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25230" windowHeight="10725"/>
  </bookViews>
  <sheets>
    <sheet name="表紙" sheetId="1" r:id="rId1"/>
    <sheet name="変更履歴" sheetId="2" r:id="rId2"/>
    <sheet name="テスト観点" sheetId="25" r:id="rId3"/>
    <sheet name="確認項目" sheetId="40" r:id="rId4"/>
    <sheet name="評価環境" sheetId="24" r:id="rId5"/>
    <sheet name="集計" sheetId="7" r:id="rId6"/>
    <sheet name="Table" sheetId="26" state="hidden" r:id="rId7"/>
    <sheet name="テンプレート変更履歴" sheetId="32" state="hidden" r:id="rId8"/>
  </sheets>
  <externalReferences>
    <externalReference r:id="rId9"/>
  </externalReferences>
  <definedNames>
    <definedName name="_xlnm._FilterDatabase" localSheetId="3" hidden="1">確認項目!$A$2:$AO$2</definedName>
    <definedName name="Z_3C7EFB9E_5CD4_47CC_8770_0907075D47D2_.wvu.FilterData" localSheetId="3" hidden="1">確認項目!$H$1:$H$191</definedName>
    <definedName name="Z_51A7E8A3_84EB_495E_B122_6482AD24D754_.wvu.FilterData" localSheetId="3" hidden="1">確認項目!$H$1:$H$191</definedName>
    <definedName name="Z_51A7E8A3_84EB_495E_B122_6482AD24D754_.wvu.Rows" localSheetId="3" hidden="1">確認項目!#REF!,確認項目!#REF!,確認項目!#REF!,確認項目!#REF!,確認項目!#REF!,確認項目!#REF!</definedName>
    <definedName name="Z_6D7327F5_5524_4043_B4C2_A03332A798D9_.wvu.FilterData" localSheetId="3" hidden="1">確認項目!$H$1:$H$191</definedName>
    <definedName name="Z_702A3095_1FE1_4E8D_B0DE_8B75D1747B56_.wvu.FilterData" localSheetId="3" hidden="1">確認項目!$H$1:$H$191</definedName>
    <definedName name="Z_91B64F10_302F_413D_8352_A771F978D3E7_.wvu.FilterData" localSheetId="3" hidden="1">確認項目!$H$1:$H$191</definedName>
    <definedName name="Z_93A68599_55FC_4661_A1A3_08DD039C283A_.wvu.FilterData" localSheetId="3" hidden="1">確認項目!$H$1:$H$191</definedName>
    <definedName name="Z_DF072882_FB6E_4893_8CFE_6D0E82ECDCA4_.wvu.FilterData" localSheetId="3" hidden="1">確認項目!$H$1:$H$191</definedName>
    <definedName name="Z_DF072882_FB6E_4893_8CFE_6D0E82ECDCA4_.wvu.Rows" localSheetId="3" hidden="1">確認項目!#REF!,確認項目!#REF!,確認項目!$3:$190,確認項目!#REF!,確認項目!#REF!,確認項目!#REF!,確認項目!#REF!,確認項目!#REF!,確認項目!#REF!</definedName>
    <definedName name="Z_EEB6995C_0646_46A1_82F5_B54C22A9C062_.wvu.FilterData" localSheetId="3" hidden="1">確認項目!$H$1:$H$191</definedName>
    <definedName name="Z_F1234EC5_2CFE_48CE_899D_152171C7C93F_.wvu.FilterData" localSheetId="3" hidden="1">確認項目!$H$1:$H$191</definedName>
    <definedName name="発生条件" localSheetId="2">[1]Table!$C$2:$C$7</definedName>
    <definedName name="発生条件">[1]Table!$C$2:$C$7</definedName>
    <definedName name="結果">Table!$D$2:$D$6</definedName>
    <definedName name="優先順位">Table!$A$2:$A$4</definedName>
    <definedName name="質" localSheetId="2">[1]Table!$B$2:$B$7</definedName>
    <definedName name="質">[1]Table!$B$2:$B$7</definedName>
    <definedName name="重要度" localSheetId="2">[1]Table!$A$2:$A$4</definedName>
    <definedName name="重要度">[1]Table!$A$2:$A$4</definedName>
  </definedNames>
  <calcPr calcId="144525"/>
</workbook>
</file>

<file path=xl/calcChain.xml><?xml version="1.0" encoding="utf-8"?>
<calcChain xmlns="http://schemas.openxmlformats.org/spreadsheetml/2006/main">
  <c r="AO39" i="40" l="1"/>
  <c r="O98" i="40"/>
  <c r="O99" i="40"/>
  <c r="O100" i="40"/>
  <c r="O101" i="40"/>
  <c r="O102" i="40"/>
  <c r="O103" i="40"/>
  <c r="O104" i="40"/>
  <c r="O105" i="40"/>
  <c r="O106" i="40"/>
  <c r="O107" i="40"/>
  <c r="O108" i="40"/>
  <c r="O109" i="40"/>
  <c r="O110" i="40"/>
  <c r="O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36" i="40"/>
  <c r="O137" i="40"/>
  <c r="O138" i="40"/>
  <c r="O139" i="40"/>
  <c r="O140" i="40"/>
  <c r="O141" i="40"/>
  <c r="O142" i="40"/>
  <c r="O143" i="40"/>
  <c r="O144" i="40"/>
  <c r="O145" i="40"/>
  <c r="O146" i="40"/>
  <c r="O147" i="40"/>
  <c r="O148" i="40"/>
  <c r="O149" i="40"/>
  <c r="O150" i="40"/>
  <c r="O151" i="40"/>
  <c r="O152" i="40"/>
  <c r="O153" i="40"/>
  <c r="O154" i="40"/>
  <c r="O155" i="40"/>
  <c r="O156" i="40"/>
  <c r="O157" i="40"/>
  <c r="O158" i="40"/>
  <c r="O159" i="40"/>
  <c r="O160" i="40"/>
  <c r="O161" i="40"/>
  <c r="O162" i="40"/>
  <c r="O163" i="40"/>
  <c r="O164" i="40"/>
  <c r="O165" i="40"/>
  <c r="O166" i="40"/>
  <c r="O167" i="40"/>
  <c r="O168" i="40"/>
  <c r="O169" i="40"/>
  <c r="O170" i="40"/>
  <c r="O171" i="40"/>
  <c r="O172" i="40"/>
  <c r="O173" i="40"/>
  <c r="O174" i="40"/>
  <c r="O175" i="40"/>
  <c r="O176" i="40"/>
  <c r="O177" i="40"/>
  <c r="O178" i="40"/>
  <c r="O179" i="40"/>
  <c r="O180" i="40"/>
  <c r="O181" i="40"/>
  <c r="O182" i="40"/>
  <c r="O183" i="40"/>
  <c r="O184" i="40"/>
  <c r="O185" i="40"/>
  <c r="O186" i="40"/>
  <c r="O187" i="40"/>
  <c r="O188" i="40"/>
  <c r="O189" i="40"/>
  <c r="O190" i="40"/>
  <c r="AB105" i="40"/>
  <c r="AO105" i="40"/>
  <c r="AB106" i="40"/>
  <c r="AO106" i="40"/>
  <c r="AO155" i="40"/>
  <c r="AO156" i="40"/>
  <c r="AB155" i="40"/>
  <c r="AB156" i="40"/>
  <c r="AO68" i="40"/>
  <c r="AO69" i="40"/>
  <c r="AB68" i="40"/>
  <c r="AB69" i="40"/>
  <c r="AO64" i="40"/>
  <c r="AO65" i="40"/>
  <c r="AB64" i="40"/>
  <c r="AB65" i="40"/>
  <c r="AO44" i="40"/>
  <c r="AO45" i="40"/>
  <c r="AO46" i="40"/>
  <c r="AO47" i="40"/>
  <c r="AO48" i="40"/>
  <c r="AO49" i="40"/>
  <c r="AO50" i="40"/>
  <c r="AO51" i="40"/>
  <c r="AO52" i="40"/>
  <c r="AO53" i="40"/>
  <c r="AO54" i="40"/>
  <c r="AO55" i="40"/>
  <c r="AO56" i="40"/>
  <c r="AO57" i="40"/>
  <c r="AO58" i="40"/>
  <c r="AO59" i="40"/>
  <c r="AO60" i="40"/>
  <c r="AO61" i="40"/>
  <c r="AO62" i="40"/>
  <c r="AO63" i="40"/>
  <c r="AO66" i="40"/>
  <c r="AO67" i="40"/>
  <c r="O45" i="40"/>
  <c r="O46" i="40"/>
  <c r="O47" i="40"/>
  <c r="O48" i="40"/>
  <c r="O49" i="40"/>
  <c r="O50" i="40"/>
  <c r="O51" i="40"/>
  <c r="O52" i="40"/>
  <c r="O53" i="40"/>
  <c r="O54" i="40"/>
  <c r="O55" i="40"/>
  <c r="O56" i="40"/>
  <c r="O57" i="40"/>
  <c r="O58" i="40"/>
  <c r="O59" i="40"/>
  <c r="O60" i="40"/>
  <c r="O61" i="40"/>
  <c r="O62" i="40"/>
  <c r="O63" i="40"/>
  <c r="O66" i="40"/>
  <c r="O67" i="40"/>
  <c r="O70" i="40"/>
  <c r="O71" i="40"/>
  <c r="O72" i="40"/>
  <c r="O73" i="40"/>
  <c r="O74" i="40"/>
  <c r="O75" i="40"/>
  <c r="O76" i="40"/>
  <c r="O77" i="40"/>
  <c r="O78" i="40"/>
  <c r="O79" i="40"/>
  <c r="O80" i="40"/>
  <c r="O81" i="40"/>
  <c r="O82" i="40"/>
  <c r="O83" i="40"/>
  <c r="O84" i="40"/>
  <c r="O85" i="40"/>
  <c r="O86" i="40"/>
  <c r="O87" i="40"/>
  <c r="O88" i="40"/>
  <c r="O89" i="40"/>
  <c r="O90" i="40"/>
  <c r="O91" i="40"/>
  <c r="O92" i="40"/>
  <c r="O93" i="40"/>
  <c r="O94" i="40"/>
  <c r="O95" i="40"/>
  <c r="O96" i="40"/>
  <c r="O97" i="40"/>
  <c r="O44" i="40"/>
  <c r="AB40" i="40"/>
  <c r="AB41" i="40"/>
  <c r="AB42" i="40"/>
  <c r="AB43" i="40"/>
  <c r="AB44" i="40"/>
  <c r="AB45" i="40"/>
  <c r="AB46" i="40"/>
  <c r="AB47" i="40"/>
  <c r="AB48" i="40"/>
  <c r="AB49" i="40"/>
  <c r="AB50" i="40"/>
  <c r="AB51" i="40"/>
  <c r="AB52" i="40"/>
  <c r="AB53" i="40"/>
  <c r="AB54" i="40"/>
  <c r="AB55" i="40"/>
  <c r="AB56" i="40"/>
  <c r="AB57" i="40"/>
  <c r="AB58" i="40"/>
  <c r="AB59" i="40"/>
  <c r="AB60" i="40"/>
  <c r="AB61" i="40"/>
  <c r="AB62" i="40"/>
  <c r="AB63" i="40"/>
  <c r="AB66" i="40"/>
  <c r="AB67" i="40"/>
  <c r="AO70" i="40"/>
  <c r="AO71" i="40"/>
  <c r="AO72" i="40"/>
  <c r="AO73" i="40"/>
  <c r="AB70" i="40" l="1"/>
  <c r="AB71" i="40"/>
  <c r="AB72" i="40"/>
  <c r="AB73" i="40"/>
  <c r="AB13" i="40" l="1"/>
  <c r="AB14" i="40"/>
  <c r="AO13" i="40"/>
  <c r="AO14" i="40"/>
  <c r="AO26" i="40"/>
  <c r="AO27" i="40"/>
  <c r="AO28" i="40"/>
  <c r="AO29" i="40"/>
  <c r="AO30" i="40"/>
  <c r="AO31" i="40"/>
  <c r="AO32" i="40"/>
  <c r="AO33" i="40"/>
  <c r="AO34" i="40"/>
  <c r="AO35" i="40"/>
  <c r="AO36" i="40"/>
  <c r="AO37" i="40"/>
  <c r="AO38" i="40"/>
  <c r="AB26" i="40"/>
  <c r="AB27" i="40"/>
  <c r="AB28" i="40"/>
  <c r="AB29" i="40"/>
  <c r="AB30" i="40"/>
  <c r="AB31" i="40"/>
  <c r="AB32" i="40"/>
  <c r="AB33" i="40"/>
  <c r="AB34" i="40"/>
  <c r="AB35" i="40"/>
  <c r="AB36" i="40"/>
  <c r="AB37" i="40"/>
  <c r="AB38" i="40"/>
  <c r="AB39" i="40"/>
  <c r="AO15" i="40"/>
  <c r="AO16" i="40"/>
  <c r="AO17" i="40"/>
  <c r="AO18" i="40"/>
  <c r="AB15" i="40"/>
  <c r="AB16" i="40"/>
  <c r="AB17" i="40"/>
  <c r="AB18" i="40"/>
  <c r="AB19" i="40"/>
  <c r="AB20" i="40"/>
  <c r="AB21" i="40"/>
  <c r="AB22" i="40"/>
  <c r="AB77" i="40" l="1"/>
  <c r="AB78" i="40"/>
  <c r="AB79" i="40"/>
  <c r="AB80" i="40"/>
  <c r="AB81" i="40"/>
  <c r="AB82" i="40"/>
  <c r="AB83" i="40"/>
  <c r="AB84" i="40"/>
  <c r="AB85" i="40"/>
  <c r="AB86" i="40"/>
  <c r="AO77" i="40"/>
  <c r="AO78" i="40"/>
  <c r="AO79" i="40"/>
  <c r="AO80" i="40"/>
  <c r="AO81" i="40"/>
  <c r="AO82" i="40"/>
  <c r="AO83" i="40"/>
  <c r="AO84" i="40"/>
  <c r="AO85" i="40"/>
  <c r="AO86" i="40"/>
  <c r="AO190" i="40" l="1"/>
  <c r="AO189" i="40"/>
  <c r="AO188" i="40"/>
  <c r="AO187" i="40"/>
  <c r="AO186" i="40"/>
  <c r="AO185" i="40"/>
  <c r="AO184" i="40"/>
  <c r="AO183" i="40"/>
  <c r="AO182" i="40"/>
  <c r="AO181" i="40"/>
  <c r="AB181" i="40" l="1"/>
  <c r="AB182" i="40"/>
  <c r="AB183" i="40"/>
  <c r="AB184" i="40"/>
  <c r="AB185" i="40"/>
  <c r="AB186" i="40"/>
  <c r="AB187" i="40"/>
  <c r="AB188" i="40"/>
  <c r="AB189" i="40"/>
  <c r="AB190" i="40"/>
  <c r="AB172" i="40"/>
  <c r="AB173" i="40"/>
  <c r="AB174" i="40"/>
  <c r="AB175" i="40"/>
  <c r="AB176" i="40"/>
  <c r="AB177" i="40"/>
  <c r="AB178" i="40"/>
  <c r="AB179" i="40"/>
  <c r="AB180" i="40"/>
  <c r="AO96" i="40"/>
  <c r="AB96" i="40"/>
  <c r="AO94" i="40"/>
  <c r="AB94" i="40"/>
  <c r="AO92" i="40"/>
  <c r="AB92" i="40"/>
  <c r="AO90" i="40"/>
  <c r="AB90" i="40"/>
  <c r="AO87" i="40"/>
  <c r="AO88" i="40"/>
  <c r="AO89" i="40"/>
  <c r="AO91" i="40"/>
  <c r="AO93" i="40"/>
  <c r="AO95" i="40"/>
  <c r="AO97" i="40"/>
  <c r="AO98" i="40"/>
  <c r="AO99" i="40"/>
  <c r="AO100" i="40"/>
  <c r="AO101" i="40"/>
  <c r="AO102" i="40"/>
  <c r="AO103" i="40"/>
  <c r="AO104" i="40"/>
  <c r="AO107" i="40"/>
  <c r="AO108" i="40"/>
  <c r="AO109" i="40"/>
  <c r="AO110" i="40"/>
  <c r="AO111" i="40"/>
  <c r="AO112" i="40"/>
  <c r="AO113" i="40"/>
  <c r="AO114" i="40"/>
  <c r="AO115" i="40"/>
  <c r="AO116" i="40"/>
  <c r="AO117" i="40"/>
  <c r="AO118" i="40"/>
  <c r="AO119" i="40"/>
  <c r="AO120" i="40"/>
  <c r="AO121" i="40"/>
  <c r="AO122" i="40"/>
  <c r="AO123" i="40"/>
  <c r="AO124" i="40"/>
  <c r="AO125" i="40"/>
  <c r="AO126" i="40"/>
  <c r="AO127" i="40"/>
  <c r="AO128" i="40"/>
  <c r="AO129" i="40"/>
  <c r="AO130" i="40"/>
  <c r="AO131" i="40"/>
  <c r="AO132" i="40"/>
  <c r="AO133" i="40"/>
  <c r="AO134" i="40"/>
  <c r="AO135" i="40"/>
  <c r="AO136" i="40"/>
  <c r="AO137" i="40"/>
  <c r="AO138" i="40"/>
  <c r="AO139" i="40"/>
  <c r="AO140" i="40"/>
  <c r="AO141" i="40"/>
  <c r="AO142" i="40"/>
  <c r="AO143" i="40"/>
  <c r="AO144" i="40"/>
  <c r="AO145" i="40"/>
  <c r="AO146" i="40"/>
  <c r="AO147" i="40"/>
  <c r="AO148" i="40"/>
  <c r="AO149" i="40"/>
  <c r="AO150" i="40"/>
  <c r="AO151" i="40"/>
  <c r="AO152" i="40"/>
  <c r="AO153" i="40"/>
  <c r="AO154" i="40"/>
  <c r="AO157" i="40"/>
  <c r="AO158" i="40"/>
  <c r="AO159" i="40"/>
  <c r="AO160" i="40"/>
  <c r="AO161" i="40"/>
  <c r="AO162" i="40"/>
  <c r="AO163" i="40"/>
  <c r="AO164" i="40"/>
  <c r="AO165" i="40"/>
  <c r="AO166" i="40"/>
  <c r="AO167" i="40"/>
  <c r="AO168" i="40"/>
  <c r="AO169" i="40"/>
  <c r="AO170" i="40"/>
  <c r="AO171" i="40"/>
  <c r="AO172" i="40"/>
  <c r="AO173" i="40"/>
  <c r="AO174" i="40"/>
  <c r="AO175" i="40"/>
  <c r="AO176" i="40"/>
  <c r="AO177" i="40"/>
  <c r="AO178" i="40"/>
  <c r="AO179" i="40"/>
  <c r="AO180" i="40"/>
  <c r="AB87" i="40"/>
  <c r="AB88" i="40"/>
  <c r="AB89" i="40"/>
  <c r="AB91" i="40"/>
  <c r="AB93" i="40"/>
  <c r="AB95" i="40"/>
  <c r="AB97" i="40"/>
  <c r="AB98" i="40"/>
  <c r="AB99" i="40"/>
  <c r="AB100" i="40"/>
  <c r="AB101" i="40"/>
  <c r="AB102" i="40"/>
  <c r="AB103" i="40"/>
  <c r="AB104" i="40"/>
  <c r="AB107" i="40"/>
  <c r="AB108" i="40"/>
  <c r="AB109" i="40"/>
  <c r="AB110" i="40"/>
  <c r="AB111" i="40"/>
  <c r="AB112" i="40"/>
  <c r="AB113" i="40"/>
  <c r="AB114" i="40"/>
  <c r="AB115" i="40"/>
  <c r="AB116" i="40"/>
  <c r="AB117" i="40"/>
  <c r="AB118" i="40"/>
  <c r="AB119" i="40"/>
  <c r="AB120" i="40"/>
  <c r="AB121" i="40"/>
  <c r="AB122" i="40"/>
  <c r="AB123" i="40"/>
  <c r="AB124" i="40"/>
  <c r="AB125" i="40"/>
  <c r="AB126" i="40"/>
  <c r="AB127" i="40"/>
  <c r="AB128" i="40"/>
  <c r="AB129" i="40"/>
  <c r="AB130" i="40"/>
  <c r="AB131" i="40"/>
  <c r="AB132" i="40"/>
  <c r="AB133" i="40"/>
  <c r="AB134" i="40"/>
  <c r="AB135" i="40"/>
  <c r="AB136" i="40"/>
  <c r="AB137" i="40"/>
  <c r="AB138" i="40"/>
  <c r="AB139" i="40"/>
  <c r="AB140" i="40"/>
  <c r="AB141" i="40"/>
  <c r="AB142" i="40"/>
  <c r="AB143" i="40"/>
  <c r="AB144" i="40"/>
  <c r="AB145" i="40"/>
  <c r="AB146" i="40"/>
  <c r="AB147" i="40"/>
  <c r="AB148" i="40"/>
  <c r="AB149" i="40"/>
  <c r="AB150" i="40"/>
  <c r="AB151" i="40"/>
  <c r="AB152" i="40"/>
  <c r="AB153" i="40"/>
  <c r="AB154" i="40"/>
  <c r="AB157" i="40"/>
  <c r="AB158" i="40"/>
  <c r="AB159" i="40"/>
  <c r="AB160" i="40"/>
  <c r="AB161" i="40"/>
  <c r="AB162" i="40"/>
  <c r="AB163" i="40"/>
  <c r="AB164" i="40"/>
  <c r="AB165" i="40"/>
  <c r="AB166" i="40"/>
  <c r="AB167" i="40"/>
  <c r="AB168" i="40"/>
  <c r="AB169" i="40"/>
  <c r="AB170" i="40"/>
  <c r="AB171" i="40"/>
  <c r="H4" i="7" l="1"/>
  <c r="AO12" i="40"/>
  <c r="AB12" i="40"/>
  <c r="O12" i="40"/>
  <c r="S6" i="7" l="1"/>
  <c r="AO6" i="40"/>
  <c r="AO8" i="40"/>
  <c r="AO10" i="40"/>
  <c r="AO19" i="40"/>
  <c r="AO20" i="40"/>
  <c r="AO21" i="40"/>
  <c r="AO22" i="40"/>
  <c r="AO23" i="40"/>
  <c r="AO24" i="40"/>
  <c r="AO25" i="40"/>
  <c r="AO74" i="40"/>
  <c r="AO75" i="40"/>
  <c r="AO76" i="40"/>
  <c r="AB6" i="40"/>
  <c r="AB8" i="40"/>
  <c r="AB10" i="40"/>
  <c r="AB23" i="40"/>
  <c r="AB24" i="40"/>
  <c r="AB25" i="40"/>
  <c r="AB74" i="40"/>
  <c r="AB75" i="40"/>
  <c r="AB76" i="40"/>
  <c r="N4" i="7"/>
  <c r="B4" i="7" s="1"/>
  <c r="O6" i="40"/>
  <c r="O8" i="40"/>
  <c r="O10" i="40"/>
  <c r="O13" i="40"/>
  <c r="O14" i="40"/>
  <c r="O15" i="40"/>
  <c r="O16" i="40"/>
  <c r="O19" i="40"/>
  <c r="O20" i="40"/>
  <c r="O21" i="40"/>
  <c r="O22" i="40"/>
  <c r="O23" i="40"/>
  <c r="O24" i="40"/>
  <c r="O25" i="40"/>
  <c r="J4" i="7" l="1"/>
  <c r="K4" i="7"/>
  <c r="I4" i="7"/>
  <c r="N5" i="7"/>
  <c r="P4" i="7"/>
  <c r="D4" i="7" s="1"/>
  <c r="Q4" i="7"/>
  <c r="O4" i="7"/>
  <c r="C4" i="7" s="1"/>
  <c r="O5" i="7" l="1"/>
  <c r="P5" i="7"/>
  <c r="Q5" i="7"/>
  <c r="E4" i="7"/>
  <c r="S4" i="7"/>
  <c r="R4" i="7"/>
  <c r="R5" i="7" s="1"/>
  <c r="S5" i="7" l="1"/>
  <c r="M4" i="7" l="1"/>
  <c r="G4" i="7"/>
  <c r="L4" i="7"/>
  <c r="F4" i="7" s="1"/>
  <c r="J5" i="7" l="1"/>
  <c r="K5" i="7"/>
  <c r="I5" i="7"/>
  <c r="H5" i="7"/>
  <c r="L5" i="7" l="1"/>
  <c r="C5" i="7"/>
  <c r="M6" i="7"/>
  <c r="G6" i="7"/>
  <c r="E5" i="7"/>
  <c r="D5" i="7"/>
  <c r="B5" i="7" l="1"/>
  <c r="F5" i="7"/>
  <c r="G5" i="7" l="1"/>
  <c r="M5" i="7"/>
</calcChain>
</file>

<file path=xl/comments1.xml><?xml version="1.0" encoding="utf-8"?>
<comments xmlns="http://schemas.openxmlformats.org/spreadsheetml/2006/main">
  <authors>
    <author>作成者</author>
  </authors>
  <commentList>
    <comment ref="K1" authorId="0">
      <text>
        <r>
          <rPr>
            <sz val="9"/>
            <color indexed="81"/>
            <rFont val="ＭＳ Ｐゴシック"/>
            <family val="3"/>
            <charset val="128"/>
          </rPr>
          <t>当該項目において、
ホワイトボックス観点の
確認を実施した場合に
✔を付ける</t>
        </r>
      </text>
    </comment>
    <comment ref="L1" authorId="0">
      <text>
        <r>
          <rPr>
            <sz val="9"/>
            <color indexed="81"/>
            <rFont val="ＭＳ Ｐゴシック"/>
            <family val="3"/>
            <charset val="128"/>
          </rPr>
          <t>当該項目において、
メモリリークチェックの
確認を実施した場合に
✔を付ける</t>
        </r>
      </text>
    </comment>
    <comment ref="M1" authorId="0">
      <text>
        <r>
          <rPr>
            <sz val="9"/>
            <color indexed="81"/>
            <rFont val="ＭＳ Ｐゴシック"/>
            <family val="3"/>
            <charset val="128"/>
          </rPr>
          <t>当該項目において、
動的解析（Valgrind）の
確認を実施した場合に
✔を付ける</t>
        </r>
      </text>
    </comment>
  </commentList>
</comments>
</file>

<file path=xl/comments2.xml><?xml version="1.0" encoding="utf-8"?>
<comments xmlns="http://schemas.openxmlformats.org/spreadsheetml/2006/main">
  <authors>
    <author>作成者</author>
  </authors>
  <commentList>
    <comment ref="B3" authorId="0">
      <text>
        <r>
          <rPr>
            <b/>
            <sz val="10"/>
            <color indexed="81"/>
            <rFont val="ＭＳ Ｐゴシック"/>
            <family val="3"/>
            <charset val="128"/>
          </rPr>
          <t>"FourS"
"L14D0215"
"DB#001号機" など</t>
        </r>
      </text>
    </comment>
  </commentList>
</comments>
</file>

<file path=xl/sharedStrings.xml><?xml version="1.0" encoding="utf-8"?>
<sst xmlns="http://schemas.openxmlformats.org/spreadsheetml/2006/main" count="1202" uniqueCount="434">
  <si>
    <t>設計</t>
    <rPh sb="0" eb="2">
      <t>セッケイ</t>
    </rPh>
    <phoneticPr fontId="10"/>
  </si>
  <si>
    <t>検査</t>
    <rPh sb="0" eb="2">
      <t>ケンサ</t>
    </rPh>
    <phoneticPr fontId="10"/>
  </si>
  <si>
    <t>承認</t>
    <rPh sb="0" eb="2">
      <t>ショウニン</t>
    </rPh>
    <phoneticPr fontId="10"/>
  </si>
  <si>
    <t>変更履歴</t>
    <rPh sb="0" eb="2">
      <t>ヘンコウ</t>
    </rPh>
    <rPh sb="2" eb="4">
      <t>リレキ</t>
    </rPh>
    <phoneticPr fontId="10"/>
  </si>
  <si>
    <t>版数</t>
    <rPh sb="0" eb="2">
      <t>ハンスウ</t>
    </rPh>
    <phoneticPr fontId="10"/>
  </si>
  <si>
    <t>変更日</t>
    <rPh sb="0" eb="3">
      <t>ヘンコウビ</t>
    </rPh>
    <phoneticPr fontId="10"/>
  </si>
  <si>
    <t>変更内容</t>
    <phoneticPr fontId="10"/>
  </si>
  <si>
    <t>該当シート名</t>
    <rPh sb="0" eb="2">
      <t>ガイトウ</t>
    </rPh>
    <rPh sb="5" eb="6">
      <t>メイ</t>
    </rPh>
    <phoneticPr fontId="10"/>
  </si>
  <si>
    <t>詳細</t>
    <rPh sb="0" eb="2">
      <t>ショウサイ</t>
    </rPh>
    <phoneticPr fontId="10"/>
  </si>
  <si>
    <t>確認内容</t>
    <rPh sb="0" eb="2">
      <t>カクニン</t>
    </rPh>
    <rPh sb="2" eb="4">
      <t>ナイヨウ</t>
    </rPh>
    <phoneticPr fontId="10"/>
  </si>
  <si>
    <t>優先
順位</t>
    <rPh sb="0" eb="2">
      <t>ユウセン</t>
    </rPh>
    <rPh sb="3" eb="5">
      <t>ジュンイ</t>
    </rPh>
    <phoneticPr fontId="10"/>
  </si>
  <si>
    <t>評価手順</t>
    <rPh sb="0" eb="2">
      <t>ヒョウカ</t>
    </rPh>
    <rPh sb="2" eb="4">
      <t>テジュン</t>
    </rPh>
    <phoneticPr fontId="10"/>
  </si>
  <si>
    <t>判定基準</t>
    <rPh sb="0" eb="2">
      <t>ハンテイ</t>
    </rPh>
    <rPh sb="2" eb="4">
      <t>キジュン</t>
    </rPh>
    <phoneticPr fontId="10"/>
  </si>
  <si>
    <t>A</t>
  </si>
  <si>
    <t>備考</t>
    <phoneticPr fontId="10"/>
  </si>
  <si>
    <t>【テスト観点】</t>
    <rPh sb="4" eb="6">
      <t>カンテン</t>
    </rPh>
    <phoneticPr fontId="10"/>
  </si>
  <si>
    <t>カテゴリ（シート）</t>
    <phoneticPr fontId="10"/>
  </si>
  <si>
    <t>【評価を実施する上での注意点】</t>
    <rPh sb="1" eb="3">
      <t>ヒョウカ</t>
    </rPh>
    <rPh sb="4" eb="6">
      <t>ジッシ</t>
    </rPh>
    <rPh sb="8" eb="9">
      <t>ウエ</t>
    </rPh>
    <rPh sb="11" eb="14">
      <t>チュウイテン</t>
    </rPh>
    <phoneticPr fontId="10"/>
  </si>
  <si>
    <t>試験番号</t>
    <rPh sb="0" eb="2">
      <t>シケン</t>
    </rPh>
    <rPh sb="2" eb="4">
      <t>バンゴウ</t>
    </rPh>
    <phoneticPr fontId="9"/>
  </si>
  <si>
    <t>優先順位</t>
    <rPh sb="0" eb="2">
      <t>ユウセン</t>
    </rPh>
    <rPh sb="2" eb="4">
      <t>ジュンイ</t>
    </rPh>
    <phoneticPr fontId="9"/>
  </si>
  <si>
    <t>A</t>
    <phoneticPr fontId="9"/>
  </si>
  <si>
    <t>備考</t>
    <rPh sb="0" eb="2">
      <t>ビコウ</t>
    </rPh>
    <phoneticPr fontId="10"/>
  </si>
  <si>
    <t>No.</t>
    <phoneticPr fontId="10"/>
  </si>
  <si>
    <t>A06.46</t>
    <phoneticPr fontId="183" type="noConversion"/>
  </si>
  <si>
    <t>L14D0203</t>
  </si>
  <si>
    <t>ex.</t>
    <phoneticPr fontId="9"/>
  </si>
  <si>
    <t>仕向け</t>
    <rPh sb="0" eb="2">
      <t>シム</t>
    </rPh>
    <phoneticPr fontId="10"/>
  </si>
  <si>
    <t>SW</t>
    <phoneticPr fontId="10"/>
  </si>
  <si>
    <t>&lt;SW名&gt;</t>
    <rPh sb="3" eb="4">
      <t>メイ</t>
    </rPh>
    <phoneticPr fontId="10"/>
  </si>
  <si>
    <t>Version</t>
    <phoneticPr fontId="9"/>
  </si>
  <si>
    <t>PCLXL Driver</t>
    <phoneticPr fontId="9"/>
  </si>
  <si>
    <t>1.0.0(9)</t>
    <phoneticPr fontId="9"/>
  </si>
  <si>
    <t>環境</t>
    <rPh sb="0" eb="2">
      <t>カンキョウ</t>
    </rPh>
    <phoneticPr fontId="9"/>
  </si>
  <si>
    <t>Win7(64) JP</t>
    <phoneticPr fontId="9"/>
  </si>
  <si>
    <t>PC管理番号</t>
    <rPh sb="2" eb="4">
      <t>カンリ</t>
    </rPh>
    <rPh sb="4" eb="6">
      <t>バンゴウ</t>
    </rPh>
    <phoneticPr fontId="9"/>
  </si>
  <si>
    <t>B10D0083</t>
    <phoneticPr fontId="9"/>
  </si>
  <si>
    <t>装置番号</t>
    <rPh sb="0" eb="2">
      <t>ソウチ</t>
    </rPh>
    <rPh sb="2" eb="4">
      <t>バンゴウ</t>
    </rPh>
    <phoneticPr fontId="10"/>
  </si>
  <si>
    <t>PC-OS</t>
    <phoneticPr fontId="9"/>
  </si>
  <si>
    <t>FW</t>
    <phoneticPr fontId="9"/>
  </si>
  <si>
    <t>最終結果</t>
    <rPh sb="0" eb="2">
      <t>さいしゅう</t>
    </rPh>
    <rPh sb="2" eb="4">
      <t>けっか</t>
    </rPh>
    <phoneticPr fontId="20" type="noConversion"/>
  </si>
  <si>
    <t>環境</t>
    <rPh sb="0" eb="2">
      <t>カンキョウ</t>
    </rPh>
    <phoneticPr fontId="24"/>
  </si>
  <si>
    <t>実施日</t>
    <rPh sb="0" eb="3">
      <t>ジッシビ</t>
    </rPh>
    <phoneticPr fontId="24"/>
  </si>
  <si>
    <t>担当</t>
    <rPh sb="0" eb="2">
      <t>タントウ</t>
    </rPh>
    <phoneticPr fontId="9"/>
  </si>
  <si>
    <t>備考</t>
    <rPh sb="0" eb="2">
      <t>ビコウ</t>
    </rPh>
    <phoneticPr fontId="9"/>
  </si>
  <si>
    <t>結果</t>
    <rPh sb="0" eb="2">
      <t>ケッカ</t>
    </rPh>
    <phoneticPr fontId="9"/>
  </si>
  <si>
    <t>-</t>
    <phoneticPr fontId="9"/>
  </si>
  <si>
    <t>カテゴリ</t>
    <phoneticPr fontId="9"/>
  </si>
  <si>
    <t>OK</t>
    <phoneticPr fontId="9"/>
  </si>
  <si>
    <t>NG</t>
    <phoneticPr fontId="9"/>
  </si>
  <si>
    <t>割愛</t>
    <rPh sb="0" eb="2">
      <t>カツアイ</t>
    </rPh>
    <phoneticPr fontId="9"/>
  </si>
  <si>
    <t>対象外</t>
    <rPh sb="0" eb="2">
      <t>タイショウ</t>
    </rPh>
    <rPh sb="2" eb="3">
      <t>ガイ</t>
    </rPh>
    <phoneticPr fontId="9"/>
  </si>
  <si>
    <t>項目数</t>
    <rPh sb="0" eb="3">
      <t>コウモクスウ</t>
    </rPh>
    <phoneticPr fontId="9"/>
  </si>
  <si>
    <t>OK</t>
    <phoneticPr fontId="9"/>
  </si>
  <si>
    <t>NG</t>
    <phoneticPr fontId="9"/>
  </si>
  <si>
    <t>未実施</t>
    <rPh sb="0" eb="3">
      <t>ミジッシ</t>
    </rPh>
    <phoneticPr fontId="9"/>
  </si>
  <si>
    <t>実施率</t>
    <rPh sb="0" eb="2">
      <t>ジッシ</t>
    </rPh>
    <rPh sb="2" eb="3">
      <t>リツ</t>
    </rPh>
    <phoneticPr fontId="9"/>
  </si>
  <si>
    <t>保留</t>
    <rPh sb="0" eb="2">
      <t>ホリュウ</t>
    </rPh>
    <phoneticPr fontId="9"/>
  </si>
  <si>
    <t>必須</t>
    <rPh sb="0" eb="2">
      <t>ヒッス</t>
    </rPh>
    <phoneticPr fontId="9"/>
  </si>
  <si>
    <t>実施しない</t>
    <rPh sb="0" eb="2">
      <t>ジッシ</t>
    </rPh>
    <phoneticPr fontId="9"/>
  </si>
  <si>
    <t>その機能が無い</t>
    <rPh sb="2" eb="4">
      <t>キノウ</t>
    </rPh>
    <rPh sb="5" eb="6">
      <t>ナ</t>
    </rPh>
    <phoneticPr fontId="9"/>
  </si>
  <si>
    <t>制限によって実施できない</t>
    <rPh sb="0" eb="2">
      <t>セイゲン</t>
    </rPh>
    <rPh sb="6" eb="8">
      <t>ジッシ</t>
    </rPh>
    <phoneticPr fontId="9"/>
  </si>
  <si>
    <t>他項目で品質確保しているの割愛する</t>
    <rPh sb="0" eb="1">
      <t>ホカ</t>
    </rPh>
    <rPh sb="1" eb="3">
      <t>コウモク</t>
    </rPh>
    <rPh sb="4" eb="6">
      <t>ヒンシツ</t>
    </rPh>
    <rPh sb="6" eb="8">
      <t>カクホ</t>
    </rPh>
    <rPh sb="13" eb="15">
      <t>カツアイ</t>
    </rPh>
    <phoneticPr fontId="9"/>
  </si>
  <si>
    <t>合計</t>
    <rPh sb="0" eb="2">
      <t>ゴウケイ</t>
    </rPh>
    <phoneticPr fontId="9"/>
  </si>
  <si>
    <t>【集計】</t>
    <rPh sb="1" eb="3">
      <t>シュウケイ</t>
    </rPh>
    <phoneticPr fontId="10"/>
  </si>
  <si>
    <t>新井</t>
    <rPh sb="0" eb="2">
      <t>アライ</t>
    </rPh>
    <phoneticPr fontId="9"/>
  </si>
  <si>
    <t>結果</t>
    <rPh sb="0" eb="2">
      <t>ケッカシュウケツ</t>
    </rPh>
    <phoneticPr fontId="9"/>
  </si>
  <si>
    <t>0.1</t>
    <phoneticPr fontId="9"/>
  </si>
  <si>
    <t>All</t>
    <phoneticPr fontId="9"/>
  </si>
  <si>
    <t>新規作成</t>
    <rPh sb="0" eb="2">
      <t>シンキ</t>
    </rPh>
    <rPh sb="2" eb="4">
      <t>サクセイ</t>
    </rPh>
    <phoneticPr fontId="9"/>
  </si>
  <si>
    <t>合計</t>
    <rPh sb="0" eb="2">
      <t>ゴウケイ</t>
    </rPh>
    <phoneticPr fontId="9"/>
  </si>
  <si>
    <t>0.2</t>
    <phoneticPr fontId="9"/>
  </si>
  <si>
    <t>集計</t>
    <rPh sb="0" eb="2">
      <t>シュウケイ</t>
    </rPh>
    <phoneticPr fontId="9"/>
  </si>
  <si>
    <t>合計を追加</t>
    <rPh sb="0" eb="2">
      <t>ゴウケイ</t>
    </rPh>
    <rPh sb="3" eb="5">
      <t>ツイカ</t>
    </rPh>
    <phoneticPr fontId="9"/>
  </si>
  <si>
    <t>新井</t>
    <rPh sb="0" eb="2">
      <t>アライ</t>
    </rPh>
    <phoneticPr fontId="9"/>
  </si>
  <si>
    <t>Template Info</t>
    <phoneticPr fontId="9"/>
  </si>
  <si>
    <t>時間(h)</t>
    <rPh sb="0" eb="2">
      <t>ジカン</t>
    </rPh>
    <phoneticPr fontId="9"/>
  </si>
  <si>
    <t>カテゴリ</t>
    <phoneticPr fontId="9"/>
  </si>
  <si>
    <t>時間入力枠を追加</t>
    <rPh sb="0" eb="2">
      <t>ジカン</t>
    </rPh>
    <rPh sb="2" eb="4">
      <t>ニュウリョク</t>
    </rPh>
    <rPh sb="4" eb="5">
      <t>ワク</t>
    </rPh>
    <rPh sb="6" eb="8">
      <t>ツイカ</t>
    </rPh>
    <phoneticPr fontId="9"/>
  </si>
  <si>
    <t>新井</t>
    <rPh sb="0" eb="2">
      <t>アライ</t>
    </rPh>
    <phoneticPr fontId="9"/>
  </si>
  <si>
    <t>0.3</t>
    <phoneticPr fontId="9"/>
  </si>
  <si>
    <t>カテゴリ</t>
    <phoneticPr fontId="9"/>
  </si>
  <si>
    <t>ホワイトボックス観点、メモリリーク観点、動的解析観点　のチェック列を追加</t>
    <rPh sb="8" eb="10">
      <t>カンテン</t>
    </rPh>
    <rPh sb="17" eb="19">
      <t>カンテン</t>
    </rPh>
    <rPh sb="20" eb="22">
      <t>ドウテキ</t>
    </rPh>
    <rPh sb="22" eb="24">
      <t>カイセキ</t>
    </rPh>
    <rPh sb="24" eb="26">
      <t>カンテン</t>
    </rPh>
    <rPh sb="32" eb="33">
      <t>レツ</t>
    </rPh>
    <rPh sb="34" eb="36">
      <t>ツイカ</t>
    </rPh>
    <phoneticPr fontId="9"/>
  </si>
  <si>
    <t>観点2</t>
    <rPh sb="0" eb="2">
      <t>カンテン</t>
    </rPh>
    <phoneticPr fontId="9"/>
  </si>
  <si>
    <t>観点1</t>
    <rPh sb="0" eb="2">
      <t>カンテン</t>
    </rPh>
    <phoneticPr fontId="9"/>
  </si>
  <si>
    <t>観点3</t>
    <rPh sb="0" eb="2">
      <t>カンテン</t>
    </rPh>
    <phoneticPr fontId="9"/>
  </si>
  <si>
    <t>1.0</t>
    <phoneticPr fontId="9"/>
  </si>
  <si>
    <t>1.1</t>
    <phoneticPr fontId="9"/>
  </si>
  <si>
    <t>各カテゴリシートからの集計する計算式の間違いを修正</t>
    <rPh sb="0" eb="1">
      <t>カク</t>
    </rPh>
    <rPh sb="11" eb="13">
      <t>シュウケイ</t>
    </rPh>
    <rPh sb="15" eb="17">
      <t>ケイサン</t>
    </rPh>
    <rPh sb="17" eb="18">
      <t>シキ</t>
    </rPh>
    <rPh sb="19" eb="21">
      <t>マチガ</t>
    </rPh>
    <rPh sb="23" eb="25">
      <t>シュウセイ</t>
    </rPh>
    <phoneticPr fontId="9"/>
  </si>
  <si>
    <t>カテゴリ</t>
    <phoneticPr fontId="9"/>
  </si>
  <si>
    <t>"観点1"~"観点3"のコメントを変更</t>
    <rPh sb="1" eb="3">
      <t>カンテン</t>
    </rPh>
    <rPh sb="7" eb="9">
      <t>カンテン</t>
    </rPh>
    <rPh sb="17" eb="19">
      <t>ヘンコウ</t>
    </rPh>
    <phoneticPr fontId="9"/>
  </si>
  <si>
    <t>カテゴリ</t>
    <phoneticPr fontId="9"/>
  </si>
  <si>
    <t>"最終結果"列を計算式に変更
カテゴリを２０に増加</t>
    <rPh sb="1" eb="3">
      <t>サイシュウ</t>
    </rPh>
    <rPh sb="3" eb="5">
      <t>ケッカ</t>
    </rPh>
    <rPh sb="6" eb="7">
      <t>レツ</t>
    </rPh>
    <rPh sb="8" eb="10">
      <t>ケイサン</t>
    </rPh>
    <rPh sb="10" eb="11">
      <t>シキ</t>
    </rPh>
    <rPh sb="12" eb="14">
      <t>ヘンコウ</t>
    </rPh>
    <rPh sb="23" eb="25">
      <t>ゾウカ</t>
    </rPh>
    <phoneticPr fontId="9"/>
  </si>
  <si>
    <t>【評価環境】</t>
    <rPh sb="4" eb="6">
      <t>カンテン</t>
    </rPh>
    <phoneticPr fontId="10"/>
  </si>
  <si>
    <t>評価環境</t>
    <phoneticPr fontId="9"/>
  </si>
  <si>
    <t>タイトルを【テスト観点】⇒【評価環境】に修正</t>
    <phoneticPr fontId="9"/>
  </si>
  <si>
    <t>沙</t>
    <phoneticPr fontId="9"/>
  </si>
  <si>
    <t>なし</t>
    <phoneticPr fontId="9"/>
  </si>
  <si>
    <t>OEL</t>
    <phoneticPr fontId="9"/>
  </si>
  <si>
    <t>1回目</t>
    <rPh sb="1" eb="3">
      <t>カイメ</t>
    </rPh>
    <phoneticPr fontId="9"/>
  </si>
  <si>
    <t>2回目</t>
    <rPh sb="1" eb="3">
      <t>カイメ</t>
    </rPh>
    <phoneticPr fontId="9"/>
  </si>
  <si>
    <t>PCLXL Driver</t>
    <phoneticPr fontId="9"/>
  </si>
  <si>
    <t>FW情報</t>
    <rPh sb="2" eb="4">
      <t>ジョウホウ</t>
    </rPh>
    <phoneticPr fontId="10"/>
  </si>
  <si>
    <t>初版</t>
    <rPh sb="0" eb="2">
      <t>ショハン</t>
    </rPh>
    <phoneticPr fontId="9"/>
  </si>
  <si>
    <t>大項目</t>
    <rPh sb="0" eb="3">
      <t>ダイコウモク</t>
    </rPh>
    <phoneticPr fontId="10"/>
  </si>
  <si>
    <t>中項目</t>
    <rPh sb="0" eb="1">
      <t>チュウ</t>
    </rPh>
    <rPh sb="1" eb="3">
      <t>コウモク</t>
    </rPh>
    <phoneticPr fontId="9"/>
  </si>
  <si>
    <t>小項目</t>
    <rPh sb="0" eb="3">
      <t>ショウコウモク</t>
    </rPh>
    <phoneticPr fontId="9"/>
  </si>
  <si>
    <t>確認項目</t>
    <rPh sb="0" eb="2">
      <t>カクニン</t>
    </rPh>
    <rPh sb="2" eb="4">
      <t>コウモク</t>
    </rPh>
    <phoneticPr fontId="9"/>
  </si>
  <si>
    <t>特になし。</t>
    <rPh sb="0" eb="1">
      <t>トク</t>
    </rPh>
    <phoneticPr fontId="9"/>
  </si>
  <si>
    <t>Copyright 2020 Oki Data Corporation. All rights reserved</t>
    <phoneticPr fontId="9"/>
  </si>
  <si>
    <t>PCLXL Driver</t>
    <phoneticPr fontId="9"/>
  </si>
  <si>
    <t>盧 雨</t>
    <rPh sb="0" eb="2">
      <t>ウツボ</t>
    </rPh>
    <phoneticPr fontId="9"/>
  </si>
  <si>
    <r>
      <t>劉 君</t>
    </r>
    <r>
      <rPr>
        <sz val="10"/>
        <rFont val="DengXian"/>
        <family val="3"/>
        <charset val="134"/>
      </rPr>
      <t>瑋</t>
    </r>
    <rPh sb="0" eb="2">
      <t>マルヤマ</t>
    </rPh>
    <phoneticPr fontId="9"/>
  </si>
  <si>
    <t>PN88-14</t>
    <rPh sb="0" eb="7">
      <t>メイ</t>
    </rPh>
    <phoneticPr fontId="10"/>
  </si>
  <si>
    <t>PCLXL Driver</t>
    <phoneticPr fontId="9"/>
  </si>
  <si>
    <t>3.「余白を設定する」を選択し、説明文言を確認する</t>
    <phoneticPr fontId="9"/>
  </si>
  <si>
    <t>B802</t>
    <rPh sb="3" eb="4">
      <t>メイ</t>
    </rPh>
    <phoneticPr fontId="9"/>
  </si>
  <si>
    <t>B842</t>
    <rPh sb="3" eb="4">
      <t>メイ</t>
    </rPh>
    <phoneticPr fontId="9"/>
  </si>
  <si>
    <t>1.「余白を設定する」を選択し、「設定値の変更」のコンボボックスの内容を確認する</t>
    <phoneticPr fontId="9"/>
  </si>
  <si>
    <t>B802
JPN</t>
    <phoneticPr fontId="20" type="noConversion"/>
  </si>
  <si>
    <t>B842
CHS</t>
    <phoneticPr fontId="20" type="noConversion"/>
  </si>
  <si>
    <t xml:space="preserve">標準
最小
個別に編集
</t>
    <phoneticPr fontId="9"/>
  </si>
  <si>
    <t>右記の通りに表示されること</t>
    <phoneticPr fontId="9"/>
  </si>
  <si>
    <t xml:space="preserve">用紙に対する余白を設定することで印刷可能領域を変更します。
最小にすると、余白2ミリ/0.08インチまで印刷できます。
上下左右の余白を個別に編集することもできます。
余白を最小にした場合、装置側の印刷位置補正により印刷可能な領域からはみ出す部分の画像は欠ける可能性があります。
</t>
    <phoneticPr fontId="9"/>
  </si>
  <si>
    <t>Change the printable area by setting the margin for the page.
The minimum margin is 2 mm/0.08 inches.
You can edit the top, bottom, left, and right margins individually.
When the margin is minimized, the image outside the printable area may be missing due to the print position adjustment on the printer.</t>
    <phoneticPr fontId="9"/>
  </si>
  <si>
    <t>通过设置纸张的边距来更改可打印区域。
您最少可以以 2 毫米/0.08 英寸的边距进行打印。
此外，还可以单独编辑上、下、左、右边距。
当边距最小化时，由于本设备上的打印位置调整，可打印区域外的部分图像可能会丢失。</t>
    <phoneticPr fontId="9"/>
  </si>
  <si>
    <t>1.「余白を設定する」を選択し、「ヘルプ」をクリックする。
2.「その他特殊設定」→「余白を設定する」、ヘルプ内容を確認する</t>
    <phoneticPr fontId="9"/>
  </si>
  <si>
    <t>Normal
Min
Edit individually</t>
    <phoneticPr fontId="9"/>
  </si>
  <si>
    <t>标准
最小
单独编辑</t>
    <phoneticPr fontId="9"/>
  </si>
  <si>
    <t xml:space="preserve">余白を設定する
用紙に対する余白を設定することで印刷可能領域を変更します。
標準：余白4.23ミリ/0.17インチで印刷します。
最小：余白2.0ミリ/0.08インチで印刷します。
個別に編集：印刷する用紙に対して、上下左右の余白を編集して印刷可能領域を変更します。設定する単位を[ミリ]、[インチ]から選択します。余白の設定値は、それぞれ2.0～30.0mm/0.08-1.18inchの範囲で指定可能です。
余白を最小にした場合、装置側の印刷位置補正により印刷可能な領域からはみ出す部分の画像は欠ける可能性があります。
</t>
    <phoneticPr fontId="9"/>
  </si>
  <si>
    <t xml:space="preserve">Margin Setup 
Change the printable area by setting the margin for the page.
Normal：Print margin is 4.23 mm/0.17 inches from the edge.
Min：Print margin is 2.0 mm/0.08 inches from the edge.
Edit individually：Border margins on the document to be printed can be edited individually to change the print field. Units may be set in “millimeters” or “inches”.Each margin area can be set between 2.0 mm to 30.0 mm or 0.08 inch to 1.18 inch.
When the margin is minimized, the image outside the printable area may be missing due to the print position adjustment on the printer.
</t>
    <phoneticPr fontId="9"/>
  </si>
  <si>
    <t xml:space="preserve">边距设置
通过设置纸张的边距来更改可打印区域。
标准：以 4.23 毫米/0.17 英寸的边距进行打印。
最小：以 2.0 毫米/0.08 英寸的边距进行打印。
单独编辑：可分别编辑所打印文档的边框边距，以更改打印区域。单位可设置为“毫米”或“英寸”。各边距区域可设置为 2.0 mm 至 30.0 mm 或 0.08 英寸至 1.18 英寸之间。
当边距最小化时，由于本设备上的打印位置调整，可打印区域外的部分图像可能会丢失。
</t>
    <phoneticPr fontId="9"/>
  </si>
  <si>
    <t>右記の通りに表示されること</t>
    <phoneticPr fontId="9"/>
  </si>
  <si>
    <t>説明文言</t>
    <phoneticPr fontId="9"/>
  </si>
  <si>
    <t>1.「余白を設定する」を選択し、「ヘルプ」をクリックする。
2.「その他特殊設定」を選択し、右画面で「余白を設定する」をクリックする
3.ヘルプ内容を確認する</t>
    <phoneticPr fontId="9"/>
  </si>
  <si>
    <t>B842
ENU</t>
    <phoneticPr fontId="20" type="noConversion"/>
  </si>
  <si>
    <t>4.単位：インチをクリックして編集範囲を確認する</t>
    <phoneticPr fontId="9"/>
  </si>
  <si>
    <t>(2.0~30.0mm)であること</t>
    <phoneticPr fontId="9"/>
  </si>
  <si>
    <t>(0.08~1.18inch)であること</t>
    <phoneticPr fontId="9"/>
  </si>
  <si>
    <t>値：2.0</t>
    <phoneticPr fontId="9"/>
  </si>
  <si>
    <t>値：30.0</t>
    <phoneticPr fontId="9"/>
  </si>
  <si>
    <t>1.「余白の編集」を開いて、単位：インチを選択する
2.「左」、「右」、「上」、「下」：0.07を入力する
3.OKをクリックして、「余白の編集」を再開
4.編集ボックスの値を確認する</t>
    <phoneticPr fontId="9"/>
  </si>
  <si>
    <t>値：0.08</t>
    <phoneticPr fontId="9"/>
  </si>
  <si>
    <t>値：1.18</t>
    <phoneticPr fontId="9"/>
  </si>
  <si>
    <t>1.「余白の編集」を開いて、単位：ミリを選択する
2.「左」、「右」、「上」、「下」：20.0を入力する
3.OKをクリックして、「余白の編集」を再開
4.編集ボックスの値を確認する</t>
    <phoneticPr fontId="9"/>
  </si>
  <si>
    <t>値：1.0</t>
    <phoneticPr fontId="9"/>
  </si>
  <si>
    <t>1.「余白の編集」を開いて、単位：インチを選択する
2.「左」、「右」、「上」、「下」：1.0を入力する
3.OKをクリックして、「余白の編集」を再開
4.編集ボックスの値を確認する</t>
    <phoneticPr fontId="9"/>
  </si>
  <si>
    <t>5.「デフォルト」をクリックし、編集ボックスの値を確認する</t>
    <phoneticPr fontId="9"/>
  </si>
  <si>
    <t>値：20.0</t>
    <phoneticPr fontId="9"/>
  </si>
  <si>
    <t>値：4.3</t>
    <phoneticPr fontId="9"/>
  </si>
  <si>
    <t>値：0.17</t>
    <phoneticPr fontId="9"/>
  </si>
  <si>
    <t>右記の通りに表示されること</t>
    <phoneticPr fontId="9"/>
  </si>
  <si>
    <t>コントロール文言</t>
    <phoneticPr fontId="9"/>
  </si>
  <si>
    <t>A</t>
    <phoneticPr fontId="9"/>
  </si>
  <si>
    <t>Margin Setup</t>
    <phoneticPr fontId="9"/>
  </si>
  <si>
    <t>余白を設定する</t>
    <phoneticPr fontId="9"/>
  </si>
  <si>
    <t>边距设置</t>
    <phoneticPr fontId="9"/>
  </si>
  <si>
    <t>「オプション」ボタンはグレーアウトであること</t>
    <phoneticPr fontId="9"/>
  </si>
  <si>
    <t>「オプション」ボタンがグレーアウトであること</t>
    <phoneticPr fontId="9"/>
  </si>
  <si>
    <t>「オプション」ボタンが設定可能であること</t>
    <phoneticPr fontId="9"/>
  </si>
  <si>
    <t>ヘルプ内容</t>
    <phoneticPr fontId="9"/>
  </si>
  <si>
    <t>ヘルプ内容</t>
    <phoneticPr fontId="9"/>
  </si>
  <si>
    <t>単位：ミリ</t>
    <phoneticPr fontId="9"/>
  </si>
  <si>
    <t>単位：インチ</t>
    <phoneticPr fontId="9"/>
  </si>
  <si>
    <t>PJLコマンド</t>
    <phoneticPr fontId="9"/>
  </si>
  <si>
    <t>Edge to Edge:ONを出力しない</t>
    <phoneticPr fontId="9"/>
  </si>
  <si>
    <t>Edge to Edge:ONを出力する</t>
    <phoneticPr fontId="9"/>
  </si>
  <si>
    <t>検索結果は無し</t>
    <phoneticPr fontId="9"/>
  </si>
  <si>
    <t>印刷範囲確認</t>
    <phoneticPr fontId="9"/>
  </si>
  <si>
    <t>PCLモード</t>
    <phoneticPr fontId="9"/>
  </si>
  <si>
    <t>下記のコマンドがあること
@PJL SET OKIEDGETOEDGE=ON</t>
    <phoneticPr fontId="9"/>
  </si>
  <si>
    <t>印刷範囲は下記のように表示されること
左余白：100pixels,4mm 右余白：100pixels,4mm
上余白：100pixels,4mm 下余白：100pixels,4mm</t>
    <phoneticPr fontId="9"/>
  </si>
  <si>
    <t>1.ドライバーをインストール
2.KCOLCHK.exeを開いて、「印刷範囲の表示」に切り替える
3.印刷設定で下記の設定を行う
印刷モード：PCL
用紙サイズ：A4
余白を設定する：標準
4.印刷範囲のプレビューを確認する</t>
    <phoneticPr fontId="9"/>
  </si>
  <si>
    <t>5.印刷を行う</t>
    <phoneticPr fontId="9"/>
  </si>
  <si>
    <t>印刷結果はプレビューと同じであること</t>
    <phoneticPr fontId="9"/>
  </si>
  <si>
    <t>1.ドライバーをインストール
2.KCOLCHK.exeを開いて、「印刷範囲の表示」に切り替える
3.印刷設定で下記の設定を行う
印刷モード：PCL
用紙サイズ：A6
余白を設定する：標準
4.印刷範囲のプレビューを確認する</t>
    <phoneticPr fontId="9"/>
  </si>
  <si>
    <t>JT1 チェックリスト</t>
    <phoneticPr fontId="10"/>
  </si>
  <si>
    <t>1.「余白の編集」を開いて、単位：インチを選択する
2.「左」、「右」、「上」、「下」：1.19を入力する
3.OKをクリックして、「余白の編集」を再開
4.編集ボックスの値を確認する</t>
    <phoneticPr fontId="9"/>
  </si>
  <si>
    <t>余白編集:標準</t>
  </si>
  <si>
    <t>余白編集:標準</t>
    <phoneticPr fontId="9"/>
  </si>
  <si>
    <t>余白編集:最小</t>
  </si>
  <si>
    <t>1.ドライバーをインストール
2.KCOLCHK.exeを開いて、「印刷範囲の表示」に切り替える
3.印刷設定で下記の設定を行う
印刷モード：PCL
用紙サイズ：B6
余白を設定する：最小
4.印刷範囲のプレビューを確認する</t>
    <phoneticPr fontId="9"/>
  </si>
  <si>
    <t>印刷範囲は下記のように表示されること
左余白：48pixels,2mm 右余白：48pixels,2mm
上余白：48pixels,2mm 下余白：48pixels,2mm</t>
    <phoneticPr fontId="208" type="noConversion"/>
  </si>
  <si>
    <t>5.印刷を行う</t>
    <phoneticPr fontId="9"/>
  </si>
  <si>
    <t>印刷結果はプレビューと同じであること</t>
    <phoneticPr fontId="9"/>
  </si>
  <si>
    <t>1.ドライバーをインストール
2.KCOLCHK.exeを開いて、「印刷範囲の表示」に切り替える
3.印刷設定で下記の設定を行う
印刷モード：PCL
用紙サイズ：B6ハーフ
余白を設定する：最小
4.印刷範囲のプレビューを確認する</t>
    <phoneticPr fontId="9"/>
  </si>
  <si>
    <t>印刷範囲は下記のように表示されること
左余白：102pixels,4mm 右余白：102pixels,4mm
上余白：472pixels,20mm 下余白：102pixels,4mm</t>
    <phoneticPr fontId="208" type="noConversion"/>
  </si>
  <si>
    <t>1.ドライバーをインストール
2.KCOLCHK.exeを開いて、「印刷範囲の表示」に切り替える
3.印刷設定で下記の設定を行う
印刷モード：PCL
用紙サイズ：Banner 210.0 x 900.0mm
余白を設定する：最小
4.印刷範囲のプレビューを確認する</t>
    <phoneticPr fontId="9"/>
  </si>
  <si>
    <t>1.ドライバーをインストール
2.KCOLCHK.exeを開いて、「印刷範囲の表示」に切り替える
3.印刷設定で下記の設定を行う
印刷モード：PCL
用紙サイズ：Banner 215.0 x 1200.0mm
余白を設定する：最小
4.印刷範囲のプレビューを確認する</t>
    <phoneticPr fontId="9"/>
  </si>
  <si>
    <t>1.ドライバーをインストール
2.KCOLCHK.exeを開いて、「印刷範囲の表示」に切り替える
3.印刷設定で下記の設定を行う
印刷モード：PCL
用紙サイズ：Banner 215.0 x 900.0mm
余白を設定する：最小
4.印刷範囲のプレビューを確認する</t>
    <phoneticPr fontId="9"/>
  </si>
  <si>
    <t>1.ドライバーをインストール
2.KCOLCHK.exeを開いて、「印刷範囲の表示」に切り替える
3.印刷設定で下記の設定を行う
印刷モード：PCL
用紙サイズ：Banner 297.0 x 900.0mm
余白を設定する：最小
4.印刷範囲のプレビューを確認する</t>
    <phoneticPr fontId="9"/>
  </si>
  <si>
    <t>余白編集:最小</t>
    <phoneticPr fontId="9"/>
  </si>
  <si>
    <t>印刷範囲は下記のように表示されること
左余白：472pixels,20mm 右余白：102pixels,4mm
上余白：102pixels,4mm 下余白：102pixels,4mm</t>
    <phoneticPr fontId="208" type="noConversion"/>
  </si>
  <si>
    <t>印刷範囲は下記のように表示されること
左余白：102pixels,4mm 右余白：472pixels,20mm
上余白：102pixels,4mm 下余白：102pixels,4mm</t>
    <phoneticPr fontId="208" type="noConversion"/>
  </si>
  <si>
    <t>印刷範囲は下記のように表示されること
左余白：102pixels,4mm 右余白：102pixels,4mm
上余白：102pixels,4mm 下余白：472pixels,20mm</t>
    <phoneticPr fontId="208" type="noConversion"/>
  </si>
  <si>
    <t>1.ドライバーをインストール
2.KCOLCHK.exeを開いて、「印刷範囲の表示」に切り替える
3.印刷設定で下記の設定を行う
印刷モード：PCL
用紙サイズ：タブロイド
余白編集:個別に編集
∟単位：インチ 「左」:0.17 「右」:0.17 「上」:0.17 「下」：0.79を入力する
4.印刷範囲のプレビューを確認する</t>
    <phoneticPr fontId="9"/>
  </si>
  <si>
    <t>余白編集:1方向のみ変える</t>
  </si>
  <si>
    <t>余白編集:1方向のみ変える</t>
    <phoneticPr fontId="9"/>
  </si>
  <si>
    <t>余白編集:全方向変える</t>
  </si>
  <si>
    <t>印刷範囲は下記のように表示されること
左余白：142pixels,6mm 右余白：118pixels,5mm
上余白：94pixels,4mm 下余白：71pixels,3mm</t>
    <phoneticPr fontId="208" type="noConversion"/>
  </si>
  <si>
    <t>5.印刷を行う</t>
  </si>
  <si>
    <t>5.印刷を行う</t>
    <phoneticPr fontId="9"/>
  </si>
  <si>
    <t>印刷範囲は下記のように表示されること
左余白：71pixels,3mm 右余白：94pixels,4mm
上余白：118pixels,5mm 下余白：142pixels,6mm</t>
    <phoneticPr fontId="208" type="noConversion"/>
  </si>
  <si>
    <t>印刷範囲は下記のように表示されること
左余白：48pixels,2mm 右余白：48pixels,2mm
上余白：709pixels,30mm 下余白：707pixels,30mm</t>
    <phoneticPr fontId="208" type="noConversion"/>
  </si>
  <si>
    <t>余白編集:全方向変える</t>
    <phoneticPr fontId="9"/>
  </si>
  <si>
    <t>印刷範囲は下記のように表示されること
左余白：94pixels,4mm 右余白：94pixels,4mm
上余白：94pixels,4mm 下余白：94pixels,4mm</t>
    <phoneticPr fontId="208" type="noConversion"/>
  </si>
  <si>
    <t>印刷範囲は下記のように表示されること
左余白：48pixels,4mm 右余白：48pixels,4mm
上余白：48pixels,4mm 下余白：48pixels,4mm</t>
    <phoneticPr fontId="208" type="noConversion"/>
  </si>
  <si>
    <t>余白編集:標準前の値
(2~4.3mm)</t>
  </si>
  <si>
    <t>余白編集:標準前の値
(2~4.3mm)</t>
    <phoneticPr fontId="9"/>
  </si>
  <si>
    <t>余白編集:個別に編集
余白量：最大</t>
  </si>
  <si>
    <t>余白編集:個別に編集
余白量：最大</t>
    <phoneticPr fontId="9"/>
  </si>
  <si>
    <t>1.ドライバーをインストール
2.KCOLCHK.exeを開いて、「印刷範囲の表示」に切り替える
3.印刷設定で下記の設定を行う
印刷モード：PCL
用紙サイズ：リーガル(14インチ)
余白編集:個別に編集
∟単位：ミリ 「左」、「右」、「上」、「下」：30.0を入力する
4.印刷範囲のプレビューを確認する</t>
    <phoneticPr fontId="9"/>
  </si>
  <si>
    <t>印刷範囲は下記のように表示されること
左余白：709pixels,30mm 右余白：707pixels,30mm
上余白：709pixels,30mm 下余白：707pixels,30mm</t>
    <phoneticPr fontId="208" type="noConversion"/>
  </si>
  <si>
    <t>余白編集:個別に編集
余白量：最小</t>
  </si>
  <si>
    <t>余白編集:個別に編集
余白量：最小</t>
    <phoneticPr fontId="9"/>
  </si>
  <si>
    <t>1.ドライバーをインストール
2.KCOLCHK.exeを開いて、「印刷範囲の表示」に切り替える
3.印刷設定で下記の設定を行う
印刷モード：PCL
用紙サイズ：はがき
余白編集:個別に編集
∟単位：ミリ 「左」、「右」、「上」、「下」：2を入力する
4.印刷範囲のプレビューを確認する</t>
    <phoneticPr fontId="9"/>
  </si>
  <si>
    <t>1.ドライバーをインストール
2.KCOLCHK.exeを開いて、「印刷範囲の表示」に切り替える
3.印刷設定で下記の設定を行う
印刷モード：PCL
用紙サイズ：往復はがき
余白編集:個別に編集
∟単位：インチ 「左」、「右」、「上」、「下」：0.08を入力する
4.印刷範囲のプレビューを確認する</t>
    <phoneticPr fontId="9"/>
  </si>
  <si>
    <t>余白量：標準後値
(4.3mm~30mm)</t>
  </si>
  <si>
    <t>余白量：標準後値
(4.3mm~30mm)</t>
    <phoneticPr fontId="9"/>
  </si>
  <si>
    <t>印刷範囲は下記のように表示されること
左余白：236pixels,10mm 右余白：236pixels,10mm
上余白：236pixels,10mm 下余白：236pixels,10mm</t>
    <phoneticPr fontId="208" type="noConversion"/>
  </si>
  <si>
    <t>1.ドライバーをインストール
2.KCOLCHK.exeを開いて、「印刷範囲の表示」に切り替える
3.印刷設定で下記の設定を行う
印刷モード：PCL
用紙サイズ：ステートメント
余白編集:個別に編集
∟単位：ミリ 「左」、「右」、「上」、「下」：4を入力する
4.印刷範囲のプレビューを確認する</t>
    <phoneticPr fontId="9"/>
  </si>
  <si>
    <t>1.ドライバーをインストール
2.KCOLCHK.exeを開いて、「印刷範囲の表示」に切り替える
3.印刷設定で下記の設定を行う
印刷モード：PCL
用紙サイズ：封筒　角形2号
余白編集:個別に編集
∟単位：インチ 「左」、「右」、「上」、「下」：0.39を入力する
4.印刷範囲のプレビューを確認する</t>
    <phoneticPr fontId="9"/>
  </si>
  <si>
    <t>1.ドライバーをインストール
2.KCOLCHK.exeを開いて、「印刷範囲の表示」に切り替える
3.印刷設定で下記の設定を行う
印刷モード：PCL
用紙サイズ：封筒　洋形4号
余白編集:個別に編集
∟単位：インチ 「左」、「右」、「上」、「下」：4を入力する
4.印刷範囲のプレビューを確認する</t>
    <phoneticPr fontId="9"/>
  </si>
  <si>
    <t>1.ドライバーをインストール
2.KCOLCHK.exeを開いて、「印刷範囲の表示」に切り替える
3.印刷設定で下記の設定を行う
印刷モード：PCL
用紙サイズ：封筒　長形40号
余白編集:個別に編集
∟単位：ミリ 「左」、「右」、「上」、「下」：4を入力する
4.印刷範囲のプレビューを確認する</t>
    <phoneticPr fontId="9"/>
  </si>
  <si>
    <t>印刷範囲は下記のように表示されること
左余白：100pixels,4mm 右余白：100pixels,4mm
上余白：100pixels,4mm 下余白：100pixels,4mm</t>
  </si>
  <si>
    <t>印刷結果はプレビューと同じであること</t>
  </si>
  <si>
    <t>印刷範囲は下記のように表示されること
左余白：48pixels,2mm 右余白：48pixels,2mm
上余白：48pixels,2mm 下余白：48pixels,2mm</t>
  </si>
  <si>
    <t>1.ドライバーをインストール
2.KCOLCHK.exeを開いて、「印刷範囲の表示」に切り替える
3.印刷設定で下記の設定を行う
印刷モード：イメージ
用紙サイズ：Banner 210.0 x 900.0mm
余白を設定する：最小
4.印刷範囲のプレビューを確認する</t>
  </si>
  <si>
    <t>1.ドライバーをインストール
2.KCOLCHK.exeを開いて、「印刷範囲の表示」に切り替える
3.印刷設定で下記の設定を行う
印刷モード：イメージ
用紙サイズ：Banner 215.0 x 900.0mm
余白を設定する：最小
4.印刷範囲のプレビューを確認する</t>
  </si>
  <si>
    <t>印刷範囲は下記のように表示されること
左余白：472pixels,20mm 右余白：102pixels,4mm
上余白：102pixels,4mm 下余白：102pixels,4mm</t>
  </si>
  <si>
    <t>印刷範囲は下記のように表示されること
左余白：102pixels,4mm 右余白：472pixels,20mm
上余白：102pixels,4mm 下余白：102pixels,4mm</t>
  </si>
  <si>
    <t>1.ドライバーをインストール
2.KCOLCHK.exeを開いて、「印刷範囲の表示」に切り替える
3.印刷設定で下記の設定を行う
印刷モード：イメージ
用紙サイズ：B7
余白編集:個別に編集
∟単位：インチ 「左」:0.17 「右」:0.17 「上」:0.79 「下」：0.17を入力する
4.印刷範囲のプレビューを確認する</t>
  </si>
  <si>
    <t>印刷範囲は下記のように表示されること
左余白：102pixels,4mm 右余白：102pixels,4mm
上余白：472pixels,20mm 下余白：102pixels,4mm</t>
  </si>
  <si>
    <t>1.ドライバーをインストール
2.KCOLCHK.exeを開いて、「印刷範囲の表示」に切り替える
3.印刷設定で下記の設定を行う
印刷モード：イメージ
用紙サイズ：タブロイド
余白編集:個別に編集
∟単位：インチ 「左」:0.17 「右」:0.17 「上」:0.17 「下」：0.79を入力する
4.印刷範囲のプレビューを確認する</t>
  </si>
  <si>
    <t>印刷範囲は下記のように表示されること
左余白：102pixels,4mm 右余白：102pixels,4mm
上余白：102pixels,4mm 下余白：472pixels,20mm</t>
  </si>
  <si>
    <t>印刷範囲は下記のように表示されること
左余白：142pixels,6mm 右余白：118pixels,5mm
上余白：94pixels,4mm 下余白：71pixels,3mm</t>
  </si>
  <si>
    <t>1.ドライバーをインストール
2.KCOLCHK.exeを開いて、「印刷範囲の表示」に切り替える
3.印刷設定で下記の設定を行う
印刷モード：イメージ
用紙サイズ：8K 260 x 368mm
余白編集:個別に編集
∟単位：ミリ 「左」:3 「右」:4 「上」:5 「下」：6を入力する
4.印刷範囲のプレビューを確認する</t>
  </si>
  <si>
    <t>印刷範囲は下記のように表示されること
左余白：71pixels,3mm 右余白：94pixels,4mm
上余白：118pixels,5mm 下余白：142pixels,6mm</t>
  </si>
  <si>
    <t>印刷範囲は下記のように表示されること
左余白：48pixels,2mm 右余白：48pixels,2mm
上余白：709pixels,30mm 下余白：707pixels,30mm</t>
  </si>
  <si>
    <t>1.ドライバーをインストール
2.KCOLCHK.exeを開いて、「印刷範囲の表示」に切り替える
3.印刷設定で下記の設定を行う
印刷モード：イメージ
用紙サイズ：リーガル(14インチ)
余白編集:個別に編集
∟単位：ミリ 「左」、「右」、「上」、「下」：30.0を入力する
4.印刷範囲のプレビューを確認する</t>
  </si>
  <si>
    <t>印刷範囲は下記のように表示されること
左余白：709pixels,30mm 右余白：707pixels,30mm
上余白：709pixels,30mm 下余白：707pixels,30mm</t>
  </si>
  <si>
    <t>1.ドライバーをインストール
2.KCOLCHK.exeを開いて、「印刷範囲の表示」に切り替える
3.印刷設定で下記の設定を行う
印刷モード：イメージ
用紙サイズ：はがき
余白編集:個別に編集
∟単位：ミリ 「左」、「右」、「上」、「下」：2を入力する
4.印刷範囲のプレビューを確認する</t>
  </si>
  <si>
    <t>1.ドライバーをインストール
2.KCOLCHK.exeを開いて、「印刷範囲の表示」に切り替える
3.印刷設定で下記の設定を行う
印刷モード：イメージ
用紙サイズ：往復はがき
余白編集:個別に編集
∟単位：インチ 「左」、「右」、「上」、「下」：0.08を入力する
4.印刷範囲のプレビューを確認する</t>
  </si>
  <si>
    <t>1.ドライバーをインストール
2.KCOLCHK.exeを開いて、「印刷範囲の表示」に切り替える
3.印刷設定で下記の設定を行う
印刷モード：イメージ
用紙サイズ：封筒　長形40号
余白編集:個別に編集
∟単位：ミリ 「左」、「右」、「上」、「下」：4を入力する
4.印刷範囲のプレビューを確認する</t>
  </si>
  <si>
    <t>印刷範囲は下記のように表示されること
左余白：94pixels,4mm 右余白：94pixels,4mm
上余白：94pixels,4mm 下余白：94pixels,4mm</t>
  </si>
  <si>
    <t>1.ドライバーをインストール
2.KCOLCHK.exeを開いて、「印刷範囲の表示」に切り替える
3.印刷設定で下記の設定を行う
印刷モード：イメージ
用紙サイズ：封筒　洋形4号
余白編集:個別に編集
∟単位：インチ 「左」、「右」、「上」、「下」：4を入力する
4.印刷範囲のプレビューを確認する</t>
  </si>
  <si>
    <t>印刷範囲は下記のように表示されること
左余白：48pixels,4mm 右余白：48pixels,4mm
上余白：48pixels,4mm 下余白：48pixels,4mm</t>
  </si>
  <si>
    <t>1.ドライバーをインストール
2.KCOLCHK.exeを開いて、「印刷範囲の表示」に切り替える
3.印刷設定で下記の設定を行う
印刷モード：イメージ
用紙サイズ：ステートメント
余白編集:個別に編集
∟単位：ミリ 「左」、「右」、「上」、「下」：4を入力する
4.印刷範囲のプレビューを確認する</t>
  </si>
  <si>
    <t>印刷範囲は下記のように表示されること
左余白：236pixels,10mm 右余白：236pixels,10mm
上余白：236pixels,10mm 下余白：236pixels,10mm</t>
  </si>
  <si>
    <t>1.ドライバーをインストール
2.KCOLCHK.exeを開いて、「印刷範囲の表示」に切り替える
3.印刷設定で下記の設定を行う
印刷モード：イメージ
用紙サイズ：封筒　角形2号
余白編集:個別に編集
∟単位：インチ 「左」、「右」、「上」、「下」：0.39を入力する
4.印刷範囲のプレビューを確認する</t>
  </si>
  <si>
    <t>イメージモード</t>
    <phoneticPr fontId="9"/>
  </si>
  <si>
    <t>1.ドライバーをインストール
2.KCOLCHK.exeを開いて、「印刷範囲の表示」に切り替える
3.印刷設定で下記の設定を行う
印刷モード：イメージ
用紙サイズ：封筒　長形3号
余白を設定する：標準
4.印刷範囲のプレビューを確認する</t>
    <phoneticPr fontId="9"/>
  </si>
  <si>
    <t>1.ドライバーをインストール
2.KCOLCHK.exeを開いて、「印刷範囲の表示」に切り替える
3.印刷設定で下記の設定を行う
印刷モード：イメージ
用紙サイズ：A5
余白を設定する：標準
4.印刷範囲のプレビューを確認する</t>
    <phoneticPr fontId="9"/>
  </si>
  <si>
    <t>1.ドライバーをインストール
2.KCOLCHK.exeを開いて、「印刷範囲の表示」に切り替える
3.印刷設定で下記の設定を行う
印刷モード：イメージ
用紙サイズ：Banner 297.0 x 1200.0mm
余白を設定する：最小
4.印刷範囲のプレビューを確認する</t>
    <phoneticPr fontId="9"/>
  </si>
  <si>
    <t>1.ドライバーをインストール
2.KCOLCHK.exeを開いて、「印刷範囲の表示」に切り替える
3.印刷設定で下記の設定を行う
印刷モード：イメージ
用紙サイズ：A6
余白を設定する：標準
4.印刷範囲のプレビューを確認する</t>
    <phoneticPr fontId="9"/>
  </si>
  <si>
    <t>1.ドライバーをインストール
2.KCOLCHK.exeを開いて、「印刷範囲の表示」に切り替える
3.印刷設定で下記の設定を行う
印刷モード：イメージ
用紙サイズ：Banner 215.0 x 1200.0mm
余白を設定する：最小
4.印刷範囲のプレビューを確認する</t>
    <phoneticPr fontId="9"/>
  </si>
  <si>
    <t>1.ドライバーをインストール
2.KCOLCHK.exeを開いて、「印刷範囲の表示」に切り替える
3.印刷設定で下記の設定を行う
印刷モード：イメージ
用紙サイズ：8K 273 x 394mm
余白を設定する：最小
4.印刷範囲のプレビューを確認する</t>
    <phoneticPr fontId="9"/>
  </si>
  <si>
    <t>DEVMODEの処理</t>
    <phoneticPr fontId="9"/>
  </si>
  <si>
    <t>1.ドライバーをインストール
2.KCOLCHK.exeを開いて、「印刷範囲の表示」に切り替える
3.印刷設定で下記の設定を行う
印刷モード：PCL
用紙サイズ：A3
余白を設定する：標準
4.印刷範囲のプレビューを確認する</t>
    <phoneticPr fontId="9"/>
  </si>
  <si>
    <t>1.ドライバーをインストール
2.KCOLCHK.exeを開いて、「印刷範囲の表示」に切り替える
3.印刷設定で下記の設定を行う
印刷モード：PCL
用紙サイズ：B7
余白編集:個別に編集
∟単位：インチ 「左」:0.17 「右」:0.17 「上」:0.79 「下」：0.17を入力する
4.印刷範囲のプレビューを確認する</t>
    <phoneticPr fontId="9"/>
  </si>
  <si>
    <t>「左」:10 「右」:10 「上」:20 「下」：20</t>
    <phoneticPr fontId="9"/>
  </si>
  <si>
    <t>印刷結果はプレビューと同じであること</t>
    <phoneticPr fontId="9"/>
  </si>
  <si>
    <t>印刷結果はプレビューと同じであること</t>
    <phoneticPr fontId="9"/>
  </si>
  <si>
    <t>5.印刷を行う</t>
    <phoneticPr fontId="9"/>
  </si>
  <si>
    <t>5.KCOLCHK.exeを開いて、「印刷範囲の表示」に切り替える
6.印刷範囲のプレビューを確認する</t>
    <phoneticPr fontId="9"/>
  </si>
  <si>
    <t>7.印刷を行う</t>
    <phoneticPr fontId="9"/>
  </si>
  <si>
    <t>印刷範囲は下記のように表示されること
左余白：472pixels,20mm 右余白：472pixels,20mm
上余白：236pixels,10mm 下余白：236pixels,10mm</t>
    <phoneticPr fontId="9"/>
  </si>
  <si>
    <t>設定値の保存</t>
    <phoneticPr fontId="9"/>
  </si>
  <si>
    <t>なし</t>
    <phoneticPr fontId="9"/>
  </si>
  <si>
    <r>
      <t>1.ドライバーをインストール
2.CMDで下記のコマンドを実行する
rundll32 printui.dll,PrintUIEntry /Ss /n "</t>
    </r>
    <r>
      <rPr>
        <sz val="10"/>
        <color rgb="FFFF0000"/>
        <rFont val="Meiryo UI"/>
        <family val="3"/>
        <charset val="128"/>
      </rPr>
      <t>プリンター名</t>
    </r>
    <r>
      <rPr>
        <sz val="10"/>
        <rFont val="Meiryo UI"/>
        <family val="3"/>
        <charset val="128"/>
      </rPr>
      <t>" /a "</t>
    </r>
    <r>
      <rPr>
        <sz val="10"/>
        <color rgb="FFFF0000"/>
        <rFont val="Meiryo UI"/>
        <family val="3"/>
        <charset val="128"/>
      </rPr>
      <t>config.txtのパス</t>
    </r>
    <r>
      <rPr>
        <sz val="10"/>
        <rFont val="Meiryo UI"/>
        <family val="3"/>
        <charset val="128"/>
      </rPr>
      <t>"
3.「印刷設定」→「詳細設定」→「その他特殊設定」→「設定値の変更」：個別に編集を選択する
4.オプションをクリックして、設定値を確認する</t>
    </r>
    <phoneticPr fontId="9"/>
  </si>
  <si>
    <t>キャンセルボタン</t>
    <phoneticPr fontId="9"/>
  </si>
  <si>
    <t>お気に入り設定登録と切替</t>
    <phoneticPr fontId="9"/>
  </si>
  <si>
    <t>単位：インチ
 「左」:0.5 「右」:1</t>
    <phoneticPr fontId="9"/>
  </si>
  <si>
    <t>単位：ミリ
 「左」 「右」「上」 「下」の値:4.3</t>
    <phoneticPr fontId="9"/>
  </si>
  <si>
    <t>単位：ミリ
 「左」 「右」「上」 「下」の値:4.3</t>
    <phoneticPr fontId="9"/>
  </si>
  <si>
    <t xml:space="preserve"> 「左」 「右」「上」 「下」の値:4.3</t>
    <phoneticPr fontId="9"/>
  </si>
  <si>
    <t>「左」:2.0、他の値:4.3</t>
    <phoneticPr fontId="9"/>
  </si>
  <si>
    <t>単位：インチ
 「左」:0.5 「右」:1</t>
    <phoneticPr fontId="9"/>
  </si>
  <si>
    <t>お気に入り設定エクスポート、インポート</t>
    <phoneticPr fontId="9"/>
  </si>
  <si>
    <t>適用ボタン、ドライバー画面再開</t>
    <phoneticPr fontId="9"/>
  </si>
  <si>
    <t>OKボタン、ドライバー画面再開</t>
    <phoneticPr fontId="9"/>
  </si>
  <si>
    <t>GUI変更確認</t>
    <phoneticPr fontId="9"/>
  </si>
  <si>
    <t>基本GUI文言</t>
    <phoneticPr fontId="9"/>
  </si>
  <si>
    <t>基本動作</t>
    <phoneticPr fontId="9"/>
  </si>
  <si>
    <t>編集範囲</t>
    <phoneticPr fontId="9"/>
  </si>
  <si>
    <t>各選択とオプションの背反動作</t>
    <phoneticPr fontId="9"/>
  </si>
  <si>
    <t>「余白の編集」ポップアップされない</t>
    <phoneticPr fontId="9"/>
  </si>
  <si>
    <t>「余白の編集」ポップアップされる</t>
    <phoneticPr fontId="9"/>
  </si>
  <si>
    <t>デフォルト値（標準設定に戻す、標準設定、デフォルト値変更）</t>
    <phoneticPr fontId="9"/>
  </si>
  <si>
    <t>11.個別に編集を選択し、「オプション」を押す
12.「左」、「右」、「上」、「下」の値を確認する</t>
    <phoneticPr fontId="9"/>
  </si>
  <si>
    <t>9.個別に編集を選択し、「オプション」を押す
10.「左」、「右」、「上」、「下」の値を確認する</t>
    <phoneticPr fontId="9"/>
  </si>
  <si>
    <t>設定値の処理</t>
    <phoneticPr fontId="9"/>
  </si>
  <si>
    <t>単位切り替え(値の換算)</t>
    <phoneticPr fontId="9"/>
  </si>
  <si>
    <t>TABキーの順序は上から下に並べてあること</t>
    <phoneticPr fontId="9"/>
  </si>
  <si>
    <t>異常値の処理</t>
    <phoneticPr fontId="9"/>
  </si>
  <si>
    <t>編集ボックス入力</t>
    <phoneticPr fontId="9"/>
  </si>
  <si>
    <t>値：2.1</t>
    <phoneticPr fontId="9"/>
  </si>
  <si>
    <t>値：2.1</t>
    <phoneticPr fontId="9"/>
  </si>
  <si>
    <t>予定
時間
(m)</t>
    <rPh sb="0" eb="2">
      <t>ヨテイ</t>
    </rPh>
    <rPh sb="3" eb="5">
      <t>ジカン</t>
    </rPh>
    <phoneticPr fontId="9"/>
  </si>
  <si>
    <t>Win10 19H2 (64) JPN</t>
    <phoneticPr fontId="9"/>
  </si>
  <si>
    <t>1.0.0(2)</t>
    <phoneticPr fontId="9"/>
  </si>
  <si>
    <t>Win10 19H1 (32) CHS</t>
    <phoneticPr fontId="9"/>
  </si>
  <si>
    <t>言語OSと無関ないため、割愛とする。下同。</t>
    <phoneticPr fontId="9"/>
  </si>
  <si>
    <t>言語OSと無関ないため、割愛とする。下同。</t>
    <phoneticPr fontId="9"/>
  </si>
  <si>
    <t>1.「余白の編集」を開いて、単位：ミリを選択する
2.「左」、「右」、「上」、「下」：1.9を入力する
3.OKをクリックして、「余白の編集」を再開
4.編集ボックスの値を確認する</t>
    <phoneticPr fontId="9"/>
  </si>
  <si>
    <t>1.「余白の編集」を開いて、単位：ミリを選択する
2.「左」、「右」、「上」、「下」：30.1を入力する
3.OKをクリックして、「余白の編集」を再開
4.編集ボックスの値を確認する</t>
    <phoneticPr fontId="9"/>
  </si>
  <si>
    <t>8.「その他特殊設定」ダイアログの「標準」を押す
9.「OK」を押す
10.「その他特殊設定」→「余白を設定する」を選択し、「設定値の変更」を確認する</t>
    <phoneticPr fontId="9"/>
  </si>
  <si>
    <t>5.「その他特殊設定」ダイアログの「標準」を押す
6.「OK」を押す
7.「その他特殊設定」→「余白を設定する」を選択し、「設定値の変更」を確認する</t>
    <phoneticPr fontId="9"/>
  </si>
  <si>
    <t>1.「印刷設定」→「詳細設定」→「その他特殊設定」→「設定値の変更」：個別に編集を選択する
2.下記の値設定する
単位：インチ
 「左」:0.5 「右」:1
詳細設定に戻す
3.「設定の登録」→「SetA」を保存する
4.「詳細設定」→「ドライバー設定」→「標準設定」に切り替える
5.「設定値の変更」：個別に編集を開いて、設定を確認する</t>
    <phoneticPr fontId="9"/>
  </si>
  <si>
    <t xml:space="preserve">1.「詳細設定」→「設定の管理」→「設定のエクスポート」：FavoriteAをエクスポートする
2.設定「SetA」を削除して、「詳細設定」→「ドライバー設定」→「標準設定」に戻す
3.「設定値の変更」：個別に編集を開いて、設定を確認する
</t>
    <phoneticPr fontId="9"/>
  </si>
  <si>
    <t>「設定値の変更」は個別に編集であること</t>
  </si>
  <si>
    <t>「設定値の変更」は標準であること</t>
  </si>
  <si>
    <t>「左」、「右」、「上」、「下」の値は15.0であること</t>
  </si>
  <si>
    <t>「設定値の変更」は最小であること</t>
  </si>
  <si>
    <t>「左」の値は2.0であること</t>
  </si>
  <si>
    <t>「右」の値は2.0であること</t>
  </si>
  <si>
    <t xml:space="preserve">「左」、「右」、「上」、「下」の値は2.0であること
「単位」：ミリ
</t>
    <phoneticPr fontId="9"/>
  </si>
  <si>
    <t xml:space="preserve">「左」、「右」、「上」、「下」の値は0.08であること
「単位」：インチ
</t>
    <phoneticPr fontId="9"/>
  </si>
  <si>
    <t xml:space="preserve">「左」、「右」、「上」、「下」の値は1.18であること
「単位」：インチ
</t>
    <phoneticPr fontId="9"/>
  </si>
  <si>
    <t xml:space="preserve">「左」、「右」、「上」、「下」の値は30.0であること
「単位」：ミリ
</t>
    <phoneticPr fontId="9"/>
  </si>
  <si>
    <t>ショートカットキーの確認</t>
    <phoneticPr fontId="9"/>
  </si>
  <si>
    <t>コントロールのフォカースが「左」に移動される
「左」の値は10.1であること</t>
    <phoneticPr fontId="9"/>
  </si>
  <si>
    <t>コントロールのフォカースが「右」に移動される
「右」の値は6.2であること</t>
    <phoneticPr fontId="9"/>
  </si>
  <si>
    <t>コントロールのフォカースが「上」に移動される
「上」の値は3.2であること</t>
    <phoneticPr fontId="9"/>
  </si>
  <si>
    <t>コントロールのフォカースが「下」に移動される
「下」の値は9.2であること</t>
    <phoneticPr fontId="9"/>
  </si>
  <si>
    <t>コントロールのフォカースが「単位」に移動される</t>
    <phoneticPr fontId="9"/>
  </si>
  <si>
    <t>ヘルプがポップアップされる</t>
    <phoneticPr fontId="9"/>
  </si>
  <si>
    <t>「左」、「右」、「上」、「下」の値は4.3であること</t>
    <phoneticPr fontId="9"/>
  </si>
  <si>
    <t>TabOrder</t>
    <phoneticPr fontId="9"/>
  </si>
  <si>
    <t>ショートカットキー
(該当画面)</t>
    <phoneticPr fontId="9"/>
  </si>
  <si>
    <t>ショートカットキー
(該当画面以外)</t>
    <phoneticPr fontId="9"/>
  </si>
  <si>
    <r>
      <t>劉 君</t>
    </r>
    <r>
      <rPr>
        <sz val="10"/>
        <rFont val="DengXian"/>
        <family val="3"/>
        <charset val="134"/>
      </rPr>
      <t>瑋、趙</t>
    </r>
    <r>
      <rPr>
        <sz val="10"/>
        <rFont val="Meiryo UI"/>
        <family val="3"/>
        <charset val="128"/>
      </rPr>
      <t xml:space="preserve"> </t>
    </r>
    <r>
      <rPr>
        <sz val="10"/>
        <rFont val="DengXian"/>
        <family val="3"/>
        <charset val="134"/>
      </rPr>
      <t>興博</t>
    </r>
    <rPh sb="0" eb="2">
      <t>マルヤマ</t>
    </rPh>
    <phoneticPr fontId="9"/>
  </si>
  <si>
    <t>1.「印刷設定」→「詳細設定」→「その他特殊設定」→「余白を設定する」を選択し、「設定値の変更」：個別に編集を選択する
2.「オプション」を押す
3.「左」：10.0に設定する
4.「OK」をクリックして、「余白の編集」を閉じる
5.「その他特殊設定」ダイアログで「標準」のショートカットキーを押下する
6.「その他特殊設定」→「余白を設定する」を選択し、「余白の編集」ダイアログを再開する
7.「左」の値を確認する</t>
    <phoneticPr fontId="9"/>
  </si>
  <si>
    <t>「左」の値は30.0であること</t>
    <phoneticPr fontId="9"/>
  </si>
  <si>
    <t>「左」の値は2.0であること</t>
    <phoneticPr fontId="9"/>
  </si>
  <si>
    <t>「左」の値は1.18であること</t>
    <phoneticPr fontId="9"/>
  </si>
  <si>
    <t>「左」の値は10.0であること　</t>
    <phoneticPr fontId="9"/>
  </si>
  <si>
    <t>「左」の値は0.08であること</t>
    <phoneticPr fontId="9"/>
  </si>
  <si>
    <t>「左」の値は10.1であること</t>
    <phoneticPr fontId="9"/>
  </si>
  <si>
    <t>「左」の値は1.11であること</t>
    <phoneticPr fontId="9"/>
  </si>
  <si>
    <t>可編集範囲内、外の値、ゼロ値
単位：インチ</t>
    <phoneticPr fontId="9"/>
  </si>
  <si>
    <t>空欄状態</t>
    <phoneticPr fontId="9"/>
  </si>
  <si>
    <t>「左」の値は2.0であること</t>
    <phoneticPr fontId="9"/>
  </si>
  <si>
    <t>特殊文字列(アルファベット、キャラクター)</t>
    <phoneticPr fontId="9"/>
  </si>
  <si>
    <t>有効値+スペース/記号</t>
    <phoneticPr fontId="9"/>
  </si>
  <si>
    <t>無効値+スペース/記号</t>
    <phoneticPr fontId="9"/>
  </si>
  <si>
    <t xml:space="preserve">1.「デバイスとプリンター」から印刷設定を開いて、「基本設定」→「ドライバー設定」で「標準設定」を選択する。
2.「印刷設定」→「詳細設定」→「その他特殊設定」→「設定値の変更」：個別に編集を選択して「オプション」をクリックする
3.「左」:2.0に設定する
4.OKをクリックして、「詳細設定」に戻す
5.OKをクリックして、「印刷設定」を閉じる
6.「設定値の変更」：個別に編集を再開
7.設定値を確認する
</t>
    <phoneticPr fontId="9"/>
  </si>
  <si>
    <t xml:space="preserve">1.「デバイスとプリンター」から印刷設定を開いて、「基本設定」→「ドライバー設定」で「標準設定」を選択する。
2.「印刷設定」→「詳細設定」→「その他特殊設定」→「設定値の変更」：個別に編集を選択して「オプション」をクリックする
3.「左」:2.0に設定する
4.OKをして、「詳細設定」に戻す
5.キャンセルをクリックする
6.「設定値の変更」：個別に編集を再開
7.設定値を確認する
</t>
    <phoneticPr fontId="9"/>
  </si>
  <si>
    <t>1.「詳細設定」→「ドライバー設定」→：SetAに切り替える
2.「詳細設定」→「ドライバー設定」→「標準設定」に切り替える
3.「設定値の変更」：個別に編集を開いて、設定を確認する</t>
    <phoneticPr fontId="9"/>
  </si>
  <si>
    <t>4.「詳細設定」→「設定の管理」→「設定のインポート」：FavoriteAをインポートする
5.「詳細設定」→「ドライバー設定」→：SetAに切り替える
6.「詳細設定」→「ドライバー設定」→「標準設定」に切り替える
7.「設定値の変更」：個別に編集を開いて、設定を確認する</t>
    <phoneticPr fontId="9"/>
  </si>
  <si>
    <t>1.ドライバーをインストール
2.KCOLCHK.exeを開いて、「印刷範囲の表示」に切り替える
3.印刷設定で下記の設定を行う
印刷モード：PCL
用紙サイズ：Banner 297.0 x 1200.0mm
余白を設定する：最小
4.印刷範囲のプレビューを確認する</t>
    <phoneticPr fontId="9"/>
  </si>
  <si>
    <t>1.ドライバーをインストール
2.KCOLCHK.exeを開いて、「印刷範囲の表示」に切り替える
3.印刷設定で下記の設定を行う
印刷モード：イメージ
用紙サイズ：Banner 297.0 x 1200.0mm
余白を設定する：最小
4.印刷範囲のプレビューを確認する</t>
    <phoneticPr fontId="9"/>
  </si>
  <si>
    <t>1.ドライバーをインストール
2.KCOLCHK.exeを開いて、「印刷範囲の表示」に切り替える
3.印刷設定で下記の設定を行う
印刷モード：イメージ
用紙サイズ：16K SEF 195.0 x 267.0mm
余白編集:個別に編集
∟単位：ミリ 「左」:20 「右」:4.3 「上」:4.3 「下」：4.3を入力する
4.印刷範囲のプレビューを確認する</t>
    <phoneticPr fontId="9"/>
  </si>
  <si>
    <t>1.ドライバーをインストール
2.KCOLCHK.exeを開いて、「印刷範囲の表示」に切り替える
3.印刷設定で下記の設定を行う
印刷モード：イメージ
用紙サイズ：16K LEF 267.0 x 195.0mm
余白編集:個別に編集
∟単位：ミリ 「左」:4.3 「右」:20 「上」:4.3 「下」：4.3を入力する
4.印刷範囲のプレビューを確認する</t>
    <phoneticPr fontId="9"/>
  </si>
  <si>
    <t>PN88-03-01追加用紙で対応完了後、再評価する。下同。</t>
    <phoneticPr fontId="9"/>
  </si>
  <si>
    <t>1.ドライバーをインストール
2.KCOLCHK.exeを開いて、「印刷範囲の表示」に切り替える
3.印刷設定で下記の設定を行う
印刷モード：PCL
用紙サイズ：16K SEF 195.0 x 267.0mm
余白編集:個別に編集
∟単位：ミリ 「左」:20 「右」:4.3 「上」:4.3 「下」：4.3を入力する
4.印刷範囲のプレビューを確認する</t>
    <phoneticPr fontId="9"/>
  </si>
  <si>
    <t>1.ドライバーをインストール
2.KCOLCHK.exeを開いて、「印刷範囲の表示」に切り替える
3.印刷設定で下記の設定を行う
印刷モード：PCL
用紙サイズ：16K LEF 267.0 x 195.0mm
余白編集:個別に編集
∟単位：ミリ 「左」:4.3 「右」:20 「上」:4.3 「下」：4.3を入力する
4.印刷範囲のプレビューを確認する</t>
    <phoneticPr fontId="9"/>
  </si>
  <si>
    <t>PN88-03-01追加用紙で対応完了後、再評価する。下同。</t>
    <phoneticPr fontId="9"/>
  </si>
  <si>
    <t>1.ドライバーをインストール
2.KCOLCHK.exeを開いて、「印刷範囲の表示」に切り替える
3.印刷設定で下記の設定を行う
印刷モード：PCL
用紙サイズ：16K LEF 267.0 x 195.0mm
余白編集:個別に編集
∟単位：ミリ 「左」:6 「右」:5 「上」:4 「下」：3を入力する
4.印刷範囲のプレビューを確認する</t>
    <phoneticPr fontId="9"/>
  </si>
  <si>
    <t>PN88-03-01追加用紙で対応完了後、再評価する。</t>
    <phoneticPr fontId="9"/>
  </si>
  <si>
    <t>1.ドライバーをインストール
2.KCOLCHK.exeを開いて、「印刷範囲の表示」に切り替える
3.印刷設定で下記の設定を行う
印刷モード：イメージ
用紙サイズ：16K SEF 195.0 x 267.0mm
余白編集:個別に編集
∟単位：ミリ 「左」:6 「右」:5 「上」:4 「下」：3を入力する
4.印刷範囲のプレビューを確認する</t>
    <phoneticPr fontId="9"/>
  </si>
  <si>
    <t>1.ドライバーをインストール
2.KCOLCHK.exeを開いて、「印刷範囲の表示」に切り替える
3.印刷設定で下記の設定を行う
印刷モード：PCL
用紙サイズ：8K 267.0 x 390.0mm
余白編集:個別に編集
∟単位：ミリ 「左」:3 「右」:4 「上」:5 「下」：6を入力する
4.印刷範囲のプレビューを確認する</t>
    <phoneticPr fontId="9"/>
  </si>
  <si>
    <t>1.ドライバーをインストール
2.KCOLCHK.exeを開いて、「印刷範囲の表示」に切り替える
3.印刷設定で下記の設定を行う
印刷モード：イメージ
用紙サイズ：8K 267.0 x 390.0mm
余白を設定する：最小
4.印刷範囲のプレビューを確認する</t>
    <phoneticPr fontId="9"/>
  </si>
  <si>
    <t>1.ドライバーをインストール
2.KCOLCHK.exeを開いて、「印刷範囲の表示」に切り替える
3.印刷設定で下記の設定を行う
印刷モード：イメージ
用紙サイズ：A1　用紙サイズを変換する：A3　297　x　420mm
余白編集:個別に編集
∟単位：インチ 「左」:0.08 「右」:0.08 「上」:1.18 「下」：1.18を入力する
4.印刷範囲のプレビューを確認する</t>
    <phoneticPr fontId="9"/>
  </si>
  <si>
    <t>1.ドライバーをインストール
2.KCOLCHK.exeを開いて、「印刷範囲の表示」に切り替える
3.印刷設定で下記の設定を行う
印刷モード：PCL
用紙サイズ：リーガル(13インチ)
余白編集:個別に編集
∟単位：インチ 「左」、「右」、「上」、「下」：1.18を入力する
4.印刷範囲のプレビューを確認する</t>
    <phoneticPr fontId="9"/>
  </si>
  <si>
    <t>1.ドライバーをインストール
2.KCOLCHK.exeを開いて、「印刷範囲の表示」に切り替える
3.印刷設定で下記の設定を行う
印刷モード：イメージ
用紙サイズ：リーガル(13インチ)
余白編集:個別に編集
∟単位：インチ 「左」、「右」、「上」、「下」：1.18を入力する
4.印刷範囲のプレビューを確認する</t>
    <phoneticPr fontId="9"/>
  </si>
  <si>
    <r>
      <t>劉 君</t>
    </r>
    <r>
      <rPr>
        <sz val="10"/>
        <rFont val="DengXian"/>
        <family val="3"/>
        <charset val="134"/>
      </rPr>
      <t>瑋</t>
    </r>
    <phoneticPr fontId="9"/>
  </si>
  <si>
    <t>盧 雨</t>
    <phoneticPr fontId="9"/>
  </si>
  <si>
    <t>可編集範囲内、外の値、ゼロ値
単位：ミリ</t>
    <phoneticPr fontId="9"/>
  </si>
  <si>
    <t xml:space="preserve">GUI変更確認 
基本GUIとヘルプ表示 ・選択肢の確認:標準、最小、個別に編集
・選択後、リストビュー、説明ボックスの表示
・ヘルプ(その他特殊設定と余白を設定する)"
 基本動作 "・各選択とオプションの背反動作
・デフォルト値（標準設定に戻す、標準設定、デフォルト値変更）
・各選択でショートカットキーの確認(背反状態も確認)
・編集範囲(2.0~30.0mm)
 設定値の処理 
・単位切り替え(値の換算)
・ショートカットキーとTabOrder(該当画面、該当画面以外の画面)
 設定値の保存 ・設定値保存(OKボタン、適用ボタン、キャンセルボタン、ドライバー画面再開、お気に入り設定登録と切替、お気に入り設定エクスポート、お気に入り設定インポート)
・異常値の処理 
可編集範囲内、外の値、ゼロ値、空欄、有効/無効値+スペース/記号、特殊文字列(アルファベット、キャラクター)
・キーボード入力と編集ボックス入力"
・DEVMODEの処理
DEVMODEから設定を取得する
・印刷範囲確認 
余白設定のAP応答と印刷結果：余白編集:標準 / 最小 
余白編集:個別に編集(余白量:最大/最小/標準前後の値、全方向の余白を変える/1方向のみ変える)
・PCL/イメージモード
</t>
    <rPh sb="0" eb="2">
      <t>キホン</t>
    </rPh>
    <rPh sb="2" eb="4">
      <t>キノウ</t>
    </rPh>
    <rPh sb="5" eb="7">
      <t>モンダイ</t>
    </rPh>
    <phoneticPr fontId="9"/>
  </si>
  <si>
    <t>1.ドライバーをインストール
2.KCOLCHK.exeを開いて、「印刷範囲の表示」に切り替える
3.印刷設定で下記の設定を行う
印刷モード：PCL
用紙サイズ：A1 用紙サイズを変換する：A3　297　x　420mm
余白編集:個別に編集
∟単位：インチ 「左」:0.08 「右」:0.08 「上」:1.18 「下」：1.18を入力する
4.印刷範囲のプレビューを確認する</t>
    <phoneticPr fontId="9"/>
  </si>
  <si>
    <t>1.ドライバーをインストール
2.KCOLCHK.exeを開いて、「印刷範囲の表示」に切り替える
3.印刷設定で下記の設定を行う
印刷モード：PCL
用紙サイズ：A2　用紙サイズを変換する：A3　297　x　420mm
余白編集:個別に編集
∟単位：インチ 「左」:0.24 「右」:0.20 「上」:0.16 「下」：0.12を入力する
4.印刷範囲のプレビューを確認する</t>
    <phoneticPr fontId="9"/>
  </si>
  <si>
    <t>1.ドライバーをインストール
2.KCOLCHK.exeを開いて、「印刷範囲の表示」に切り替える
3.印刷設定で下記の設定を行う
印刷モード：イメージ
用紙サイズ：A2　用紙サイズを変換する：A3　297　x　420mm
余白編集:個別に編集
∟単位：インチ 「左」:0.24 「右」:0.20 「上」:0.16 「下」：0.12を入力する
4.印刷範囲のプレビューを確認する</t>
    <phoneticPr fontId="9"/>
  </si>
  <si>
    <t xml:space="preserve">1.「デバイスとプリンター」から印刷設定を開いて、「基本設定」→「ドライバー設定」で「標準設定」を選択する。
2.「印刷設定」→「詳細設定」→「その他特殊設定」→「設定値の変更」：個別に編集を選択して「オプション」をクリックする
3.「左」:2.0に設定する
4.OKをして、「詳細設定」に戻す
5.適用をクリックする。
6.キャンセルをクリックする
7.「設定値の変更」：個別に編集を再開
8.設定値を確認する
</t>
    <phoneticPr fontId="9"/>
  </si>
  <si>
    <t>1.印刷設定を開いて、「基本設定」→「ドライバー設定」で「標準設定」を選択する。
2.「印刷設定」→「詳細設定」→「その他特殊設定」→「設定値の変更」：個別に編集を選択し、「オプション」をクリックする
3.編集範囲を確認する(単位：ミリ)</t>
  </si>
  <si>
    <t>1.印刷設定を開いて、「基本設定」→「ドライバー設定」で「標準設定」を選択する。
2.「印刷設定」→「詳細設定」→「その他特殊設定」→「設定値の変更」：標準を選択し、「オプション」の状態を確認する</t>
  </si>
  <si>
    <t>1.印刷設定を開いて、「基本設定」→「ドライバー設定」で「標準設定」を選択する。
2.「印刷設定」→「詳細設定」→「その他特殊設定」→「設定値の変更」：最小を選択し、「オプション」の状態を確認する</t>
  </si>
  <si>
    <t>1.印刷設定を開いて、「基本設定」→「ドライバー設定」で「標準設定」を選択する。
2.「設定値の変更」：個別に編集を選択し、「オプション」の状態を確認する</t>
  </si>
  <si>
    <t xml:space="preserve">1.印刷設定を開いて、「基本設定」→「ドライバー設定」で「標準設定」を選択する。
2.「印刷設定」→「詳細設定」→「その他特殊設定」→「余白を設定する」を選択する。
3.「オプション」のショートカットキーを押す
</t>
  </si>
  <si>
    <t>1.印刷設定を開いて、「基本設定」→「ドライバー設定」で「標準設定」を選択する。
2.「印刷設定」→「詳細設定」→「その他特殊設定」→「余白を設定する」を選択し、「設定値の変更」：最小を選択する
3.「オプション」のショートカットキーを押す</t>
  </si>
  <si>
    <t>1.印刷設定を開いて、「基本設定」→「ドライバー設定」で「標準設定」を選択する。
2.「印刷設定」→「詳細設定」→「その他特殊設定」→「余白を設定する」を選択し、「設定値の変更」：個別に編集を選択する
3.「オプション」のショートカットキーを押す</t>
  </si>
  <si>
    <t>1.印刷設定を開いて、「基本設定」→「ドライバー設定」で「標準設定」を選択する。
2.「印刷設定」→「詳細設定」→「その他特殊設定」→「余白を設定する」を選択し、「設定値の変更」：個別に編集を選択する
3.「オプション」を押す
4.「左」、「右」、「上」、「下」：15.0を入力する
5.「OK」を押す
6.「OK」を押す
7.「その他特殊設定」→「余白を設定する」を選択し、「設定値の変更」を確認する</t>
  </si>
  <si>
    <t>1.印刷設定を開いて、「基本設定」→「ドライバー設定」で「標準設定」を選択する。
2.「印刷設定」→「詳細設定」→「その他特殊設定」→「余白を設定する」を選択し、「設定値の変更」：最小を選択する
3.「OK」を押す
4.「その他特殊設定」→「余白を設定する」を選択し、「設定値の変更」を確認する</t>
  </si>
  <si>
    <t xml:space="preserve">1.印刷設定を開いて、「基本設定」→「ドライバー設定」で「標準設定」を選択する。
2.「印刷設定」→「詳細設定」→「その他特殊設定」→「余白を設定する」を選択し、「設定値の変更」：個別に編集を選択する
3.「オプション」を押す
4.「左」、「右」、「上」、「下」：15.0を入力する
5.「OK」を押す
6.「OK」を押す
7.「印刷設定」→「詳細設定」→「標準設定に戻す」を押す
8.「その他特殊設定」→「余白を設定する」を選択し、「設定値の変更」を確認する
</t>
  </si>
  <si>
    <t>1.印刷設定を開いて、「基本設定」→「ドライバー設定」で「標準設定」を選択する。
2.「印刷設定」→「詳細設定」→「その他特殊設定」→「余白を設定する」を選択し、「設定値の変更」：最小を選択する
3.「OK」を押す
4.「印刷設定」→「詳細設定」→「標準設定に戻す」を押す
5.「その他特殊設定」→「余白を設定する」を選択し、「設定値の変更」を確認する</t>
  </si>
  <si>
    <t xml:space="preserve">1.印刷設定を開いて、「基本設定」→「ドライバー設定」で「標準設定」を選択する。
2.「印刷設定」→「詳細設定」→「その他特殊設定」→「余白を設定する」を選択し、「設定値の変更」：最小を選択する
3.「OK」を押す
4.「詳細設定」→「ドライバー設定」→「標準設定」を選択する
5.「その他特殊設定」→「余白を設定する」を選択し、「設定値の変更」を確認する
</t>
  </si>
  <si>
    <t>1.印刷設定を開いて、「基本設定」→「ドライバー設定」で「標準設定」を選択する。
2.「印刷設定」→「詳細設定」→「その他特殊設定」→「余白を設定する」を選択し、「設定値の変更」：個別に編集を選択する
3.「オプション」を押す
4.「左」、「右」、「上」、「下」：2.0mmを入力し、「単位」でインチを選択する
5.「左」、「右」、「上」、「下」の値を確認する</t>
  </si>
  <si>
    <t>1.印刷設定を開いて、「基本設定」→「ドライバー設定」で「標準設定」を選択する。
2.「印刷設定」→「詳細設定」→「その他特殊設定」→「余白を設定する」を選択し、「設定値の変更」：個別に編集を選択する
3.「オプション」を押す
4.「左」、「右」、「上」、「下」：1.18インチインチを入力し、「単位」でミリを選択する
5.「左」、「右」、「上」、「下」の値を確認する</t>
  </si>
  <si>
    <t>1.印刷設定を開いて、「基本設定」→「ドライバー設定」で「標準設定」を選択する。
2.「印刷設定」→「詳細設定」→「その他特殊設定」→「余白を設定する」を選択し、「設定値の変更」：個別に編集を選択する
3.「オプション」を押す
4.「左」のショートカットキーを押下する
5. 10.1.を入力する</t>
  </si>
  <si>
    <t>1.印刷設定を開いて、「基本設定」→「ドライバー設定」で「標準設定」を選択する。
2.「印刷設定」→「詳細設定」→「その他特殊設定」→「余白を設定する」を選択し、「設定値の変更」：個別に編集を選択する
3.「オプション」を押す
4.「右」のショートカットキーを押下する
5. 6.2.を入力する</t>
  </si>
  <si>
    <t>1.印刷設定を開いて、「基本設定」→「ドライバー設定」で「標準設定」を選択する。
2.「印刷設定」→「詳細設定」→「その他特殊設定」→「余白を設定する」を選択し、「設定値の変更」：個別に編集を選択する
3.「オプション」を押す
4.「上」のショートカットキーを押下する
5. 3.2.を入力する</t>
  </si>
  <si>
    <t>1.印刷設定を開いて、「基本設定」→「ドライバー設定」で「標準設定」を選択する。
2.「印刷設定」→「詳細設定」→「その他特殊設定」→「余白を設定する」を選択し、「設定値の変更」：個別に編集を選択する
3.「オプション」を押す
4.「下」のショートカットキーを押下する
5. 9.2.を入力する</t>
  </si>
  <si>
    <t>1.印刷設定を開いて、「基本設定」→「ドライバー設定」で「標準設定」を選択する。
2.「印刷設定」→「詳細設定」→「その他特殊設定」→「余白を設定する」を選択し、「設定値の変更」：個別に編集を選択する
3.「オプション」を押す
4.「単位」のショートカットキーを押下する</t>
  </si>
  <si>
    <t>1.印刷設定を開いて、「基本設定」→「ドライバー設定」で「標準設定」を選択する。
2.「印刷設定」→「詳細設定」→「その他特殊設定」→「余白を設定する」を選択し、「設定値の変更」：個別に編集を選択する
3.「オプション」を押す
4.「ヘルプ」のショートカットキーを押下する</t>
  </si>
  <si>
    <t>1.印刷設定を開いて、「基本設定」→「ドライバー設定」で「標準設定」を選択する。
2.「印刷設定」→「詳細設定」→「その他特殊設定」→「余白を設定する」を選択し、「設定値の変更」：個別に編集を選択する
3.「オプション」を押す
4.「標準」のショートカットキーを押下する</t>
  </si>
  <si>
    <t>1.印刷設定を開いて、「基本設定」→「ドライバー設定」で「標準設定」を選択する。
2.「印刷設定」→「詳細設定」→「その他特殊設定」→「余白を設定する」を選択し、「設定値の変更」：個別に編集を選択する
3.「オプション」を押す
4.TABキーを押す</t>
  </si>
  <si>
    <t>1.印刷設定を開いて、「基本設定」→「ドライバー設定」で「標準設定」を選択する。
2.「印刷設定」→「詳細設定」→「その他特殊設定」→「余白を設定する」を選択し、「設定値の変更」：個別に編集を選択する
3.「オプション」を押す
4.単位：ミリ、「左」の値：100.99を入力する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</si>
  <si>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「左」の値：-1.99を入力する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</si>
  <si>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「左」の値：10.11を入力する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</si>
  <si>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「左」の値：0を入力する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</si>
  <si>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4.単位：インチ、「左」の値：2.001を入力する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</si>
  <si>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「左」の値：0.055を入力する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</si>
  <si>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「左」の値：1.111を入力する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</si>
  <si>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「左」の値：0を入力する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</si>
  <si>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「左」の値を削除する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</si>
  <si>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「左」の値：10.11　 を入力する(10.11の後にスペースがあるのでご注意してください)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</si>
  <si>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　10.11を入力する(10.11の前にスペースがあるのでご注意してください)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</si>
  <si>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「左」の値：1.111!を入力する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</si>
  <si>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「左」の値：＠1.111を入力する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</si>
  <si>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「左」の値：100.11　 を入力する(100.11の後にスペースがあるのでご注意してください)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</si>
  <si>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4.単位：ミリ　「左」の値：　100.11を入力する(100.11の前にスペースがあるのでご注意してください)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</si>
  <si>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「左」の値：2.111!を入力する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</si>
  <si>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「左」の値：＠2.111を入力する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</si>
  <si>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4.「左」の値：tdsj@#&amp;$*fkを入力する
5.「OK」を押す
6.「オプション」を開く、「左」の値を確認する</t>
  </si>
  <si>
    <t>1.印刷設定を開いて、「基本設定」→「ドライバー設定」で「標準設定」を選択する。
2.「印刷設定」→「詳細設定」→「その他特殊設定」→「余白を設定する」を選択し、「設定値の変更」：個別に編集を選択する
3.「オプション」を押す
4.「右」の値：946546()!@#を入力する
5.「OK」を押す
6.「オプション」を開く、「右」の値を確認する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</si>
  <si>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4.単位：ﾐﾘ　「左」の値：30.1を入力する
5.「左」の編集ボックスの上下矢印をクリックする
6.編集ボックスの値を確認する</t>
  </si>
  <si>
    <t>1.印刷設定を開いて、「基本設定」→「ドライバー設定」で「標準設定」を選択する。
2.「印刷設定」→「詳細設定」→「その他特殊設定」→「余白を設定する」を選択し、「設定値の変更」：個別に編集を選択する
3.「オプション」を押す
4.単位：インチ　「左」の値：946546()!@#を入力する
5.「左」の編集ボックスの下矢印をクリックする
6.編集範囲を確認する</t>
  </si>
  <si>
    <t>1.印刷設定を開いて、「基本設定」→「ドライバー設定」で「標準設定」を選択する。
2.「印刷設定」→「詳細設定」→「その他特殊設定」→「設定値の変更」：最小を選択する
3.テスト印刷を行う(ファイルポート)
4.印刷結果を開いて、「Edge to Edge」を検索する</t>
  </si>
  <si>
    <t>1.印刷設定を開いて、「基本設定」→「ドライバー設定」で「標準設定」を選択する。
2.「印刷設定」→「詳細設定」→「その他特殊設定」→「設定値の変更」：個別に編集を選択する
3.テスト印刷を行う(ファイルポート)
4.印刷結果を開いて、「Edge to Edge」を検索する</t>
  </si>
  <si>
    <t>1.印刷設定を開いて、「基本設定」→「ドライバー設定」で「標準設定」を選択する。
2.「印刷設定」→「詳細設定」→「その他特殊設定」→「設定値の変更」：標準を選択する
3.テスト印刷を行う(ファイルポート)
4.印刷結果を開いて、「Edge to Edge」を検索する</t>
  </si>
  <si>
    <t xml:space="preserve">1.ドライバーをインストールして、印刷設定を開く
2.「印刷設定」→「詳細設定」→「その他特殊設定」、項目を確認する
</t>
    <phoneticPr fontId="9"/>
  </si>
  <si>
    <t>JPN,CHS　OS：「左」、「右」、「上」、「下」の値は4.3mmであること
EN(US)　OS：「左」、「右」、「上」、「下」の値は0.17inchであること</t>
    <phoneticPr fontId="9"/>
  </si>
  <si>
    <t>Win10 19H2 (32) EN(US)</t>
    <phoneticPr fontId="9"/>
  </si>
  <si>
    <t>1.印刷設定を開いて、「基本設定」→「ドライバー設定」で「標準設定」を選択する。
2.「印刷設定」→「詳細設定」→「その他特殊設定」→「余白を設定する」を選択し、「設定値の変更」：個別に編集を選択する
3.「オプション」を押す
4.「左」、「右」、「上」、「下」：15.0を入力する
5.「OK」を押す
6.「OK」を押す
7.「詳細設定」→「ドライバー設定」で「標準設定」を選択する。
8.「その他特殊設定」→「余白を設定する」を選択し、「設定値の変更」を確認する</t>
    <phoneticPr fontId="9"/>
  </si>
  <si>
    <t>1.印刷設定を開いて、「基本設定」→「ドライバー設定」で「標準設定」を選択する。
2.「印刷設定」→「詳細設定」→「その他特殊設定」→「余白を設定する」を選択し、「設定値の変更」：個別に編集を選択する
3.「オプション」を押す
4.「左」、「右」、「上」、「下」：30.0mmを入力し、「単位」でインチを選択する
5.「左」、「右」、「上」、「下」の値を確認する</t>
    <phoneticPr fontId="9"/>
  </si>
  <si>
    <t>1.印刷設定を開いて、「基本設定」→「ドライバー設定」で「標準設定」を選択する。
2.「印刷設定」→「詳細設定」→「その他特殊設定」→「余白を設定する」を選択し、「設定値の変更」：個別に編集を選択する
3.「オプション」を押す
4.「左」、「右」、「上」、「下」：0.08インチを入力し、「単位」でﾐﾘを選択する
5.「左」、「右」、「上」、「下」の値を確認する</t>
    <phoneticPr fontId="9"/>
  </si>
  <si>
    <t>テスト観点
確認項目</t>
    <phoneticPr fontId="9"/>
  </si>
  <si>
    <t>確認項目</t>
    <phoneticPr fontId="9"/>
  </si>
  <si>
    <t>PMO指摘対応(指摘内容：PN88-14_JTチェックリスト_アーキテクトレビュー.revx、ID15~30)</t>
    <phoneticPr fontId="9"/>
  </si>
  <si>
    <t>PMO指摘対応(指摘内容：PN88-14_JTチェックリスト_アーキテクトレビュー.revx、ID17,19)</t>
    <phoneticPr fontId="9"/>
  </si>
  <si>
    <t>(Ver.1.0)</t>
    <phoneticPr fontId="9"/>
  </si>
  <si>
    <t>ALL</t>
    <phoneticPr fontId="9"/>
  </si>
  <si>
    <t>ALL</t>
    <phoneticPr fontId="9"/>
  </si>
  <si>
    <t>レビュー完了、正式版にアップする。</t>
    <phoneticPr fontId="9"/>
  </si>
  <si>
    <r>
      <t>劉 君</t>
    </r>
    <r>
      <rPr>
        <sz val="10"/>
        <rFont val="DengXian"/>
        <family val="3"/>
        <charset val="134"/>
      </rPr>
      <t>瑋</t>
    </r>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</si>
</sst>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75">
    <numFmt numFmtId="8" formatCode="&quot;¥&quot;#,##0.00;[Red]&quot;¥&quot;\-#,##0.00"/>
    <numFmt numFmtId="41" formatCode="_ * #,##0_ ;_ * \-#,##0_ ;_ * &quot;-&quot;_ ;_ @_ "/>
    <numFmt numFmtId="43" formatCode="_ * #,##0.00_ ;_ * \-#,##0.00_ ;_ * &quot;-&quot;??_ ;_ @_ "/>
    <numFmt numFmtId="176" formatCode="[Blue]General;[Blue]\-General;[Blue]&quot;--&quot;"/>
    <numFmt numFmtId="177" formatCode="[Blue]General;[Blue]&quot;¥&quot;&quot;¥&quot;&quot;¥&quot;&quot;¥&quot;&quot;¥&quot;&quot;¥&quot;\-General;[Blue]&quot;--&quot;"/>
    <numFmt numFmtId="178" formatCode="&quot;$&quot;#,##0;\-&quot;$&quot;#,##0"/>
    <numFmt numFmtId="179" formatCode="&quot;$&quot;#,##0;&quot;¥&quot;&quot;¥&quot;&quot;¥&quot;&quot;¥&quot;&quot;¥&quot;&quot;¥&quot;\-&quot;$&quot;#,##0"/>
    <numFmt numFmtId="180" formatCode="#,##0;\-#,##0;&quot;-&quot;"/>
    <numFmt numFmtId="181" formatCode="#,##0;&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0;&quot;-&quot;"/>
    <numFmt numFmtId="182" formatCode="#,##0;&quot;¥&quot;&quot;¥&quot;&quot;¥&quot;&quot;¥&quot;&quot;¥&quot;&quot;¥&quot;\-#,##0;&quot;-&quot;"/>
    <numFmt numFmtId="183" formatCode="0.0%"/>
    <numFmt numFmtId="184" formatCode="#,##0.0_);\(#,##0.0\)"/>
    <numFmt numFmtId="185" formatCode="#,##0.0_);&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0.0&quot;¥&quot;&quot;¥&quot;&quot;¥&quot;&quot;¥&quot;&quot;¥&quot;&quot;¥&quot;&quot;¥&quot;&quot;¥&quot;"/>
    <numFmt numFmtId="186" formatCode="#,##0.0_);&quot;¥&quot;&quot;¥&quot;&quot;¥&quot;&quot;¥&quot;&quot;¥&quot;&quot;¥&quot;\(#,##0.0&quot;¥&quot;&quot;¥&quot;&quot;¥&quot;&quot;¥&quot;&quot;¥&quot;&quot;¥&quot;\)"/>
    <numFmt numFmtId="187" formatCode="&quot;$&quot;#,##0.00;[Red]\(&quot;$&quot;#,##0.00\)"/>
    <numFmt numFmtId="188" formatCode="&quot;$&quot;#,##0.00;[Red]&quot;¥&quot;&quot;¥&quot;&quot;¥&quot;&quot;¥&quot;&quot;¥&quot;&quot;¥&quot;\(&quot;$&quot;#,##0.00&quot;¥&quot;&quot;¥&quot;&quot;¥&quot;&quot;¥&quot;&quot;¥&quot;&quot;¥&quot;\)"/>
    <numFmt numFmtId="189" formatCode="&quot;$&quot;#,##0.00;\(&quot;$&quot;#,##0.00\)"/>
    <numFmt numFmtId="190" formatCode="&quot;$&quot;#,##0.00;&quot;¥&quot;&quot;¥&quot;&quot;¥&quot;&quot;¥&quot;&quot;¥&quot;&quot;¥&quot;\(&quot;$&quot;#,##0.00&quot;¥&quot;&quot;¥&quot;&quot;¥&quot;&quot;¥&quot;&quot;¥&quot;&quot;¥&quot;\)"/>
    <numFmt numFmtId="191" formatCode="General_)"/>
    <numFmt numFmtId="192" formatCode="&quot;$&quot;#,##0.00_);[Red]\(&quot;$&quot;#,##0.00\)"/>
    <numFmt numFmtId="193" formatCode="&quot;$&quot;#,##0.00_);[Red]&quot;¥&quot;&quot;¥&quot;&quot;¥&quot;&quot;¥&quot;&quot;¥&quot;&quot;¥&quot;\(&quot;$&quot;#,##0.00&quot;¥&quot;&quot;¥&quot;&quot;¥&quot;&quot;¥&quot;&quot;¥&quot;&quot;¥&quot;\)"/>
    <numFmt numFmtId="194" formatCode="&quot;$&quot;#,##0.0_);[Red]\(&quot;$&quot;#,##0.0\)"/>
    <numFmt numFmtId="195" formatCode="&quot;$&quot;#,##0.0_);[Red]&quot;¥&quot;&quot;¥&quot;&quot;¥&quot;&quot;¥&quot;&quot;¥&quot;&quot;¥&quot;\(&quot;$&quot;#,##0.0&quot;¥&quot;&quot;¥&quot;&quot;¥&quot;&quot;¥&quot;&quot;¥&quot;&quot;¥&quot;\)"/>
    <numFmt numFmtId="196" formatCode="_(&quot;$&quot;* #,##0.00_);_(&quot;$&quot;* \(#,##0.00\);_(&quot;$&quot;* &quot;-&quot;??_);_(@_)"/>
    <numFmt numFmtId="197" formatCode="0.0"/>
    <numFmt numFmtId="198" formatCode="&quot;$&quot;#,##0.0;[Red]\(&quot;$&quot;#,##0.0\)"/>
    <numFmt numFmtId="199" formatCode="&quot;$&quot;#,##0.0;[Red]&quot;¥&quot;&quot;¥&quot;&quot;¥&quot;&quot;¥&quot;&quot;¥&quot;&quot;¥&quot;\(&quot;$&quot;#,##0.0&quot;¥&quot;&quot;¥&quot;&quot;¥&quot;&quot;¥&quot;&quot;¥&quot;&quot;¥&quot;\)"/>
    <numFmt numFmtId="200" formatCode="&quot;$&quot;#,##0_);\(&quot;$&quot;#,##0\)"/>
    <numFmt numFmtId="201" formatCode="&quot;$&quot;#,##0_);&quot;¥&quot;&quot;¥&quot;&quot;¥&quot;&quot;¥&quot;&quot;¥&quot;&quot;¥&quot;\(&quot;$&quot;#,##0&quot;¥&quot;&quot;¥&quot;&quot;¥&quot;&quot;¥&quot;&quot;¥&quot;&quot;¥&quot;\)"/>
    <numFmt numFmtId="202" formatCode="###0.0000000_);[Red]\(###0.0000000\)"/>
    <numFmt numFmtId="203" formatCode="###0.0000000_);[Red]&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0.0000000&quot;¥&quot;&quot;¥&quot;&quot;¥&quot;"/>
    <numFmt numFmtId="204" formatCode="###0.0000000_);[Red]&quot;¥&quot;&quot;¥&quot;&quot;¥&quot;&quot;¥&quot;&quot;¥&quot;&quot;¥&quot;\(###0.0000000&quot;¥&quot;&quot;¥&quot;&quot;¥&quot;&quot;¥&quot;&quot;¥&quot;&quot;¥&quot;\)"/>
    <numFmt numFmtId="205" formatCode="_-&quot;€&quot;\ * #,##0.00_-;\-&quot;€&quot;\ * #,##0.00_-;_-&quot;€&quot;\ * &quot;-&quot;??_-;_-@_-"/>
    <numFmt numFmtId="206" formatCode="_-&quot;€&quot;&quot;¥&quot;&quot;¥&quot;&quot;¥&quot;&quot;¥&quot;&quot;¥&quot;&quot;¥&quot;\ * #,##0.00_-;&quot;¥&quot;&quot;¥&quot;&quot;¥&quot;&quot;¥&quot;&quot;¥&quot;&quot;¥&quot;\-&quot;€&quot;&quot;¥&quot;&quot;¥&quot;&quot;¥&quot;&quot;¥&quot;&quot;¥&quot;&quot;¥&quot;\ * #,##0.00_-;_-&quot;€&quot;&quot;¥&quot;&quot;¥&quot;&quot;¥&quot;&quot;¥&quot;&quot;¥&quot;&quot;¥&quot;\ * &quot;-&quot;??_-;_-@_-"/>
    <numFmt numFmtId="207" formatCode="#,##0.0;[Red]\(#,##0.0\)"/>
    <numFmt numFmtId="208" formatCode="#,##0.0;\(#,##0.0\)"/>
    <numFmt numFmtId="209" formatCode="#,##0.0;&quot;¥&quot;&quot;¥&quot;&quot;¥&quot;&quot;¥&quot;&quot;¥&quot;&quot;¥&quot;\(#,##0.0&quot;¥&quot;&quot;¥&quot;&quot;¥&quot;&quot;¥&quot;&quot;¥&quot;&quot;¥&quot;\)"/>
    <numFmt numFmtId="210" formatCode="#,##0.0;[Red]&quot;¥&quot;&quot;¥&quot;&quot;¥&quot;&quot;¥&quot;&quot;¥&quot;&quot;¥&quot;\(#,##0.0&quot;¥&quot;&quot;¥&quot;&quot;¥&quot;&quot;¥&quot;&quot;¥&quot;&quot;¥&quot;\)"/>
    <numFmt numFmtId="211" formatCode="0%;[Red]\(0%\)"/>
    <numFmt numFmtId="212" formatCode="0%;[Red]&quot;¥&quot;&quot;¥&quot;&quot;¥&quot;&quot;¥&quot;&quot;¥&quot;&quot;¥&quot;\(0%&quot;¥&quot;&quot;¥&quot;&quot;¥&quot;&quot;¥&quot;&quot;¥&quot;&quot;¥&quot;\)"/>
    <numFmt numFmtId="213" formatCode="#,##0;[Red]\(#,##0\)"/>
    <numFmt numFmtId="214" formatCode="#,##0;[Red]&quot;¥&quot;&quot;¥&quot;&quot;¥&quot;&quot;¥&quot;&quot;¥&quot;&quot;¥&quot;\(#,##0&quot;¥&quot;&quot;¥&quot;&quot;¥&quot;&quot;¥&quot;&quot;¥&quot;&quot;¥&quot;\)"/>
    <numFmt numFmtId="215" formatCode="#,##0.000000_);[Red]\(#,##0.000000\)"/>
    <numFmt numFmtId="216" formatCode="#,##0.0000"/>
    <numFmt numFmtId="217" formatCode="_-* #,##0\ _F_-;\-* #,##0\ _F_-;_-* &quot;-&quot;\ _F_-;_-@_-"/>
    <numFmt numFmtId="218" formatCode="_-* #,##0.00\ _F_-;\-* #,##0.00\ _F_-;_-* &quot;-&quot;??\ _F_-;_-@_-"/>
    <numFmt numFmtId="219" formatCode="0.00_)"/>
    <numFmt numFmtId="220" formatCode="#,##0.000"/>
    <numFmt numFmtId="221" formatCode="_-* #,##0\ &quot;F&quot;_-;\-* #,##0\ &quot;F&quot;_-;_-* &quot;-&quot;\ &quot;F&quot;_-;_-@_-"/>
    <numFmt numFmtId="222" formatCode="_-* #,##0.00\ &quot;F&quot;_-;\-* #,##0.00\ &quot;F&quot;_-;_-* &quot;-&quot;??\ &quot;F&quot;_-;_-@_-"/>
    <numFmt numFmtId="223" formatCode="mmmm_dd\,_yyyyy"/>
    <numFmt numFmtId="224" formatCode="mmmm_dd&quot;¥&quot;&quot;¥&quot;&quot;¥&quot;&quot;¥&quot;&quot;¥&quot;&quot;¥&quot;\,_yyyyy"/>
    <numFmt numFmtId="225" formatCode="mmmm_dd&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_yyyyy"/>
    <numFmt numFmtId="226" formatCode="0.0%;[Red]\(0.0%\)"/>
    <numFmt numFmtId="227" formatCode="0.0%;[Red]&quot;¥&quot;&quot;¥&quot;&quot;¥&quot;&quot;¥&quot;&quot;¥&quot;&quot;¥&quot;\(0.0%&quot;¥&quot;&quot;¥&quot;&quot;¥&quot;&quot;¥&quot;&quot;¥&quot;&quot;¥&quot;\)"/>
    <numFmt numFmtId="228" formatCode="&quot;$&quot;#,##0;[Red]\-&quot;$&quot;#,##0"/>
    <numFmt numFmtId="229" formatCode="0.0_);\(0.0\)"/>
    <numFmt numFmtId="230" formatCode="[Blue]General;[Blue]&quot;£&quot;&quot;£&quot;&quot;£&quot;&quot;£&quot;&quot;£&quot;&quot;£&quot;\-General;[Blue]&quot;--&quot;"/>
    <numFmt numFmtId="231" formatCode="&quot;$&quot;#,##0;&quot;£&quot;&quot;£&quot;&quot;£&quot;&quot;£&quot;&quot;£&quot;&quot;£&quot;\-&quot;$&quot;#,##0"/>
    <numFmt numFmtId="232" formatCode="mmmm_dd&quot;£&quot;&quot;£&quot;&quot;£&quot;&quot;£&quot;&quot;£&quot;&quot;£&quot;\,_yyyyy"/>
    <numFmt numFmtId="233" formatCode="&quot;$&quot;#,##0.00_);[Red]&quot;£&quot;&quot;£&quot;&quot;£&quot;&quot;£&quot;&quot;£&quot;&quot;£&quot;\(&quot;$&quot;#,##0.00&quot;£&quot;&quot;£&quot;&quot;£&quot;&quot;£&quot;&quot;£&quot;&quot;£&quot;\)"/>
    <numFmt numFmtId="234" formatCode="0%;[Red]&quot;£&quot;&quot;£&quot;&quot;£&quot;&quot;£&quot;&quot;£&quot;&quot;£&quot;\(0%&quot;£&quot;&quot;£&quot;&quot;£&quot;&quot;£&quot;&quot;£&quot;&quot;£&quot;\)"/>
    <numFmt numFmtId="235" formatCode="#,##0;&quot;£&quot;&quot;£&quot;&quot;£&quot;&quot;£&quot;&quot;£&quot;&quot;£&quot;\-#,##0;&quot;-&quot;"/>
    <numFmt numFmtId="236" formatCode="#,##0.0;[Red]&quot;£&quot;&quot;£&quot;&quot;£&quot;&quot;£&quot;&quot;£&quot;&quot;£&quot;\(#,##0.0&quot;£&quot;&quot;£&quot;&quot;£&quot;&quot;£&quot;&quot;£&quot;&quot;£&quot;\)"/>
    <numFmt numFmtId="237" formatCode="#,##0;[Red]&quot;£&quot;&quot;£&quot;&quot;£&quot;&quot;£&quot;&quot;£&quot;&quot;£&quot;\(#,##0&quot;£&quot;&quot;£&quot;&quot;£&quot;&quot;£&quot;&quot;£&quot;&quot;£&quot;\)"/>
    <numFmt numFmtId="238" formatCode="_-&quot;€&quot;&quot;£&quot;&quot;£&quot;&quot;£&quot;&quot;£&quot;&quot;£&quot;&quot;£&quot;\ * #,##0.00_-;&quot;£&quot;&quot;£&quot;&quot;£&quot;&quot;£&quot;&quot;£&quot;&quot;£&quot;\-&quot;€&quot;&quot;£&quot;&quot;£&quot;&quot;£&quot;&quot;£&quot;&quot;£&quot;&quot;£&quot;\ * #,##0.00_-;_-&quot;€&quot;&quot;£&quot;&quot;£&quot;&quot;£&quot;&quot;£&quot;&quot;£&quot;&quot;£&quot;\ * &quot;-&quot;??_-;_-@_-"/>
    <numFmt numFmtId="239" formatCode="&quot;$&quot;#,##0.0;[Red]&quot;£&quot;&quot;£&quot;&quot;£&quot;&quot;£&quot;&quot;£&quot;&quot;£&quot;\(&quot;$&quot;#,##0.0&quot;£&quot;&quot;£&quot;&quot;£&quot;&quot;£&quot;&quot;£&quot;&quot;£&quot;\)"/>
    <numFmt numFmtId="240" formatCode="0.0%;[Red]&quot;£&quot;&quot;£&quot;&quot;£&quot;&quot;£&quot;&quot;£&quot;&quot;£&quot;\(0.0%&quot;£&quot;&quot;£&quot;&quot;£&quot;&quot;£&quot;&quot;£&quot;&quot;£&quot;\)"/>
    <numFmt numFmtId="241" formatCode="###0.0000000_);[Red]&quot;£&quot;&quot;£&quot;&quot;£&quot;&quot;£&quot;&quot;£&quot;&quot;£&quot;\(###0.0000000&quot;£&quot;&quot;£&quot;&quot;£&quot;&quot;£&quot;&quot;£&quot;&quot;£&quot;\)"/>
    <numFmt numFmtId="242" formatCode="#,##0.0_);&quot;£&quot;&quot;£&quot;&quot;£&quot;&quot;£&quot;&quot;£&quot;&quot;£&quot;\(#,##0.0&quot;£&quot;&quot;£&quot;&quot;£&quot;&quot;£&quot;&quot;£&quot;&quot;£&quot;\)"/>
    <numFmt numFmtId="243" formatCode="#,##0.0;&quot;£&quot;&quot;£&quot;&quot;£&quot;&quot;£&quot;&quot;£&quot;&quot;£&quot;\(#,##0.0&quot;£&quot;&quot;£&quot;&quot;£&quot;&quot;£&quot;&quot;£&quot;&quot;£&quot;\)"/>
    <numFmt numFmtId="244" formatCode="&quot;$&quot;#,##0_);&quot;£&quot;&quot;£&quot;&quot;£&quot;&quot;£&quot;&quot;£&quot;&quot;£&quot;\(&quot;$&quot;#,##0&quot;£&quot;&quot;£&quot;&quot;£&quot;&quot;£&quot;&quot;£&quot;&quot;£&quot;\)"/>
    <numFmt numFmtId="245" formatCode="&quot;$&quot;#,##0.00;&quot;£&quot;&quot;£&quot;&quot;£&quot;&quot;£&quot;&quot;£&quot;&quot;£&quot;\(&quot;$&quot;#,##0.00&quot;£&quot;&quot;£&quot;&quot;£&quot;&quot;£&quot;&quot;£&quot;&quot;£&quot;\)"/>
    <numFmt numFmtId="246" formatCode="&quot;$&quot;#,##0.00;[Red]&quot;£&quot;&quot;£&quot;&quot;£&quot;&quot;£&quot;&quot;£&quot;&quot;£&quot;\(&quot;$&quot;#,##0.00&quot;£&quot;&quot;£&quot;&quot;£&quot;&quot;£&quot;&quot;£&quot;&quot;£&quot;\)"/>
    <numFmt numFmtId="247" formatCode="&quot;$&quot;#,##0.0_);[Red]&quot;£&quot;&quot;£&quot;&quot;£&quot;&quot;£&quot;&quot;£&quot;&quot;£&quot;\(&quot;$&quot;#,##0.0&quot;£&quot;&quot;£&quot;&quot;£&quot;&quot;£&quot;&quot;£&quot;&quot;£&quot;\)"/>
  </numFmts>
  <fonts count="236">
    <font>
      <sz val="11"/>
      <color theme="1"/>
      <name val="宋体"/>
      <family val="2"/>
      <scheme val="minor"/>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宋体"/>
      <family val="2"/>
      <charset val="128"/>
      <scheme val="minor"/>
    </font>
    <font>
      <sz val="11"/>
      <color theme="1"/>
      <name val="宋体"/>
      <family val="2"/>
      <scheme val="minor"/>
    </font>
    <font>
      <sz val="11"/>
      <name val="ＭＳ Ｐゴシック"/>
      <family val="3"/>
      <charset val="128"/>
    </font>
    <font>
      <sz val="10"/>
      <name val="ＭＳ Ｐゴシック"/>
      <family val="3"/>
      <charset val="128"/>
    </font>
    <font>
      <sz val="6"/>
      <name val="宋体"/>
      <family val="3"/>
      <charset val="128"/>
      <scheme val="minor"/>
    </font>
    <font>
      <sz val="6"/>
      <name val="ＭＳ Ｐゴシック"/>
      <family val="3"/>
      <charset val="128"/>
    </font>
    <font>
      <sz val="8"/>
      <name val="Arial"/>
      <family val="2"/>
    </font>
    <font>
      <sz val="12"/>
      <name val="宋体"/>
      <family val="3"/>
      <charset val="128"/>
    </font>
    <font>
      <sz val="11"/>
      <color indexed="8"/>
      <name val="ＭＳ Ｐゴシック"/>
      <family val="3"/>
      <charset val="128"/>
    </font>
    <font>
      <sz val="11"/>
      <color indexed="9"/>
      <name val="ＭＳ Ｐゴシック"/>
      <family val="3"/>
      <charset val="128"/>
    </font>
    <font>
      <sz val="10"/>
      <name val="Arial"/>
      <family val="2"/>
    </font>
    <font>
      <sz val="9"/>
      <color indexed="9"/>
      <name val="ＭＳ Ｐゴシック"/>
      <family val="3"/>
      <charset val="128"/>
    </font>
    <font>
      <sz val="11"/>
      <name val="ＭＳ Ｐゴシック"/>
      <family val="3"/>
    </font>
    <font>
      <sz val="11"/>
      <name val="ＭＳ Ｐゴシック"/>
      <family val="2"/>
      <charset val="128"/>
    </font>
    <font>
      <sz val="10"/>
      <name val="ＭＳ Ｐゴシック"/>
      <family val="2"/>
      <charset val="128"/>
    </font>
    <font>
      <sz val="9"/>
      <name val="宋体"/>
      <family val="3"/>
      <charset val="134"/>
    </font>
    <font>
      <sz val="11"/>
      <color theme="1"/>
      <name val="宋体"/>
      <family val="2"/>
      <charset val="134"/>
      <scheme val="minor"/>
    </font>
    <font>
      <sz val="11"/>
      <color theme="1"/>
      <name val="ＭＳ Ｐゴシック"/>
      <family val="3"/>
      <charset val="128"/>
    </font>
    <font>
      <sz val="11"/>
      <color theme="1"/>
      <name val="ＭＳ Ｐゴシック"/>
      <family val="2"/>
    </font>
    <font>
      <sz val="6"/>
      <name val="宋体"/>
      <family val="2"/>
      <charset val="128"/>
      <scheme val="minor"/>
    </font>
    <font>
      <sz val="10"/>
      <name val="Helv"/>
      <family val="2"/>
    </font>
    <font>
      <sz val="11"/>
      <name val="‚l‚r ‚oƒSƒVƒbƒN"/>
      <family val="1"/>
    </font>
    <font>
      <u/>
      <sz val="11"/>
      <color indexed="36"/>
      <name val="lr oSVbN"/>
      <family val="3"/>
    </font>
    <font>
      <u/>
      <sz val="11"/>
      <color indexed="12"/>
      <name val="lr oSVbN"/>
      <family val="3"/>
    </font>
    <font>
      <sz val="11"/>
      <name val="lr oSVbN"/>
      <family val="3"/>
    </font>
    <font>
      <sz val="10"/>
      <name val="MS Sans Serif"/>
      <family val="2"/>
    </font>
    <font>
      <sz val="11"/>
      <color indexed="8"/>
      <name val="Calibri"/>
      <family val="2"/>
    </font>
    <font>
      <sz val="11"/>
      <color indexed="8"/>
      <name val="ＭＳ Ｐゴシック"/>
      <family val="2"/>
    </font>
    <font>
      <sz val="11"/>
      <color indexed="8"/>
      <name val="ＭＳ Ｐゴシック"/>
      <family val="2"/>
      <charset val="128"/>
    </font>
    <font>
      <sz val="9"/>
      <color indexed="8"/>
      <name val="ＭＳ Ｐゴシック"/>
      <family val="3"/>
      <charset val="128"/>
    </font>
    <font>
      <sz val="9"/>
      <color indexed="8"/>
      <name val="ＭＳ Ｐゴシック"/>
      <family val="2"/>
    </font>
    <font>
      <sz val="11"/>
      <color indexed="8"/>
      <name val="宋体"/>
      <family val="3"/>
      <charset val="134"/>
    </font>
    <font>
      <sz val="11"/>
      <color indexed="9"/>
      <name val="Calibri"/>
      <family val="2"/>
    </font>
    <font>
      <sz val="11"/>
      <color indexed="9"/>
      <name val="ＭＳ Ｐゴシック"/>
      <family val="2"/>
    </font>
    <font>
      <sz val="11"/>
      <color indexed="9"/>
      <name val="ＭＳ Ｐゴシック"/>
      <family val="2"/>
      <charset val="128"/>
    </font>
    <font>
      <sz val="9"/>
      <color indexed="9"/>
      <name val="ＭＳ Ｐゴシック"/>
      <family val="2"/>
    </font>
    <font>
      <sz val="11"/>
      <color indexed="9"/>
      <name val="宋体"/>
      <family val="3"/>
      <charset val="134"/>
    </font>
    <font>
      <sz val="12"/>
      <name val="Arial MT"/>
      <family val="2"/>
    </font>
    <font>
      <sz val="11"/>
      <color indexed="10"/>
      <name val="Calibri"/>
      <family val="2"/>
    </font>
    <font>
      <sz val="11"/>
      <color indexed="20"/>
      <name val="Calibri"/>
      <family val="2"/>
    </font>
    <font>
      <sz val="10"/>
      <name val="明朝"/>
      <family val="1"/>
      <charset val="128"/>
    </font>
    <font>
      <sz val="8"/>
      <color indexed="12"/>
      <name val="Tms Rmn"/>
      <family val="1"/>
    </font>
    <font>
      <sz val="8"/>
      <name val="Times New Roman"/>
      <family val="1"/>
    </font>
    <font>
      <b/>
      <sz val="10"/>
      <name val="MS Sans Serif"/>
      <family val="2"/>
    </font>
    <font>
      <sz val="10"/>
      <color indexed="8"/>
      <name val="Arial"/>
      <family val="2"/>
    </font>
    <font>
      <sz val="12"/>
      <name val="Times New Roman"/>
      <family val="1"/>
    </font>
    <font>
      <b/>
      <sz val="11"/>
      <color indexed="52"/>
      <name val="Calibri"/>
      <family val="2"/>
    </font>
    <font>
      <sz val="11"/>
      <color indexed="52"/>
      <name val="Calibri"/>
      <family val="2"/>
    </font>
    <font>
      <sz val="8"/>
      <name val="Tms Rmn"/>
      <family val="1"/>
    </font>
    <font>
      <sz val="10"/>
      <color indexed="18"/>
      <name val="Times New Roman"/>
      <family val="1"/>
    </font>
    <font>
      <b/>
      <sz val="11"/>
      <color indexed="9"/>
      <name val="Calibri"/>
      <family val="2"/>
    </font>
    <font>
      <sz val="10"/>
      <color indexed="0"/>
      <name val="MS Sans Serif"/>
      <family val="2"/>
    </font>
    <font>
      <b/>
      <sz val="11"/>
      <name val="Times New Roman"/>
      <family val="1"/>
    </font>
    <font>
      <b/>
      <sz val="14"/>
      <name val="Tms Rmn"/>
      <family val="1"/>
    </font>
    <font>
      <b/>
      <sz val="10"/>
      <name val="Arial"/>
      <family val="2"/>
    </font>
    <font>
      <sz val="10"/>
      <name val="Times New Roman"/>
      <family val="1"/>
    </font>
    <font>
      <sz val="11"/>
      <name val="明朝"/>
      <family val="1"/>
      <charset val="128"/>
    </font>
    <font>
      <sz val="11"/>
      <color indexed="62"/>
      <name val="Calibri"/>
      <family val="2"/>
    </font>
    <font>
      <i/>
      <sz val="11"/>
      <color indexed="23"/>
      <name val="Calibri"/>
      <family val="2"/>
    </font>
    <font>
      <u/>
      <sz val="10"/>
      <color indexed="14"/>
      <name val="MS Sans Serif"/>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u/>
      <sz val="10"/>
      <color indexed="12"/>
      <name val="MS Sans Serif"/>
      <family val="2"/>
    </font>
    <font>
      <i/>
      <sz val="8"/>
      <name val="Times New Roman"/>
      <family val="1"/>
    </font>
    <font>
      <sz val="12"/>
      <name val="Arial"/>
      <family val="2"/>
    </font>
    <font>
      <sz val="11"/>
      <color indexed="60"/>
      <name val="Calibri"/>
      <family val="2"/>
    </font>
    <font>
      <sz val="11"/>
      <name val="ＭＳ Ｐゴシック"/>
      <family val="2"/>
    </font>
    <font>
      <sz val="12"/>
      <name val="宋体"/>
      <family val="3"/>
      <charset val="134"/>
    </font>
    <font>
      <sz val="11"/>
      <color theme="1"/>
      <name val="宋体"/>
      <family val="3"/>
      <charset val="134"/>
      <scheme val="minor"/>
    </font>
    <font>
      <sz val="11"/>
      <color theme="1"/>
      <name val="宋体"/>
      <family val="3"/>
      <charset val="134"/>
    </font>
    <font>
      <sz val="10"/>
      <name val="Garamond"/>
      <family val="1"/>
    </font>
    <font>
      <sz val="9"/>
      <name val="Arial"/>
      <family val="2"/>
    </font>
    <font>
      <b/>
      <sz val="13.5"/>
      <name val="MS Sans Serif"/>
      <family val="2"/>
    </font>
    <font>
      <b/>
      <sz val="11"/>
      <color indexed="63"/>
      <name val="Calibri"/>
      <family val="2"/>
    </font>
    <font>
      <sz val="12"/>
      <name val="Terminal"/>
      <family val="3"/>
      <charset val="255"/>
    </font>
    <font>
      <sz val="12"/>
      <color indexed="9"/>
      <name val="Arial"/>
      <family val="2"/>
    </font>
    <font>
      <b/>
      <sz val="12"/>
      <color indexed="8"/>
      <name val="Times New Roman"/>
      <family val="1"/>
    </font>
    <font>
      <b/>
      <sz val="11"/>
      <name val="Helv"/>
      <family val="2"/>
    </font>
    <font>
      <b/>
      <sz val="9"/>
      <name val="Arial"/>
      <family val="2"/>
    </font>
    <font>
      <b/>
      <sz val="18"/>
      <color indexed="56"/>
      <name val="Cambria"/>
      <family val="1"/>
    </font>
    <font>
      <b/>
      <sz val="16"/>
      <color indexed="62"/>
      <name val="Arial"/>
      <family val="2"/>
    </font>
    <font>
      <b/>
      <sz val="11"/>
      <color indexed="8"/>
      <name val="Calibri"/>
      <family val="2"/>
    </font>
    <font>
      <sz val="8"/>
      <color indexed="16"/>
      <name val="Helv"/>
      <family val="2"/>
    </font>
    <font>
      <b/>
      <sz val="18"/>
      <color indexed="56"/>
      <name val="ＭＳ Ｐゴシック"/>
      <family val="3"/>
      <charset val="128"/>
    </font>
    <font>
      <b/>
      <sz val="18"/>
      <color indexed="56"/>
      <name val="ＭＳ Ｐゴシック"/>
      <family val="2"/>
    </font>
    <font>
      <b/>
      <sz val="18"/>
      <color indexed="56"/>
      <name val="ＭＳ Ｐゴシック"/>
      <family val="2"/>
      <charset val="128"/>
    </font>
    <font>
      <b/>
      <sz val="11"/>
      <color indexed="9"/>
      <name val="ＭＳ Ｐゴシック"/>
      <family val="3"/>
      <charset val="128"/>
    </font>
    <font>
      <b/>
      <sz val="11"/>
      <color indexed="9"/>
      <name val="ＭＳ Ｐゴシック"/>
      <family val="2"/>
    </font>
    <font>
      <b/>
      <sz val="11"/>
      <color indexed="9"/>
      <name val="ＭＳ Ｐゴシック"/>
      <family val="2"/>
      <charset val="128"/>
    </font>
    <font>
      <b/>
      <sz val="9"/>
      <color indexed="9"/>
      <name val="ＭＳ Ｐゴシック"/>
      <family val="3"/>
      <charset val="128"/>
    </font>
    <font>
      <b/>
      <sz val="9"/>
      <color indexed="9"/>
      <name val="ＭＳ Ｐゴシック"/>
      <family val="2"/>
    </font>
    <font>
      <sz val="11"/>
      <color indexed="60"/>
      <name val="ＭＳ Ｐゴシック"/>
      <family val="3"/>
      <charset val="128"/>
    </font>
    <font>
      <sz val="11"/>
      <color indexed="60"/>
      <name val="ＭＳ Ｐゴシック"/>
      <family val="2"/>
    </font>
    <font>
      <sz val="11"/>
      <color indexed="60"/>
      <name val="ＭＳ Ｐゴシック"/>
      <family val="2"/>
      <charset val="128"/>
    </font>
    <font>
      <sz val="9"/>
      <color indexed="60"/>
      <name val="ＭＳ Ｐゴシック"/>
      <family val="3"/>
      <charset val="128"/>
    </font>
    <font>
      <sz val="9"/>
      <color indexed="60"/>
      <name val="ＭＳ Ｐゴシック"/>
      <family val="2"/>
    </font>
    <font>
      <u/>
      <sz val="8.4"/>
      <color indexed="12"/>
      <name val="新細明體"/>
      <family val="1"/>
      <charset val="136"/>
    </font>
    <font>
      <u/>
      <sz val="8.25"/>
      <color indexed="12"/>
      <name val="ＭＳ Ｐゴシック"/>
      <family val="3"/>
      <charset val="128"/>
    </font>
    <font>
      <u/>
      <sz val="8.25"/>
      <color indexed="12"/>
      <name val="ＭＳ Ｐゴシック"/>
      <family val="2"/>
    </font>
    <font>
      <u/>
      <sz val="8.25"/>
      <color indexed="12"/>
      <name val="ＭＳ Ｐゴシック"/>
      <family val="2"/>
      <charset val="128"/>
    </font>
    <font>
      <sz val="14"/>
      <name val="System"/>
      <family val="2"/>
    </font>
    <font>
      <sz val="11"/>
      <color indexed="52"/>
      <name val="ＭＳ Ｐゴシック"/>
      <family val="3"/>
      <charset val="128"/>
    </font>
    <font>
      <sz val="11"/>
      <color indexed="52"/>
      <name val="ＭＳ Ｐゴシック"/>
      <family val="2"/>
    </font>
    <font>
      <sz val="11"/>
      <color indexed="52"/>
      <name val="ＭＳ Ｐゴシック"/>
      <family val="2"/>
      <charset val="128"/>
    </font>
    <font>
      <sz val="9"/>
      <color indexed="52"/>
      <name val="ＭＳ Ｐゴシック"/>
      <family val="3"/>
      <charset val="128"/>
    </font>
    <font>
      <sz val="9"/>
      <color indexed="52"/>
      <name val="ＭＳ Ｐゴシック"/>
      <family val="2"/>
    </font>
    <font>
      <sz val="11"/>
      <name val=" "/>
      <family val="1"/>
      <charset val="136"/>
    </font>
    <font>
      <sz val="11"/>
      <color indexed="20"/>
      <name val="ＭＳ Ｐゴシック"/>
      <family val="3"/>
      <charset val="128"/>
    </font>
    <font>
      <sz val="11"/>
      <color indexed="20"/>
      <name val="ＭＳ Ｐゴシック"/>
      <family val="2"/>
    </font>
    <font>
      <sz val="11"/>
      <color indexed="20"/>
      <name val="ＭＳ Ｐゴシック"/>
      <family val="2"/>
      <charset val="128"/>
    </font>
    <font>
      <sz val="9"/>
      <color indexed="20"/>
      <name val="ＭＳ Ｐゴシック"/>
      <family val="3"/>
      <charset val="128"/>
    </font>
    <font>
      <sz val="12"/>
      <name val="新細明體"/>
      <family val="1"/>
      <charset val="136"/>
    </font>
    <font>
      <sz val="12"/>
      <name val="Courier"/>
      <family val="3"/>
    </font>
    <font>
      <i/>
      <sz val="11"/>
      <color indexed="23"/>
      <name val="ＭＳ Ｐゴシック"/>
      <family val="3"/>
      <charset val="128"/>
    </font>
    <font>
      <i/>
      <sz val="11"/>
      <color indexed="23"/>
      <name val="ＭＳ Ｐゴシック"/>
      <family val="2"/>
      <charset val="128"/>
    </font>
    <font>
      <i/>
      <sz val="11"/>
      <color indexed="23"/>
      <name val="ＭＳ Ｐゴシック"/>
      <family val="2"/>
    </font>
    <font>
      <i/>
      <sz val="11"/>
      <color indexed="23"/>
      <name val="宋体"/>
      <family val="3"/>
      <charset val="134"/>
    </font>
    <font>
      <b/>
      <sz val="11"/>
      <color indexed="52"/>
      <name val="ＭＳ Ｐゴシック"/>
      <family val="3"/>
      <charset val="128"/>
    </font>
    <font>
      <b/>
      <sz val="11"/>
      <color indexed="52"/>
      <name val="ＭＳ Ｐゴシック"/>
      <family val="2"/>
    </font>
    <font>
      <b/>
      <sz val="11"/>
      <color indexed="52"/>
      <name val="ＭＳ Ｐゴシック"/>
      <family val="2"/>
      <charset val="128"/>
    </font>
    <font>
      <b/>
      <sz val="9"/>
      <color indexed="52"/>
      <name val="ＭＳ Ｐゴシック"/>
      <family val="3"/>
      <charset val="128"/>
    </font>
    <font>
      <sz val="11"/>
      <color indexed="10"/>
      <name val="ＭＳ Ｐゴシック"/>
      <family val="3"/>
      <charset val="128"/>
    </font>
    <font>
      <sz val="11"/>
      <color indexed="10"/>
      <name val="ＭＳ Ｐゴシック"/>
      <family val="2"/>
    </font>
    <font>
      <sz val="11"/>
      <color indexed="10"/>
      <name val="ＭＳ Ｐゴシック"/>
      <family val="2"/>
      <charset val="128"/>
    </font>
    <font>
      <sz val="9"/>
      <color indexed="10"/>
      <name val="ＭＳ Ｐゴシック"/>
      <family val="3"/>
      <charset val="128"/>
    </font>
    <font>
      <sz val="9"/>
      <color indexed="10"/>
      <name val="ＭＳ Ｐゴシック"/>
      <family val="2"/>
      <charset val="128"/>
    </font>
    <font>
      <sz val="11"/>
      <color indexed="10"/>
      <name val="宋体"/>
      <family val="3"/>
      <charset val="134"/>
    </font>
    <font>
      <sz val="12"/>
      <name val="ＭＳ ゴシック"/>
      <family val="3"/>
      <charset val="128"/>
    </font>
    <font>
      <b/>
      <sz val="15"/>
      <color indexed="56"/>
      <name val="ＭＳ Ｐゴシック"/>
      <family val="3"/>
      <charset val="128"/>
    </font>
    <font>
      <b/>
      <sz val="15"/>
      <color indexed="56"/>
      <name val="ＭＳ Ｐゴシック"/>
      <family val="2"/>
    </font>
    <font>
      <b/>
      <sz val="15"/>
      <color indexed="56"/>
      <name val="ＭＳ Ｐゴシック"/>
      <family val="2"/>
      <charset val="128"/>
    </font>
    <font>
      <b/>
      <sz val="13"/>
      <color indexed="56"/>
      <name val="ＭＳ Ｐゴシック"/>
      <family val="3"/>
      <charset val="128"/>
    </font>
    <font>
      <b/>
      <sz val="13"/>
      <color indexed="56"/>
      <name val="ＭＳ Ｐゴシック"/>
      <family val="2"/>
    </font>
    <font>
      <b/>
      <sz val="13"/>
      <color indexed="56"/>
      <name val="ＭＳ Ｐゴシック"/>
      <family val="2"/>
      <charset val="128"/>
    </font>
    <font>
      <b/>
      <sz val="11"/>
      <color indexed="56"/>
      <name val="ＭＳ Ｐゴシック"/>
      <family val="3"/>
      <charset val="128"/>
    </font>
    <font>
      <b/>
      <sz val="11"/>
      <color indexed="56"/>
      <name val="ＭＳ Ｐゴシック"/>
      <family val="2"/>
    </font>
    <font>
      <b/>
      <sz val="11"/>
      <color indexed="56"/>
      <name val="ＭＳ Ｐゴシック"/>
      <family val="2"/>
      <charset val="128"/>
    </font>
    <font>
      <sz val="11"/>
      <color indexed="17"/>
      <name val="ＭＳ Ｐゴシック"/>
      <family val="3"/>
      <charset val="128"/>
    </font>
    <font>
      <sz val="11"/>
      <color indexed="17"/>
      <name val="ＭＳ Ｐゴシック"/>
      <family val="2"/>
      <charset val="128"/>
    </font>
    <font>
      <sz val="11"/>
      <color indexed="17"/>
      <name val="ＭＳ Ｐゴシック"/>
      <family val="2"/>
    </font>
    <font>
      <sz val="11"/>
      <color indexed="17"/>
      <name val="宋体"/>
      <family val="3"/>
      <charset val="134"/>
    </font>
    <font>
      <sz val="11"/>
      <color indexed="20"/>
      <name val="宋体"/>
      <family val="3"/>
      <charset val="134"/>
    </font>
    <font>
      <b/>
      <sz val="11"/>
      <color indexed="8"/>
      <name val="ＭＳ Ｐゴシック"/>
      <family val="3"/>
      <charset val="128"/>
    </font>
    <font>
      <b/>
      <sz val="11"/>
      <color indexed="8"/>
      <name val="ＭＳ Ｐゴシック"/>
      <family val="2"/>
    </font>
    <font>
      <b/>
      <sz val="11"/>
      <color indexed="8"/>
      <name val="ＭＳ Ｐゴシック"/>
      <family val="2"/>
      <charset val="128"/>
    </font>
    <font>
      <b/>
      <sz val="9"/>
      <color indexed="8"/>
      <name val="ＭＳ Ｐゴシック"/>
      <family val="3"/>
      <charset val="128"/>
    </font>
    <font>
      <b/>
      <sz val="11"/>
      <color indexed="63"/>
      <name val="ＭＳ Ｐゴシック"/>
      <family val="3"/>
      <charset val="128"/>
    </font>
    <font>
      <b/>
      <sz val="11"/>
      <color indexed="63"/>
      <name val="ＭＳ Ｐゴシック"/>
      <family val="2"/>
    </font>
    <font>
      <b/>
      <sz val="11"/>
      <color indexed="63"/>
      <name val="ＭＳ Ｐゴシック"/>
      <family val="2"/>
      <charset val="128"/>
    </font>
    <font>
      <b/>
      <sz val="9"/>
      <color indexed="63"/>
      <name val="ＭＳ Ｐゴシック"/>
      <family val="3"/>
      <charset val="128"/>
    </font>
    <font>
      <b/>
      <sz val="9"/>
      <color indexed="63"/>
      <name val="ＭＳ Ｐゴシック"/>
      <family val="2"/>
    </font>
    <font>
      <i/>
      <sz val="9"/>
      <color indexed="23"/>
      <name val="ＭＳ Ｐゴシック"/>
      <family val="3"/>
      <charset val="128"/>
    </font>
    <font>
      <sz val="11"/>
      <name val="ＭＳ ・団"/>
      <family val="1"/>
      <charset val="128"/>
    </font>
    <font>
      <sz val="11"/>
      <color indexed="62"/>
      <name val="ＭＳ Ｐゴシック"/>
      <family val="3"/>
      <charset val="128"/>
    </font>
    <font>
      <sz val="11"/>
      <color indexed="62"/>
      <name val="ＭＳ Ｐゴシック"/>
      <family val="2"/>
    </font>
    <font>
      <sz val="11"/>
      <color indexed="62"/>
      <name val="ＭＳ Ｐゴシック"/>
      <family val="2"/>
      <charset val="128"/>
    </font>
    <font>
      <sz val="9"/>
      <color indexed="62"/>
      <name val="ＭＳ Ｐゴシック"/>
      <family val="3"/>
      <charset val="128"/>
    </font>
    <font>
      <sz val="9"/>
      <color indexed="62"/>
      <name val="ＭＳ Ｐゴシック"/>
      <family val="2"/>
    </font>
    <font>
      <sz val="8"/>
      <name val="ＭＳ ゴシック"/>
      <family val="3"/>
      <charset val="128"/>
    </font>
    <font>
      <sz val="8"/>
      <name val="ＭＳ ゴシック"/>
      <family val="3"/>
    </font>
    <font>
      <sz val="14"/>
      <name val="ＭＳ 明朝"/>
      <family val="1"/>
      <charset val="128"/>
    </font>
    <font>
      <sz val="14"/>
      <name val="ＭＳ 明朝"/>
      <family val="3"/>
      <charset val="128"/>
    </font>
    <font>
      <sz val="9"/>
      <color indexed="17"/>
      <name val="ＭＳ Ｐゴシック"/>
      <family val="3"/>
      <charset val="128"/>
    </font>
    <font>
      <b/>
      <sz val="15"/>
      <color indexed="56"/>
      <name val="宋体"/>
      <family val="3"/>
      <charset val="134"/>
    </font>
    <font>
      <b/>
      <sz val="18"/>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b/>
      <sz val="11"/>
      <color indexed="52"/>
      <name val="宋体"/>
      <family val="3"/>
      <charset val="134"/>
    </font>
    <font>
      <b/>
      <sz val="11"/>
      <color indexed="63"/>
      <name val="宋体"/>
      <family val="3"/>
      <charset val="134"/>
    </font>
    <font>
      <sz val="11"/>
      <color indexed="62"/>
      <name val="宋体"/>
      <family val="3"/>
      <charset val="134"/>
    </font>
    <font>
      <sz val="11"/>
      <color indexed="60"/>
      <name val="宋体"/>
      <family val="3"/>
      <charset val="134"/>
    </font>
    <font>
      <sz val="11"/>
      <color indexed="52"/>
      <name val="宋体"/>
      <family val="3"/>
      <charset val="134"/>
    </font>
    <font>
      <sz val="9"/>
      <name val="宋体"/>
      <family val="2"/>
      <charset val="134"/>
      <scheme val="minor"/>
    </font>
    <font>
      <b/>
      <sz val="10"/>
      <color indexed="81"/>
      <name val="ＭＳ Ｐゴシック"/>
      <family val="3"/>
      <charset val="128"/>
    </font>
    <font>
      <u/>
      <sz val="11"/>
      <color theme="10"/>
      <name val="宋体"/>
      <family val="2"/>
      <scheme val="minor"/>
    </font>
    <font>
      <sz val="9"/>
      <color indexed="81"/>
      <name val="ＭＳ Ｐゴシック"/>
      <family val="3"/>
      <charset val="128"/>
    </font>
    <font>
      <sz val="10"/>
      <name val="Meiryo UI"/>
      <family val="3"/>
      <charset val="128"/>
    </font>
    <font>
      <sz val="11"/>
      <name val="Meiryo UI"/>
      <family val="3"/>
      <charset val="128"/>
    </font>
    <font>
      <b/>
      <sz val="28"/>
      <name val="Meiryo UI"/>
      <family val="3"/>
      <charset val="128"/>
    </font>
    <font>
      <sz val="36"/>
      <name val="Meiryo UI"/>
      <family val="3"/>
      <charset val="128"/>
    </font>
    <font>
      <sz val="28"/>
      <name val="Meiryo UI"/>
      <family val="3"/>
      <charset val="128"/>
    </font>
    <font>
      <u/>
      <sz val="11"/>
      <color theme="10"/>
      <name val="Meiryo UI"/>
      <family val="3"/>
      <charset val="128"/>
    </font>
    <font>
      <b/>
      <sz val="24"/>
      <name val="Meiryo UI"/>
      <family val="3"/>
      <charset val="128"/>
    </font>
    <font>
      <b/>
      <sz val="14"/>
      <name val="Meiryo UI"/>
      <family val="3"/>
      <charset val="128"/>
    </font>
    <font>
      <sz val="8"/>
      <name val="Meiryo UI"/>
      <family val="3"/>
      <charset val="128"/>
    </font>
    <font>
      <vertAlign val="superscript"/>
      <sz val="10"/>
      <name val="Meiryo UI"/>
      <family val="3"/>
      <charset val="128"/>
    </font>
    <font>
      <b/>
      <sz val="16"/>
      <name val="Meiryo UI"/>
      <family val="3"/>
      <charset val="128"/>
    </font>
    <font>
      <sz val="9"/>
      <name val="Meiryo UI"/>
      <family val="3"/>
      <charset val="128"/>
    </font>
    <font>
      <sz val="11"/>
      <color theme="1"/>
      <name val="Meiryo UI"/>
      <family val="3"/>
      <charset val="128"/>
    </font>
    <font>
      <sz val="10"/>
      <color theme="0" tint="-0.499984740745262"/>
      <name val="Meiryo UI"/>
      <family val="3"/>
      <charset val="128"/>
    </font>
    <font>
      <b/>
      <sz val="11"/>
      <name val="Meiryo UI"/>
      <family val="3"/>
      <charset val="128"/>
    </font>
    <font>
      <sz val="10"/>
      <color indexed="55"/>
      <name val="Meiryo UI"/>
      <family val="3"/>
      <charset val="128"/>
    </font>
    <font>
      <sz val="10"/>
      <color rgb="FF0000FF"/>
      <name val="Meiryo UI"/>
      <family val="3"/>
      <charset val="128"/>
    </font>
    <font>
      <sz val="12"/>
      <name val="Meiryo UI"/>
      <family val="3"/>
      <charset val="128"/>
    </font>
    <font>
      <sz val="11"/>
      <color theme="1"/>
      <name val="宋体"/>
      <family val="3"/>
      <charset val="128"/>
      <scheme val="minor"/>
    </font>
    <font>
      <sz val="11"/>
      <color theme="1"/>
      <name val="宋体"/>
      <family val="2"/>
      <charset val="204"/>
      <scheme val="minor"/>
    </font>
    <font>
      <sz val="10"/>
      <name val="DengXian"/>
      <family val="3"/>
      <charset val="134"/>
    </font>
    <font>
      <sz val="9"/>
      <name val="宋体"/>
      <family val="3"/>
      <charset val="128"/>
      <scheme val="minor"/>
    </font>
    <font>
      <sz val="11"/>
      <color theme="1"/>
      <name val="宋体"/>
      <scheme val="minor"/>
    </font>
    <font>
      <sz val="11"/>
      <color indexed="20"/>
      <name val="宋体"/>
    </font>
    <font>
      <sz val="11"/>
      <color indexed="60"/>
      <name val="宋体"/>
    </font>
    <font>
      <sz val="11"/>
      <color indexed="8"/>
      <name val="宋体"/>
    </font>
    <font>
      <b/>
      <sz val="18"/>
      <color indexed="56"/>
      <name val="宋体"/>
    </font>
    <font>
      <sz val="12"/>
      <name val="宋体"/>
    </font>
    <font>
      <b/>
      <sz val="11"/>
      <color indexed="56"/>
      <name val="宋体"/>
    </font>
    <font>
      <b/>
      <sz val="11"/>
      <color indexed="8"/>
      <name val="宋体"/>
    </font>
    <font>
      <sz val="10"/>
      <name val="明朝"/>
      <charset val="128"/>
    </font>
    <font>
      <sz val="11"/>
      <color indexed="17"/>
      <name val="宋体"/>
    </font>
    <font>
      <sz val="14"/>
      <name val="ＭＳ 明朝"/>
      <charset val="128"/>
    </font>
    <font>
      <sz val="11"/>
      <color indexed="9"/>
      <name val="宋体"/>
    </font>
    <font>
      <b/>
      <sz val="15"/>
      <color indexed="56"/>
      <name val="宋体"/>
    </font>
    <font>
      <b/>
      <sz val="13"/>
      <color indexed="56"/>
      <name val="宋体"/>
    </font>
    <font>
      <sz val="11"/>
      <name val="明朝"/>
      <charset val="128"/>
    </font>
    <font>
      <sz val="11"/>
      <color theme="1"/>
      <name val="宋体"/>
    </font>
    <font>
      <sz val="12"/>
      <name val="Terminal"/>
      <family val="3"/>
      <charset val="134"/>
    </font>
    <font>
      <u/>
      <sz val="8.4"/>
      <color indexed="12"/>
      <name val="新細明體"/>
      <charset val="136"/>
    </font>
    <font>
      <b/>
      <sz val="11"/>
      <color indexed="52"/>
      <name val="宋体"/>
    </font>
    <font>
      <i/>
      <sz val="11"/>
      <color indexed="23"/>
      <name val="宋体"/>
    </font>
    <font>
      <sz val="11"/>
      <color indexed="10"/>
      <name val="宋体"/>
    </font>
    <font>
      <b/>
      <sz val="11"/>
      <color indexed="9"/>
      <name val="宋体"/>
    </font>
    <font>
      <b/>
      <sz val="11"/>
      <color indexed="63"/>
      <name val="宋体"/>
    </font>
    <font>
      <sz val="11"/>
      <color indexed="62"/>
      <name val="宋体"/>
    </font>
    <font>
      <sz val="11"/>
      <color indexed="52"/>
      <name val="宋体"/>
    </font>
    <font>
      <sz val="11"/>
      <name val="宋体"/>
    </font>
    <font>
      <sz val="10"/>
      <color rgb="FFFF0000"/>
      <name val="Meiryo UI"/>
      <family val="3"/>
      <charset val="128"/>
    </font>
  </fonts>
  <fills count="55">
    <fill>
      <patternFill patternType="none"/>
    </fill>
    <fill>
      <patternFill patternType="gray125"/>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mediumGray"/>
    </fill>
    <fill>
      <patternFill patternType="solid">
        <fgColor theme="9" tint="0.79998168889431442"/>
        <bgColor indexed="64"/>
      </patternFill>
    </fill>
    <fill>
      <patternFill patternType="solid">
        <fgColor theme="3" tint="-0.4999847407452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indexed="11"/>
        <bgColor indexed="64"/>
      </patternFill>
    </fill>
    <fill>
      <patternFill patternType="solid">
        <fgColor indexed="42"/>
        <bgColor indexed="64"/>
      </patternFill>
    </fill>
    <fill>
      <patternFill patternType="solid">
        <fgColor indexed="52"/>
        <bgColor indexed="64"/>
      </patternFill>
    </fill>
    <fill>
      <patternFill patternType="solid">
        <fgColor indexed="46"/>
        <bgColor indexed="64"/>
      </patternFill>
    </fill>
    <fill>
      <patternFill patternType="solid">
        <fgColor indexed="31"/>
        <bgColor indexed="64"/>
      </patternFill>
    </fill>
    <fill>
      <patternFill patternType="solid">
        <fgColor indexed="49"/>
        <bgColor indexed="64"/>
      </patternFill>
    </fill>
    <fill>
      <patternFill patternType="solid">
        <fgColor indexed="45"/>
        <bgColor indexed="64"/>
      </patternFill>
    </fill>
    <fill>
      <patternFill patternType="solid">
        <fgColor indexed="30"/>
        <bgColor indexed="64"/>
      </patternFill>
    </fill>
    <fill>
      <patternFill patternType="solid">
        <fgColor indexed="47"/>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27"/>
        <bgColor indexed="64"/>
      </patternFill>
    </fill>
    <fill>
      <patternFill patternType="solid">
        <fgColor indexed="55"/>
        <bgColor indexed="64"/>
      </patternFill>
    </fill>
    <fill>
      <patternFill patternType="solid">
        <fgColor indexed="57"/>
        <bgColor indexed="64"/>
      </patternFill>
    </fill>
    <fill>
      <patternFill patternType="solid">
        <fgColor indexed="36"/>
        <bgColor indexed="64"/>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62"/>
        <bgColor indexed="64"/>
      </patternFill>
    </fill>
  </fills>
  <borders count="6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auto="1"/>
      </top>
      <bottom/>
      <diagonal/>
    </border>
  </borders>
  <cellStyleXfs count="30197">
    <xf numFmtId="0" fontId="0" fillId="0" borderId="0"/>
    <xf numFmtId="0" fontId="7" fillId="0" borderId="0"/>
    <xf numFmtId="0" fontId="7" fillId="0" borderId="0"/>
    <xf numFmtId="0" fontId="7" fillId="0" borderId="0">
      <alignment vertical="center"/>
    </xf>
    <xf numFmtId="0" fontId="11" fillId="0" borderId="0" applyFill="0" applyBorder="0">
      <alignment vertical="top" wrapText="1"/>
    </xf>
    <xf numFmtId="0" fontId="7" fillId="0" borderId="0">
      <alignment vertical="center"/>
    </xf>
    <xf numFmtId="0" fontId="7" fillId="0" borderId="0"/>
    <xf numFmtId="0" fontId="12" fillId="0" borderId="0"/>
    <xf numFmtId="0" fontId="13" fillId="0" borderId="0">
      <alignment vertical="center"/>
    </xf>
    <xf numFmtId="0" fontId="7" fillId="0" borderId="0"/>
    <xf numFmtId="0" fontId="6" fillId="0" borderId="0"/>
    <xf numFmtId="0" fontId="7" fillId="0" borderId="0">
      <alignment vertical="center"/>
    </xf>
    <xf numFmtId="0" fontId="6" fillId="0" borderId="0"/>
    <xf numFmtId="0" fontId="18" fillId="0" borderId="0"/>
    <xf numFmtId="0" fontId="7" fillId="0" borderId="0">
      <alignment vertical="center"/>
    </xf>
    <xf numFmtId="0" fontId="21" fillId="0" borderId="0">
      <alignment vertical="center"/>
    </xf>
    <xf numFmtId="0" fontId="1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5" fillId="0" borderId="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xf numFmtId="0" fontId="30" fillId="0" borderId="0"/>
    <xf numFmtId="9" fontId="15" fillId="0" borderId="0"/>
    <xf numFmtId="0" fontId="30" fillId="0" borderId="0"/>
    <xf numFmtId="0" fontId="30" fillId="0" borderId="0"/>
    <xf numFmtId="2" fontId="30" fillId="0" borderId="0"/>
    <xf numFmtId="10" fontId="30" fillId="0" borderId="0"/>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4" fillId="3" borderId="0" applyNumberFormat="0" applyBorder="0" applyAlignment="0" applyProtection="0">
      <alignment vertical="center"/>
    </xf>
    <xf numFmtId="0" fontId="32" fillId="3" borderId="0" applyNumberFormat="0" applyBorder="0" applyAlignment="0" applyProtection="0">
      <alignment vertical="center"/>
    </xf>
    <xf numFmtId="0" fontId="35"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4" fillId="4" borderId="0" applyNumberFormat="0" applyBorder="0" applyAlignment="0" applyProtection="0">
      <alignment vertical="center"/>
    </xf>
    <xf numFmtId="0" fontId="32" fillId="4" borderId="0" applyNumberFormat="0" applyBorder="0" applyAlignment="0" applyProtection="0">
      <alignment vertical="center"/>
    </xf>
    <xf numFmtId="0" fontId="35"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4" fillId="5" borderId="0" applyNumberFormat="0" applyBorder="0" applyAlignment="0" applyProtection="0">
      <alignment vertical="center"/>
    </xf>
    <xf numFmtId="0" fontId="32" fillId="5" borderId="0" applyNumberFormat="0" applyBorder="0" applyAlignment="0" applyProtection="0">
      <alignment vertical="center"/>
    </xf>
    <xf numFmtId="0" fontId="35"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4" fillId="6" borderId="0" applyNumberFormat="0" applyBorder="0" applyAlignment="0" applyProtection="0">
      <alignment vertical="center"/>
    </xf>
    <xf numFmtId="0" fontId="32" fillId="6" borderId="0" applyNumberFormat="0" applyBorder="0" applyAlignment="0" applyProtection="0">
      <alignment vertical="center"/>
    </xf>
    <xf numFmtId="0" fontId="35"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4" fillId="7" borderId="0" applyNumberFormat="0" applyBorder="0" applyAlignment="0" applyProtection="0">
      <alignment vertical="center"/>
    </xf>
    <xf numFmtId="0" fontId="32" fillId="7" borderId="0" applyNumberFormat="0" applyBorder="0" applyAlignment="0" applyProtection="0">
      <alignment vertical="center"/>
    </xf>
    <xf numFmtId="0" fontId="35"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4" fillId="8" borderId="0" applyNumberFormat="0" applyBorder="0" applyAlignment="0" applyProtection="0">
      <alignment vertical="center"/>
    </xf>
    <xf numFmtId="0" fontId="32" fillId="8" borderId="0" applyNumberFormat="0" applyBorder="0" applyAlignment="0" applyProtection="0">
      <alignment vertical="center"/>
    </xf>
    <xf numFmtId="0" fontId="35"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36"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6" fillId="4" borderId="0" applyNumberFormat="0" applyBorder="0" applyAlignment="0" applyProtection="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6" fillId="5" borderId="0" applyNumberFormat="0" applyBorder="0" applyAlignment="0" applyProtection="0">
      <alignment vertical="center"/>
    </xf>
    <xf numFmtId="0" fontId="33" fillId="5" borderId="0" applyNumberFormat="0" applyBorder="0" applyAlignment="0" applyProtection="0">
      <alignment vertical="center"/>
    </xf>
    <xf numFmtId="0" fontId="36"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6" fillId="6" borderId="0" applyNumberFormat="0" applyBorder="0" applyAlignment="0" applyProtection="0">
      <alignment vertical="center"/>
    </xf>
    <xf numFmtId="0" fontId="33" fillId="6" borderId="0" applyNumberFormat="0" applyBorder="0" applyAlignment="0" applyProtection="0">
      <alignment vertical="center"/>
    </xf>
    <xf numFmtId="0" fontId="36"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6"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6" fillId="8"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15" fillId="0" borderId="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4" fillId="9" borderId="0" applyNumberFormat="0" applyBorder="0" applyAlignment="0" applyProtection="0">
      <alignment vertical="center"/>
    </xf>
    <xf numFmtId="0" fontId="32" fillId="9" borderId="0" applyNumberFormat="0" applyBorder="0" applyAlignment="0" applyProtection="0">
      <alignment vertical="center"/>
    </xf>
    <xf numFmtId="0" fontId="35"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4" fillId="10" borderId="0" applyNumberFormat="0" applyBorder="0" applyAlignment="0" applyProtection="0">
      <alignment vertical="center"/>
    </xf>
    <xf numFmtId="0" fontId="32" fillId="10" borderId="0" applyNumberFormat="0" applyBorder="0" applyAlignment="0" applyProtection="0">
      <alignment vertical="center"/>
    </xf>
    <xf numFmtId="0" fontId="35"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4" fillId="11" borderId="0" applyNumberFormat="0" applyBorder="0" applyAlignment="0" applyProtection="0">
      <alignment vertical="center"/>
    </xf>
    <xf numFmtId="0" fontId="32" fillId="11" borderId="0" applyNumberFormat="0" applyBorder="0" applyAlignment="0" applyProtection="0">
      <alignment vertical="center"/>
    </xf>
    <xf numFmtId="0" fontId="35"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4" fillId="6" borderId="0" applyNumberFormat="0" applyBorder="0" applyAlignment="0" applyProtection="0">
      <alignment vertical="center"/>
    </xf>
    <xf numFmtId="0" fontId="32" fillId="6" borderId="0" applyNumberFormat="0" applyBorder="0" applyAlignment="0" applyProtection="0">
      <alignment vertical="center"/>
    </xf>
    <xf numFmtId="0" fontId="35"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4" fillId="9" borderId="0" applyNumberFormat="0" applyBorder="0" applyAlignment="0" applyProtection="0">
      <alignment vertical="center"/>
    </xf>
    <xf numFmtId="0" fontId="32" fillId="9" borderId="0" applyNumberFormat="0" applyBorder="0" applyAlignment="0" applyProtection="0">
      <alignment vertical="center"/>
    </xf>
    <xf numFmtId="0" fontId="35"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4" fillId="12" borderId="0" applyNumberFormat="0" applyBorder="0" applyAlignment="0" applyProtection="0">
      <alignment vertical="center"/>
    </xf>
    <xf numFmtId="0" fontId="32" fillId="12" borderId="0" applyNumberFormat="0" applyBorder="0" applyAlignment="0" applyProtection="0">
      <alignment vertical="center"/>
    </xf>
    <xf numFmtId="0" fontId="35"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6" fillId="9" borderId="0" applyNumberFormat="0" applyBorder="0" applyAlignment="0" applyProtection="0">
      <alignment vertical="center"/>
    </xf>
    <xf numFmtId="0" fontId="33" fillId="9" borderId="0" applyNumberFormat="0" applyBorder="0" applyAlignment="0" applyProtection="0">
      <alignment vertical="center"/>
    </xf>
    <xf numFmtId="0" fontId="36"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6" fillId="11" borderId="0" applyNumberFormat="0" applyBorder="0" applyAlignment="0" applyProtection="0">
      <alignment vertical="center"/>
    </xf>
    <xf numFmtId="0" fontId="33" fillId="11" borderId="0" applyNumberFormat="0" applyBorder="0" applyAlignment="0" applyProtection="0">
      <alignment vertical="center"/>
    </xf>
    <xf numFmtId="0" fontId="36" fillId="11"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6" fillId="6" borderId="0" applyNumberFormat="0" applyBorder="0" applyAlignment="0" applyProtection="0">
      <alignment vertical="center"/>
    </xf>
    <xf numFmtId="0" fontId="33" fillId="6" borderId="0" applyNumberFormat="0" applyBorder="0" applyAlignment="0" applyProtection="0">
      <alignment vertical="center"/>
    </xf>
    <xf numFmtId="0" fontId="36" fillId="6"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6" fillId="9" borderId="0" applyNumberFormat="0" applyBorder="0" applyAlignment="0" applyProtection="0">
      <alignment vertical="center"/>
    </xf>
    <xf numFmtId="0" fontId="33" fillId="9" borderId="0" applyNumberFormat="0" applyBorder="0" applyAlignment="0" applyProtection="0">
      <alignment vertical="center"/>
    </xf>
    <xf numFmtId="0" fontId="36" fillId="9"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6" fillId="12" borderId="0" applyNumberFormat="0" applyBorder="0" applyAlignment="0" applyProtection="0">
      <alignment vertical="center"/>
    </xf>
    <xf numFmtId="0" fontId="33" fillId="12"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6" fillId="13" borderId="0" applyNumberFormat="0" applyBorder="0" applyAlignment="0" applyProtection="0">
      <alignment vertical="center"/>
    </xf>
    <xf numFmtId="0" fontId="38" fillId="13" borderId="0" applyNumberFormat="0" applyBorder="0" applyAlignment="0" applyProtection="0">
      <alignment vertical="center"/>
    </xf>
    <xf numFmtId="0" fontId="40"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6" fillId="10" borderId="0" applyNumberFormat="0" applyBorder="0" applyAlignment="0" applyProtection="0">
      <alignment vertical="center"/>
    </xf>
    <xf numFmtId="0" fontId="38" fillId="10" borderId="0" applyNumberFormat="0" applyBorder="0" applyAlignment="0" applyProtection="0">
      <alignment vertical="center"/>
    </xf>
    <xf numFmtId="0" fontId="40"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6" fillId="11" borderId="0" applyNumberFormat="0" applyBorder="0" applyAlignment="0" applyProtection="0">
      <alignment vertical="center"/>
    </xf>
    <xf numFmtId="0" fontId="38" fillId="11" borderId="0" applyNumberFormat="0" applyBorder="0" applyAlignment="0" applyProtection="0">
      <alignment vertical="center"/>
    </xf>
    <xf numFmtId="0" fontId="40"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6" fillId="14" borderId="0" applyNumberFormat="0" applyBorder="0" applyAlignment="0" applyProtection="0">
      <alignment vertical="center"/>
    </xf>
    <xf numFmtId="0" fontId="38" fillId="14" borderId="0" applyNumberFormat="0" applyBorder="0" applyAlignment="0" applyProtection="0">
      <alignment vertical="center"/>
    </xf>
    <xf numFmtId="0" fontId="40"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6" fillId="15" borderId="0" applyNumberFormat="0" applyBorder="0" applyAlignment="0" applyProtection="0">
      <alignment vertical="center"/>
    </xf>
    <xf numFmtId="0" fontId="38" fillId="15" borderId="0" applyNumberFormat="0" applyBorder="0" applyAlignment="0" applyProtection="0">
      <alignment vertical="center"/>
    </xf>
    <xf numFmtId="0" fontId="40"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6" fillId="16" borderId="0" applyNumberFormat="0" applyBorder="0" applyAlignment="0" applyProtection="0">
      <alignment vertical="center"/>
    </xf>
    <xf numFmtId="0" fontId="38" fillId="16" borderId="0" applyNumberFormat="0" applyBorder="0" applyAlignment="0" applyProtection="0">
      <alignment vertical="center"/>
    </xf>
    <xf numFmtId="0" fontId="40"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41" fillId="13" borderId="0" applyNumberFormat="0" applyBorder="0" applyAlignment="0" applyProtection="0">
      <alignment vertical="center"/>
    </xf>
    <xf numFmtId="0" fontId="39" fillId="13" borderId="0" applyNumberFormat="0" applyBorder="0" applyAlignment="0" applyProtection="0">
      <alignment vertical="center"/>
    </xf>
    <xf numFmtId="0" fontId="41" fillId="13"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41" fillId="10" borderId="0" applyNumberFormat="0" applyBorder="0" applyAlignment="0" applyProtection="0">
      <alignment vertical="center"/>
    </xf>
    <xf numFmtId="0" fontId="39" fillId="10" borderId="0" applyNumberFormat="0" applyBorder="0" applyAlignment="0" applyProtection="0">
      <alignment vertical="center"/>
    </xf>
    <xf numFmtId="0" fontId="41"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41" fillId="11" borderId="0" applyNumberFormat="0" applyBorder="0" applyAlignment="0" applyProtection="0">
      <alignment vertical="center"/>
    </xf>
    <xf numFmtId="0" fontId="39" fillId="11" borderId="0" applyNumberFormat="0" applyBorder="0" applyAlignment="0" applyProtection="0">
      <alignment vertical="center"/>
    </xf>
    <xf numFmtId="0" fontId="41" fillId="11"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41" fillId="14" borderId="0" applyNumberFormat="0" applyBorder="0" applyAlignment="0" applyProtection="0">
      <alignment vertical="center"/>
    </xf>
    <xf numFmtId="0" fontId="39" fillId="14" borderId="0" applyNumberFormat="0" applyBorder="0" applyAlignment="0" applyProtection="0">
      <alignment vertical="center"/>
    </xf>
    <xf numFmtId="0" fontId="41"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41" fillId="15" borderId="0" applyNumberFormat="0" applyBorder="0" applyAlignment="0" applyProtection="0">
      <alignment vertical="center"/>
    </xf>
    <xf numFmtId="0" fontId="39" fillId="15" borderId="0" applyNumberFormat="0" applyBorder="0" applyAlignment="0" applyProtection="0">
      <alignment vertical="center"/>
    </xf>
    <xf numFmtId="0" fontId="41"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41" fillId="16" borderId="0" applyNumberFormat="0" applyBorder="0" applyAlignment="0" applyProtection="0">
      <alignment vertical="center"/>
    </xf>
    <xf numFmtId="0" fontId="39" fillId="16" borderId="0" applyNumberFormat="0" applyBorder="0" applyAlignment="0" applyProtection="0">
      <alignment vertical="center"/>
    </xf>
    <xf numFmtId="0" fontId="41" fillId="16" borderId="0" applyNumberFormat="0" applyBorder="0" applyAlignment="0" applyProtection="0">
      <alignment vertical="center"/>
    </xf>
    <xf numFmtId="37" fontId="42" fillId="0" borderId="0">
      <alignment horizontal="center"/>
    </xf>
    <xf numFmtId="0" fontId="37" fillId="17"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43" fillId="0" borderId="0" applyNumberFormat="0" applyFill="0" applyBorder="0" applyAlignment="0" applyProtection="0"/>
    <xf numFmtId="0" fontId="44" fillId="4" borderId="0" applyNumberFormat="0" applyBorder="0" applyAlignment="0" applyProtection="0"/>
    <xf numFmtId="0" fontId="44" fillId="4" borderId="0" applyNumberFormat="0" applyBorder="0" applyAlignment="0" applyProtection="0"/>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6" fillId="0" borderId="0" applyNumberFormat="0" applyFill="0" applyBorder="0" applyAlignment="0" applyProtection="0"/>
    <xf numFmtId="176" fontId="47" fillId="0" borderId="0">
      <alignment horizontal="right"/>
    </xf>
    <xf numFmtId="176" fontId="47" fillId="0" borderId="0">
      <alignment horizontal="right"/>
    </xf>
    <xf numFmtId="177" fontId="47" fillId="0" borderId="0">
      <alignment horizontal="right"/>
    </xf>
    <xf numFmtId="177" fontId="47" fillId="0" borderId="0">
      <alignment horizontal="right"/>
    </xf>
    <xf numFmtId="176" fontId="47" fillId="0" borderId="0">
      <alignment horizontal="right"/>
    </xf>
    <xf numFmtId="177" fontId="47" fillId="0" borderId="0">
      <alignment horizontal="right"/>
    </xf>
    <xf numFmtId="178" fontId="48" fillId="0" borderId="29" applyAlignment="0" applyProtection="0"/>
    <xf numFmtId="178" fontId="48" fillId="0" borderId="29" applyAlignment="0" applyProtection="0"/>
    <xf numFmtId="179" fontId="48" fillId="0" borderId="29" applyAlignment="0" applyProtection="0"/>
    <xf numFmtId="178" fontId="48" fillId="0" borderId="29" applyAlignment="0" applyProtection="0"/>
    <xf numFmtId="178" fontId="48" fillId="0" borderId="29" applyAlignment="0" applyProtection="0"/>
    <xf numFmtId="178" fontId="48" fillId="0" borderId="29" applyAlignment="0" applyProtection="0"/>
    <xf numFmtId="178" fontId="48" fillId="0" borderId="29" applyAlignment="0" applyProtection="0"/>
    <xf numFmtId="180" fontId="49" fillId="0" borderId="0" applyFill="0" applyBorder="0" applyAlignment="0"/>
    <xf numFmtId="181" fontId="49" fillId="0" borderId="0" applyFill="0" applyBorder="0" applyAlignment="0"/>
    <xf numFmtId="182" fontId="49" fillId="0" borderId="0" applyFill="0" applyBorder="0" applyAlignment="0"/>
    <xf numFmtId="183" fontId="15" fillId="0" borderId="0" applyFill="0" applyBorder="0" applyAlignment="0"/>
    <xf numFmtId="184" fontId="50" fillId="0" borderId="0" applyFill="0" applyBorder="0" applyAlignment="0"/>
    <xf numFmtId="185" fontId="50" fillId="0" borderId="0" applyFill="0" applyBorder="0" applyAlignment="0"/>
    <xf numFmtId="186" fontId="50" fillId="0" borderId="0" applyFill="0" applyBorder="0" applyAlignment="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2" fillId="0" borderId="32" applyNumberFormat="0" applyFill="0" applyAlignment="0" applyProtection="0"/>
    <xf numFmtId="187" fontId="53" fillId="0" borderId="0">
      <alignment horizontal="right"/>
    </xf>
    <xf numFmtId="187" fontId="53" fillId="0" borderId="0">
      <alignment horizontal="right"/>
    </xf>
    <xf numFmtId="188" fontId="53" fillId="0" borderId="0">
      <alignment horizontal="right"/>
    </xf>
    <xf numFmtId="188" fontId="53" fillId="0" borderId="0">
      <alignment horizontal="right"/>
    </xf>
    <xf numFmtId="187" fontId="53" fillId="0" borderId="0">
      <alignment horizontal="right"/>
    </xf>
    <xf numFmtId="188" fontId="53" fillId="0" borderId="0">
      <alignment horizontal="right"/>
    </xf>
    <xf numFmtId="189" fontId="53" fillId="0" borderId="0"/>
    <xf numFmtId="189" fontId="53" fillId="0" borderId="0"/>
    <xf numFmtId="190" fontId="53" fillId="0" borderId="0"/>
    <xf numFmtId="190" fontId="53" fillId="0" borderId="0"/>
    <xf numFmtId="189" fontId="53" fillId="0" borderId="0"/>
    <xf numFmtId="190" fontId="53" fillId="0" borderId="0"/>
    <xf numFmtId="1" fontId="54" fillId="0" borderId="0"/>
    <xf numFmtId="0" fontId="55" fillId="22" borderId="33" applyNumberFormat="0" applyAlignment="0" applyProtection="0"/>
    <xf numFmtId="0" fontId="55" fillId="22" borderId="33" applyNumberFormat="0" applyAlignment="0" applyProtection="0"/>
    <xf numFmtId="0" fontId="48" fillId="0" borderId="0" applyNumberFormat="0" applyFill="0" applyBorder="0" applyAlignment="0" applyProtection="0"/>
    <xf numFmtId="0" fontId="56" fillId="0" borderId="0" applyNumberFormat="0" applyFill="0" applyBorder="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191" fontId="57" fillId="0" borderId="0" applyFill="0" applyBorder="0">
      <alignment horizontal="left"/>
    </xf>
    <xf numFmtId="192" fontId="47" fillId="0" borderId="0" applyFont="0" applyFill="0" applyBorder="0" applyAlignment="0" applyProtection="0">
      <alignment horizontal="left"/>
    </xf>
    <xf numFmtId="192" fontId="47" fillId="0" borderId="0" applyFont="0" applyFill="0" applyBorder="0" applyAlignment="0" applyProtection="0">
      <alignment horizontal="left"/>
    </xf>
    <xf numFmtId="193" fontId="47" fillId="0" borderId="0" applyFont="0" applyFill="0" applyBorder="0" applyAlignment="0" applyProtection="0">
      <alignment horizontal="left"/>
    </xf>
    <xf numFmtId="193" fontId="47" fillId="0" borderId="0" applyFont="0" applyFill="0" applyBorder="0" applyAlignment="0" applyProtection="0">
      <alignment horizontal="left"/>
    </xf>
    <xf numFmtId="192" fontId="47" fillId="0" borderId="0" applyFont="0" applyFill="0" applyBorder="0" applyAlignment="0" applyProtection="0">
      <alignment horizontal="left"/>
    </xf>
    <xf numFmtId="193" fontId="47" fillId="0" borderId="0" applyFont="0" applyFill="0" applyBorder="0" applyAlignment="0" applyProtection="0">
      <alignment horizontal="left"/>
    </xf>
    <xf numFmtId="194" fontId="58" fillId="0" borderId="0" applyFont="0" applyFill="0" applyBorder="0" applyAlignment="0" applyProtection="0"/>
    <xf numFmtId="194" fontId="58" fillId="0" borderId="0" applyFont="0" applyFill="0" applyBorder="0" applyAlignment="0" applyProtection="0"/>
    <xf numFmtId="195" fontId="58" fillId="0" borderId="0" applyFont="0" applyFill="0" applyBorder="0" applyAlignment="0" applyProtection="0"/>
    <xf numFmtId="195" fontId="58" fillId="0" borderId="0" applyFont="0" applyFill="0" applyBorder="0" applyAlignment="0" applyProtection="0"/>
    <xf numFmtId="194" fontId="58" fillId="0" borderId="0" applyFont="0" applyFill="0" applyBorder="0" applyAlignment="0" applyProtection="0"/>
    <xf numFmtId="195" fontId="58" fillId="0" borderId="0" applyFont="0" applyFill="0" applyBorder="0" applyAlignment="0" applyProtection="0"/>
    <xf numFmtId="0" fontId="56" fillId="0" borderId="0" applyNumberFormat="0" applyFill="0" applyBorder="0" applyAlignment="0" applyProtection="0"/>
    <xf numFmtId="196" fontId="15" fillId="0" borderId="0" applyFont="0" applyFill="0" applyBorder="0" applyAlignment="0" applyProtection="0"/>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0" fontId="60" fillId="0" borderId="0"/>
    <xf numFmtId="197" fontId="53" fillId="0" borderId="0"/>
    <xf numFmtId="0" fontId="61" fillId="0" borderId="0"/>
    <xf numFmtId="198" fontId="53" fillId="0" borderId="0"/>
    <xf numFmtId="198" fontId="53" fillId="0" borderId="0"/>
    <xf numFmtId="199" fontId="53" fillId="0" borderId="0"/>
    <xf numFmtId="199" fontId="53" fillId="0" borderId="0"/>
    <xf numFmtId="198" fontId="53" fillId="0" borderId="0"/>
    <xf numFmtId="199" fontId="53" fillId="0" borderId="0"/>
    <xf numFmtId="200" fontId="49" fillId="0" borderId="0" applyFont="0" applyFill="0" applyBorder="0" applyAlignment="0" applyProtection="0">
      <protection locked="0"/>
    </xf>
    <xf numFmtId="200" fontId="49" fillId="0" borderId="0" applyFont="0" applyFill="0" applyBorder="0" applyAlignment="0" applyProtection="0">
      <protection locked="0"/>
    </xf>
    <xf numFmtId="201" fontId="49" fillId="0" borderId="0" applyFont="0" applyFill="0" applyBorder="0" applyAlignment="0" applyProtection="0">
      <protection locked="0"/>
    </xf>
    <xf numFmtId="201" fontId="49" fillId="0" borderId="0" applyFont="0" applyFill="0" applyBorder="0" applyAlignment="0" applyProtection="0">
      <protection locked="0"/>
    </xf>
    <xf numFmtId="200" fontId="49" fillId="0" borderId="0" applyFont="0" applyFill="0" applyBorder="0" applyAlignment="0" applyProtection="0">
      <protection locked="0"/>
    </xf>
    <xf numFmtId="201" fontId="49" fillId="0" borderId="0" applyFont="0" applyFill="0" applyBorder="0" applyAlignment="0" applyProtection="0">
      <protection locked="0"/>
    </xf>
    <xf numFmtId="202" fontId="50" fillId="0" borderId="0" applyFill="0" applyBorder="0" applyAlignment="0"/>
    <xf numFmtId="203" fontId="50" fillId="0" borderId="0" applyFill="0" applyBorder="0" applyAlignment="0"/>
    <xf numFmtId="204" fontId="50" fillId="0" borderId="0" applyFill="0" applyBorder="0" applyAlignment="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205" fontId="15" fillId="0" borderId="0" applyFont="0" applyFill="0" applyBorder="0" applyAlignment="0" applyProtection="0"/>
    <xf numFmtId="0" fontId="15" fillId="0" borderId="0" applyFont="0" applyFill="0" applyBorder="0" applyAlignment="0" applyProtection="0"/>
    <xf numFmtId="206" fontId="15" fillId="0" borderId="0" applyFon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207" fontId="53" fillId="0" borderId="0"/>
    <xf numFmtId="208" fontId="47" fillId="0" borderId="0"/>
    <xf numFmtId="208" fontId="47" fillId="0" borderId="0"/>
    <xf numFmtId="209" fontId="47" fillId="0" borderId="0"/>
    <xf numFmtId="209" fontId="47" fillId="0" borderId="0"/>
    <xf numFmtId="208" fontId="47" fillId="0" borderId="0"/>
    <xf numFmtId="209" fontId="47" fillId="0" borderId="0"/>
    <xf numFmtId="2" fontId="53" fillId="0" borderId="0"/>
    <xf numFmtId="207" fontId="53" fillId="0" borderId="0"/>
    <xf numFmtId="207" fontId="53" fillId="0" borderId="0"/>
    <xf numFmtId="210" fontId="53" fillId="0" borderId="0"/>
    <xf numFmtId="207" fontId="53" fillId="0" borderId="0"/>
    <xf numFmtId="207" fontId="53" fillId="0" borderId="0"/>
    <xf numFmtId="210" fontId="53" fillId="0" borderId="0"/>
    <xf numFmtId="207" fontId="53" fillId="0" borderId="0"/>
    <xf numFmtId="210" fontId="53" fillId="0" borderId="0"/>
    <xf numFmtId="207" fontId="53" fillId="0" borderId="0"/>
    <xf numFmtId="211" fontId="47" fillId="0" borderId="0"/>
    <xf numFmtId="211" fontId="47" fillId="0" borderId="0"/>
    <xf numFmtId="212" fontId="47" fillId="0" borderId="0"/>
    <xf numFmtId="212" fontId="47" fillId="0" borderId="0"/>
    <xf numFmtId="211" fontId="47" fillId="0" borderId="0"/>
    <xf numFmtId="212" fontId="47" fillId="0" borderId="0"/>
    <xf numFmtId="207" fontId="53" fillId="0" borderId="0"/>
    <xf numFmtId="207" fontId="53" fillId="0" borderId="0"/>
    <xf numFmtId="207" fontId="53" fillId="0" borderId="0"/>
    <xf numFmtId="207" fontId="53" fillId="0" borderId="0"/>
    <xf numFmtId="207" fontId="53" fillId="0" borderId="0"/>
    <xf numFmtId="207" fontId="53" fillId="0" borderId="0"/>
    <xf numFmtId="207" fontId="53" fillId="0" borderId="0"/>
    <xf numFmtId="0" fontId="64" fillId="0" borderId="0" applyNumberFormat="0" applyFill="0" applyBorder="0" applyAlignment="0" applyProtection="0"/>
    <xf numFmtId="0" fontId="65" fillId="5" borderId="0" applyNumberFormat="0" applyBorder="0" applyAlignment="0" applyProtection="0"/>
    <xf numFmtId="0" fontId="65" fillId="5" borderId="0" applyNumberFormat="0" applyBorder="0" applyAlignment="0" applyProtection="0"/>
    <xf numFmtId="38" fontId="11" fillId="24" borderId="0" applyNumberFormat="0" applyBorder="0" applyAlignment="0" applyProtection="0"/>
    <xf numFmtId="0" fontId="66" fillId="0" borderId="27" applyNumberFormat="0" applyAlignment="0" applyProtection="0">
      <alignment horizontal="left" vertical="center"/>
    </xf>
    <xf numFmtId="0" fontId="66" fillId="0" borderId="27" applyNumberFormat="0" applyAlignment="0" applyProtection="0">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7" fillId="0" borderId="35" applyNumberFormat="0" applyFill="0" applyAlignment="0" applyProtection="0"/>
    <xf numFmtId="0" fontId="67" fillId="0" borderId="35"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9" fillId="0" borderId="37" applyNumberFormat="0" applyFill="0" applyAlignment="0" applyProtection="0"/>
    <xf numFmtId="0" fontId="69" fillId="0" borderId="37"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62" fillId="8" borderId="31" applyNumberFormat="0" applyAlignment="0" applyProtection="0"/>
    <xf numFmtId="10" fontId="11" fillId="25" borderId="18" applyNumberFormat="0" applyBorder="0" applyAlignment="0" applyProtection="0"/>
    <xf numFmtId="10" fontId="11" fillId="25" borderId="18" applyNumberFormat="0" applyBorder="0" applyAlignment="0" applyProtection="0"/>
    <xf numFmtId="10" fontId="11" fillId="25" borderId="18" applyNumberFormat="0" applyBorder="0" applyAlignment="0" applyProtection="0"/>
    <xf numFmtId="10" fontId="11" fillId="25" borderId="18" applyNumberFormat="0" applyBorder="0" applyAlignment="0" applyProtection="0"/>
    <xf numFmtId="10" fontId="11" fillId="25" borderId="18" applyNumberFormat="0" applyBorder="0" applyAlignment="0" applyProtection="0"/>
    <xf numFmtId="10" fontId="11" fillId="25" borderId="18" applyNumberFormat="0" applyBorder="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44" fillId="4" borderId="0" applyNumberFormat="0" applyBorder="0" applyAlignment="0" applyProtection="0"/>
    <xf numFmtId="213" fontId="53" fillId="0" borderId="0"/>
    <xf numFmtId="213" fontId="53" fillId="0" borderId="0"/>
    <xf numFmtId="214" fontId="53" fillId="0" borderId="0"/>
    <xf numFmtId="214" fontId="53" fillId="0" borderId="0"/>
    <xf numFmtId="213" fontId="53" fillId="0" borderId="0"/>
    <xf numFmtId="214" fontId="53" fillId="0" borderId="0"/>
    <xf numFmtId="38" fontId="72" fillId="0" borderId="0" applyNumberFormat="0" applyBorder="0" applyProtection="0">
      <alignment horizontal="left"/>
    </xf>
    <xf numFmtId="202" fontId="50" fillId="0" borderId="0" applyFill="0" applyBorder="0" applyAlignment="0"/>
    <xf numFmtId="203" fontId="50" fillId="0" borderId="0" applyFill="0" applyBorder="0" applyAlignment="0"/>
    <xf numFmtId="204" fontId="50" fillId="0" borderId="0" applyFill="0" applyBorder="0" applyAlignment="0"/>
    <xf numFmtId="0" fontId="52" fillId="0" borderId="32" applyNumberFormat="0" applyFill="0" applyAlignment="0" applyProtection="0"/>
    <xf numFmtId="0" fontId="52" fillId="0" borderId="32" applyNumberFormat="0" applyFill="0" applyAlignment="0" applyProtection="0"/>
    <xf numFmtId="215" fontId="50" fillId="0" borderId="0" applyFont="0" applyFill="0" applyBorder="0" applyAlignment="0" applyProtection="0"/>
    <xf numFmtId="216" fontId="73" fillId="0" borderId="0" applyFont="0" applyFill="0" applyBorder="0" applyAlignment="0" applyProtection="0"/>
    <xf numFmtId="217" fontId="15" fillId="0" borderId="0" applyFont="0" applyFill="0" applyBorder="0" applyAlignment="0" applyProtection="0"/>
    <xf numFmtId="218" fontId="15" fillId="0" borderId="0" applyFont="0" applyFill="0" applyBorder="0" applyAlignment="0" applyProtection="0"/>
    <xf numFmtId="219" fontId="50" fillId="0" borderId="0" applyFont="0" applyFill="0" applyBorder="0" applyAlignment="0" applyProtection="0"/>
    <xf numFmtId="220" fontId="73" fillId="0" borderId="0" applyFont="0" applyFill="0" applyBorder="0" applyAlignment="0" applyProtection="0"/>
    <xf numFmtId="221" fontId="15" fillId="0" borderId="0" applyFont="0" applyFill="0" applyBorder="0" applyAlignment="0" applyProtection="0"/>
    <xf numFmtId="222" fontId="15" fillId="0" borderId="0" applyFont="0" applyFill="0" applyBorder="0" applyAlignment="0" applyProtection="0"/>
    <xf numFmtId="4" fontId="53" fillId="0" borderId="0"/>
    <xf numFmtId="0" fontId="74" fillId="26" borderId="0" applyNumberFormat="0" applyBorder="0" applyAlignment="0" applyProtection="0"/>
    <xf numFmtId="0" fontId="74" fillId="26" borderId="0" applyNumberFormat="0" applyBorder="0" applyAlignment="0" applyProtection="0"/>
    <xf numFmtId="0" fontId="74" fillId="26" borderId="0" applyNumberFormat="0" applyBorder="0" applyAlignment="0" applyProtection="0"/>
    <xf numFmtId="0" fontId="60" fillId="0" borderId="0"/>
    <xf numFmtId="223" fontId="7" fillId="0" borderId="0"/>
    <xf numFmtId="223" fontId="7" fillId="0" borderId="0"/>
    <xf numFmtId="223" fontId="7" fillId="0" borderId="0"/>
    <xf numFmtId="223" fontId="75" fillId="0" borderId="0"/>
    <xf numFmtId="223" fontId="18" fillId="0" borderId="0"/>
    <xf numFmtId="223" fontId="18" fillId="0" borderId="0"/>
    <xf numFmtId="223" fontId="7" fillId="0" borderId="0"/>
    <xf numFmtId="223" fontId="7" fillId="0" borderId="0"/>
    <xf numFmtId="223" fontId="75" fillId="0" borderId="0"/>
    <xf numFmtId="223" fontId="18" fillId="0" borderId="0"/>
    <xf numFmtId="223" fontId="18" fillId="0" borderId="0"/>
    <xf numFmtId="223" fontId="7" fillId="0" borderId="0"/>
    <xf numFmtId="223" fontId="7" fillId="0" borderId="0"/>
    <xf numFmtId="223" fontId="75" fillId="0" borderId="0"/>
    <xf numFmtId="223" fontId="18" fillId="0" borderId="0"/>
    <xf numFmtId="223" fontId="18" fillId="0" borderId="0"/>
    <xf numFmtId="223" fontId="7" fillId="0" borderId="0"/>
    <xf numFmtId="223" fontId="7" fillId="0" borderId="0"/>
    <xf numFmtId="223" fontId="75" fillId="0" borderId="0"/>
    <xf numFmtId="223" fontId="18" fillId="0" borderId="0"/>
    <xf numFmtId="223" fontId="18" fillId="0" borderId="0"/>
    <xf numFmtId="223" fontId="18" fillId="0" borderId="0"/>
    <xf numFmtId="224" fontId="18" fillId="0" borderId="0"/>
    <xf numFmtId="223" fontId="75" fillId="0" borderId="0"/>
    <xf numFmtId="223" fontId="18" fillId="0" borderId="0"/>
    <xf numFmtId="223" fontId="7" fillId="0" borderId="0"/>
    <xf numFmtId="223" fontId="18" fillId="0" borderId="0"/>
    <xf numFmtId="223" fontId="7" fillId="0" borderId="0"/>
    <xf numFmtId="224" fontId="18"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4" fontId="18"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4" fontId="18" fillId="0" borderId="0"/>
    <xf numFmtId="223" fontId="7"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4" fontId="18" fillId="0" borderId="0"/>
    <xf numFmtId="223" fontId="18" fillId="0" borderId="0"/>
    <xf numFmtId="223" fontId="75" fillId="0" borderId="0"/>
    <xf numFmtId="223" fontId="7" fillId="0" borderId="0"/>
    <xf numFmtId="223" fontId="7" fillId="0" borderId="0"/>
    <xf numFmtId="223" fontId="18" fillId="0" borderId="0"/>
    <xf numFmtId="223" fontId="7" fillId="0" borderId="0"/>
    <xf numFmtId="223" fontId="7"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4" fontId="18" fillId="0" borderId="0"/>
    <xf numFmtId="223" fontId="7"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4" fontId="18" fillId="0" borderId="0"/>
    <xf numFmtId="223" fontId="7" fillId="0" borderId="0"/>
    <xf numFmtId="223" fontId="18" fillId="0" borderId="0"/>
    <xf numFmtId="223" fontId="75" fillId="0" borderId="0"/>
    <xf numFmtId="223" fontId="7" fillId="0" borderId="0"/>
    <xf numFmtId="223" fontId="7" fillId="0" borderId="0"/>
    <xf numFmtId="223" fontId="18" fillId="0" borderId="0"/>
    <xf numFmtId="223" fontId="7" fillId="0" borderId="0"/>
    <xf numFmtId="223" fontId="7" fillId="0" borderId="0"/>
    <xf numFmtId="223" fontId="18" fillId="0" borderId="0"/>
    <xf numFmtId="223" fontId="7" fillId="0" borderId="0"/>
    <xf numFmtId="224" fontId="18"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4" fontId="18" fillId="0" borderId="0"/>
    <xf numFmtId="223" fontId="7"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4" fontId="18" fillId="0" borderId="0"/>
    <xf numFmtId="223" fontId="7" fillId="0" borderId="0"/>
    <xf numFmtId="223" fontId="18" fillId="0" borderId="0"/>
    <xf numFmtId="223" fontId="75" fillId="0" borderId="0"/>
    <xf numFmtId="223" fontId="7" fillId="0" borderId="0"/>
    <xf numFmtId="223" fontId="7" fillId="0" borderId="0"/>
    <xf numFmtId="223" fontId="18" fillId="0" borderId="0"/>
    <xf numFmtId="223" fontId="7" fillId="0" borderId="0"/>
    <xf numFmtId="223" fontId="7" fillId="0" borderId="0"/>
    <xf numFmtId="224" fontId="18" fillId="0" borderId="0"/>
    <xf numFmtId="223" fontId="7" fillId="0" borderId="0"/>
    <xf numFmtId="223" fontId="75" fillId="0" borderId="0"/>
    <xf numFmtId="223"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3" fontId="7" fillId="0" borderId="0"/>
    <xf numFmtId="223" fontId="75" fillId="0" borderId="0"/>
    <xf numFmtId="223" fontId="7" fillId="0" borderId="0"/>
    <xf numFmtId="223" fontId="18" fillId="0" borderId="0"/>
    <xf numFmtId="224" fontId="18" fillId="0" borderId="0"/>
    <xf numFmtId="224" fontId="18" fillId="0" borderId="0"/>
    <xf numFmtId="223" fontId="7" fillId="0" borderId="0"/>
    <xf numFmtId="224" fontId="7" fillId="0" borderId="0"/>
    <xf numFmtId="223" fontId="7" fillId="0" borderId="0"/>
    <xf numFmtId="224" fontId="18" fillId="0" borderId="0"/>
    <xf numFmtId="223" fontId="7" fillId="0" borderId="0"/>
    <xf numFmtId="223" fontId="18" fillId="0" borderId="0"/>
    <xf numFmtId="223" fontId="75" fillId="0" borderId="0"/>
    <xf numFmtId="223" fontId="7" fillId="0" borderId="0"/>
    <xf numFmtId="223" fontId="7" fillId="0" borderId="0"/>
    <xf numFmtId="223" fontId="7" fillId="0" borderId="0"/>
    <xf numFmtId="223" fontId="18" fillId="0" borderId="0"/>
    <xf numFmtId="223" fontId="7" fillId="0" borderId="0"/>
    <xf numFmtId="223" fontId="18" fillId="0" borderId="0"/>
    <xf numFmtId="223" fontId="75" fillId="0" borderId="0"/>
    <xf numFmtId="223" fontId="18" fillId="0" borderId="0"/>
    <xf numFmtId="223" fontId="7" fillId="0" borderId="0"/>
    <xf numFmtId="223" fontId="7" fillId="0" borderId="0"/>
    <xf numFmtId="223" fontId="7" fillId="0" borderId="0"/>
    <xf numFmtId="223" fontId="18" fillId="0" borderId="0"/>
    <xf numFmtId="223" fontId="7" fillId="0" borderId="0"/>
    <xf numFmtId="223" fontId="18" fillId="0" borderId="0"/>
    <xf numFmtId="223" fontId="75" fillId="0" borderId="0"/>
    <xf numFmtId="223" fontId="18" fillId="0" borderId="0"/>
    <xf numFmtId="223" fontId="7" fillId="0" borderId="0"/>
    <xf numFmtId="223" fontId="7" fillId="0" borderId="0"/>
    <xf numFmtId="223" fontId="7" fillId="0" borderId="0"/>
    <xf numFmtId="223" fontId="75" fillId="0" borderId="0"/>
    <xf numFmtId="223" fontId="18" fillId="0" borderId="0"/>
    <xf numFmtId="223" fontId="18" fillId="0" borderId="0"/>
    <xf numFmtId="225" fontId="7" fillId="0" borderId="0"/>
    <xf numFmtId="223" fontId="7" fillId="0" borderId="0"/>
    <xf numFmtId="223" fontId="7" fillId="0" borderId="0"/>
    <xf numFmtId="223" fontId="75" fillId="0" borderId="0"/>
    <xf numFmtId="223" fontId="18" fillId="0" borderId="0"/>
    <xf numFmtId="223" fontId="18" fillId="0" borderId="0"/>
    <xf numFmtId="223" fontId="7" fillId="0" borderId="0"/>
    <xf numFmtId="0" fontId="76" fillId="0" borderId="0">
      <alignment vertical="center"/>
    </xf>
    <xf numFmtId="0" fontId="77" fillId="0" borderId="0">
      <alignment vertical="center"/>
    </xf>
    <xf numFmtId="0" fontId="76" fillId="0" borderId="0">
      <alignment vertical="center"/>
    </xf>
    <xf numFmtId="0" fontId="77" fillId="0" borderId="0">
      <alignment vertical="center"/>
    </xf>
    <xf numFmtId="0" fontId="77" fillId="0" borderId="0">
      <alignment vertical="center"/>
    </xf>
    <xf numFmtId="0" fontId="77" fillId="0" borderId="0">
      <alignment vertical="center"/>
    </xf>
    <xf numFmtId="0" fontId="18" fillId="0" borderId="0"/>
    <xf numFmtId="0" fontId="18" fillId="0" borderId="0"/>
    <xf numFmtId="0" fontId="18" fillId="0" borderId="0"/>
    <xf numFmtId="0" fontId="18" fillId="0" borderId="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 fillId="0" borderId="0"/>
    <xf numFmtId="0" fontId="7" fillId="0" borderId="0"/>
    <xf numFmtId="0" fontId="18" fillId="0" borderId="0"/>
    <xf numFmtId="0" fontId="75" fillId="0" borderId="0"/>
    <xf numFmtId="0" fontId="18" fillId="0" borderId="0"/>
    <xf numFmtId="0" fontId="18" fillId="0" borderId="0"/>
    <xf numFmtId="0" fontId="7"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36" fillId="0" borderId="0">
      <alignment vertical="center"/>
    </xf>
    <xf numFmtId="0" fontId="7" fillId="0" borderId="0"/>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6" fillId="0" borderId="0"/>
    <xf numFmtId="0" fontId="77" fillId="0" borderId="0">
      <alignment vertical="center"/>
    </xf>
    <xf numFmtId="0" fontId="7" fillId="0" borderId="0"/>
    <xf numFmtId="0" fontId="7" fillId="0" borderId="0"/>
    <xf numFmtId="0" fontId="18" fillId="0" borderId="0"/>
    <xf numFmtId="0" fontId="75" fillId="0" borderId="0"/>
    <xf numFmtId="0" fontId="18" fillId="0" borderId="0"/>
    <xf numFmtId="0" fontId="18" fillId="0" borderId="0"/>
    <xf numFmtId="0" fontId="7"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8" fillId="0" borderId="0">
      <alignment vertical="center"/>
    </xf>
    <xf numFmtId="0" fontId="7" fillId="0" borderId="0"/>
    <xf numFmtId="0" fontId="7" fillId="0" borderId="0"/>
    <xf numFmtId="0" fontId="7" fillId="0" borderId="0"/>
    <xf numFmtId="0" fontId="18" fillId="0" borderId="0"/>
    <xf numFmtId="0" fontId="75" fillId="0" borderId="0"/>
    <xf numFmtId="0" fontId="18" fillId="0" borderId="0"/>
    <xf numFmtId="0" fontId="18" fillId="0" borderId="0"/>
    <xf numFmtId="0" fontId="7"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7" fillId="0" borderId="0">
      <alignment vertical="center"/>
    </xf>
    <xf numFmtId="0" fontId="18" fillId="0" borderId="0"/>
    <xf numFmtId="0" fontId="18" fillId="0" borderId="0"/>
    <xf numFmtId="0" fontId="76" fillId="0" borderId="0">
      <alignment vertical="center"/>
    </xf>
    <xf numFmtId="0" fontId="77" fillId="0" borderId="0">
      <alignment vertical="center"/>
    </xf>
    <xf numFmtId="0" fontId="76" fillId="0" borderId="0">
      <alignment vertical="center"/>
    </xf>
    <xf numFmtId="0" fontId="47" fillId="0" borderId="0"/>
    <xf numFmtId="191" fontId="72" fillId="0" borderId="0" applyBorder="0">
      <alignment horizontal="left"/>
    </xf>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38" fontId="79" fillId="0" borderId="0"/>
    <xf numFmtId="3" fontId="80" fillId="0" borderId="29" applyBorder="0"/>
    <xf numFmtId="3" fontId="80" fillId="0" borderId="29" applyBorder="0"/>
    <xf numFmtId="3" fontId="80" fillId="0" borderId="29" applyBorder="0"/>
    <xf numFmtId="3" fontId="80" fillId="0" borderId="29" applyBorder="0"/>
    <xf numFmtId="3" fontId="80" fillId="0" borderId="29" applyBorder="0"/>
    <xf numFmtId="3" fontId="80" fillId="0" borderId="29" applyBorder="0"/>
    <xf numFmtId="43" fontId="60" fillId="0" borderId="0" applyFont="0" applyFill="0" applyBorder="0" applyAlignment="0" applyProtection="0"/>
    <xf numFmtId="41" fontId="60" fillId="0" borderId="0" applyFont="0" applyFill="0" applyBorder="0" applyAlignment="0" applyProtection="0"/>
    <xf numFmtId="0" fontId="81" fillId="0" borderId="0">
      <alignment horizontal="left"/>
    </xf>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11" fillId="0" borderId="0" applyFill="0" applyBorder="0" applyProtection="0">
      <alignment horizontal="center" vertical="center"/>
    </xf>
    <xf numFmtId="10" fontId="79" fillId="0" borderId="0"/>
    <xf numFmtId="10" fontId="15" fillId="0" borderId="0" applyFont="0" applyFill="0" applyBorder="0" applyAlignment="0" applyProtection="0"/>
    <xf numFmtId="211" fontId="47" fillId="0" borderId="0" applyFont="0" applyBorder="0"/>
    <xf numFmtId="211" fontId="47" fillId="0" borderId="0" applyFont="0" applyBorder="0"/>
    <xf numFmtId="212" fontId="47" fillId="0" borderId="0" applyFont="0" applyBorder="0"/>
    <xf numFmtId="212" fontId="47" fillId="0" borderId="0" applyFont="0" applyBorder="0"/>
    <xf numFmtId="211" fontId="47" fillId="0" borderId="0" applyFont="0" applyBorder="0"/>
    <xf numFmtId="212" fontId="47" fillId="0" borderId="0" applyFont="0" applyBorder="0"/>
    <xf numFmtId="226" fontId="47" fillId="0" borderId="0">
      <alignment horizontal="right"/>
    </xf>
    <xf numFmtId="226" fontId="47" fillId="0" borderId="0">
      <alignment horizontal="right"/>
    </xf>
    <xf numFmtId="227" fontId="47" fillId="0" borderId="0">
      <alignment horizontal="right"/>
    </xf>
    <xf numFmtId="227" fontId="47" fillId="0" borderId="0">
      <alignment horizontal="right"/>
    </xf>
    <xf numFmtId="226" fontId="47" fillId="0" borderId="0">
      <alignment horizontal="right"/>
    </xf>
    <xf numFmtId="227" fontId="47" fillId="0" borderId="0">
      <alignment horizontal="right"/>
    </xf>
    <xf numFmtId="10" fontId="58" fillId="0" borderId="0" applyFont="0" applyFill="0" applyBorder="0" applyAlignment="0" applyProtection="0"/>
    <xf numFmtId="202" fontId="50" fillId="0" borderId="0" applyFill="0" applyBorder="0" applyAlignment="0"/>
    <xf numFmtId="203" fontId="50" fillId="0" borderId="0" applyFill="0" applyBorder="0" applyAlignment="0"/>
    <xf numFmtId="204" fontId="50" fillId="0" borderId="0" applyFill="0" applyBorder="0" applyAlignment="0"/>
    <xf numFmtId="0" fontId="83" fillId="0" borderId="0">
      <alignment vertical="center"/>
    </xf>
    <xf numFmtId="0" fontId="84" fillId="0" borderId="26" applyNumberFormat="0" applyBorder="0" applyAlignment="0"/>
    <xf numFmtId="2" fontId="79" fillId="0" borderId="0"/>
    <xf numFmtId="49" fontId="80" fillId="0" borderId="0">
      <alignment horizontal="right"/>
    </xf>
    <xf numFmtId="0" fontId="48" fillId="0" borderId="0" applyNumberFormat="0" applyFill="0" applyBorder="0" applyAlignment="0" applyProtection="0"/>
    <xf numFmtId="0" fontId="65" fillId="5" borderId="0" applyNumberFormat="0" applyBorder="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3" fontId="11" fillId="0" borderId="0"/>
    <xf numFmtId="197" fontId="47" fillId="0" borderId="0"/>
    <xf numFmtId="0" fontId="7" fillId="0" borderId="0">
      <alignment vertical="center"/>
    </xf>
    <xf numFmtId="0" fontId="85" fillId="0" borderId="0"/>
    <xf numFmtId="0" fontId="86" fillId="0" borderId="0"/>
    <xf numFmtId="3" fontId="87" fillId="0" borderId="0" applyNumberFormat="0"/>
    <xf numFmtId="38" fontId="15" fillId="0" borderId="0" applyNumberFormat="0" applyBorder="0">
      <alignment horizontal="left"/>
    </xf>
    <xf numFmtId="37" fontId="58" fillId="0" borderId="39" applyNumberFormat="0" applyFont="0" applyBorder="0" applyAlignment="0" applyProtection="0">
      <alignment horizontal="centerContinuous"/>
    </xf>
    <xf numFmtId="37" fontId="58" fillId="0" borderId="39" applyNumberFormat="0" applyFont="0" applyBorder="0" applyAlignment="0" applyProtection="0">
      <alignment horizontal="centerContinuous"/>
    </xf>
    <xf numFmtId="37" fontId="58" fillId="0" borderId="39" applyNumberFormat="0" applyFont="0" applyBorder="0" applyAlignment="0" applyProtection="0">
      <alignment horizontal="centerContinuous"/>
    </xf>
    <xf numFmtId="37" fontId="58" fillId="0" borderId="39" applyNumberFormat="0" applyFont="0" applyBorder="0" applyAlignment="0" applyProtection="0">
      <alignment horizontal="centerContinuous"/>
    </xf>
    <xf numFmtId="37" fontId="58" fillId="0" borderId="39" applyNumberFormat="0" applyFont="0" applyBorder="0" applyAlignment="0" applyProtection="0">
      <alignment horizontal="centerContinuous"/>
    </xf>
    <xf numFmtId="37" fontId="58" fillId="0" borderId="39" applyNumberFormat="0" applyFont="0" applyBorder="0" applyAlignment="0" applyProtection="0">
      <alignment horizontal="centerContinuous"/>
    </xf>
    <xf numFmtId="49" fontId="49" fillId="0" borderId="0" applyFill="0" applyBorder="0" applyAlignment="0"/>
    <xf numFmtId="202" fontId="50" fillId="0" borderId="0" applyFill="0" applyBorder="0" applyAlignment="0"/>
    <xf numFmtId="203" fontId="50" fillId="0" borderId="0" applyFill="0" applyBorder="0" applyAlignment="0"/>
    <xf numFmtId="204" fontId="50" fillId="0" borderId="0" applyFill="0" applyBorder="0" applyAlignment="0"/>
    <xf numFmtId="0" fontId="63" fillId="0" borderId="0" applyNumberFormat="0" applyFill="0" applyBorder="0" applyAlignment="0" applyProtection="0"/>
    <xf numFmtId="0" fontId="79" fillId="0" borderId="0"/>
    <xf numFmtId="0" fontId="88" fillId="0" borderId="0" applyNumberFormat="0" applyFill="0" applyBorder="0" applyAlignment="0" applyProtection="0"/>
    <xf numFmtId="0" fontId="88" fillId="0" borderId="0" applyNumberFormat="0" applyFill="0" applyBorder="0" applyAlignment="0" applyProtection="0"/>
    <xf numFmtId="3" fontId="89" fillId="0" borderId="0"/>
    <xf numFmtId="0" fontId="88" fillId="0" borderId="0" applyNumberFormat="0" applyFill="0" applyBorder="0" applyAlignment="0" applyProtection="0"/>
    <xf numFmtId="0" fontId="67" fillId="0" borderId="35" applyNumberFormat="0" applyFill="0" applyAlignment="0" applyProtection="0"/>
    <xf numFmtId="0" fontId="68" fillId="0" borderId="36" applyNumberFormat="0" applyFill="0" applyAlignment="0" applyProtection="0"/>
    <xf numFmtId="0" fontId="69" fillId="0" borderId="37" applyNumberFormat="0" applyFill="0" applyAlignment="0" applyProtection="0"/>
    <xf numFmtId="0" fontId="69" fillId="0" borderId="0" applyNumberFormat="0" applyFill="0" applyBorder="0" applyAlignment="0" applyProtection="0"/>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3" fontId="87" fillId="0" borderId="30" applyNumberFormat="0"/>
    <xf numFmtId="38" fontId="15" fillId="0" borderId="0">
      <alignment horizontal="right"/>
    </xf>
    <xf numFmtId="0" fontId="91" fillId="0" borderId="0" applyNumberFormat="0"/>
    <xf numFmtId="0" fontId="55" fillId="22" borderId="33"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6" fillId="17" borderId="0" applyNumberFormat="0" applyBorder="0" applyAlignment="0" applyProtection="0">
      <alignment vertical="center"/>
    </xf>
    <xf numFmtId="0" fontId="38" fillId="17" borderId="0" applyNumberFormat="0" applyBorder="0" applyAlignment="0" applyProtection="0">
      <alignment vertical="center"/>
    </xf>
    <xf numFmtId="0" fontId="40"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6" fillId="18" borderId="0" applyNumberFormat="0" applyBorder="0" applyAlignment="0" applyProtection="0">
      <alignment vertical="center"/>
    </xf>
    <xf numFmtId="0" fontId="38" fillId="18" borderId="0" applyNumberFormat="0" applyBorder="0" applyAlignment="0" applyProtection="0">
      <alignment vertical="center"/>
    </xf>
    <xf numFmtId="0" fontId="40"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6" fillId="19" borderId="0" applyNumberFormat="0" applyBorder="0" applyAlignment="0" applyProtection="0">
      <alignment vertical="center"/>
    </xf>
    <xf numFmtId="0" fontId="38" fillId="19" borderId="0" applyNumberFormat="0" applyBorder="0" applyAlignment="0" applyProtection="0">
      <alignment vertical="center"/>
    </xf>
    <xf numFmtId="0" fontId="40"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6" fillId="14" borderId="0" applyNumberFormat="0" applyBorder="0" applyAlignment="0" applyProtection="0">
      <alignment vertical="center"/>
    </xf>
    <xf numFmtId="0" fontId="38" fillId="14" borderId="0" applyNumberFormat="0" applyBorder="0" applyAlignment="0" applyProtection="0">
      <alignment vertical="center"/>
    </xf>
    <xf numFmtId="0" fontId="40"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6" fillId="15" borderId="0" applyNumberFormat="0" applyBorder="0" applyAlignment="0" applyProtection="0">
      <alignment vertical="center"/>
    </xf>
    <xf numFmtId="0" fontId="38" fillId="15" borderId="0" applyNumberFormat="0" applyBorder="0" applyAlignment="0" applyProtection="0">
      <alignment vertical="center"/>
    </xf>
    <xf numFmtId="0" fontId="40"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6" fillId="20" borderId="0" applyNumberFormat="0" applyBorder="0" applyAlignment="0" applyProtection="0">
      <alignment vertical="center"/>
    </xf>
    <xf numFmtId="0" fontId="38" fillId="20" borderId="0" applyNumberFormat="0" applyBorder="0" applyAlignment="0" applyProtection="0">
      <alignment vertical="center"/>
    </xf>
    <xf numFmtId="0" fontId="40"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5" fillId="0" borderId="0"/>
    <xf numFmtId="0" fontId="15" fillId="0" borderId="0"/>
    <xf numFmtId="0" fontId="15" fillId="0" borderId="0"/>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8" fillId="22" borderId="33" applyNumberFormat="0" applyAlignment="0" applyProtection="0">
      <alignment vertical="center"/>
    </xf>
    <xf numFmtId="0" fontId="96" fillId="22" borderId="33" applyNumberFormat="0" applyAlignment="0" applyProtection="0">
      <alignment vertical="center"/>
    </xf>
    <xf numFmtId="0" fontId="99"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3" fillId="26" borderId="0" applyNumberFormat="0" applyBorder="0" applyAlignment="0" applyProtection="0">
      <alignment vertical="center"/>
    </xf>
    <xf numFmtId="0" fontId="101" fillId="26" borderId="0" applyNumberFormat="0" applyBorder="0" applyAlignment="0" applyProtection="0">
      <alignment vertical="center"/>
    </xf>
    <xf numFmtId="0" fontId="104"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05"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4"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5"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3" fillId="0" borderId="32" applyNumberFormat="0" applyFill="0" applyAlignment="0" applyProtection="0">
      <alignment vertical="center"/>
    </xf>
    <xf numFmtId="0" fontId="111" fillId="0" borderId="32" applyNumberFormat="0" applyFill="0" applyAlignment="0" applyProtection="0">
      <alignment vertical="center"/>
    </xf>
    <xf numFmtId="0" fontId="114"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5" fillId="0" borderId="0"/>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9"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20" fillId="0" borderId="0"/>
    <xf numFmtId="228" fontId="121" fillId="0" borderId="0" applyFont="0" applyFill="0" applyBorder="0" applyAlignment="0" applyProtection="0"/>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9"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136" fillId="0" borderId="0" applyFont="0" applyFill="0" applyBorder="0" applyAlignment="0" applyProtection="0"/>
    <xf numFmtId="38" fontId="8" fillId="0" borderId="0" applyFont="0" applyFill="0" applyBorder="0" applyAlignment="0" applyProtection="0"/>
    <xf numFmtId="38" fontId="7" fillId="0" borderId="0" applyFont="0" applyFill="0" applyBorder="0" applyAlignment="0" applyProtection="0"/>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4"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8"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9"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7" fillId="0" borderId="0"/>
    <xf numFmtId="0" fontId="18" fillId="0" borderId="0"/>
    <xf numFmtId="0" fontId="7" fillId="0" borderId="0"/>
    <xf numFmtId="0" fontId="18" fillId="0" borderId="0"/>
    <xf numFmtId="0" fontId="7" fillId="0" borderId="0"/>
    <xf numFmtId="0" fontId="18" fillId="0" borderId="0"/>
    <xf numFmtId="0" fontId="7" fillId="0" borderId="0"/>
    <xf numFmtId="0" fontId="18" fillId="0" borderId="0"/>
    <xf numFmtId="0" fontId="7"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6" fillId="0" borderId="0"/>
    <xf numFmtId="0" fontId="18" fillId="0" borderId="0">
      <alignment vertical="center"/>
    </xf>
    <xf numFmtId="0" fontId="18" fillId="0" borderId="0">
      <alignment vertical="center"/>
    </xf>
    <xf numFmtId="0" fontId="75" fillId="0" borderId="0">
      <alignment vertical="center"/>
    </xf>
    <xf numFmtId="0" fontId="76" fillId="0" borderId="0"/>
    <xf numFmtId="0" fontId="76" fillId="0" borderId="0"/>
    <xf numFmtId="0" fontId="76" fillId="0" borderId="0"/>
    <xf numFmtId="0" fontId="76" fillId="0" borderId="0"/>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76" fillId="0" borderId="0"/>
    <xf numFmtId="0" fontId="76" fillId="0" borderId="0"/>
    <xf numFmtId="0" fontId="18" fillId="0" borderId="0">
      <alignment vertical="center"/>
    </xf>
    <xf numFmtId="0" fontId="76" fillId="0" borderId="0"/>
    <xf numFmtId="0" fontId="76" fillId="0" borderId="0"/>
    <xf numFmtId="0" fontId="76" fillId="0" borderId="0"/>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6" fillId="0" borderId="0"/>
    <xf numFmtId="0" fontId="76" fillId="0" borderId="0"/>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 fillId="0" borderId="0"/>
    <xf numFmtId="0" fontId="18" fillId="0" borderId="0"/>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22" fillId="0" borderId="0">
      <alignment vertical="center"/>
    </xf>
    <xf numFmtId="0" fontId="18" fillId="0" borderId="0"/>
    <xf numFmtId="0" fontId="18" fillId="0" borderId="0">
      <alignment vertical="center"/>
    </xf>
    <xf numFmtId="0" fontId="7" fillId="0" borderId="0">
      <alignment vertical="center"/>
    </xf>
    <xf numFmtId="0" fontId="18" fillId="0" borderId="0"/>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7" fillId="0" borderId="0"/>
    <xf numFmtId="0" fontId="33" fillId="0" borderId="0">
      <alignment vertical="center"/>
    </xf>
    <xf numFmtId="0" fontId="13" fillId="0" borderId="0">
      <alignment vertical="center"/>
    </xf>
    <xf numFmtId="0" fontId="18" fillId="0" borderId="0"/>
    <xf numFmtId="0" fontId="33" fillId="0" borderId="0">
      <alignment vertical="center"/>
    </xf>
    <xf numFmtId="0" fontId="7" fillId="0" borderId="0"/>
    <xf numFmtId="0" fontId="18" fillId="0" borderId="0"/>
    <xf numFmtId="0" fontId="33" fillId="0" borderId="0">
      <alignment vertical="center"/>
    </xf>
    <xf numFmtId="0" fontId="13" fillId="0" borderId="0">
      <alignment vertical="center"/>
    </xf>
    <xf numFmtId="0" fontId="18" fillId="0" borderId="0"/>
    <xf numFmtId="0" fontId="33" fillId="0" borderId="0">
      <alignment vertical="center"/>
    </xf>
    <xf numFmtId="0" fontId="13" fillId="0" borderId="0">
      <alignment vertical="center"/>
    </xf>
    <xf numFmtId="0" fontId="7" fillId="0" borderId="0"/>
    <xf numFmtId="0" fontId="18" fillId="0" borderId="0"/>
    <xf numFmtId="0" fontId="33" fillId="0" borderId="0">
      <alignment vertical="center"/>
    </xf>
    <xf numFmtId="0" fontId="13" fillId="0" borderId="0">
      <alignment vertical="center"/>
    </xf>
    <xf numFmtId="0" fontId="18" fillId="0" borderId="0"/>
    <xf numFmtId="0" fontId="33" fillId="0" borderId="0">
      <alignment vertical="center"/>
    </xf>
    <xf numFmtId="0" fontId="13" fillId="0" borderId="0">
      <alignment vertical="center"/>
    </xf>
    <xf numFmtId="0" fontId="7" fillId="0" borderId="0"/>
    <xf numFmtId="0" fontId="18" fillId="0" borderId="0"/>
    <xf numFmtId="0" fontId="76" fillId="0" borderId="0"/>
    <xf numFmtId="0" fontId="18" fillId="0" borderId="0"/>
    <xf numFmtId="0" fontId="76" fillId="0" borderId="0"/>
    <xf numFmtId="0" fontId="7" fillId="0" borderId="0"/>
    <xf numFmtId="0" fontId="18" fillId="0" borderId="0"/>
    <xf numFmtId="0" fontId="7" fillId="0" borderId="0"/>
    <xf numFmtId="0" fontId="18" fillId="0" borderId="0"/>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60"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38" fontId="18" fillId="0" borderId="0" applyFont="0" applyFill="0" applyBorder="0" applyAlignment="0" applyProtection="0"/>
    <xf numFmtId="38" fontId="18" fillId="0" borderId="0" applyFont="0" applyFill="0" applyBorder="0" applyAlignment="0" applyProtection="0"/>
    <xf numFmtId="38" fontId="18" fillId="0" borderId="0" applyFont="0" applyFill="0" applyBorder="0" applyAlignment="0" applyProtection="0"/>
    <xf numFmtId="38" fontId="18" fillId="0" borderId="0" applyFont="0" applyFill="0" applyBorder="0" applyAlignment="0" applyProtection="0"/>
    <xf numFmtId="8" fontId="161" fillId="0" borderId="0" applyFont="0" applyFill="0" applyBorder="0" applyAlignment="0" applyProtection="0"/>
    <xf numFmtId="0" fontId="136" fillId="0" borderId="0" applyFont="0" applyFill="0" applyBorder="0" applyAlignment="0" applyProtection="0"/>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36" fillId="23" borderId="34" applyNumberFormat="0" applyFont="0" applyAlignment="0" applyProtection="0">
      <alignment vertical="center"/>
    </xf>
    <xf numFmtId="0" fontId="7" fillId="23" borderId="34" applyNumberFormat="0" applyFont="0" applyAlignment="0" applyProtection="0">
      <alignment vertical="center"/>
    </xf>
    <xf numFmtId="0" fontId="70" fillId="0" borderId="0" applyNumberFormat="0" applyFill="0" applyBorder="0" applyAlignment="0" applyProtection="0">
      <alignment vertical="top"/>
      <protection locked="0"/>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5"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6"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7"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1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2" fillId="0" borderId="0">
      <alignment vertical="center"/>
    </xf>
    <xf numFmtId="0" fontId="3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78" fillId="0" borderId="0">
      <alignment vertical="center"/>
    </xf>
    <xf numFmtId="0" fontId="13" fillId="0" borderId="0">
      <alignment vertical="center"/>
    </xf>
    <xf numFmtId="0" fontId="78"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23"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8" fillId="0" borderId="0">
      <alignment vertical="center"/>
    </xf>
    <xf numFmtId="0" fontId="32" fillId="0" borderId="0">
      <alignment vertical="center"/>
    </xf>
    <xf numFmtId="0" fontId="36" fillId="0" borderId="0">
      <alignment vertical="center"/>
    </xf>
    <xf numFmtId="0" fontId="36"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alignment vertical="center"/>
    </xf>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7" fillId="0" borderId="0"/>
    <xf numFmtId="0" fontId="18" fillId="0" borderId="0"/>
    <xf numFmtId="0" fontId="18" fillId="0" borderId="0"/>
    <xf numFmtId="0" fontId="7" fillId="0" borderId="0"/>
    <xf numFmtId="0" fontId="7" fillId="0" borderId="0">
      <alignment vertical="center"/>
    </xf>
    <xf numFmtId="0" fontId="7" fillId="0" borderId="0"/>
    <xf numFmtId="0" fontId="18" fillId="0" borderId="0"/>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xf numFmtId="0" fontId="7" fillId="0" borderId="0"/>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xf numFmtId="0" fontId="75" fillId="0" borderId="0"/>
    <xf numFmtId="0" fontId="7" fillId="0" borderId="0">
      <alignment vertical="center"/>
    </xf>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alignment vertical="center"/>
    </xf>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18" fillId="0" borderId="0"/>
    <xf numFmtId="0" fontId="7" fillId="0" borderId="0"/>
    <xf numFmtId="0" fontId="75" fillId="0" borderId="0"/>
    <xf numFmtId="0" fontId="18" fillId="0" borderId="0"/>
    <xf numFmtId="0" fontId="7" fillId="0" borderId="0"/>
    <xf numFmtId="0" fontId="18"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18" fillId="0" borderId="0"/>
    <xf numFmtId="0" fontId="18" fillId="0" borderId="0"/>
    <xf numFmtId="0" fontId="7" fillId="0" borderId="0"/>
    <xf numFmtId="0" fontId="7" fillId="0" borderId="0">
      <alignment vertical="center"/>
    </xf>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18" fillId="0" borderId="0">
      <alignment vertical="center"/>
    </xf>
    <xf numFmtId="0" fontId="75" fillId="0" borderId="0"/>
    <xf numFmtId="0" fontId="18" fillId="0" borderId="0"/>
    <xf numFmtId="0" fontId="7" fillId="0" borderId="0"/>
    <xf numFmtId="0" fontId="7" fillId="0" borderId="0">
      <alignment vertical="center"/>
    </xf>
    <xf numFmtId="0" fontId="7" fillId="0" borderId="0">
      <alignment vertical="center"/>
    </xf>
    <xf numFmtId="0" fontId="7" fillId="0" borderId="0"/>
    <xf numFmtId="0" fontId="18" fillId="0" borderId="0"/>
    <xf numFmtId="0" fontId="18" fillId="0" borderId="0"/>
    <xf numFmtId="0" fontId="7" fillId="0" borderId="0"/>
    <xf numFmtId="0" fontId="7" fillId="0" borderId="0">
      <alignment vertical="center"/>
    </xf>
    <xf numFmtId="0" fontId="18" fillId="0" borderId="0"/>
    <xf numFmtId="0" fontId="7" fillId="0" borderId="0"/>
    <xf numFmtId="0" fontId="18" fillId="0" borderId="0"/>
    <xf numFmtId="0" fontId="18" fillId="0" borderId="0">
      <alignment vertical="center"/>
    </xf>
    <xf numFmtId="0" fontId="75" fillId="0" borderId="0"/>
    <xf numFmtId="0" fontId="18" fillId="0" borderId="0"/>
    <xf numFmtId="0" fontId="7" fillId="0" borderId="0"/>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xf numFmtId="0" fontId="18" fillId="0" borderId="0">
      <alignment vertical="center"/>
    </xf>
    <xf numFmtId="0" fontId="75" fillId="0" borderId="0"/>
    <xf numFmtId="0" fontId="18" fillId="0" borderId="0"/>
    <xf numFmtId="0" fontId="7" fillId="0" borderId="0"/>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xf numFmtId="0" fontId="18" fillId="0" borderId="0">
      <alignment vertical="center"/>
    </xf>
    <xf numFmtId="0" fontId="75" fillId="0" borderId="0"/>
    <xf numFmtId="0" fontId="18" fillId="0" borderId="0"/>
    <xf numFmtId="0" fontId="7" fillId="0" borderId="0"/>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xf numFmtId="0" fontId="7" fillId="0" borderId="0">
      <alignment vertical="center"/>
    </xf>
    <xf numFmtId="0" fontId="18" fillId="0" borderId="0"/>
    <xf numFmtId="0" fontId="18" fillId="0" borderId="0">
      <alignment vertical="center"/>
    </xf>
    <xf numFmtId="0" fontId="75" fillId="0" borderId="0"/>
    <xf numFmtId="0" fontId="18" fillId="0" borderId="0"/>
    <xf numFmtId="0" fontId="7" fillId="0" borderId="0"/>
    <xf numFmtId="0" fontId="7" fillId="0" borderId="0">
      <alignment vertical="center"/>
    </xf>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13" fillId="0" borderId="0"/>
    <xf numFmtId="0" fontId="13" fillId="0" borderId="0"/>
    <xf numFmtId="0" fontId="13" fillId="0" borderId="0"/>
    <xf numFmtId="0" fontId="33" fillId="0" borderId="0"/>
    <xf numFmtId="0" fontId="33" fillId="0" borderId="0"/>
    <xf numFmtId="0" fontId="13" fillId="0" borderId="0"/>
    <xf numFmtId="0" fontId="13" fillId="0" borderId="0"/>
    <xf numFmtId="0" fontId="13" fillId="0" borderId="0"/>
    <xf numFmtId="0" fontId="33" fillId="0" borderId="0"/>
    <xf numFmtId="0" fontId="33" fillId="0" borderId="0"/>
    <xf numFmtId="0" fontId="13" fillId="0" borderId="0"/>
    <xf numFmtId="0" fontId="13" fillId="0" borderId="0"/>
    <xf numFmtId="0" fontId="33" fillId="0" borderId="0"/>
    <xf numFmtId="0" fontId="33" fillId="0" borderId="0"/>
    <xf numFmtId="0" fontId="13" fillId="0" borderId="0"/>
    <xf numFmtId="0" fontId="33" fillId="0" borderId="0"/>
    <xf numFmtId="0" fontId="32" fillId="0" borderId="0"/>
    <xf numFmtId="0" fontId="33" fillId="0" borderId="0"/>
    <xf numFmtId="0" fontId="13" fillId="0" borderId="0"/>
    <xf numFmtId="0" fontId="13" fillId="0" borderId="0"/>
    <xf numFmtId="0" fontId="13" fillId="0" borderId="0"/>
    <xf numFmtId="0" fontId="33" fillId="0" borderId="0"/>
    <xf numFmtId="0" fontId="33" fillId="0" borderId="0"/>
    <xf numFmtId="0" fontId="13" fillId="0" borderId="0"/>
    <xf numFmtId="0" fontId="13" fillId="0" borderId="0"/>
    <xf numFmtId="0" fontId="13" fillId="0" borderId="0"/>
    <xf numFmtId="0" fontId="33" fillId="0" borderId="0"/>
    <xf numFmtId="0" fontId="33" fillId="0" borderId="0"/>
    <xf numFmtId="0" fontId="13" fillId="0" borderId="0"/>
    <xf numFmtId="0" fontId="13" fillId="0" borderId="0"/>
    <xf numFmtId="0" fontId="33" fillId="0" borderId="0"/>
    <xf numFmtId="0" fontId="33" fillId="0" borderId="0"/>
    <xf numFmtId="0" fontId="13" fillId="0" borderId="0"/>
    <xf numFmtId="0" fontId="33" fillId="0" borderId="0"/>
    <xf numFmtId="0" fontId="32" fillId="0" borderId="0"/>
    <xf numFmtId="0" fontId="33" fillId="0" borderId="0"/>
    <xf numFmtId="0" fontId="7" fillId="0" borderId="0"/>
    <xf numFmtId="0" fontId="18" fillId="0" borderId="0"/>
    <xf numFmtId="0" fontId="18" fillId="0" borderId="0">
      <alignment vertical="center"/>
    </xf>
    <xf numFmtId="0" fontId="7" fillId="0" borderId="0"/>
    <xf numFmtId="0" fontId="7" fillId="0" borderId="0"/>
    <xf numFmtId="0" fontId="18" fillId="0" borderId="0"/>
    <xf numFmtId="0" fontId="7" fillId="0" borderId="0"/>
    <xf numFmtId="0" fontId="7" fillId="0" borderId="0">
      <alignment vertical="center"/>
    </xf>
    <xf numFmtId="0" fontId="17" fillId="0" borderId="0"/>
    <xf numFmtId="0" fontId="18" fillId="0" borderId="0">
      <alignment vertical="center"/>
    </xf>
    <xf numFmtId="0" fontId="7" fillId="0" borderId="0">
      <alignment vertical="center"/>
    </xf>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9" fillId="0" borderId="0"/>
    <xf numFmtId="0" fontId="18" fillId="0" borderId="0"/>
    <xf numFmtId="0" fontId="75" fillId="0" borderId="0"/>
    <xf numFmtId="0" fontId="19" fillId="0" borderId="0"/>
    <xf numFmtId="0" fontId="76" fillId="0" borderId="0"/>
    <xf numFmtId="0" fontId="76" fillId="0" borderId="0"/>
    <xf numFmtId="0" fontId="8" fillId="0" borderId="0"/>
    <xf numFmtId="0" fontId="7" fillId="0" borderId="0"/>
    <xf numFmtId="0" fontId="19" fillId="0" borderId="0"/>
    <xf numFmtId="0" fontId="8" fillId="0" borderId="0"/>
    <xf numFmtId="0" fontId="7" fillId="0" borderId="0"/>
    <xf numFmtId="0" fontId="7" fillId="0" borderId="0"/>
    <xf numFmtId="0" fontId="18" fillId="0" borderId="0"/>
    <xf numFmtId="0" fontId="8" fillId="0" borderId="0"/>
    <xf numFmtId="0" fontId="19" fillId="0" borderId="0"/>
    <xf numFmtId="0" fontId="19"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19" fillId="0" borderId="0"/>
    <xf numFmtId="0" fontId="19" fillId="0" borderId="0"/>
    <xf numFmtId="0" fontId="8" fillId="0" borderId="0"/>
    <xf numFmtId="0" fontId="19" fillId="0" borderId="0"/>
    <xf numFmtId="0" fontId="18" fillId="0" borderId="0"/>
    <xf numFmtId="0" fontId="75" fillId="0" borderId="0">
      <alignment vertical="center"/>
    </xf>
    <xf numFmtId="0" fontId="19" fillId="0" borderId="0"/>
    <xf numFmtId="0" fontId="8" fillId="0" borderId="0"/>
    <xf numFmtId="0" fontId="7" fillId="0" borderId="0"/>
    <xf numFmtId="0" fontId="7" fillId="0" borderId="0"/>
    <xf numFmtId="0" fontId="18" fillId="0" borderId="0"/>
    <xf numFmtId="0" fontId="8" fillId="0" borderId="0"/>
    <xf numFmtId="0" fontId="19" fillId="0" borderId="0"/>
    <xf numFmtId="0" fontId="19"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19" fillId="0" borderId="0"/>
    <xf numFmtId="0" fontId="19" fillId="0" borderId="0"/>
    <xf numFmtId="0" fontId="8" fillId="0" borderId="0"/>
    <xf numFmtId="0" fontId="19" fillId="0" borderId="0"/>
    <xf numFmtId="0" fontId="18" fillId="0" borderId="0"/>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8" fillId="0" borderId="0"/>
    <xf numFmtId="0" fontId="19" fillId="0" borderId="0"/>
    <xf numFmtId="0" fontId="19" fillId="0" borderId="0"/>
    <xf numFmtId="0" fontId="8" fillId="0" borderId="0"/>
    <xf numFmtId="0" fontId="7" fillId="0" borderId="0">
      <alignment vertical="center"/>
    </xf>
    <xf numFmtId="0" fontId="8" fillId="0" borderId="0"/>
    <xf numFmtId="0" fontId="19" fillId="0" borderId="0"/>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xf numFmtId="0" fontId="18" fillId="0" borderId="0"/>
    <xf numFmtId="0" fontId="8" fillId="0" borderId="0"/>
    <xf numFmtId="0" fontId="18" fillId="0" borderId="0"/>
    <xf numFmtId="0" fontId="75" fillId="0" borderId="0"/>
    <xf numFmtId="0" fontId="7"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9" fillId="0" borderId="0"/>
    <xf numFmtId="0" fontId="8" fillId="0" borderId="0"/>
    <xf numFmtId="0" fontId="7" fillId="0" borderId="0">
      <alignment vertical="center"/>
    </xf>
    <xf numFmtId="0" fontId="18"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9" fillId="0" borderId="0"/>
    <xf numFmtId="0" fontId="8" fillId="0" borderId="0"/>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xf numFmtId="0" fontId="75" fillId="0" borderId="0"/>
    <xf numFmtId="0" fontId="7" fillId="0" borderId="0">
      <alignment vertical="center"/>
    </xf>
    <xf numFmtId="0" fontId="8" fillId="0" borderId="0"/>
    <xf numFmtId="0" fontId="8" fillId="0" borderId="0"/>
    <xf numFmtId="0" fontId="8" fillId="0" borderId="0"/>
    <xf numFmtId="0" fontId="19" fillId="0" borderId="0"/>
    <xf numFmtId="0" fontId="19" fillId="0" borderId="0"/>
    <xf numFmtId="0" fontId="8" fillId="0" borderId="0"/>
    <xf numFmtId="0" fontId="18" fillId="0" borderId="0"/>
    <xf numFmtId="0" fontId="8" fillId="0" borderId="0"/>
    <xf numFmtId="0" fontId="8" fillId="0" borderId="0"/>
    <xf numFmtId="0" fontId="19" fillId="0" borderId="0"/>
    <xf numFmtId="0" fontId="19" fillId="0" borderId="0"/>
    <xf numFmtId="0" fontId="8" fillId="0" borderId="0"/>
    <xf numFmtId="0" fontId="8" fillId="0" borderId="0"/>
    <xf numFmtId="0" fontId="19" fillId="0" borderId="0"/>
    <xf numFmtId="0" fontId="19" fillId="0" borderId="0"/>
    <xf numFmtId="0" fontId="8" fillId="0" borderId="0"/>
    <xf numFmtId="0" fontId="19" fillId="0" borderId="0"/>
    <xf numFmtId="0" fontId="75" fillId="0" borderId="0"/>
    <xf numFmtId="0" fontId="19" fillId="0" borderId="0"/>
    <xf numFmtId="0" fontId="8" fillId="0" borderId="0"/>
    <xf numFmtId="0" fontId="7" fillId="0" borderId="0"/>
    <xf numFmtId="0" fontId="7" fillId="0" borderId="0"/>
    <xf numFmtId="0" fontId="18" fillId="0" borderId="0"/>
    <xf numFmtId="0" fontId="75" fillId="0" borderId="0"/>
    <xf numFmtId="0" fontId="76" fillId="0" borderId="0"/>
    <xf numFmtId="0" fontId="76" fillId="0" borderId="0"/>
    <xf numFmtId="0" fontId="76" fillId="0" borderId="0"/>
    <xf numFmtId="0" fontId="7" fillId="0" borderId="0"/>
    <xf numFmtId="0" fontId="7" fillId="0" borderId="0"/>
    <xf numFmtId="0" fontId="19" fillId="0" borderId="0"/>
    <xf numFmtId="0" fontId="8" fillId="0" borderId="0"/>
    <xf numFmtId="0" fontId="18" fillId="0" borderId="0"/>
    <xf numFmtId="0" fontId="18" fillId="0" borderId="0"/>
    <xf numFmtId="0" fontId="75" fillId="0" borderId="0"/>
    <xf numFmtId="0" fontId="19" fillId="0" borderId="0"/>
    <xf numFmtId="0" fontId="8" fillId="0" borderId="0"/>
    <xf numFmtId="0" fontId="7" fillId="0" borderId="0"/>
    <xf numFmtId="0" fontId="7" fillId="0" borderId="0"/>
    <xf numFmtId="0" fontId="19" fillId="0" borderId="0"/>
    <xf numFmtId="0" fontId="8" fillId="0" borderId="0"/>
    <xf numFmtId="0" fontId="18" fillId="0" borderId="0"/>
    <xf numFmtId="0" fontId="18" fillId="0" borderId="0"/>
    <xf numFmtId="0" fontId="75" fillId="0" borderId="0"/>
    <xf numFmtId="0" fontId="19" fillId="0" borderId="0"/>
    <xf numFmtId="0" fontId="8" fillId="0" borderId="0"/>
    <xf numFmtId="0" fontId="7" fillId="0" borderId="0"/>
    <xf numFmtId="0" fontId="7" fillId="0" borderId="0"/>
    <xf numFmtId="0" fontId="75" fillId="0" borderId="0"/>
    <xf numFmtId="0" fontId="18" fillId="0" borderId="0"/>
    <xf numFmtId="0" fontId="18" fillId="0" borderId="0"/>
    <xf numFmtId="0" fontId="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alignment vertical="center"/>
    </xf>
    <xf numFmtId="0" fontId="18" fillId="0" borderId="0">
      <alignment vertical="center"/>
    </xf>
    <xf numFmtId="0" fontId="7" fillId="0" borderId="0">
      <alignment vertical="center"/>
    </xf>
    <xf numFmtId="0" fontId="5" fillId="0" borderId="0">
      <alignment vertical="center"/>
    </xf>
    <xf numFmtId="0" fontId="7" fillId="0" borderId="0">
      <alignment vertical="center"/>
    </xf>
    <xf numFmtId="0" fontId="5" fillId="0" borderId="0">
      <alignment vertical="center"/>
    </xf>
    <xf numFmtId="0" fontId="18" fillId="0" borderId="0">
      <alignment vertical="center"/>
    </xf>
    <xf numFmtId="0" fontId="7" fillId="0" borderId="0">
      <alignment vertical="center"/>
    </xf>
    <xf numFmtId="0" fontId="5" fillId="0" borderId="0">
      <alignment vertical="center"/>
    </xf>
    <xf numFmtId="0" fontId="7" fillId="0" borderId="0">
      <alignment vertical="center"/>
    </xf>
    <xf numFmtId="0" fontId="18" fillId="0" borderId="0">
      <alignment vertical="center"/>
    </xf>
    <xf numFmtId="0" fontId="7" fillId="0" borderId="0">
      <alignment vertical="center"/>
    </xf>
    <xf numFmtId="0" fontId="5" fillId="0" borderId="0">
      <alignment vertical="center"/>
    </xf>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5"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5"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5"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7" fillId="0" borderId="0">
      <alignment vertical="center"/>
    </xf>
    <xf numFmtId="0" fontId="18" fillId="0" borderId="0">
      <alignment vertical="center"/>
    </xf>
    <xf numFmtId="0" fontId="75" fillId="0" borderId="0">
      <alignment vertical="center"/>
    </xf>
    <xf numFmtId="0" fontId="18"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2" fillId="0" borderId="0">
      <alignment vertical="center"/>
    </xf>
    <xf numFmtId="0" fontId="3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78" fillId="0" borderId="0">
      <alignment vertical="center"/>
    </xf>
    <xf numFmtId="0" fontId="13" fillId="0" borderId="0">
      <alignment vertical="center"/>
    </xf>
    <xf numFmtId="0" fontId="78"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23"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8" fillId="0" borderId="0">
      <alignment vertical="center"/>
    </xf>
    <xf numFmtId="0" fontId="32" fillId="0" borderId="0">
      <alignment vertical="center"/>
    </xf>
    <xf numFmtId="0" fontId="36" fillId="0" borderId="0">
      <alignment vertical="center"/>
    </xf>
    <xf numFmtId="0" fontId="36"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32"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32" fillId="0" borderId="0">
      <alignment vertical="center"/>
    </xf>
    <xf numFmtId="0" fontId="33" fillId="0" borderId="0">
      <alignment vertical="center"/>
    </xf>
    <xf numFmtId="0" fontId="33" fillId="0" borderId="0">
      <alignment vertical="center"/>
    </xf>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75" fillId="0" borderId="0"/>
    <xf numFmtId="0" fontId="18" fillId="0" borderId="0"/>
    <xf numFmtId="0" fontId="18"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18" fillId="0" borderId="0"/>
    <xf numFmtId="0" fontId="7"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18" fillId="0" borderId="0"/>
    <xf numFmtId="0" fontId="7" fillId="0" borderId="0"/>
    <xf numFmtId="0" fontId="75" fillId="0" borderId="0"/>
    <xf numFmtId="0" fontId="18" fillId="0" borderId="0"/>
    <xf numFmtId="0" fontId="7" fillId="0" borderId="0"/>
    <xf numFmtId="0" fontId="7" fillId="0" borderId="0"/>
    <xf numFmtId="0" fontId="75" fillId="0" borderId="0"/>
    <xf numFmtId="0" fontId="7"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5" fillId="0" borderId="0"/>
    <xf numFmtId="0" fontId="7" fillId="0" borderId="0"/>
    <xf numFmtId="0" fontId="18" fillId="0" borderId="0"/>
    <xf numFmtId="0" fontId="18" fillId="0" borderId="0"/>
    <xf numFmtId="0" fontId="7" fillId="0" borderId="0"/>
    <xf numFmtId="0" fontId="75" fillId="0" borderId="0"/>
    <xf numFmtId="0" fontId="7"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7" fillId="0" borderId="0"/>
    <xf numFmtId="0" fontId="18" fillId="0" borderId="0"/>
    <xf numFmtId="0" fontId="18" fillId="0" borderId="0"/>
    <xf numFmtId="0" fontId="7" fillId="0" borderId="0"/>
    <xf numFmtId="0" fontId="7" fillId="0" borderId="0"/>
    <xf numFmtId="0" fontId="18"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18" fillId="0" borderId="0"/>
    <xf numFmtId="0" fontId="7" fillId="0" borderId="0"/>
    <xf numFmtId="0" fontId="18" fillId="0" borderId="0"/>
    <xf numFmtId="0" fontId="75" fillId="0" borderId="0"/>
    <xf numFmtId="0" fontId="18" fillId="0" borderId="0"/>
    <xf numFmtId="0" fontId="7" fillId="0" borderId="0"/>
    <xf numFmtId="0" fontId="7" fillId="0" borderId="0"/>
    <xf numFmtId="0" fontId="7" fillId="0" borderId="0"/>
    <xf numFmtId="0" fontId="75" fillId="0" borderId="0"/>
    <xf numFmtId="0" fontId="18" fillId="0" borderId="0"/>
    <xf numFmtId="0" fontId="18" fillId="0" borderId="0"/>
    <xf numFmtId="0" fontId="7" fillId="0" borderId="0"/>
    <xf numFmtId="0" fontId="7" fillId="0" borderId="0"/>
    <xf numFmtId="0" fontId="167" fillId="0" borderId="0">
      <alignment horizontal="center" vertical="center" textRotation="255"/>
    </xf>
    <xf numFmtId="0" fontId="168" fillId="0" borderId="0">
      <alignment horizontal="center" vertical="center" textRotation="255"/>
    </xf>
    <xf numFmtId="0" fontId="167" fillId="0" borderId="0">
      <alignment horizontal="center" vertical="center" textRotation="255"/>
    </xf>
    <xf numFmtId="0" fontId="167" fillId="0" borderId="0">
      <alignment horizontal="center" vertical="center" textRotation="255"/>
    </xf>
    <xf numFmtId="0" fontId="168" fillId="0" borderId="0">
      <alignment horizontal="center" vertical="center" textRotation="255"/>
    </xf>
    <xf numFmtId="0" fontId="167" fillId="0" borderId="0">
      <alignment horizontal="center" vertical="center" textRotation="255"/>
    </xf>
    <xf numFmtId="0" fontId="169"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70" fillId="0" borderId="0"/>
    <xf numFmtId="0" fontId="169"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71"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41" fillId="17" borderId="0" applyNumberFormat="0" applyBorder="0" applyAlignment="0" applyProtection="0">
      <alignment vertical="center"/>
    </xf>
    <xf numFmtId="0" fontId="39" fillId="17" borderId="0" applyNumberFormat="0" applyBorder="0" applyAlignment="0" applyProtection="0">
      <alignment vertical="center"/>
    </xf>
    <xf numFmtId="0" fontId="41"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41" fillId="18" borderId="0" applyNumberFormat="0" applyBorder="0" applyAlignment="0" applyProtection="0">
      <alignment vertical="center"/>
    </xf>
    <xf numFmtId="0" fontId="39" fillId="18" borderId="0" applyNumberFormat="0" applyBorder="0" applyAlignment="0" applyProtection="0">
      <alignment vertical="center"/>
    </xf>
    <xf numFmtId="0" fontId="41"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41" fillId="19" borderId="0" applyNumberFormat="0" applyBorder="0" applyAlignment="0" applyProtection="0">
      <alignment vertical="center"/>
    </xf>
    <xf numFmtId="0" fontId="39" fillId="19" borderId="0" applyNumberFormat="0" applyBorder="0" applyAlignment="0" applyProtection="0">
      <alignment vertical="center"/>
    </xf>
    <xf numFmtId="0" fontId="41" fillId="19"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41" fillId="14" borderId="0" applyNumberFormat="0" applyBorder="0" applyAlignment="0" applyProtection="0">
      <alignment vertical="center"/>
    </xf>
    <xf numFmtId="0" fontId="39" fillId="14" borderId="0" applyNumberFormat="0" applyBorder="0" applyAlignment="0" applyProtection="0">
      <alignment vertical="center"/>
    </xf>
    <xf numFmtId="0" fontId="41"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41" fillId="15" borderId="0" applyNumberFormat="0" applyBorder="0" applyAlignment="0" applyProtection="0">
      <alignment vertical="center"/>
    </xf>
    <xf numFmtId="0" fontId="39" fillId="15" borderId="0" applyNumberFormat="0" applyBorder="0" applyAlignment="0" applyProtection="0">
      <alignment vertical="center"/>
    </xf>
    <xf numFmtId="0" fontId="41" fillId="15"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41" fillId="20" borderId="0" applyNumberFormat="0" applyBorder="0" applyAlignment="0" applyProtection="0">
      <alignment vertical="center"/>
    </xf>
    <xf numFmtId="0" fontId="39" fillId="20" borderId="0" applyNumberFormat="0" applyBorder="0" applyAlignment="0" applyProtection="0">
      <alignment vertical="center"/>
    </xf>
    <xf numFmtId="0" fontId="41" fillId="20" borderId="0" applyNumberFormat="0" applyBorder="0" applyAlignment="0" applyProtection="0">
      <alignment vertical="center"/>
    </xf>
    <xf numFmtId="0" fontId="92" fillId="0" borderId="0" applyNumberFormat="0" applyFill="0" applyBorder="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72" fillId="0" borderId="35" applyNumberFormat="0" applyFill="0" applyAlignment="0" applyProtection="0">
      <alignment vertical="center"/>
    </xf>
    <xf numFmtId="0" fontId="172" fillId="0" borderId="35" applyNumberFormat="0" applyFill="0" applyAlignment="0" applyProtection="0">
      <alignment vertical="center"/>
    </xf>
    <xf numFmtId="0" fontId="139" fillId="0" borderId="35" applyNumberFormat="0" applyFill="0" applyAlignment="0" applyProtection="0">
      <alignment vertical="center"/>
    </xf>
    <xf numFmtId="0" fontId="172" fillId="0" borderId="35" applyNumberFormat="0" applyFill="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74" fillId="0" borderId="36" applyNumberFormat="0" applyFill="0" applyAlignment="0" applyProtection="0">
      <alignment vertical="center"/>
    </xf>
    <xf numFmtId="0" fontId="174" fillId="0" borderId="36" applyNumberFormat="0" applyFill="0" applyAlignment="0" applyProtection="0">
      <alignment vertical="center"/>
    </xf>
    <xf numFmtId="0" fontId="142" fillId="0" borderId="36" applyNumberFormat="0" applyFill="0" applyAlignment="0" applyProtection="0">
      <alignment vertical="center"/>
    </xf>
    <xf numFmtId="0" fontId="174" fillId="0" borderId="36" applyNumberFormat="0" applyFill="0" applyAlignment="0" applyProtection="0">
      <alignment vertical="center"/>
    </xf>
    <xf numFmtId="0" fontId="94"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75" fillId="0" borderId="37" applyNumberFormat="0" applyFill="0" applyAlignment="0" applyProtection="0">
      <alignment vertical="center"/>
    </xf>
    <xf numFmtId="0" fontId="175" fillId="0" borderId="37" applyNumberFormat="0" applyFill="0" applyAlignment="0" applyProtection="0">
      <alignment vertical="center"/>
    </xf>
    <xf numFmtId="0" fontId="145" fillId="0" borderId="37" applyNumberFormat="0" applyFill="0" applyAlignment="0" applyProtection="0">
      <alignment vertical="center"/>
    </xf>
    <xf numFmtId="0" fontId="175" fillId="0" borderId="37" applyNumberFormat="0" applyFill="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25" fillId="0" borderId="0"/>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176" fillId="22" borderId="33" applyNumberFormat="0" applyAlignment="0" applyProtection="0">
      <alignment vertical="center"/>
    </xf>
    <xf numFmtId="0" fontId="97" fillId="22" borderId="33" applyNumberFormat="0" applyAlignment="0" applyProtection="0">
      <alignment vertical="center"/>
    </xf>
    <xf numFmtId="0" fontId="176" fillId="22" borderId="33" applyNumberFormat="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2"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77" fillId="0" borderId="40" applyNumberFormat="0" applyFill="0" applyAlignment="0" applyProtection="0">
      <alignment vertical="center"/>
    </xf>
    <xf numFmtId="0" fontId="177" fillId="0" borderId="40" applyNumberFormat="0" applyFill="0" applyAlignment="0" applyProtection="0">
      <alignment vertical="center"/>
    </xf>
    <xf numFmtId="0" fontId="177" fillId="0" borderId="40" applyNumberFormat="0" applyFill="0" applyAlignment="0" applyProtection="0">
      <alignment vertical="center"/>
    </xf>
    <xf numFmtId="0" fontId="153" fillId="0" borderId="40" applyNumberFormat="0" applyFill="0" applyAlignment="0" applyProtection="0">
      <alignment vertical="center"/>
    </xf>
    <xf numFmtId="0" fontId="177" fillId="0" borderId="40" applyNumberFormat="0" applyFill="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78" fillId="21" borderId="31" applyNumberFormat="0" applyAlignment="0" applyProtection="0">
      <alignment vertical="center"/>
    </xf>
    <xf numFmtId="0" fontId="178" fillId="21" borderId="31" applyNumberFormat="0" applyAlignment="0" applyProtection="0">
      <alignment vertical="center"/>
    </xf>
    <xf numFmtId="0" fontId="178" fillId="21" borderId="31" applyNumberFormat="0" applyAlignment="0" applyProtection="0">
      <alignment vertical="center"/>
    </xf>
    <xf numFmtId="0" fontId="128" fillId="21" borderId="31" applyNumberFormat="0" applyAlignment="0" applyProtection="0">
      <alignment vertical="center"/>
    </xf>
    <xf numFmtId="0" fontId="178" fillId="21" borderId="31"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79" fillId="21" borderId="38" applyNumberFormat="0" applyAlignment="0" applyProtection="0">
      <alignment vertical="center"/>
    </xf>
    <xf numFmtId="0" fontId="157" fillId="21" borderId="38" applyNumberFormat="0" applyAlignment="0" applyProtection="0">
      <alignment vertical="center"/>
    </xf>
    <xf numFmtId="0" fontId="179" fillId="21" borderId="38"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80" fillId="8" borderId="31" applyNumberFormat="0" applyAlignment="0" applyProtection="0">
      <alignment vertical="center"/>
    </xf>
    <xf numFmtId="0" fontId="164" fillId="8" borderId="31" applyNumberFormat="0" applyAlignment="0" applyProtection="0">
      <alignment vertical="center"/>
    </xf>
    <xf numFmtId="0" fontId="180" fillId="8" borderId="31" applyNumberFormat="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81" fillId="26" borderId="0" applyNumberFormat="0" applyBorder="0" applyAlignment="0" applyProtection="0">
      <alignment vertical="center"/>
    </xf>
    <xf numFmtId="0" fontId="102" fillId="26" borderId="0" applyNumberFormat="0" applyBorder="0" applyAlignment="0" applyProtection="0">
      <alignment vertical="center"/>
    </xf>
    <xf numFmtId="0" fontId="181" fillId="26" borderId="0" applyNumberFormat="0" applyBorder="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0" fillId="0" borderId="32" applyNumberFormat="0" applyFill="0" applyAlignment="0" applyProtection="0">
      <alignment vertical="center"/>
    </xf>
    <xf numFmtId="0" fontId="182" fillId="0" borderId="32" applyNumberFormat="0" applyFill="0" applyAlignment="0" applyProtection="0">
      <alignment vertical="center"/>
    </xf>
    <xf numFmtId="0" fontId="112" fillId="0" borderId="32" applyNumberFormat="0" applyFill="0" applyAlignment="0" applyProtection="0">
      <alignment vertical="center"/>
    </xf>
    <xf numFmtId="0" fontId="182" fillId="0" borderId="32" applyNumberFormat="0" applyFill="0" applyAlignment="0" applyProtection="0">
      <alignment vertical="center"/>
    </xf>
    <xf numFmtId="0" fontId="185" fillId="0" borderId="0" applyNumberFormat="0" applyFill="0" applyBorder="0" applyAlignment="0" applyProtection="0"/>
    <xf numFmtId="0" fontId="21" fillId="0" borderId="0">
      <alignment vertical="center"/>
    </xf>
    <xf numFmtId="0" fontId="6" fillId="0" borderId="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2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46" fillId="5" borderId="0" applyNumberFormat="0" applyBorder="0" applyAlignment="0" applyProtection="0">
      <alignment vertical="center"/>
    </xf>
    <xf numFmtId="0" fontId="116" fillId="4" borderId="0" applyNumberFormat="0" applyBorder="0" applyAlignment="0" applyProtection="0">
      <alignment vertical="center"/>
    </xf>
    <xf numFmtId="0" fontId="7" fillId="23" borderId="34" applyNumberFormat="0" applyFont="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0" borderId="0" applyNumberFormat="0" applyBorder="0" applyAlignment="0" applyProtection="0">
      <alignment vertical="center"/>
    </xf>
    <xf numFmtId="0" fontId="92" fillId="0" borderId="0" applyNumberFormat="0" applyFill="0" applyBorder="0" applyAlignment="0" applyProtection="0">
      <alignment vertical="center"/>
    </xf>
    <xf numFmtId="0" fontId="137" fillId="0" borderId="35" applyNumberFormat="0" applyFill="0" applyAlignment="0" applyProtection="0">
      <alignment vertical="center"/>
    </xf>
    <xf numFmtId="0" fontId="140" fillId="0" borderId="36" applyNumberFormat="0" applyFill="0" applyAlignment="0" applyProtection="0">
      <alignment vertical="center"/>
    </xf>
    <xf numFmtId="0" fontId="143" fillId="0" borderId="37" applyNumberFormat="0" applyFill="0" applyAlignment="0" applyProtection="0">
      <alignment vertical="center"/>
    </xf>
    <xf numFmtId="0" fontId="143" fillId="0" borderId="0" applyNumberFormat="0" applyFill="0" applyBorder="0" applyAlignment="0" applyProtection="0">
      <alignment vertical="center"/>
    </xf>
    <xf numFmtId="0" fontId="95" fillId="22" borderId="33" applyNumberFormat="0" applyAlignment="0" applyProtection="0">
      <alignment vertical="center"/>
    </xf>
    <xf numFmtId="0" fontId="151" fillId="0" borderId="40" applyNumberFormat="0" applyFill="0" applyAlignment="0" applyProtection="0">
      <alignment vertical="center"/>
    </xf>
    <xf numFmtId="0" fontId="126" fillId="21" borderId="31" applyNumberFormat="0" applyAlignment="0" applyProtection="0">
      <alignment vertical="center"/>
    </xf>
    <xf numFmtId="0" fontId="155" fillId="21" borderId="38" applyNumberFormat="0" applyAlignment="0" applyProtection="0">
      <alignment vertical="center"/>
    </xf>
    <xf numFmtId="0" fontId="162" fillId="8" borderId="31" applyNumberFormat="0" applyAlignment="0" applyProtection="0">
      <alignment vertical="center"/>
    </xf>
    <xf numFmtId="0" fontId="100" fillId="26" borderId="0" applyNumberFormat="0" applyBorder="0" applyAlignment="0" applyProtection="0">
      <alignment vertical="center"/>
    </xf>
    <xf numFmtId="0" fontId="110" fillId="0" borderId="32" applyNumberFormat="0" applyFill="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05" fillId="0" borderId="0">
      <alignment vertical="center"/>
    </xf>
    <xf numFmtId="0" fontId="205" fillId="0" borderId="0">
      <alignment vertical="center"/>
    </xf>
    <xf numFmtId="0" fontId="4" fillId="0" borderId="0">
      <alignment vertical="center"/>
    </xf>
    <xf numFmtId="0" fontId="206" fillId="0" borderId="0"/>
    <xf numFmtId="0" fontId="3" fillId="0" borderId="0">
      <alignment vertical="center"/>
    </xf>
    <xf numFmtId="0" fontId="2"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xf numFmtId="0" fontId="209" fillId="0" borderId="0"/>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3" fillId="39" borderId="0" applyNumberFormat="0" applyBorder="0" applyAlignment="0" applyProtection="0">
      <alignment vertical="center"/>
    </xf>
    <xf numFmtId="0" fontId="210" fillId="41"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3" fillId="38" borderId="0" applyNumberFormat="0" applyBorder="0" applyAlignment="0" applyProtection="0">
      <alignment vertical="center"/>
    </xf>
    <xf numFmtId="232" fontId="7" fillId="0" borderId="0"/>
    <xf numFmtId="0" fontId="13" fillId="41" borderId="0" applyNumberFormat="0" applyBorder="0" applyAlignment="0" applyProtection="0">
      <alignment vertical="center"/>
    </xf>
    <xf numFmtId="0" fontId="7" fillId="0" borderId="0"/>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7" fillId="0" borderId="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210" fillId="41"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34"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6" borderId="0" applyNumberFormat="0" applyBorder="0" applyAlignment="0" applyProtection="0">
      <alignment vertical="center"/>
    </xf>
    <xf numFmtId="0" fontId="151" fillId="0" borderId="40" applyNumberFormat="0" applyFill="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7" fillId="25" borderId="34" applyNumberFormat="0" applyFont="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209" fillId="0" borderId="0">
      <alignment vertical="center"/>
    </xf>
    <xf numFmtId="178" fontId="48" fillId="0" borderId="61" applyAlignment="0" applyProtection="0"/>
    <xf numFmtId="0" fontId="13" fillId="41" borderId="0" applyNumberFormat="0" applyBorder="0" applyAlignment="0" applyProtection="0">
      <alignment vertical="center"/>
    </xf>
    <xf numFmtId="0" fontId="213" fillId="0" borderId="0" applyNumberFormat="0" applyFill="0" applyBorder="0" applyAlignment="0" applyProtection="0">
      <alignment vertical="center"/>
    </xf>
    <xf numFmtId="0" fontId="214" fillId="0" borderId="0">
      <alignment vertical="center"/>
    </xf>
    <xf numFmtId="0" fontId="14" fillId="50" borderId="0" applyNumberFormat="0" applyBorder="0" applyAlignment="0" applyProtection="0">
      <alignment vertical="center"/>
    </xf>
    <xf numFmtId="0" fontId="7" fillId="0" borderId="0"/>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7" fillId="0" borderId="0"/>
    <xf numFmtId="0" fontId="13" fillId="43" borderId="0" applyNumberFormat="0" applyBorder="0" applyAlignment="0" applyProtection="0">
      <alignment vertical="center"/>
    </xf>
    <xf numFmtId="0" fontId="14" fillId="44"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210" fillId="41" borderId="0" applyNumberFormat="0" applyBorder="0" applyAlignment="0" applyProtection="0">
      <alignment vertical="center"/>
    </xf>
    <xf numFmtId="0" fontId="13" fillId="38" borderId="0" applyNumberFormat="0" applyBorder="0" applyAlignment="0" applyProtection="0">
      <alignment vertical="center"/>
    </xf>
    <xf numFmtId="0" fontId="34" fillId="46"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3" fillId="44"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4" fillId="49"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212" fillId="46" borderId="0" applyNumberFormat="0" applyBorder="0" applyAlignment="0" applyProtection="0">
      <alignment vertical="center"/>
    </xf>
    <xf numFmtId="0" fontId="13" fillId="41" borderId="0" applyNumberFormat="0" applyBorder="0" applyAlignment="0" applyProtection="0">
      <alignment vertical="center"/>
    </xf>
    <xf numFmtId="231" fontId="48" fillId="0" borderId="61" applyAlignment="0" applyProtection="0"/>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00" fillId="45"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36"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10" fillId="0" borderId="32" applyNumberFormat="0" applyFill="0" applyAlignment="0" applyProtection="0">
      <alignment vertical="center"/>
    </xf>
    <xf numFmtId="0" fontId="16" fillId="50" borderId="0" applyNumberFormat="0" applyBorder="0" applyAlignment="0" applyProtection="0">
      <alignment vertical="center"/>
    </xf>
    <xf numFmtId="0" fontId="151" fillId="0" borderId="40" applyNumberFormat="0" applyFill="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7" fillId="0" borderId="0"/>
    <xf numFmtId="232" fontId="7" fillId="0" borderId="0"/>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4"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31" fillId="36" borderId="0" applyNumberFormat="0" applyBorder="0" applyAlignment="0" applyProtection="0"/>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55" fillId="24" borderId="38" applyNumberFormat="0" applyAlignment="0" applyProtection="0">
      <alignment vertical="center"/>
    </xf>
    <xf numFmtId="0" fontId="13" fillId="47"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51" borderId="0" applyNumberFormat="0" applyBorder="0" applyAlignment="0" applyProtection="0">
      <alignment vertical="center"/>
    </xf>
    <xf numFmtId="0" fontId="218" fillId="36" borderId="0" applyNumberFormat="0" applyBorder="0" applyAlignment="0" applyProtection="0">
      <alignment vertical="center"/>
    </xf>
    <xf numFmtId="0" fontId="13" fillId="38" borderId="0" applyNumberFormat="0" applyBorder="0" applyAlignment="0" applyProtection="0">
      <alignment vertical="center"/>
    </xf>
    <xf numFmtId="0" fontId="34" fillId="43"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51" fillId="0" borderId="40" applyNumberFormat="0" applyFill="0" applyAlignment="0" applyProtection="0">
      <alignment vertical="center"/>
    </xf>
    <xf numFmtId="0" fontId="14" fillId="49" borderId="0" applyNumberFormat="0" applyBorder="0" applyAlignment="0" applyProtection="0">
      <alignment vertical="center"/>
    </xf>
    <xf numFmtId="0" fontId="7" fillId="0" borderId="0">
      <alignment vertical="center"/>
    </xf>
    <xf numFmtId="0" fontId="55" fillId="48" borderId="33" applyNumberFormat="0" applyAlignment="0" applyProtection="0"/>
    <xf numFmtId="0" fontId="13" fillId="35"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4" fillId="40" borderId="0" applyNumberFormat="0" applyBorder="0" applyAlignment="0" applyProtection="0">
      <alignment vertical="center"/>
    </xf>
    <xf numFmtId="0" fontId="13" fillId="36" borderId="0" applyNumberFormat="0" applyBorder="0" applyAlignment="0" applyProtection="0">
      <alignment vertical="center"/>
    </xf>
    <xf numFmtId="0" fontId="14" fillId="52" borderId="0" applyNumberFormat="0" applyBorder="0" applyAlignment="0" applyProtection="0">
      <alignment vertical="center"/>
    </xf>
    <xf numFmtId="0" fontId="151" fillId="0" borderId="40" applyNumberFormat="0" applyFill="0" applyAlignment="0" applyProtection="0">
      <alignment vertical="center"/>
    </xf>
    <xf numFmtId="0" fontId="14" fillId="49" borderId="0" applyNumberFormat="0" applyBorder="0" applyAlignment="0" applyProtection="0">
      <alignment vertical="center"/>
    </xf>
    <xf numFmtId="0" fontId="14" fillId="54" borderId="0" applyNumberFormat="0" applyBorder="0" applyAlignment="0" applyProtection="0">
      <alignment vertical="center"/>
    </xf>
    <xf numFmtId="0" fontId="13" fillId="41"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4" fillId="37" borderId="0" applyNumberFormat="0" applyBorder="0" applyAlignment="0" applyProtection="0">
      <alignment vertical="center"/>
    </xf>
    <xf numFmtId="0" fontId="146" fillId="36" borderId="0" applyNumberFormat="0" applyBorder="0" applyAlignment="0" applyProtection="0">
      <alignment vertical="center"/>
    </xf>
    <xf numFmtId="0" fontId="13" fillId="41" borderId="0" applyNumberFormat="0" applyBorder="0" applyAlignment="0" applyProtection="0">
      <alignment vertical="center"/>
    </xf>
    <xf numFmtId="0" fontId="211" fillId="45" borderId="0" applyNumberFormat="0" applyBorder="0" applyAlignment="0" applyProtection="0">
      <alignment vertical="center"/>
    </xf>
    <xf numFmtId="0" fontId="14" fillId="49" borderId="0" applyNumberFormat="0" applyBorder="0" applyAlignment="0" applyProtection="0">
      <alignment vertical="center"/>
    </xf>
    <xf numFmtId="0" fontId="130" fillId="0" borderId="0" applyNumberFormat="0" applyFill="0" applyBorder="0" applyAlignment="0" applyProtection="0">
      <alignment vertical="center"/>
    </xf>
    <xf numFmtId="240" fontId="47" fillId="0" borderId="0">
      <alignment horizontal="right"/>
    </xf>
    <xf numFmtId="0" fontId="7" fillId="0" borderId="0"/>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3" fillId="44" borderId="0" applyNumberFormat="0" applyBorder="0" applyAlignment="0" applyProtection="0">
      <alignment vertical="center"/>
    </xf>
    <xf numFmtId="0" fontId="13" fillId="47" borderId="0" applyNumberFormat="0" applyBorder="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7" fillId="0" borderId="0"/>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3" fillId="39" borderId="0" applyNumberFormat="0" applyBorder="0" applyAlignment="0" applyProtection="0">
      <alignment vertical="center"/>
    </xf>
    <xf numFmtId="0" fontId="13" fillId="36" borderId="0" applyNumberFormat="0" applyBorder="0" applyAlignment="0" applyProtection="0">
      <alignment vertical="center"/>
    </xf>
    <xf numFmtId="0" fontId="116" fillId="41"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35" borderId="0" applyNumberFormat="0" applyBorder="0" applyAlignment="0" applyProtection="0">
      <alignment vertical="center"/>
    </xf>
    <xf numFmtId="0" fontId="31" fillId="43" borderId="0" applyNumberFormat="0" applyBorder="0" applyAlignment="0" applyProtection="0"/>
    <xf numFmtId="0" fontId="13" fillId="43" borderId="0" applyNumberFormat="0" applyBorder="0" applyAlignment="0" applyProtection="0">
      <alignment vertical="center"/>
    </xf>
    <xf numFmtId="0" fontId="140" fillId="0" borderId="36" applyNumberFormat="0" applyFill="0" applyAlignment="0" applyProtection="0">
      <alignment vertical="center"/>
    </xf>
    <xf numFmtId="9" fontId="7" fillId="0" borderId="0" applyFont="0" applyFill="0" applyBorder="0" applyAlignment="0" applyProtection="0"/>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40" fillId="0" borderId="36" applyNumberFormat="0" applyFill="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116" fillId="41"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9" fontId="7" fillId="0" borderId="0" applyFont="0" applyFill="0" applyBorder="0" applyAlignment="0" applyProtection="0"/>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3" fillId="39" borderId="0" applyNumberFormat="0" applyBorder="0" applyAlignment="0" applyProtection="0">
      <alignment vertical="center"/>
    </xf>
    <xf numFmtId="0" fontId="13" fillId="36"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22" fillId="0" borderId="0" applyNumberFormat="0" applyFill="0" applyBorder="0" applyAlignment="0" applyProtection="0">
      <alignment vertical="center"/>
    </xf>
    <xf numFmtId="0" fontId="13" fillId="44" borderId="0" applyNumberFormat="0" applyBorder="0" applyAlignment="0" applyProtection="0">
      <alignment vertical="center"/>
    </xf>
    <xf numFmtId="0" fontId="31" fillId="39" borderId="0" applyNumberFormat="0" applyBorder="0" applyAlignment="0" applyProtection="0"/>
    <xf numFmtId="0" fontId="31" fillId="41" borderId="0" applyNumberFormat="0" applyBorder="0" applyAlignment="0" applyProtection="0"/>
    <xf numFmtId="0" fontId="31" fillId="36" borderId="0" applyNumberFormat="0" applyBorder="0" applyAlignment="0" applyProtection="0"/>
    <xf numFmtId="0" fontId="143" fillId="0" borderId="37" applyNumberFormat="0" applyFill="0" applyAlignment="0" applyProtection="0">
      <alignment vertical="center"/>
    </xf>
    <xf numFmtId="0" fontId="31" fillId="38" borderId="0" applyNumberFormat="0" applyBorder="0" applyAlignment="0" applyProtection="0"/>
    <xf numFmtId="0" fontId="13" fillId="36"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31" fillId="47" borderId="0" applyNumberFormat="0" applyBorder="0" applyAlignment="0" applyProtection="0"/>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31" fillId="43" borderId="0" applyNumberFormat="0" applyBorder="0" applyAlignment="0" applyProtection="0"/>
    <xf numFmtId="0" fontId="217" fillId="0" borderId="18">
      <alignment vertical="top" wrapText="1"/>
      <protection locked="0"/>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31" fillId="39" borderId="0" applyNumberFormat="0" applyBorder="0" applyAlignment="0" applyProtection="0"/>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31" fillId="39" borderId="0" applyNumberFormat="0" applyBorder="0" applyAlignment="0" applyProtection="0"/>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31" fillId="41" borderId="0" applyNumberFormat="0" applyBorder="0" applyAlignment="0" applyProtection="0"/>
    <xf numFmtId="0" fontId="14" fillId="44" borderId="0" applyNumberFormat="0" applyBorder="0" applyAlignment="0" applyProtection="0">
      <alignment vertical="center"/>
    </xf>
    <xf numFmtId="0" fontId="13" fillId="38" borderId="0" applyNumberFormat="0" applyBorder="0" applyAlignment="0" applyProtection="0">
      <alignment vertical="center"/>
    </xf>
    <xf numFmtId="0" fontId="14" fillId="35" borderId="0" applyNumberFormat="0" applyBorder="0" applyAlignment="0" applyProtection="0">
      <alignment vertical="center"/>
    </xf>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31" fillId="41" borderId="0" applyNumberFormat="0" applyBorder="0" applyAlignment="0" applyProtection="0"/>
    <xf numFmtId="0" fontId="13" fillId="41" borderId="0" applyNumberFormat="0" applyBorder="0" applyAlignment="0" applyProtection="0">
      <alignment vertical="center"/>
    </xf>
    <xf numFmtId="0" fontId="13" fillId="51"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31" fillId="36" borderId="0" applyNumberFormat="0" applyBorder="0" applyAlignment="0" applyProtection="0"/>
    <xf numFmtId="0" fontId="13" fillId="39"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31" fillId="38" borderId="0" applyNumberFormat="0" applyBorder="0" applyAlignment="0" applyProtection="0"/>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4" fillId="53" borderId="0" applyNumberFormat="0" applyBorder="0" applyAlignment="0" applyProtection="0">
      <alignment vertical="center"/>
    </xf>
    <xf numFmtId="0" fontId="31" fillId="38" borderId="0" applyNumberFormat="0" applyBorder="0" applyAlignment="0" applyProtection="0"/>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3" fillId="51" borderId="0" applyNumberFormat="0" applyBorder="0" applyAlignment="0" applyProtection="0">
      <alignment vertical="center"/>
    </xf>
    <xf numFmtId="0" fontId="13" fillId="39" borderId="0" applyNumberFormat="0" applyBorder="0" applyAlignment="0" applyProtection="0">
      <alignment vertical="center"/>
    </xf>
    <xf numFmtId="0" fontId="14" fillId="53" borderId="0" applyNumberFormat="0" applyBorder="0" applyAlignment="0" applyProtection="0">
      <alignment vertical="center"/>
    </xf>
    <xf numFmtId="0" fontId="31" fillId="47" borderId="0" applyNumberFormat="0" applyBorder="0" applyAlignment="0" applyProtection="0"/>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31" fillId="47" borderId="0" applyNumberFormat="0" applyBorder="0" applyAlignment="0" applyProtection="0"/>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31" fillId="43" borderId="0" applyNumberFormat="0" applyBorder="0" applyAlignment="0" applyProtection="0"/>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74" fillId="45" borderId="0" applyNumberFormat="0" applyBorder="0" applyAlignment="0" applyProtection="0"/>
    <xf numFmtId="0" fontId="13" fillId="47"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34" fillId="39"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34" fillId="39" borderId="0" applyNumberFormat="0" applyBorder="0" applyAlignment="0" applyProtection="0">
      <alignment vertical="center"/>
    </xf>
    <xf numFmtId="0" fontId="13" fillId="36" borderId="0" applyNumberFormat="0" applyBorder="0" applyAlignment="0" applyProtection="0">
      <alignment vertical="center"/>
    </xf>
    <xf numFmtId="0" fontId="162" fillId="43" borderId="31" applyNumberFormat="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62" fillId="43" borderId="31" applyNumberFormat="0" applyAlignment="0" applyProtection="0">
      <alignment vertical="center"/>
    </xf>
    <xf numFmtId="0" fontId="8"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37" borderId="0" applyNumberFormat="0" applyBorder="0" applyAlignment="0" applyProtection="0">
      <alignment vertical="center"/>
    </xf>
    <xf numFmtId="0" fontId="13" fillId="39"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4" fillId="37" borderId="0" applyNumberFormat="0" applyBorder="0" applyAlignment="0" applyProtection="0">
      <alignment vertical="center"/>
    </xf>
    <xf numFmtId="0" fontId="95" fillId="48" borderId="33" applyNumberForma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7"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7" fillId="0" borderId="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6"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62" fillId="43" borderId="31" applyNumberFormat="0" applyAlignment="0" applyProtection="0">
      <alignment vertical="center"/>
    </xf>
    <xf numFmtId="0" fontId="14" fillId="44" borderId="0" applyNumberFormat="0" applyBorder="0" applyAlignment="0" applyProtection="0">
      <alignment vertical="center"/>
    </xf>
    <xf numFmtId="0" fontId="116" fillId="41" borderId="0" applyNumberFormat="0" applyBorder="0" applyAlignment="0" applyProtection="0">
      <alignment vertical="center"/>
    </xf>
    <xf numFmtId="0" fontId="13" fillId="35" borderId="0" applyNumberFormat="0" applyBorder="0" applyAlignment="0" applyProtection="0">
      <alignment vertical="center"/>
    </xf>
    <xf numFmtId="0" fontId="13" fillId="25" borderId="34" applyNumberFormat="0" applyFont="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8" fillId="0" borderId="0"/>
    <xf numFmtId="0" fontId="13" fillId="39" borderId="0" applyNumberFormat="0" applyBorder="0" applyAlignment="0" applyProtection="0">
      <alignment vertical="center"/>
    </xf>
    <xf numFmtId="0" fontId="210" fillId="41" borderId="0" applyNumberFormat="0" applyBorder="0" applyAlignment="0" applyProtection="0">
      <alignment vertical="center"/>
    </xf>
    <xf numFmtId="0" fontId="14" fillId="40"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34" fillId="36" borderId="0" applyNumberFormat="0" applyBorder="0" applyAlignment="0" applyProtection="0">
      <alignment vertical="center"/>
    </xf>
    <xf numFmtId="0" fontId="13" fillId="39"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234" fontId="47" fillId="0" borderId="0" applyFont="0" applyBorder="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47" borderId="0" applyNumberFormat="0" applyBorder="0" applyAlignment="0" applyProtection="0">
      <alignment vertical="center"/>
    </xf>
    <xf numFmtId="0" fontId="13" fillId="39" borderId="0" applyNumberFormat="0" applyBorder="0" applyAlignment="0" applyProtection="0">
      <alignment vertical="center"/>
    </xf>
    <xf numFmtId="240" fontId="47" fillId="0" borderId="0">
      <alignment horizontal="right"/>
    </xf>
    <xf numFmtId="0" fontId="13" fillId="51" borderId="0" applyNumberFormat="0" applyBorder="0" applyAlignment="0" applyProtection="0">
      <alignment vertical="center"/>
    </xf>
    <xf numFmtId="0" fontId="13" fillId="39" borderId="0" applyNumberFormat="0" applyBorder="0" applyAlignment="0" applyProtection="0">
      <alignment vertical="center"/>
    </xf>
    <xf numFmtId="0" fontId="146" fillId="36"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7" fillId="0" borderId="0"/>
    <xf numFmtId="0" fontId="13" fillId="51" borderId="0" applyNumberFormat="0" applyBorder="0" applyAlignment="0" applyProtection="0">
      <alignment vertical="center"/>
    </xf>
    <xf numFmtId="0" fontId="7" fillId="0" borderId="0">
      <alignment vertical="center"/>
    </xf>
    <xf numFmtId="0" fontId="13" fillId="41"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3" fillId="51" borderId="0" applyNumberFormat="0" applyBorder="0" applyAlignment="0" applyProtection="0">
      <alignment vertical="center"/>
    </xf>
    <xf numFmtId="0" fontId="34" fillId="38" borderId="0" applyNumberFormat="0" applyBorder="0" applyAlignment="0" applyProtection="0">
      <alignment vertical="center"/>
    </xf>
    <xf numFmtId="9" fontId="7" fillId="0" borderId="0" applyFont="0" applyFill="0" applyBorder="0" applyAlignment="0" applyProtection="0"/>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34" fillId="36"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3" fillId="43"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6"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1"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217" fillId="0" borderId="18">
      <alignment vertical="top" wrapText="1"/>
      <protection locked="0"/>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212" fillId="35"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4" fillId="52"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46" fillId="36"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38"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7" fillId="0" borderId="0">
      <alignment vertical="center"/>
    </xf>
    <xf numFmtId="0" fontId="14" fillId="42" borderId="0" applyNumberFormat="0" applyBorder="0" applyAlignment="0" applyProtection="0">
      <alignment vertical="center"/>
    </xf>
    <xf numFmtId="0" fontId="34" fillId="41" borderId="0" applyNumberFormat="0" applyBorder="0" applyAlignment="0" applyProtection="0">
      <alignment vertical="center"/>
    </xf>
    <xf numFmtId="0" fontId="14" fillId="42" borderId="0" applyNumberFormat="0" applyBorder="0" applyAlignment="0" applyProtection="0">
      <alignment vertical="center"/>
    </xf>
    <xf numFmtId="0" fontId="126" fillId="24" borderId="31" applyNumberFormat="0" applyAlignment="0" applyProtection="0">
      <alignment vertical="center"/>
    </xf>
    <xf numFmtId="0" fontId="13" fillId="41" borderId="0" applyNumberFormat="0" applyBorder="0" applyAlignment="0" applyProtection="0">
      <alignment vertical="center"/>
    </xf>
    <xf numFmtId="223" fontId="7" fillId="0" borderId="0"/>
    <xf numFmtId="0" fontId="13" fillId="35" borderId="0" applyNumberFormat="0" applyBorder="0" applyAlignment="0" applyProtection="0">
      <alignment vertical="center"/>
    </xf>
    <xf numFmtId="0" fontId="14" fillId="42" borderId="0" applyNumberFormat="0" applyBorder="0" applyAlignment="0" applyProtection="0">
      <alignment vertical="center"/>
    </xf>
    <xf numFmtId="0" fontId="34" fillId="41" borderId="0" applyNumberFormat="0" applyBorder="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0" fontId="13" fillId="41" borderId="0" applyNumberFormat="0" applyBorder="0" applyAlignment="0" applyProtection="0">
      <alignment vertical="center"/>
    </xf>
    <xf numFmtId="0" fontId="13" fillId="51" borderId="0" applyNumberFormat="0" applyBorder="0" applyAlignment="0" applyProtection="0">
      <alignment vertical="center"/>
    </xf>
    <xf numFmtId="0" fontId="7" fillId="0" borderId="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51" borderId="0" applyNumberFormat="0" applyBorder="0" applyAlignment="0" applyProtection="0">
      <alignment vertical="center"/>
    </xf>
    <xf numFmtId="9" fontId="7" fillId="0" borderId="0" applyFont="0" applyFill="0" applyBorder="0" applyAlignment="0" applyProtection="0"/>
    <xf numFmtId="0" fontId="13" fillId="41" borderId="0" applyNumberFormat="0" applyBorder="0" applyAlignment="0" applyProtection="0">
      <alignment vertical="center"/>
    </xf>
    <xf numFmtId="232" fontId="7" fillId="0" borderId="0"/>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3" fillId="43"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0" fontId="7" fillId="0" borderId="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3" borderId="0" applyNumberFormat="0" applyBorder="0" applyAlignment="0" applyProtection="0">
      <alignment vertical="center"/>
    </xf>
    <xf numFmtId="0" fontId="14" fillId="54" borderId="0" applyNumberFormat="0" applyBorder="0" applyAlignment="0" applyProtection="0">
      <alignment vertical="center"/>
    </xf>
    <xf numFmtId="0" fontId="8" fillId="0" borderId="0"/>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1" borderId="0" applyNumberFormat="0" applyBorder="0" applyAlignment="0" applyProtection="0">
      <alignment vertical="center"/>
    </xf>
    <xf numFmtId="0" fontId="13" fillId="43"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51" borderId="0" applyNumberFormat="0" applyBorder="0" applyAlignment="0" applyProtection="0">
      <alignment vertical="center"/>
    </xf>
    <xf numFmtId="0" fontId="13" fillId="41" borderId="0" applyNumberFormat="0" applyBorder="0" applyAlignment="0" applyProtection="0">
      <alignment vertical="center"/>
    </xf>
    <xf numFmtId="0" fontId="7" fillId="0" borderId="0">
      <alignment vertical="center"/>
    </xf>
    <xf numFmtId="0" fontId="14" fillId="50" borderId="0" applyNumberFormat="0" applyBorder="0" applyAlignment="0" applyProtection="0">
      <alignment vertical="center"/>
    </xf>
    <xf numFmtId="0" fontId="13" fillId="41" borderId="0" applyNumberFormat="0" applyBorder="0" applyAlignment="0" applyProtection="0">
      <alignment vertical="center"/>
    </xf>
    <xf numFmtId="0" fontId="51" fillId="24" borderId="31" applyNumberFormat="0" applyAlignment="0" applyProtection="0"/>
    <xf numFmtId="0" fontId="13" fillId="47" borderId="0" applyNumberFormat="0" applyBorder="0" applyAlignment="0" applyProtection="0">
      <alignment vertical="center"/>
    </xf>
    <xf numFmtId="0" fontId="13" fillId="44" borderId="0" applyNumberFormat="0" applyBorder="0" applyAlignment="0" applyProtection="0">
      <alignment vertical="center"/>
    </xf>
    <xf numFmtId="0" fontId="13" fillId="41"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7" fillId="0" borderId="0">
      <alignment vertical="center"/>
    </xf>
    <xf numFmtId="0" fontId="7" fillId="0" borderId="0"/>
    <xf numFmtId="0" fontId="13" fillId="41" borderId="0" applyNumberFormat="0" applyBorder="0" applyAlignment="0" applyProtection="0">
      <alignment vertical="center"/>
    </xf>
    <xf numFmtId="178" fontId="48" fillId="0" borderId="61" applyAlignment="0" applyProtection="0"/>
    <xf numFmtId="0" fontId="13" fillId="46" borderId="0" applyNumberFormat="0" applyBorder="0" applyAlignment="0" applyProtection="0">
      <alignment vertical="center"/>
    </xf>
    <xf numFmtId="0" fontId="7" fillId="0" borderId="0"/>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7" fillId="0" borderId="0"/>
    <xf numFmtId="178" fontId="48" fillId="0" borderId="61" applyAlignment="0" applyProtection="0"/>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178" fontId="48" fillId="0" borderId="61" applyAlignment="0" applyProtection="0"/>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212" fillId="44" borderId="0" applyNumberFormat="0" applyBorder="0" applyAlignment="0" applyProtection="0">
      <alignment vertical="center"/>
    </xf>
    <xf numFmtId="0" fontId="13" fillId="36" borderId="0" applyNumberFormat="0" applyBorder="0" applyAlignment="0" applyProtection="0">
      <alignment vertical="center"/>
    </xf>
    <xf numFmtId="0" fontId="13" fillId="41" borderId="0" applyNumberFormat="0" applyBorder="0" applyAlignment="0" applyProtection="0">
      <alignment vertical="center"/>
    </xf>
    <xf numFmtId="0" fontId="7" fillId="0" borderId="0"/>
    <xf numFmtId="0" fontId="13" fillId="41" borderId="0" applyNumberFormat="0" applyBorder="0" applyAlignment="0" applyProtection="0">
      <alignment vertical="center"/>
    </xf>
    <xf numFmtId="241" fontId="50" fillId="0" borderId="0" applyFill="0" applyBorder="0" applyAlignment="0"/>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7" fillId="0" borderId="0"/>
    <xf numFmtId="0" fontId="13" fillId="41" borderId="0" applyNumberFormat="0" applyBorder="0" applyAlignment="0" applyProtection="0">
      <alignment vertical="center"/>
    </xf>
    <xf numFmtId="0" fontId="13" fillId="44" borderId="0" applyNumberFormat="0" applyBorder="0" applyAlignment="0" applyProtection="0">
      <alignment vertical="center"/>
    </xf>
    <xf numFmtId="0" fontId="13" fillId="41" borderId="0" applyNumberFormat="0" applyBorder="0" applyAlignment="0" applyProtection="0">
      <alignment vertical="center"/>
    </xf>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3" fillId="41" borderId="0" applyNumberFormat="0" applyBorder="0" applyAlignment="0" applyProtection="0">
      <alignment vertical="center"/>
    </xf>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3" fillId="35" borderId="0" applyNumberFormat="0" applyBorder="0" applyAlignment="0" applyProtection="0">
      <alignment vertical="center"/>
    </xf>
    <xf numFmtId="0" fontId="14" fillId="52"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4" fillId="52"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9" fontId="7" fillId="0" borderId="0" applyFont="0" applyFill="0" applyBorder="0" applyAlignment="0" applyProtection="0"/>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92" fillId="0" borderId="0" applyNumberFormat="0" applyFill="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62" fillId="43" borderId="31" applyNumberFormat="0" applyAlignment="0" applyProtection="0"/>
    <xf numFmtId="0" fontId="14" fillId="40" borderId="0" applyNumberFormat="0" applyBorder="0" applyAlignment="0" applyProtection="0">
      <alignment vertical="center"/>
    </xf>
    <xf numFmtId="0" fontId="13" fillId="41" borderId="0" applyNumberFormat="0" applyBorder="0" applyAlignment="0" applyProtection="0">
      <alignment vertical="center"/>
    </xf>
    <xf numFmtId="0" fontId="14" fillId="44"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0" fontId="14" fillId="44"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4" fillId="49" borderId="0" applyNumberFormat="0" applyBorder="0" applyAlignment="0" applyProtection="0">
      <alignment vertical="center"/>
    </xf>
    <xf numFmtId="0" fontId="13" fillId="41" borderId="0" applyNumberFormat="0" applyBorder="0" applyAlignment="0" applyProtection="0">
      <alignment vertical="center"/>
    </xf>
    <xf numFmtId="0" fontId="13" fillId="36" borderId="0" applyNumberFormat="0" applyBorder="0" applyAlignment="0" applyProtection="0">
      <alignment vertical="center"/>
    </xf>
    <xf numFmtId="0" fontId="14" fillId="54" borderId="0" applyNumberFormat="0" applyBorder="0" applyAlignment="0" applyProtection="0">
      <alignment vertical="center"/>
    </xf>
    <xf numFmtId="0" fontId="13" fillId="41" borderId="0" applyNumberFormat="0" applyBorder="0" applyAlignment="0" applyProtection="0">
      <alignment vertical="center"/>
    </xf>
    <xf numFmtId="0" fontId="116" fillId="41"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3" fillId="41" borderId="0" applyNumberFormat="0" applyBorder="0" applyAlignment="0" applyProtection="0">
      <alignment vertical="center"/>
    </xf>
    <xf numFmtId="0" fontId="14" fillId="54" borderId="0" applyNumberFormat="0" applyBorder="0" applyAlignment="0" applyProtection="0">
      <alignment vertical="center"/>
    </xf>
    <xf numFmtId="0" fontId="13" fillId="41" borderId="0" applyNumberFormat="0" applyBorder="0" applyAlignment="0" applyProtection="0">
      <alignment vertical="center"/>
    </xf>
    <xf numFmtId="0" fontId="13" fillId="38" borderId="0" applyNumberFormat="0" applyBorder="0" applyAlignment="0" applyProtection="0">
      <alignment vertical="center"/>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4" fillId="37"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22" fillId="0" borderId="0" applyNumberFormat="0" applyFill="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31" fillId="44" borderId="0" applyNumberFormat="0" applyBorder="0" applyAlignment="0" applyProtection="0"/>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7" fillId="0" borderId="0">
      <alignment vertical="center"/>
    </xf>
    <xf numFmtId="0" fontId="14" fillId="5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4"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16" fillId="41"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7"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7" fillId="0" borderId="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22" fillId="0" borderId="0" applyNumberFormat="0" applyFill="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0" borderId="0" applyNumberFormat="0" applyBorder="0" applyAlignment="0" applyProtection="0">
      <alignment vertical="center"/>
    </xf>
    <xf numFmtId="0" fontId="13" fillId="36" borderId="0" applyNumberFormat="0" applyBorder="0" applyAlignment="0" applyProtection="0">
      <alignment vertical="center"/>
    </xf>
    <xf numFmtId="0" fontId="14" fillId="54" borderId="0" applyNumberFormat="0" applyBorder="0" applyAlignment="0" applyProtection="0">
      <alignment vertical="center"/>
    </xf>
    <xf numFmtId="0" fontId="13" fillId="36" borderId="0" applyNumberFormat="0" applyBorder="0" applyAlignment="0" applyProtection="0">
      <alignment vertical="center"/>
    </xf>
    <xf numFmtId="0" fontId="14" fillId="42" borderId="0" applyNumberFormat="0" applyBorder="0" applyAlignment="0" applyProtection="0">
      <alignment vertical="center"/>
    </xf>
    <xf numFmtId="0" fontId="14" fillId="52" borderId="0" applyNumberFormat="0" applyBorder="0" applyAlignment="0" applyProtection="0">
      <alignment vertical="center"/>
    </xf>
    <xf numFmtId="0" fontId="13" fillId="38" borderId="0" applyNumberFormat="0" applyBorder="0" applyAlignment="0" applyProtection="0">
      <alignment vertical="center"/>
    </xf>
    <xf numFmtId="0" fontId="14" fillId="54"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9"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34" fillId="46"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7" fillId="0" borderId="0">
      <alignment vertical="center"/>
    </xf>
    <xf numFmtId="0" fontId="14" fillId="40"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3" fillId="38" borderId="0" applyNumberFormat="0" applyBorder="0" applyAlignment="0" applyProtection="0">
      <alignment vertical="center"/>
    </xf>
    <xf numFmtId="0" fontId="14" fillId="40" borderId="0" applyNumberFormat="0" applyBorder="0" applyAlignment="0" applyProtection="0">
      <alignment vertical="center"/>
    </xf>
    <xf numFmtId="0" fontId="151" fillId="0" borderId="40" applyNumberFormat="0" applyFill="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62" fillId="43" borderId="31" applyNumberForma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13" fillId="38"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31" fillId="35" borderId="0" applyNumberFormat="0" applyBorder="0" applyAlignment="0" applyProtection="0"/>
    <xf numFmtId="0" fontId="14" fillId="52"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4" fillId="44" borderId="0" applyNumberFormat="0" applyBorder="0" applyAlignment="0" applyProtection="0">
      <alignment vertical="center"/>
    </xf>
    <xf numFmtId="0" fontId="37" fillId="42" borderId="0" applyNumberFormat="0" applyBorder="0" applyAlignment="0" applyProtection="0"/>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3" fillId="38" borderId="0" applyNumberFormat="0" applyBorder="0" applyAlignment="0" applyProtection="0">
      <alignment vertical="center"/>
    </xf>
    <xf numFmtId="232"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00" fillId="45" borderId="0" applyNumberFormat="0" applyBorder="0" applyAlignment="0" applyProtection="0">
      <alignment vertical="center"/>
    </xf>
    <xf numFmtId="0" fontId="34" fillId="47" borderId="0" applyNumberFormat="0" applyBorder="0" applyAlignment="0" applyProtection="0">
      <alignment vertical="center"/>
    </xf>
    <xf numFmtId="0" fontId="13" fillId="47" borderId="0" applyNumberFormat="0" applyBorder="0" applyAlignment="0" applyProtection="0">
      <alignment vertical="center"/>
    </xf>
    <xf numFmtId="0" fontId="34" fillId="47" borderId="0" applyNumberFormat="0" applyBorder="0" applyAlignment="0" applyProtection="0">
      <alignment vertical="center"/>
    </xf>
    <xf numFmtId="0" fontId="13" fillId="44"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6" fillId="42"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3" fillId="47" borderId="0" applyNumberFormat="0" applyBorder="0" applyAlignment="0" applyProtection="0">
      <alignment vertical="center"/>
    </xf>
    <xf numFmtId="0" fontId="16" fillId="3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7" fillId="0" borderId="0"/>
    <xf numFmtId="0" fontId="7" fillId="0" borderId="0"/>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3" fillId="47" borderId="0" applyNumberFormat="0" applyBorder="0" applyAlignment="0" applyProtection="0">
      <alignment vertical="center"/>
    </xf>
    <xf numFmtId="178" fontId="48" fillId="0" borderId="61" applyAlignment="0" applyProtection="0"/>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00" fillId="45"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4" fillId="53"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212"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7" fillId="0" borderId="35" applyNumberFormat="0" applyFill="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43" fillId="0" borderId="37" applyNumberFormat="0" applyFill="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0" fontId="16" fillId="35"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23" fontId="7" fillId="0" borderId="0"/>
    <xf numFmtId="0" fontId="146" fillId="36" borderId="0" applyNumberFormat="0" applyBorder="0" applyAlignment="0" applyProtection="0">
      <alignment vertical="center"/>
    </xf>
    <xf numFmtId="0" fontId="13" fillId="43" borderId="0" applyNumberFormat="0" applyBorder="0" applyAlignment="0" applyProtection="0">
      <alignment vertical="center"/>
    </xf>
    <xf numFmtId="223" fontId="7" fillId="0" borderId="0"/>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51" fillId="0" borderId="40"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62" fillId="43" borderId="31" applyNumberFormat="0" applyAlignment="0" applyProtection="0">
      <alignment vertical="center"/>
    </xf>
    <xf numFmtId="0" fontId="14" fillId="37" borderId="0" applyNumberFormat="0" applyBorder="0" applyAlignment="0" applyProtection="0">
      <alignment vertical="center"/>
    </xf>
    <xf numFmtId="0" fontId="146"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51" fillId="0" borderId="40"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37" fillId="54" borderId="0" applyNumberFormat="0" applyBorder="0" applyAlignment="0" applyProtection="0"/>
    <xf numFmtId="0" fontId="151" fillId="0" borderId="40" applyNumberFormat="0" applyFill="0" applyAlignment="0" applyProtection="0">
      <alignment vertical="center"/>
    </xf>
    <xf numFmtId="0" fontId="146" fillId="36" borderId="0" applyNumberFormat="0" applyBorder="0" applyAlignment="0" applyProtection="0">
      <alignment vertical="center"/>
    </xf>
    <xf numFmtId="0" fontId="13" fillId="43" borderId="0" applyNumberFormat="0" applyBorder="0" applyAlignment="0" applyProtection="0">
      <alignment vertical="center"/>
    </xf>
    <xf numFmtId="0" fontId="151" fillId="0" borderId="40"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51" fillId="0" borderId="40" applyNumberFormat="0" applyFill="0" applyAlignment="0" applyProtection="0">
      <alignment vertical="center"/>
    </xf>
    <xf numFmtId="0" fontId="146" fillId="36" borderId="0" applyNumberFormat="0" applyBorder="0" applyAlignment="0" applyProtection="0">
      <alignment vertical="center"/>
    </xf>
    <xf numFmtId="0" fontId="13" fillId="43" borderId="0" applyNumberFormat="0" applyBorder="0" applyAlignment="0" applyProtection="0">
      <alignment vertical="center"/>
    </xf>
    <xf numFmtId="0" fontId="151" fillId="0" borderId="40" applyNumberFormat="0" applyFill="0" applyAlignment="0" applyProtection="0">
      <alignment vertical="center"/>
    </xf>
    <xf numFmtId="0" fontId="13" fillId="43" borderId="0" applyNumberFormat="0" applyBorder="0" applyAlignment="0" applyProtection="0">
      <alignment vertical="center"/>
    </xf>
    <xf numFmtId="0" fontId="7" fillId="0" borderId="0"/>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37" fillId="50" borderId="0" applyNumberFormat="0" applyBorder="0" applyAlignment="0" applyProtection="0"/>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4" fillId="53" borderId="0" applyNumberFormat="0" applyBorder="0" applyAlignment="0" applyProtection="0">
      <alignment vertical="center"/>
    </xf>
    <xf numFmtId="0" fontId="13" fillId="43" borderId="0" applyNumberFormat="0" applyBorder="0" applyAlignment="0" applyProtection="0">
      <alignment vertical="center"/>
    </xf>
    <xf numFmtId="0" fontId="14" fillId="53" borderId="0" applyNumberFormat="0" applyBorder="0" applyAlignment="0" applyProtection="0">
      <alignment vertical="center"/>
    </xf>
    <xf numFmtId="0" fontId="7" fillId="0" borderId="0">
      <alignment vertical="center"/>
    </xf>
    <xf numFmtId="0" fontId="14" fillId="37"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223" fontId="7" fillId="0" borderId="0"/>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7" fillId="0" borderId="0">
      <alignment vertical="center"/>
    </xf>
    <xf numFmtId="0" fontId="146" fillId="36" borderId="0" applyNumberFormat="0" applyBorder="0" applyAlignment="0" applyProtection="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4" fillId="53"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4" fillId="53"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51"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232" fontId="7" fillId="0" borderId="0"/>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4" fillId="44" borderId="0" applyNumberFormat="0" applyBorder="0" applyAlignment="0" applyProtection="0">
      <alignment vertical="center"/>
    </xf>
    <xf numFmtId="0" fontId="13" fillId="43"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44" fontId="49" fillId="0" borderId="0" applyFont="0" applyFill="0" applyBorder="0" applyAlignment="0" applyProtection="0">
      <protection locked="0"/>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32" fontId="7" fillId="0" borderId="0"/>
    <xf numFmtId="223" fontId="7" fillId="0" borderId="0"/>
    <xf numFmtId="0" fontId="13" fillId="43" borderId="0" applyNumberFormat="0" applyBorder="0" applyAlignment="0" applyProtection="0">
      <alignment vertical="center"/>
    </xf>
    <xf numFmtId="244" fontId="49" fillId="0" borderId="0" applyFont="0" applyFill="0" applyBorder="0" applyAlignment="0" applyProtection="0">
      <protection locked="0"/>
    </xf>
    <xf numFmtId="0" fontId="13" fillId="43" borderId="0" applyNumberFormat="0" applyBorder="0" applyAlignment="0" applyProtection="0">
      <alignment vertical="center"/>
    </xf>
    <xf numFmtId="0" fontId="212" fillId="46"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244" fontId="49" fillId="0" borderId="0" applyFont="0" applyFill="0" applyBorder="0" applyAlignment="0" applyProtection="0">
      <protection locked="0"/>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51"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7" fillId="0" borderId="0"/>
    <xf numFmtId="0" fontId="31" fillId="46" borderId="0" applyNumberFormat="0" applyBorder="0" applyAlignment="0" applyProtection="0"/>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54" borderId="0" applyNumberFormat="0" applyBorder="0" applyAlignment="0" applyProtection="0">
      <alignment vertical="center"/>
    </xf>
    <xf numFmtId="0" fontId="13" fillId="39" borderId="0" applyNumberFormat="0" applyBorder="0" applyAlignment="0" applyProtection="0">
      <alignment vertical="center"/>
    </xf>
    <xf numFmtId="232" fontId="7" fillId="0" borderId="0"/>
    <xf numFmtId="0" fontId="143" fillId="0" borderId="0" applyNumberFormat="0" applyFill="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223" fontId="7" fillId="0" borderId="0"/>
    <xf numFmtId="0" fontId="14"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223" fontId="7" fillId="0" borderId="0"/>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223" fontId="7"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223" fontId="7"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7" fillId="0" borderId="0"/>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4" fillId="42" borderId="0" applyNumberFormat="0" applyBorder="0" applyAlignment="0" applyProtection="0">
      <alignment vertical="center"/>
    </xf>
    <xf numFmtId="0" fontId="13" fillId="39" borderId="0" applyNumberFormat="0" applyBorder="0" applyAlignment="0" applyProtection="0">
      <alignment vertical="center"/>
    </xf>
    <xf numFmtId="0" fontId="14" fillId="50" borderId="0" applyNumberFormat="0" applyBorder="0" applyAlignment="0" applyProtection="0">
      <alignment vertical="center"/>
    </xf>
    <xf numFmtId="0" fontId="13" fillId="39" borderId="0" applyNumberFormat="0" applyBorder="0" applyAlignment="0" applyProtection="0">
      <alignment vertical="center"/>
    </xf>
    <xf numFmtId="0" fontId="212" fillId="39"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3" fillId="39" borderId="0" applyNumberFormat="0" applyBorder="0" applyAlignment="0" applyProtection="0">
      <alignment vertical="center"/>
    </xf>
    <xf numFmtId="0" fontId="13" fillId="41" borderId="0" applyNumberFormat="0" applyBorder="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3" fillId="41" borderId="0" applyNumberFormat="0" applyBorder="0" applyAlignment="0" applyProtection="0">
      <alignment vertical="center"/>
    </xf>
    <xf numFmtId="0" fontId="8" fillId="0" borderId="0"/>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7" fillId="0" borderId="0"/>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8" fillId="0" borderId="0"/>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62" fillId="43" borderId="31" applyNumberFormat="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232" fontId="7" fillId="0" borderId="0"/>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223" fontId="7" fillId="0" borderId="0"/>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3" borderId="0" applyNumberFormat="0" applyBorder="0" applyAlignment="0" applyProtection="0">
      <alignment vertical="center"/>
    </xf>
    <xf numFmtId="0" fontId="14" fillId="44"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223" fontId="7" fillId="0" borderId="0"/>
    <xf numFmtId="0" fontId="14" fillId="35"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35" borderId="0" applyNumberFormat="0" applyBorder="0" applyAlignment="0" applyProtection="0">
      <alignment vertical="center"/>
    </xf>
    <xf numFmtId="0" fontId="13" fillId="41"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51" fillId="0" borderId="40" applyNumberFormat="0" applyFill="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49" borderId="0" applyNumberFormat="0" applyBorder="0" applyAlignment="0" applyProtection="0">
      <alignment vertical="center"/>
    </xf>
    <xf numFmtId="0" fontId="13" fillId="41" borderId="0" applyNumberFormat="0" applyBorder="0" applyAlignment="0" applyProtection="0">
      <alignment vertical="center"/>
    </xf>
    <xf numFmtId="0" fontId="14" fillId="49"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4" fillId="49"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0" fontId="14" fillId="49" borderId="0" applyNumberFormat="0" applyBorder="0" applyAlignment="0" applyProtection="0">
      <alignment vertical="center"/>
    </xf>
    <xf numFmtId="223" fontId="7" fillId="0" borderId="0"/>
    <xf numFmtId="0" fontId="13" fillId="41" borderId="0" applyNumberFormat="0" applyBorder="0" applyAlignment="0" applyProtection="0">
      <alignment vertical="center"/>
    </xf>
    <xf numFmtId="0" fontId="13" fillId="46" borderId="0" applyNumberFormat="0" applyBorder="0" applyAlignment="0" applyProtection="0">
      <alignment vertical="center"/>
    </xf>
    <xf numFmtId="0" fontId="13" fillId="41" borderId="0" applyNumberFormat="0" applyBorder="0" applyAlignment="0" applyProtection="0">
      <alignment vertical="center"/>
    </xf>
    <xf numFmtId="232" fontId="7" fillId="0" borderId="0"/>
    <xf numFmtId="0" fontId="14" fillId="35" borderId="0" applyNumberFormat="0" applyBorder="0" applyAlignment="0" applyProtection="0">
      <alignment vertical="center"/>
    </xf>
    <xf numFmtId="0" fontId="13" fillId="41" borderId="0" applyNumberFormat="0" applyBorder="0" applyAlignment="0" applyProtection="0">
      <alignment vertical="center"/>
    </xf>
    <xf numFmtId="0" fontId="14" fillId="53"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10" fillId="0" borderId="32" applyNumberFormat="0" applyFill="0" applyAlignment="0" applyProtection="0">
      <alignment vertical="center"/>
    </xf>
    <xf numFmtId="0" fontId="14" fillId="50"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16" fillId="41" borderId="0" applyNumberFormat="0" applyBorder="0" applyAlignment="0" applyProtection="0">
      <alignment vertical="center"/>
    </xf>
    <xf numFmtId="0" fontId="13" fillId="41" borderId="0" applyNumberFormat="0" applyBorder="0" applyAlignment="0" applyProtection="0">
      <alignment vertical="center"/>
    </xf>
    <xf numFmtId="0" fontId="14" fillId="50" borderId="0" applyNumberFormat="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30" fillId="0" borderId="0" applyNumberFormat="0" applyFill="0" applyBorder="0" applyAlignment="0" applyProtection="0">
      <alignment vertical="center"/>
    </xf>
    <xf numFmtId="0" fontId="13" fillId="41" borderId="0" applyNumberFormat="0" applyBorder="0" applyAlignment="0" applyProtection="0">
      <alignment vertical="center"/>
    </xf>
    <xf numFmtId="0" fontId="13" fillId="41" borderId="0" applyNumberFormat="0" applyBorder="0" applyAlignment="0" applyProtection="0">
      <alignment vertical="center"/>
    </xf>
    <xf numFmtId="0" fontId="14" fillId="42" borderId="0" applyNumberFormat="0" applyBorder="0" applyAlignment="0" applyProtection="0">
      <alignment vertical="center"/>
    </xf>
    <xf numFmtId="0" fontId="146" fillId="36" borderId="0" applyNumberFormat="0" applyBorder="0" applyAlignment="0" applyProtection="0">
      <alignment vertical="center"/>
    </xf>
    <xf numFmtId="0" fontId="110" fillId="0" borderId="32" applyNumberFormat="0" applyFill="0" applyAlignment="0" applyProtection="0">
      <alignment vertical="center"/>
    </xf>
    <xf numFmtId="0" fontId="14" fillId="42" borderId="0" applyNumberFormat="0" applyBorder="0" applyAlignment="0" applyProtection="0">
      <alignment vertical="center"/>
    </xf>
    <xf numFmtId="0" fontId="13" fillId="41" borderId="0" applyNumberFormat="0" applyBorder="0" applyAlignment="0" applyProtection="0">
      <alignment vertical="center"/>
    </xf>
    <xf numFmtId="0" fontId="14" fillId="37" borderId="0" applyNumberFormat="0" applyBorder="0" applyAlignment="0" applyProtection="0">
      <alignment vertical="center"/>
    </xf>
    <xf numFmtId="0" fontId="212" fillId="41" borderId="0" applyNumberFormat="0" applyBorder="0" applyAlignment="0" applyProtection="0">
      <alignment vertical="center"/>
    </xf>
    <xf numFmtId="0" fontId="13" fillId="41" borderId="0" applyNumberFormat="0" applyBorder="0" applyAlignment="0" applyProtection="0">
      <alignment vertical="center"/>
    </xf>
    <xf numFmtId="233" fontId="47" fillId="0" borderId="0" applyFont="0" applyFill="0" applyBorder="0" applyAlignment="0" applyProtection="0">
      <alignment horizontal="left"/>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92" fillId="0" borderId="0" applyNumberFormat="0" applyFill="0" applyBorder="0" applyAlignment="0" applyProtection="0">
      <alignment vertical="center"/>
    </xf>
    <xf numFmtId="0" fontId="13" fillId="44" borderId="0" applyNumberFormat="0" applyBorder="0" applyAlignment="0" applyProtection="0">
      <alignment vertical="center"/>
    </xf>
    <xf numFmtId="0" fontId="13" fillId="36" borderId="0" applyNumberFormat="0" applyBorder="0" applyAlignment="0" applyProtection="0">
      <alignment vertical="center"/>
    </xf>
    <xf numFmtId="0" fontId="14" fillId="52"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236" fontId="53" fillId="0" borderId="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7" fillId="0" borderId="0"/>
    <xf numFmtId="0" fontId="13" fillId="36" borderId="0" applyNumberFormat="0" applyBorder="0" applyAlignment="0" applyProtection="0">
      <alignment vertical="center"/>
    </xf>
    <xf numFmtId="0" fontId="7" fillId="0" borderId="0"/>
    <xf numFmtId="236" fontId="53" fillId="0" borderId="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223" fontId="7" fillId="0" borderId="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9"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223" fontId="7" fillId="0" borderId="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223" fontId="7" fillId="0" borderId="0"/>
    <xf numFmtId="0" fontId="13" fillId="36" borderId="0" applyNumberFormat="0" applyBorder="0" applyAlignment="0" applyProtection="0">
      <alignment vertical="center"/>
    </xf>
    <xf numFmtId="3" fontId="80" fillId="0" borderId="61" applyBorder="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2"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4" fillId="53"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4"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16" fillId="41" borderId="0" applyNumberFormat="0" applyBorder="0" applyAlignment="0" applyProtection="0">
      <alignment vertical="center"/>
    </xf>
    <xf numFmtId="0" fontId="14" fillId="53"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51" fillId="24" borderId="31" applyNumberFormat="0" applyAlignment="0" applyProtection="0"/>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4" fillId="37" borderId="0" applyNumberFormat="0" applyBorder="0" applyAlignment="0" applyProtection="0">
      <alignment vertical="center"/>
    </xf>
    <xf numFmtId="0" fontId="212"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219"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7" fillId="0" borderId="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26" fillId="24" borderId="31" applyNumberForma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7" fillId="25" borderId="34" applyNumberFormat="0" applyFont="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3" fillId="38"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3" fillId="38"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4" fillId="37" borderId="0" applyNumberFormat="0" applyBorder="0" applyAlignment="0" applyProtection="0">
      <alignment vertical="center"/>
    </xf>
    <xf numFmtId="0" fontId="212" fillId="38"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51" borderId="0" applyNumberFormat="0" applyBorder="0" applyAlignment="0" applyProtection="0">
      <alignment vertical="center"/>
    </xf>
    <xf numFmtId="0" fontId="13" fillId="47" borderId="0" applyNumberFormat="0" applyBorder="0" applyAlignment="0" applyProtection="0">
      <alignment vertical="center"/>
    </xf>
    <xf numFmtId="233" fontId="47" fillId="0" borderId="0" applyFont="0" applyFill="0" applyBorder="0" applyAlignment="0" applyProtection="0">
      <alignment horizontal="left"/>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92" fillId="0" borderId="0" applyNumberFormat="0" applyFill="0" applyBorder="0" applyAlignment="0" applyProtection="0">
      <alignment vertical="center"/>
    </xf>
    <xf numFmtId="0" fontId="13" fillId="44"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47"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50" borderId="0" applyNumberFormat="0" applyBorder="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7" fillId="0" borderId="0"/>
    <xf numFmtId="0" fontId="13" fillId="38"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46" fillId="36" borderId="0" applyNumberFormat="0" applyBorder="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223" fontId="7" fillId="0" borderId="0"/>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4" borderId="0" applyNumberFormat="0" applyBorder="0" applyAlignment="0" applyProtection="0">
      <alignment vertical="center"/>
    </xf>
    <xf numFmtId="0" fontId="13" fillId="47" borderId="0" applyNumberFormat="0" applyBorder="0" applyAlignment="0" applyProtection="0">
      <alignment vertical="center"/>
    </xf>
    <xf numFmtId="0" fontId="140" fillId="0" borderId="36" applyNumberFormat="0" applyFill="0" applyAlignment="0" applyProtection="0">
      <alignment vertical="center"/>
    </xf>
    <xf numFmtId="9" fontId="7" fillId="0" borderId="0" applyFont="0" applyFill="0" applyBorder="0" applyAlignment="0" applyProtection="0"/>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214" fillId="0" borderId="0"/>
    <xf numFmtId="0" fontId="13" fillId="51"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51" borderId="0" applyNumberFormat="0" applyBorder="0" applyAlignment="0" applyProtection="0">
      <alignment vertical="center"/>
    </xf>
    <xf numFmtId="0" fontId="13" fillId="47" borderId="0" applyNumberFormat="0" applyBorder="0" applyAlignment="0" applyProtection="0">
      <alignment vertical="center"/>
    </xf>
    <xf numFmtId="0" fontId="137" fillId="0" borderId="35" applyNumberFormat="0" applyFill="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7" fillId="0" borderId="35" applyNumberFormat="0" applyFill="0" applyAlignment="0" applyProtection="0">
      <alignment vertical="center"/>
    </xf>
    <xf numFmtId="0" fontId="13" fillId="47" borderId="0" applyNumberFormat="0" applyBorder="0" applyAlignment="0" applyProtection="0">
      <alignment vertical="center"/>
    </xf>
    <xf numFmtId="0" fontId="14" fillId="40"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92"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09" fillId="0" borderId="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55" fillId="24" borderId="38" applyNumberFormat="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7" fillId="0" borderId="35" applyNumberFormat="0" applyFill="0" applyAlignment="0" applyProtection="0">
      <alignment vertical="center"/>
    </xf>
    <xf numFmtId="0" fontId="13" fillId="47"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4" fillId="53" borderId="0" applyNumberFormat="0" applyBorder="0" applyAlignment="0" applyProtection="0">
      <alignment vertical="center"/>
    </xf>
    <xf numFmtId="0" fontId="130" fillId="0" borderId="0" applyNumberFormat="0" applyFill="0" applyBorder="0" applyAlignment="0" applyProtection="0">
      <alignment vertical="center"/>
    </xf>
    <xf numFmtId="0" fontId="13" fillId="47" borderId="0" applyNumberFormat="0" applyBorder="0" applyAlignment="0" applyProtection="0">
      <alignment vertical="center"/>
    </xf>
    <xf numFmtId="0" fontId="137" fillId="0" borderId="35" applyNumberFormat="0" applyFill="0" applyAlignment="0" applyProtection="0">
      <alignment vertical="center"/>
    </xf>
    <xf numFmtId="0" fontId="130" fillId="0" borderId="0" applyNumberFormat="0" applyFill="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3" fillId="47" borderId="0" applyNumberFormat="0" applyBorder="0" applyAlignment="0" applyProtection="0">
      <alignment vertical="center"/>
    </xf>
    <xf numFmtId="9" fontId="7" fillId="0" borderId="0" applyFont="0" applyFill="0" applyBorder="0" applyAlignment="0" applyProtection="0"/>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3" fillId="47" borderId="0" applyNumberFormat="0" applyBorder="0" applyAlignment="0" applyProtection="0">
      <alignment vertical="center"/>
    </xf>
    <xf numFmtId="0" fontId="13" fillId="51" borderId="0" applyNumberFormat="0" applyBorder="0" applyAlignment="0" applyProtection="0">
      <alignment vertical="center"/>
    </xf>
    <xf numFmtId="0" fontId="13" fillId="47" borderId="0" applyNumberFormat="0" applyBorder="0" applyAlignment="0" applyProtection="0">
      <alignment vertical="center"/>
    </xf>
    <xf numFmtId="0" fontId="13" fillId="51" borderId="0" applyNumberFormat="0" applyBorder="0" applyAlignment="0" applyProtection="0">
      <alignment vertical="center"/>
    </xf>
    <xf numFmtId="0" fontId="137" fillId="0" borderId="35" applyNumberFormat="0" applyFill="0" applyAlignment="0" applyProtection="0">
      <alignment vertical="center"/>
    </xf>
    <xf numFmtId="0" fontId="13" fillId="47" borderId="0" applyNumberFormat="0" applyBorder="0" applyAlignment="0" applyProtection="0">
      <alignment vertical="center"/>
    </xf>
    <xf numFmtId="0" fontId="13" fillId="51" borderId="0" applyNumberFormat="0" applyBorder="0" applyAlignment="0" applyProtection="0">
      <alignment vertical="center"/>
    </xf>
    <xf numFmtId="0" fontId="13" fillId="47" borderId="0" applyNumberFormat="0" applyBorder="0" applyAlignment="0" applyProtection="0">
      <alignment vertical="center"/>
    </xf>
    <xf numFmtId="0" fontId="14" fillId="3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7" fillId="0" borderId="35" applyNumberFormat="0" applyFill="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4" fillId="42"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13" fillId="47" borderId="0" applyNumberFormat="0" applyBorder="0" applyAlignment="0" applyProtection="0">
      <alignment vertical="center"/>
    </xf>
    <xf numFmtId="0" fontId="50" fillId="0" borderId="0" applyFill="0" applyBorder="0" applyAlignment="0"/>
    <xf numFmtId="0" fontId="13" fillId="25" borderId="34" applyNumberFormat="0" applyFont="0" applyAlignment="0" applyProtection="0">
      <alignment vertical="center"/>
    </xf>
    <xf numFmtId="0" fontId="14" fillId="37" borderId="0" applyNumberFormat="0" applyBorder="0" applyAlignment="0" applyProtection="0">
      <alignment vertical="center"/>
    </xf>
    <xf numFmtId="0" fontId="212" fillId="47"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7" fillId="0" borderId="0"/>
    <xf numFmtId="0" fontId="100" fillId="4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 fillId="52"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223" fontId="7" fillId="0" borderId="0"/>
    <xf numFmtId="0" fontId="13" fillId="43" borderId="0" applyNumberFormat="0" applyBorder="0" applyAlignment="0" applyProtection="0">
      <alignment vertical="center"/>
    </xf>
    <xf numFmtId="0" fontId="37" fillId="35" borderId="0" applyNumberFormat="0" applyBorder="0" applyAlignment="0" applyProtection="0"/>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7" fillId="0" borderId="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7" fillId="0" borderId="0"/>
    <xf numFmtId="0" fontId="14" fillId="35" borderId="0" applyNumberFormat="0" applyBorder="0" applyAlignment="0" applyProtection="0">
      <alignment vertical="center"/>
    </xf>
    <xf numFmtId="0" fontId="37" fillId="35" borderId="0" applyNumberFormat="0" applyBorder="0" applyAlignment="0" applyProtection="0"/>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3" fontId="80" fillId="0" borderId="61" applyBorder="0"/>
    <xf numFmtId="232" fontId="7" fillId="0" borderId="0"/>
    <xf numFmtId="0" fontId="13" fillId="51" borderId="0" applyNumberFormat="0" applyBorder="0" applyAlignment="0" applyProtection="0">
      <alignment vertical="center"/>
    </xf>
    <xf numFmtId="0" fontId="13" fillId="43"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234" fontId="47" fillId="0" borderId="0"/>
    <xf numFmtId="0" fontId="13" fillId="43" borderId="0" applyNumberFormat="0" applyBorder="0" applyAlignment="0" applyProtection="0">
      <alignment vertical="center"/>
    </xf>
    <xf numFmtId="0" fontId="140" fillId="0" borderId="36" applyNumberFormat="0" applyFill="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4" fillId="42"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212" fillId="43"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4" fillId="54" borderId="0" applyNumberFormat="0" applyBorder="0" applyAlignment="0" applyProtection="0">
      <alignment vertical="center"/>
    </xf>
    <xf numFmtId="0" fontId="31" fillId="44" borderId="0" applyNumberFormat="0" applyBorder="0" applyAlignment="0" applyProtection="0"/>
    <xf numFmtId="0" fontId="14" fillId="54" borderId="0" applyNumberFormat="0" applyBorder="0" applyAlignment="0" applyProtection="0">
      <alignment vertical="center"/>
    </xf>
    <xf numFmtId="0" fontId="31" fillId="35" borderId="0" applyNumberFormat="0" applyBorder="0" applyAlignment="0" applyProtection="0"/>
    <xf numFmtId="0" fontId="14" fillId="54" borderId="0" applyNumberFormat="0" applyBorder="0" applyAlignment="0" applyProtection="0">
      <alignment vertical="center"/>
    </xf>
    <xf numFmtId="0" fontId="31" fillId="38" borderId="0" applyNumberFormat="0" applyBorder="0" applyAlignment="0" applyProtection="0"/>
    <xf numFmtId="0" fontId="14" fillId="54" borderId="0" applyNumberFormat="0" applyBorder="0" applyAlignment="0" applyProtection="0">
      <alignment vertical="center"/>
    </xf>
    <xf numFmtId="0" fontId="31" fillId="46" borderId="0" applyNumberFormat="0" applyBorder="0" applyAlignment="0" applyProtection="0"/>
    <xf numFmtId="0" fontId="31" fillId="51"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162" fillId="43" borderId="31" applyNumberFormat="0" applyAlignment="0" applyProtection="0">
      <alignment vertical="center"/>
    </xf>
    <xf numFmtId="0" fontId="31" fillId="44" borderId="0" applyNumberFormat="0" applyBorder="0" applyAlignment="0" applyProtection="0"/>
    <xf numFmtId="0" fontId="31" fillId="35"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31" fillId="46" borderId="0" applyNumberFormat="0" applyBorder="0" applyAlignment="0" applyProtection="0"/>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31" fillId="46" borderId="0" applyNumberFormat="0" applyBorder="0" applyAlignment="0" applyProtection="0"/>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31" fillId="51" borderId="0" applyNumberFormat="0" applyBorder="0" applyAlignment="0" applyProtection="0"/>
    <xf numFmtId="0" fontId="14" fillId="37" borderId="0" applyNumberFormat="0" applyBorder="0" applyAlignment="0" applyProtection="0">
      <alignment vertical="center"/>
    </xf>
    <xf numFmtId="0" fontId="31" fillId="51" borderId="0" applyNumberFormat="0" applyBorder="0" applyAlignment="0" applyProtection="0"/>
    <xf numFmtId="0" fontId="7" fillId="0" borderId="0">
      <alignment vertical="center"/>
    </xf>
    <xf numFmtId="0" fontId="14" fillId="37"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234" fontId="4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51" fillId="24" borderId="31" applyNumberFormat="0" applyAlignment="0" applyProtection="0"/>
    <xf numFmtId="0" fontId="13" fillId="46" borderId="0" applyNumberFormat="0" applyBorder="0" applyAlignment="0" applyProtection="0">
      <alignment vertical="center"/>
    </xf>
    <xf numFmtId="232"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7" fillId="0" borderId="35" applyNumberFormat="0" applyFill="0" applyAlignment="0" applyProtection="0">
      <alignment vertical="center"/>
    </xf>
    <xf numFmtId="233" fontId="47" fillId="0" borderId="0" applyFont="0" applyFill="0" applyBorder="0" applyAlignment="0" applyProtection="0">
      <alignment horizontal="left"/>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3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54" borderId="0" applyNumberFormat="0" applyBorder="0" applyAlignment="0" applyProtection="0">
      <alignment vertical="center"/>
    </xf>
    <xf numFmtId="0" fontId="7" fillId="0" borderId="0"/>
    <xf numFmtId="0" fontId="13" fillId="25" borderId="34" applyNumberFormat="0" applyFont="0" applyAlignment="0" applyProtection="0">
      <alignment vertical="center"/>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232"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10" fillId="0" borderId="32" applyNumberFormat="0" applyFill="0" applyAlignment="0" applyProtection="0">
      <alignment vertical="center"/>
    </xf>
    <xf numFmtId="0" fontId="82" fillId="24" borderId="38" applyNumberFormat="0" applyAlignment="0" applyProtection="0"/>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232" fontId="7" fillId="0" borderId="0"/>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0" fillId="0" borderId="0" applyNumberFormat="0" applyFill="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49" fillId="0" borderId="0" applyFill="0" applyBorder="0" applyAlignment="0"/>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0" fillId="0" borderId="36" applyNumberFormat="0" applyFill="0" applyAlignment="0" applyProtection="0">
      <alignment vertical="center"/>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42"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42"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 fillId="42" borderId="0" applyNumberFormat="0" applyBorder="0" applyAlignment="0" applyProtection="0">
      <alignment vertical="center"/>
    </xf>
    <xf numFmtId="0" fontId="146" fillId="36" borderId="0" applyNumberFormat="0" applyBorder="0" applyAlignment="0" applyProtection="0">
      <alignment vertical="center"/>
    </xf>
    <xf numFmtId="0" fontId="126" fillId="24" borderId="31" applyNumberForma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6" fillId="36" borderId="0" applyNumberFormat="0" applyBorder="0" applyAlignment="0" applyProtection="0">
      <alignment vertical="center"/>
    </xf>
    <xf numFmtId="0" fontId="126" fillId="24" borderId="31" applyNumberForma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25" borderId="34" applyNumberFormat="0" applyFont="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51" fillId="0" borderId="40" applyNumberFormat="0" applyFill="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0"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239" fontId="53" fillId="0" borderId="0"/>
    <xf numFmtId="0" fontId="7" fillId="0" borderId="0"/>
    <xf numFmtId="0" fontId="14" fillId="40"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34" fillId="44" borderId="0" applyNumberFormat="0" applyBorder="0" applyAlignment="0" applyProtection="0">
      <alignment vertical="center"/>
    </xf>
    <xf numFmtId="0" fontId="13" fillId="44" borderId="0" applyNumberFormat="0" applyBorder="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4" fillId="35" borderId="0" applyNumberFormat="0" applyBorder="0" applyAlignment="0" applyProtection="0">
      <alignment vertical="center"/>
    </xf>
    <xf numFmtId="0" fontId="34" fillId="44" borderId="0" applyNumberFormat="0" applyBorder="0" applyAlignment="0" applyProtection="0">
      <alignment vertical="center"/>
    </xf>
    <xf numFmtId="0" fontId="155" fillId="24" borderId="38" applyNumberFormat="0" applyAlignment="0" applyProtection="0">
      <alignment vertical="center"/>
    </xf>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7" fillId="0" borderId="0"/>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25" borderId="34" applyNumberFormat="0" applyFont="0" applyAlignment="0" applyProtection="0">
      <alignment vertical="center"/>
    </xf>
    <xf numFmtId="0" fontId="14"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9" fontId="7" fillId="0" borderId="0" applyFont="0" applyFill="0" applyBorder="0" applyAlignment="0" applyProtection="0"/>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xf numFmtId="0" fontId="146"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51" borderId="0" applyNumberFormat="0" applyBorder="0" applyAlignment="0" applyProtection="0">
      <alignment vertical="center"/>
    </xf>
    <xf numFmtId="9" fontId="7" fillId="0" borderId="0" applyFont="0" applyFill="0" applyBorder="0" applyAlignment="0" applyProtection="0"/>
    <xf numFmtId="0" fontId="14"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0" fontId="151" fillId="0" borderId="40" applyNumberFormat="0" applyFill="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4" borderId="0" applyNumberFormat="0" applyBorder="0" applyAlignment="0" applyProtection="0">
      <alignment vertical="center"/>
    </xf>
    <xf numFmtId="0" fontId="13"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25" borderId="34" applyNumberFormat="0" applyFont="0" applyAlignment="0" applyProtection="0">
      <alignment vertical="center"/>
    </xf>
    <xf numFmtId="0" fontId="14" fillId="35"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0" fillId="0" borderId="36" applyNumberFormat="0" applyFill="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9" fontId="7" fillId="0" borderId="0" applyFont="0" applyFill="0" applyBorder="0" applyAlignment="0" applyProtection="0"/>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25" borderId="34" applyNumberFormat="0" applyFont="0" applyAlignment="0" applyProtection="0">
      <alignment vertical="center"/>
    </xf>
    <xf numFmtId="9" fontId="7" fillId="0" borderId="0" applyFont="0" applyFill="0" applyBorder="0" applyAlignment="0" applyProtection="0"/>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9" fontId="7" fillId="0" borderId="0" applyFont="0" applyFill="0" applyBorder="0" applyAlignment="0" applyProtection="0"/>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4" fillId="37" borderId="0" applyNumberFormat="0" applyBorder="0" applyAlignment="0" applyProtection="0">
      <alignment vertical="center"/>
    </xf>
    <xf numFmtId="0" fontId="13" fillId="44" borderId="0" applyNumberFormat="0" applyBorder="0" applyAlignment="0" applyProtection="0">
      <alignment vertical="center"/>
    </xf>
    <xf numFmtId="0" fontId="13" fillId="51"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40"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51" fillId="0" borderId="40" applyNumberFormat="0" applyFill="0" applyAlignment="0" applyProtection="0">
      <alignment vertical="center"/>
    </xf>
    <xf numFmtId="0" fontId="14" fillId="40"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7" fillId="0" borderId="0"/>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7" fillId="0" borderId="0"/>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34" fillId="35" borderId="0" applyNumberFormat="0" applyBorder="0" applyAlignment="0" applyProtection="0">
      <alignment vertical="center"/>
    </xf>
    <xf numFmtId="223" fontId="7" fillId="0" borderId="0"/>
    <xf numFmtId="0" fontId="34" fillId="35"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54" borderId="0" applyNumberFormat="0" applyBorder="0" applyAlignment="0" applyProtection="0">
      <alignment vertical="center"/>
    </xf>
    <xf numFmtId="0" fontId="13" fillId="35" borderId="0" applyNumberFormat="0" applyBorder="0" applyAlignment="0" applyProtection="0">
      <alignment vertical="center"/>
    </xf>
    <xf numFmtId="223" fontId="7" fillId="0" borderId="0"/>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51" fillId="0" borderId="40" applyNumberFormat="0" applyFill="0" applyAlignment="0" applyProtection="0">
      <alignment vertical="center"/>
    </xf>
    <xf numFmtId="0" fontId="13" fillId="35" borderId="0" applyNumberFormat="0" applyBorder="0" applyAlignment="0" applyProtection="0">
      <alignment vertical="center"/>
    </xf>
    <xf numFmtId="223" fontId="7" fillId="0" borderId="0"/>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06" fillId="0" borderId="0" applyNumberFormat="0" applyFill="0" applyBorder="0" applyAlignment="0" applyProtection="0">
      <alignment vertical="top"/>
      <protection locked="0"/>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3" fillId="35" borderId="0" applyNumberFormat="0" applyBorder="0" applyAlignment="0" applyProtection="0">
      <alignment vertical="center"/>
    </xf>
    <xf numFmtId="0" fontId="14" fillId="54" borderId="0" applyNumberFormat="0" applyBorder="0" applyAlignment="0" applyProtection="0">
      <alignment vertical="center"/>
    </xf>
    <xf numFmtId="0" fontId="116" fillId="41" borderId="0" applyNumberFormat="0" applyBorder="0" applyAlignment="0" applyProtection="0">
      <alignment vertical="center"/>
    </xf>
    <xf numFmtId="0" fontId="13" fillId="35" borderId="0" applyNumberFormat="0" applyBorder="0" applyAlignment="0" applyProtection="0">
      <alignment vertical="center"/>
    </xf>
    <xf numFmtId="0" fontId="116" fillId="41" borderId="0" applyNumberFormat="0" applyBorder="0" applyAlignment="0" applyProtection="0">
      <alignment vertical="center"/>
    </xf>
    <xf numFmtId="0" fontId="13" fillId="35" borderId="0" applyNumberFormat="0" applyBorder="0" applyAlignment="0" applyProtection="0">
      <alignment vertical="center"/>
    </xf>
    <xf numFmtId="0" fontId="14" fillId="54" borderId="0" applyNumberFormat="0" applyBorder="0" applyAlignment="0" applyProtection="0">
      <alignment vertical="center"/>
    </xf>
    <xf numFmtId="0" fontId="13" fillId="35" borderId="0" applyNumberFormat="0" applyBorder="0" applyAlignment="0" applyProtection="0">
      <alignment vertical="center"/>
    </xf>
    <xf numFmtId="0" fontId="14" fillId="5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210" fillId="41" borderId="0" applyNumberFormat="0" applyBorder="0" applyAlignment="0" applyProtection="0">
      <alignment vertical="center"/>
    </xf>
    <xf numFmtId="0" fontId="13" fillId="35" borderId="0" applyNumberFormat="0" applyBorder="0" applyAlignment="0" applyProtection="0">
      <alignment vertical="center"/>
    </xf>
    <xf numFmtId="0" fontId="210" fillId="41"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16" fillId="41"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51" fillId="0" borderId="40" applyNumberFormat="0" applyFill="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06" fillId="0" borderId="0" applyNumberFormat="0" applyFill="0" applyBorder="0" applyAlignment="0" applyProtection="0">
      <alignment vertical="top"/>
      <protection locked="0"/>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7" fillId="0" borderId="0"/>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0" fillId="0" borderId="36" applyNumberFormat="0" applyFill="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40" fillId="0" borderId="36" applyNumberFormat="0" applyFill="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4" fillId="35"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7" fillId="0" borderId="0"/>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4"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35"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44"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4" fillId="52" borderId="0" applyNumberFormat="0" applyBorder="0" applyAlignment="0" applyProtection="0">
      <alignment vertical="center"/>
    </xf>
    <xf numFmtId="0" fontId="13" fillId="35" borderId="0" applyNumberFormat="0" applyBorder="0" applyAlignment="0" applyProtection="0">
      <alignment vertical="center"/>
    </xf>
    <xf numFmtId="0" fontId="14" fillId="52" borderId="0" applyNumberFormat="0" applyBorder="0" applyAlignment="0" applyProtection="0">
      <alignment vertical="center"/>
    </xf>
    <xf numFmtId="0" fontId="13" fillId="35" borderId="0" applyNumberFormat="0" applyBorder="0" applyAlignment="0" applyProtection="0">
      <alignment vertical="center"/>
    </xf>
    <xf numFmtId="0"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35" borderId="0" applyNumberFormat="0" applyBorder="0" applyAlignment="0" applyProtection="0">
      <alignment vertical="center"/>
    </xf>
    <xf numFmtId="0" fontId="13" fillId="38" borderId="0" applyNumberFormat="0" applyBorder="0" applyAlignment="0" applyProtection="0">
      <alignment vertical="center"/>
    </xf>
    <xf numFmtId="0" fontId="14" fillId="35"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34" fillId="38" borderId="0" applyNumberFormat="0" applyBorder="0" applyAlignment="0" applyProtection="0">
      <alignment vertical="center"/>
    </xf>
    <xf numFmtId="0" fontId="14" fillId="44"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3"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51" fillId="0" borderId="40" applyNumberFormat="0" applyFill="0" applyAlignment="0" applyProtection="0">
      <alignment vertical="center"/>
    </xf>
    <xf numFmtId="0" fontId="13" fillId="38" borderId="0" applyNumberFormat="0" applyBorder="0" applyAlignment="0" applyProtection="0">
      <alignment vertical="center"/>
    </xf>
    <xf numFmtId="0" fontId="155" fillId="24" borderId="38" applyNumberFormat="0" applyAlignment="0" applyProtection="0">
      <alignment vertical="center"/>
    </xf>
    <xf numFmtId="0" fontId="137" fillId="0" borderId="35" applyNumberFormat="0" applyFill="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35" borderId="0" applyNumberFormat="0" applyBorder="0" applyAlignment="0" applyProtection="0">
      <alignment vertical="center"/>
    </xf>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13" fillId="46"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4" fillId="54"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14" fillId="54"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13" fillId="38" borderId="0" applyNumberFormat="0" applyBorder="0" applyAlignment="0" applyProtection="0">
      <alignment vertical="center"/>
    </xf>
    <xf numFmtId="0" fontId="214" fillId="0" borderId="0">
      <alignment vertical="center"/>
    </xf>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55" fillId="24" borderId="38" applyNumberFormat="0" applyAlignment="0" applyProtection="0">
      <alignment vertical="center"/>
    </xf>
    <xf numFmtId="0" fontId="13" fillId="38" borderId="0" applyNumberFormat="0" applyBorder="0" applyAlignment="0" applyProtection="0">
      <alignment vertical="center"/>
    </xf>
    <xf numFmtId="0" fontId="214" fillId="0" borderId="0">
      <alignment vertical="center"/>
    </xf>
    <xf numFmtId="9" fontId="7" fillId="0" borderId="0" applyFont="0" applyFill="0" applyBorder="0" applyAlignment="0" applyProtection="0"/>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4" fillId="42" borderId="0" applyNumberFormat="0" applyBorder="0" applyAlignment="0" applyProtection="0">
      <alignment vertical="center"/>
    </xf>
    <xf numFmtId="0" fontId="140" fillId="0" borderId="36" applyNumberFormat="0" applyFill="0" applyAlignment="0" applyProtection="0">
      <alignment vertical="center"/>
    </xf>
    <xf numFmtId="9" fontId="7" fillId="0" borderId="0" applyFont="0" applyFill="0" applyBorder="0" applyAlignment="0" applyProtection="0"/>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35" borderId="0" applyNumberFormat="0" applyBorder="0" applyAlignment="0" applyProtection="0">
      <alignment vertical="center"/>
    </xf>
    <xf numFmtId="9" fontId="7" fillId="0" borderId="0" applyFont="0" applyFill="0" applyBorder="0" applyAlignment="0" applyProtection="0"/>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7" fillId="25" borderId="34" applyNumberFormat="0" applyFont="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46" fillId="36" borderId="0" applyNumberFormat="0" applyBorder="0" applyAlignment="0" applyProtection="0">
      <alignment vertical="center"/>
    </xf>
    <xf numFmtId="0" fontId="110" fillId="0" borderId="32" applyNumberFormat="0" applyFill="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67" fillId="0" borderId="0">
      <alignment horizontal="center" vertical="center" textRotation="255"/>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10" fillId="0" borderId="32" applyNumberFormat="0" applyFill="0" applyAlignment="0" applyProtection="0">
      <alignment vertical="center"/>
    </xf>
    <xf numFmtId="0" fontId="13" fillId="46" borderId="0" applyNumberFormat="0" applyBorder="0" applyAlignment="0" applyProtection="0">
      <alignment vertical="center"/>
    </xf>
    <xf numFmtId="38" fontId="7" fillId="0" borderId="0" applyFont="0" applyFill="0" applyBorder="0" applyAlignment="0" applyProtection="0"/>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38" fontId="7" fillId="0" borderId="0" applyFont="0" applyFill="0" applyBorder="0" applyAlignment="0" applyProtection="0"/>
    <xf numFmtId="0" fontId="14" fillId="44"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34" fillId="46" borderId="0" applyNumberFormat="0" applyBorder="0" applyAlignment="0" applyProtection="0">
      <alignment vertical="center"/>
    </xf>
    <xf numFmtId="0" fontId="146" fillId="36" borderId="0" applyNumberFormat="0" applyBorder="0" applyAlignment="0" applyProtection="0">
      <alignment vertical="center"/>
    </xf>
    <xf numFmtId="0" fontId="34"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3" fillId="0" borderId="37" applyNumberFormat="0" applyFill="0" applyAlignment="0" applyProtection="0">
      <alignment vertical="center"/>
    </xf>
    <xf numFmtId="0" fontId="13" fillId="51"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7" fillId="0" borderId="0"/>
    <xf numFmtId="0" fontId="7" fillId="0" borderId="0"/>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7" fillId="0" borderId="0"/>
    <xf numFmtId="0" fontId="214" fillId="0" borderId="0">
      <alignment vertical="center"/>
    </xf>
    <xf numFmtId="0" fontId="13" fillId="51"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82" fillId="24" borderId="38" applyNumberFormat="0" applyAlignment="0" applyProtection="0"/>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223" fontId="7" fillId="0" borderId="0"/>
    <xf numFmtId="0" fontId="140" fillId="0" borderId="36" applyNumberFormat="0" applyFill="0" applyAlignment="0" applyProtection="0">
      <alignment vertical="center"/>
    </xf>
    <xf numFmtId="0" fontId="13" fillId="46" borderId="0" applyNumberFormat="0" applyBorder="0" applyAlignment="0" applyProtection="0">
      <alignment vertical="center"/>
    </xf>
    <xf numFmtId="238" fontId="15" fillId="0" borderId="0" applyFont="0" applyFill="0" applyBorder="0" applyAlignment="0" applyProtection="0"/>
    <xf numFmtId="0" fontId="146" fillId="36" borderId="0" applyNumberFormat="0" applyBorder="0" applyAlignment="0" applyProtection="0">
      <alignment vertical="center"/>
    </xf>
    <xf numFmtId="0" fontId="140" fillId="0" borderId="36" applyNumberFormat="0" applyFill="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35" borderId="0" applyNumberFormat="0" applyBorder="0" applyAlignment="0" applyProtection="0">
      <alignment vertical="center"/>
    </xf>
    <xf numFmtId="0" fontId="146" fillId="36"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95" fillId="48" borderId="33" applyNumberFormat="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95" fillId="48" borderId="33" applyNumberFormat="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4"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9" fontId="7" fillId="0" borderId="0" applyFont="0" applyFill="0" applyBorder="0" applyAlignment="0" applyProtection="0"/>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37" borderId="0" applyNumberFormat="0" applyBorder="0" applyAlignment="0" applyProtection="0">
      <alignment vertical="center"/>
    </xf>
    <xf numFmtId="0" fontId="140" fillId="0" borderId="36" applyNumberFormat="0" applyFill="0" applyAlignment="0" applyProtection="0">
      <alignment vertical="center"/>
    </xf>
    <xf numFmtId="9" fontId="7" fillId="0" borderId="0" applyFont="0" applyFill="0" applyBorder="0" applyAlignment="0" applyProtection="0"/>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0" fillId="0" borderId="36" applyNumberFormat="0" applyFill="0" applyAlignment="0" applyProtection="0">
      <alignment vertical="center"/>
    </xf>
    <xf numFmtId="0" fontId="14"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9" fontId="7" fillId="0" borderId="0" applyFont="0" applyFill="0" applyBorder="0" applyAlignment="0" applyProtection="0"/>
    <xf numFmtId="0" fontId="14" fillId="40" borderId="0" applyNumberFormat="0" applyBorder="0" applyAlignment="0" applyProtection="0">
      <alignment vertical="center"/>
    </xf>
    <xf numFmtId="0" fontId="100" fillId="45" borderId="0" applyNumberFormat="0" applyBorder="0" applyAlignment="0" applyProtection="0">
      <alignment vertical="center"/>
    </xf>
    <xf numFmtId="0" fontId="13" fillId="38" borderId="0" applyNumberFormat="0" applyBorder="0" applyAlignment="0" applyProtection="0">
      <alignment vertical="center"/>
    </xf>
    <xf numFmtId="0" fontId="14" fillId="40" borderId="0" applyNumberFormat="0" applyBorder="0" applyAlignment="0" applyProtection="0">
      <alignment vertical="center"/>
    </xf>
    <xf numFmtId="0" fontId="13" fillId="46" borderId="0" applyNumberFormat="0" applyBorder="0" applyAlignment="0" applyProtection="0">
      <alignment vertical="center"/>
    </xf>
    <xf numFmtId="0" fontId="14" fillId="40" borderId="0" applyNumberFormat="0" applyBorder="0" applyAlignment="0" applyProtection="0">
      <alignment vertical="center"/>
    </xf>
    <xf numFmtId="0" fontId="100" fillId="45"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210" fillId="41"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6" fillId="36" borderId="0" applyNumberFormat="0" applyBorder="0" applyAlignment="0" applyProtection="0">
      <alignment vertical="center"/>
    </xf>
    <xf numFmtId="0" fontId="13" fillId="46"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210" fillId="41" borderId="0" applyNumberFormat="0" applyBorder="0" applyAlignment="0" applyProtection="0">
      <alignment vertical="center"/>
    </xf>
    <xf numFmtId="0" fontId="34" fillId="51" borderId="0" applyNumberFormat="0" applyBorder="0" applyAlignment="0" applyProtection="0">
      <alignment vertical="center"/>
    </xf>
    <xf numFmtId="0" fontId="13" fillId="51" borderId="0" applyNumberFormat="0" applyBorder="0" applyAlignment="0" applyProtection="0">
      <alignment vertical="center"/>
    </xf>
    <xf numFmtId="0" fontId="34"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55" fillId="24" borderId="38" applyNumberFormat="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9"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0" borderId="0">
      <alignment vertical="center"/>
    </xf>
    <xf numFmtId="0" fontId="13" fillId="51" borderId="0" applyNumberFormat="0" applyBorder="0" applyAlignment="0" applyProtection="0">
      <alignment vertical="center"/>
    </xf>
    <xf numFmtId="0" fontId="7" fillId="0" borderId="0"/>
    <xf numFmtId="246" fontId="53" fillId="0" borderId="0">
      <alignment horizontal="right"/>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246" fontId="53" fillId="0" borderId="0">
      <alignment horizontal="right"/>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3" fillId="0" borderId="37" applyNumberFormat="0" applyFill="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4" borderId="0" applyNumberFormat="0" applyBorder="0" applyAlignment="0" applyProtection="0">
      <alignment vertical="center"/>
    </xf>
    <xf numFmtId="0" fontId="13" fillId="51"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0" borderId="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245" fontId="53" fillId="0" borderId="0"/>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35"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4"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9" borderId="0" applyNumberFormat="0" applyBorder="0" applyAlignment="0" applyProtection="0">
      <alignment vertical="center"/>
    </xf>
    <xf numFmtId="9" fontId="7" fillId="0" borderId="0" applyFont="0" applyFill="0" applyBorder="0" applyAlignment="0" applyProtection="0"/>
    <xf numFmtId="0" fontId="14" fillId="37" borderId="0" applyNumberFormat="0" applyBorder="0" applyAlignment="0" applyProtection="0">
      <alignment vertical="center"/>
    </xf>
    <xf numFmtId="0" fontId="13" fillId="46"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37"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232" fontId="7" fillId="0" borderId="0"/>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4" fillId="5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212" fillId="25" borderId="34" applyNumberFormat="0" applyFont="0" applyAlignment="0" applyProtection="0">
      <alignment vertical="center"/>
    </xf>
    <xf numFmtId="0" fontId="126" fillId="24" borderId="31" applyNumberFormat="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51" borderId="0" applyNumberFormat="0" applyBorder="0" applyAlignment="0" applyProtection="0">
      <alignment vertical="center"/>
    </xf>
    <xf numFmtId="0" fontId="13" fillId="4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51" fillId="0" borderId="40" applyNumberFormat="0" applyFill="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22" fillId="0" borderId="0" applyNumberFormat="0" applyFill="0" applyBorder="0" applyAlignment="0" applyProtection="0">
      <alignment vertical="center"/>
    </xf>
    <xf numFmtId="0" fontId="13" fillId="44" borderId="0" applyNumberFormat="0" applyBorder="0" applyAlignment="0" applyProtection="0">
      <alignment vertical="center"/>
    </xf>
    <xf numFmtId="0" fontId="122" fillId="0" borderId="0" applyNumberFormat="0" applyFill="0" applyBorder="0" applyAlignment="0" applyProtection="0">
      <alignment vertical="center"/>
    </xf>
    <xf numFmtId="0" fontId="13" fillId="44" borderId="0" applyNumberFormat="0" applyBorder="0" applyAlignment="0" applyProtection="0">
      <alignment vertical="center"/>
    </xf>
    <xf numFmtId="0" fontId="116" fillId="41"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223" fontId="7"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51" fillId="0" borderId="40" applyNumberFormat="0" applyFill="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44" fillId="41" borderId="0" applyNumberFormat="0" applyBorder="0" applyAlignment="0" applyProtection="0"/>
    <xf numFmtId="0" fontId="122" fillId="0" borderId="0" applyNumberFormat="0" applyFill="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51" fillId="0" borderId="40" applyNumberFormat="0" applyFill="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22" fillId="0" borderId="0" applyNumberFormat="0" applyFill="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213" fillId="0" borderId="0" applyNumberFormat="0" applyFill="0" applyBorder="0" applyAlignment="0" applyProtection="0">
      <alignment vertical="center"/>
    </xf>
    <xf numFmtId="0" fontId="13" fillId="44" borderId="0" applyNumberFormat="0" applyBorder="0" applyAlignment="0" applyProtection="0">
      <alignment vertical="center"/>
    </xf>
    <xf numFmtId="0" fontId="214" fillId="0" borderId="0">
      <alignment vertical="center"/>
    </xf>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4" fillId="50" borderId="0" applyNumberFormat="0" applyBorder="0" applyAlignment="0" applyProtection="0">
      <alignment vertical="center"/>
    </xf>
    <xf numFmtId="0" fontId="13" fillId="44"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4" fillId="53" borderId="0" applyNumberFormat="0" applyBorder="0" applyAlignment="0" applyProtection="0">
      <alignment vertical="center"/>
    </xf>
    <xf numFmtId="0" fontId="214" fillId="0" borderId="0"/>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209" fillId="0" borderId="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3" fillId="35" borderId="0" applyNumberFormat="0" applyBorder="0" applyAlignment="0" applyProtection="0">
      <alignment vertical="center"/>
    </xf>
    <xf numFmtId="0" fontId="14" fillId="40" borderId="0" applyNumberFormat="0" applyBorder="0" applyAlignment="0" applyProtection="0">
      <alignment vertical="center"/>
    </xf>
    <xf numFmtId="223" fontId="7" fillId="0" borderId="0"/>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13" fillId="35" borderId="0" applyNumberFormat="0" applyBorder="0" applyAlignment="0" applyProtection="0">
      <alignment vertical="center"/>
    </xf>
    <xf numFmtId="0" fontId="151" fillId="0" borderId="40" applyNumberFormat="0" applyFill="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37" borderId="0" applyNumberFormat="0" applyBorder="0" applyAlignment="0" applyProtection="0">
      <alignment vertical="center"/>
    </xf>
    <xf numFmtId="0" fontId="13" fillId="35" borderId="0" applyNumberFormat="0" applyBorder="0" applyAlignment="0" applyProtection="0">
      <alignment vertical="center"/>
    </xf>
    <xf numFmtId="0" fontId="116" fillId="41" borderId="0" applyNumberFormat="0" applyBorder="0" applyAlignment="0" applyProtection="0">
      <alignment vertical="center"/>
    </xf>
    <xf numFmtId="0" fontId="14" fillId="49"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4" fillId="49"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00" fillId="45"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2" borderId="0" applyNumberFormat="0" applyBorder="0" applyAlignment="0" applyProtection="0">
      <alignment vertical="center"/>
    </xf>
    <xf numFmtId="223" fontId="7" fillId="0" borderId="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50" fillId="0" borderId="0" applyFill="0" applyBorder="0" applyAlignment="0"/>
    <xf numFmtId="0" fontId="13" fillId="38" borderId="0" applyNumberFormat="0" applyBorder="0" applyAlignment="0" applyProtection="0">
      <alignment vertical="center"/>
    </xf>
    <xf numFmtId="242" fontId="50" fillId="0" borderId="0" applyFill="0" applyBorder="0" applyAlignment="0"/>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49"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4" fillId="50" borderId="0" applyNumberFormat="0" applyBorder="0" applyAlignment="0" applyProtection="0">
      <alignment vertical="center"/>
    </xf>
    <xf numFmtId="0" fontId="13" fillId="38"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16" fillId="41"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223" fontId="7" fillId="0" borderId="0"/>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7" fillId="0" borderId="0">
      <alignment vertical="center"/>
    </xf>
    <xf numFmtId="0" fontId="13" fillId="46" borderId="0" applyNumberFormat="0" applyBorder="0" applyAlignment="0" applyProtection="0">
      <alignment vertical="center"/>
    </xf>
    <xf numFmtId="0" fontId="217" fillId="0" borderId="18">
      <alignment vertical="top" wrapText="1"/>
      <protection locked="0"/>
    </xf>
    <xf numFmtId="0" fontId="7"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7" fillId="0" borderId="0">
      <alignment vertical="center"/>
    </xf>
    <xf numFmtId="0" fontId="13" fillId="46" borderId="0" applyNumberFormat="0" applyBorder="0" applyAlignment="0" applyProtection="0">
      <alignment vertical="center"/>
    </xf>
    <xf numFmtId="0" fontId="217" fillId="0" borderId="18">
      <alignment vertical="top" wrapText="1"/>
      <protection locked="0"/>
    </xf>
    <xf numFmtId="0" fontId="7"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13" fillId="46" borderId="0" applyNumberFormat="0" applyBorder="0" applyAlignment="0" applyProtection="0">
      <alignment vertical="center"/>
    </xf>
    <xf numFmtId="0" fontId="7" fillId="0" borderId="0"/>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4" fillId="49" borderId="0" applyNumberFormat="0" applyBorder="0" applyAlignment="0" applyProtection="0">
      <alignment vertical="center"/>
    </xf>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13" fillId="46" borderId="0" applyNumberFormat="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7" fillId="0" borderId="0"/>
    <xf numFmtId="0" fontId="214" fillId="0" borderId="0">
      <alignment vertical="center"/>
    </xf>
    <xf numFmtId="0" fontId="13" fillId="51" borderId="0" applyNumberFormat="0" applyBorder="0" applyAlignment="0" applyProtection="0">
      <alignment vertical="center"/>
    </xf>
    <xf numFmtId="0" fontId="146" fillId="36"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 fillId="51" borderId="0" applyNumberFormat="0" applyBorder="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151" fillId="0" borderId="40" applyNumberFormat="0" applyFill="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92"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7" fillId="0" borderId="0"/>
    <xf numFmtId="0" fontId="7" fillId="0" borderId="0"/>
    <xf numFmtId="0" fontId="214" fillId="0" borderId="0"/>
    <xf numFmtId="0" fontId="13" fillId="51" borderId="0" applyNumberFormat="0" applyBorder="0" applyAlignment="0" applyProtection="0">
      <alignment vertical="center"/>
    </xf>
    <xf numFmtId="0" fontId="213" fillId="0" borderId="0" applyNumberFormat="0" applyFill="0" applyBorder="0" applyAlignment="0" applyProtection="0">
      <alignment vertical="center"/>
    </xf>
    <xf numFmtId="0" fontId="214" fillId="0" borderId="0"/>
    <xf numFmtId="0" fontId="7" fillId="0" borderId="0"/>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7" fillId="0" borderId="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42" borderId="0" applyNumberFormat="0" applyBorder="0" applyAlignment="0" applyProtection="0">
      <alignment vertical="center"/>
    </xf>
    <xf numFmtId="0" fontId="7" fillId="0" borderId="0">
      <alignment vertical="center"/>
    </xf>
    <xf numFmtId="0" fontId="13" fillId="51" borderId="0" applyNumberFormat="0" applyBorder="0" applyAlignment="0" applyProtection="0">
      <alignment vertical="center"/>
    </xf>
    <xf numFmtId="0" fontId="51" fillId="24" borderId="31" applyNumberFormat="0" applyAlignment="0" applyProtection="0"/>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3" fillId="51" borderId="0" applyNumberFormat="0" applyBorder="0" applyAlignment="0" applyProtection="0">
      <alignment vertical="center"/>
    </xf>
    <xf numFmtId="0" fontId="14" fillId="42" borderId="0" applyNumberFormat="0" applyBorder="0" applyAlignment="0" applyProtection="0">
      <alignment vertical="center"/>
    </xf>
    <xf numFmtId="0" fontId="7" fillId="0" borderId="0">
      <alignment vertical="center"/>
    </xf>
    <xf numFmtId="0" fontId="13" fillId="51" borderId="0" applyNumberFormat="0" applyBorder="0" applyAlignment="0" applyProtection="0">
      <alignment vertical="center"/>
    </xf>
    <xf numFmtId="0" fontId="14" fillId="4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213" fillId="0" borderId="0" applyNumberFormat="0" applyFill="0" applyBorder="0" applyAlignment="0" applyProtection="0">
      <alignment vertical="center"/>
    </xf>
    <xf numFmtId="0" fontId="7" fillId="0" borderId="0"/>
    <xf numFmtId="0" fontId="214" fillId="0" borderId="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7" fillId="0" borderId="0">
      <alignment vertical="center"/>
    </xf>
    <xf numFmtId="0" fontId="13" fillId="51" borderId="0" applyNumberFormat="0" applyBorder="0" applyAlignment="0" applyProtection="0">
      <alignment vertical="center"/>
    </xf>
    <xf numFmtId="0" fontId="14" fillId="53" borderId="0" applyNumberFormat="0" applyBorder="0" applyAlignment="0" applyProtection="0">
      <alignment vertical="center"/>
    </xf>
    <xf numFmtId="0" fontId="110" fillId="0" borderId="32" applyNumberFormat="0" applyFill="0" applyAlignment="0" applyProtection="0">
      <alignment vertical="center"/>
    </xf>
    <xf numFmtId="0" fontId="14" fillId="50" borderId="0" applyNumberFormat="0" applyBorder="0" applyAlignment="0" applyProtection="0">
      <alignment vertical="center"/>
    </xf>
    <xf numFmtId="0" fontId="14" fillId="42" borderId="0" applyNumberFormat="0" applyBorder="0" applyAlignment="0" applyProtection="0">
      <alignment vertical="center"/>
    </xf>
    <xf numFmtId="0" fontId="7" fillId="0" borderId="0">
      <alignment vertical="center"/>
    </xf>
    <xf numFmtId="0" fontId="13" fillId="51" borderId="0" applyNumberFormat="0" applyBorder="0" applyAlignment="0" applyProtection="0">
      <alignment vertical="center"/>
    </xf>
    <xf numFmtId="0" fontId="214" fillId="0" borderId="0">
      <alignment vertical="center"/>
    </xf>
    <xf numFmtId="0" fontId="214" fillId="0" borderId="0">
      <alignment vertical="center"/>
    </xf>
    <xf numFmtId="0" fontId="14" fillId="50" borderId="0" applyNumberFormat="0" applyBorder="0" applyAlignment="0" applyProtection="0">
      <alignment vertical="center"/>
    </xf>
    <xf numFmtId="0" fontId="146" fillId="36"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214" fillId="0" borderId="0">
      <alignment vertical="center"/>
    </xf>
    <xf numFmtId="0" fontId="214" fillId="0" borderId="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14" fillId="44" borderId="0" applyNumberFormat="0" applyBorder="0" applyAlignment="0" applyProtection="0">
      <alignment vertical="center"/>
    </xf>
    <xf numFmtId="0" fontId="13" fillId="51" borderId="0" applyNumberFormat="0" applyBorder="0" applyAlignment="0" applyProtection="0">
      <alignment vertical="center"/>
    </xf>
    <xf numFmtId="0" fontId="13" fillId="51" borderId="0" applyNumberFormat="0" applyBorder="0" applyAlignment="0" applyProtection="0">
      <alignment vertical="center"/>
    </xf>
    <xf numFmtId="0" fontId="14" fillId="50" borderId="0" applyNumberFormat="0" applyBorder="0" applyAlignment="0" applyProtection="0">
      <alignment vertical="center"/>
    </xf>
    <xf numFmtId="0" fontId="212" fillId="51" borderId="0" applyNumberFormat="0" applyBorder="0" applyAlignment="0" applyProtection="0">
      <alignment vertical="center"/>
    </xf>
    <xf numFmtId="246" fontId="53" fillId="0" borderId="0">
      <alignment horizontal="right"/>
    </xf>
    <xf numFmtId="0" fontId="37" fillId="42" borderId="0" applyNumberFormat="0" applyBorder="0" applyAlignment="0" applyProtection="0"/>
    <xf numFmtId="0" fontId="7" fillId="0" borderId="0"/>
    <xf numFmtId="0" fontId="14" fillId="35" borderId="0" applyNumberFormat="0" applyBorder="0" applyAlignment="0" applyProtection="0">
      <alignment vertical="center"/>
    </xf>
    <xf numFmtId="0" fontId="37" fillId="44" borderId="0" applyNumberFormat="0" applyBorder="0" applyAlignment="0" applyProtection="0"/>
    <xf numFmtId="0" fontId="37" fillId="50" borderId="0" applyNumberFormat="0" applyBorder="0" applyAlignment="0" applyProtection="0"/>
    <xf numFmtId="0" fontId="14" fillId="49" borderId="0" applyNumberFormat="0" applyBorder="0" applyAlignment="0" applyProtection="0">
      <alignment vertical="center"/>
    </xf>
    <xf numFmtId="0" fontId="37" fillId="40" borderId="0" applyNumberFormat="0" applyBorder="0" applyAlignment="0" applyProtection="0"/>
    <xf numFmtId="0" fontId="7" fillId="0" borderId="0"/>
    <xf numFmtId="0" fontId="37" fillId="37" borderId="0" applyNumberFormat="0" applyBorder="0" applyAlignment="0" applyProtection="0"/>
    <xf numFmtId="232" fontId="7" fillId="0" borderId="0"/>
    <xf numFmtId="0" fontId="16" fillId="44" borderId="0" applyNumberFormat="0" applyBorder="0" applyAlignment="0" applyProtection="0">
      <alignment vertical="center"/>
    </xf>
    <xf numFmtId="0" fontId="7" fillId="0" borderId="0"/>
    <xf numFmtId="0" fontId="37" fillId="42" borderId="0" applyNumberFormat="0" applyBorder="0" applyAlignment="0" applyProtection="0"/>
    <xf numFmtId="232" fontId="7" fillId="0" borderId="0"/>
    <xf numFmtId="0" fontId="37" fillId="44" borderId="0" applyNumberFormat="0" applyBorder="0" applyAlignment="0" applyProtection="0"/>
    <xf numFmtId="0" fontId="37" fillId="44" borderId="0" applyNumberFormat="0" applyBorder="0" applyAlignment="0" applyProtection="0"/>
    <xf numFmtId="0" fontId="37" fillId="35" borderId="0" applyNumberFormat="0" applyBorder="0" applyAlignment="0" applyProtection="0"/>
    <xf numFmtId="223" fontId="7" fillId="0" borderId="0"/>
    <xf numFmtId="0" fontId="37" fillId="50" borderId="0" applyNumberFormat="0" applyBorder="0" applyAlignment="0" applyProtection="0"/>
    <xf numFmtId="0" fontId="37" fillId="5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 fillId="0" borderId="0"/>
    <xf numFmtId="232" fontId="7" fillId="0" borderId="0"/>
    <xf numFmtId="0" fontId="37" fillId="37" borderId="0" applyNumberFormat="0" applyBorder="0" applyAlignment="0" applyProtection="0"/>
    <xf numFmtId="0" fontId="37" fillId="37" borderId="0" applyNumberFormat="0" applyBorder="0" applyAlignment="0" applyProtection="0"/>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7" fillId="0" borderId="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6"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7" fillId="0" borderId="0">
      <alignment vertical="center"/>
    </xf>
    <xf numFmtId="0" fontId="55" fillId="48" borderId="33" applyNumberFormat="0" applyAlignment="0" applyProtection="0"/>
    <xf numFmtId="0" fontId="14" fillId="42" borderId="0" applyNumberFormat="0" applyBorder="0" applyAlignment="0" applyProtection="0">
      <alignment vertical="center"/>
    </xf>
    <xf numFmtId="0" fontId="55" fillId="48" borderId="33" applyNumberFormat="0" applyAlignment="0" applyProtection="0"/>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00" fillId="4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92" fillId="0" borderId="0" applyNumberFormat="0" applyFill="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6" fillId="53" borderId="0" applyNumberFormat="0" applyBorder="0" applyAlignment="0" applyProtection="0">
      <alignment vertical="center"/>
    </xf>
    <xf numFmtId="0" fontId="14" fillId="42" borderId="0" applyNumberFormat="0" applyBorder="0" applyAlignment="0" applyProtection="0">
      <alignment vertical="center"/>
    </xf>
    <xf numFmtId="0" fontId="14"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6" fillId="5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217" fillId="0" borderId="18">
      <alignment vertical="top" wrapText="1"/>
      <protection locked="0"/>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53" borderId="0" applyNumberFormat="0" applyBorder="0" applyAlignment="0" applyProtection="0">
      <alignment vertical="center"/>
    </xf>
    <xf numFmtId="0" fontId="14" fillId="44" borderId="0" applyNumberFormat="0" applyBorder="0" applyAlignment="0" applyProtection="0">
      <alignment vertical="center"/>
    </xf>
    <xf numFmtId="0" fontId="14" fillId="53" borderId="0" applyNumberFormat="0" applyBorder="0" applyAlignment="0" applyProtection="0">
      <alignment vertical="center"/>
    </xf>
    <xf numFmtId="0" fontId="14" fillId="44" borderId="0" applyNumberFormat="0" applyBorder="0" applyAlignment="0" applyProtection="0">
      <alignment vertical="center"/>
    </xf>
    <xf numFmtId="0" fontId="14" fillId="53" borderId="0" applyNumberFormat="0" applyBorder="0" applyAlignment="0" applyProtection="0">
      <alignment vertical="center"/>
    </xf>
    <xf numFmtId="241" fontId="50" fillId="0" borderId="0" applyFill="0" applyBorder="0" applyAlignment="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6"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95" fillId="48" borderId="33" applyNumberFormat="0" applyAlignment="0" applyProtection="0">
      <alignment vertical="center"/>
    </xf>
    <xf numFmtId="0" fontId="13" fillId="0" borderId="0">
      <alignment vertical="center"/>
    </xf>
    <xf numFmtId="0" fontId="14" fillId="44" borderId="0" applyNumberFormat="0" applyBorder="0" applyAlignment="0" applyProtection="0">
      <alignment vertical="center"/>
    </xf>
    <xf numFmtId="0" fontId="95" fillId="48" borderId="33" applyNumberFormat="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210" fillId="41"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alignment vertical="center"/>
    </xf>
    <xf numFmtId="0" fontId="218"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210" fillId="41"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7" fillId="0" borderId="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50"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62" fillId="43" borderId="31" applyNumberFormat="0" applyAlignment="0" applyProtection="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232" fontId="7" fillId="0" borderId="0"/>
    <xf numFmtId="0" fontId="14" fillId="35" borderId="0" applyNumberFormat="0" applyBorder="0" applyAlignment="0" applyProtection="0">
      <alignment vertical="center"/>
    </xf>
    <xf numFmtId="0" fontId="16"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37" fillId="53" borderId="0" applyNumberFormat="0" applyBorder="0" applyAlignment="0" applyProtection="0"/>
    <xf numFmtId="0" fontId="14" fillId="35" borderId="0" applyNumberFormat="0" applyBorder="0" applyAlignment="0" applyProtection="0">
      <alignment vertical="center"/>
    </xf>
    <xf numFmtId="0" fontId="37" fillId="53" borderId="0" applyNumberFormat="0" applyBorder="0" applyAlignment="0" applyProtection="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37" fillId="49" borderId="0" applyNumberFormat="0" applyBorder="0" applyAlignment="0" applyProtection="0"/>
    <xf numFmtId="0" fontId="14" fillId="52"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53" borderId="0" applyNumberFormat="0" applyBorder="0" applyAlignment="0" applyProtection="0">
      <alignment vertical="center"/>
    </xf>
    <xf numFmtId="0" fontId="7" fillId="0" borderId="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7" fillId="0" borderId="0">
      <alignment vertical="center"/>
    </xf>
    <xf numFmtId="0" fontId="14" fillId="35" borderId="0" applyNumberFormat="0" applyBorder="0" applyAlignment="0" applyProtection="0">
      <alignment vertical="center"/>
    </xf>
    <xf numFmtId="0" fontId="146" fillId="36"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7" fillId="0" borderId="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16"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210" fillId="41" borderId="0" applyNumberFormat="0" applyBorder="0" applyAlignment="0" applyProtection="0">
      <alignment vertical="center"/>
    </xf>
    <xf numFmtId="0" fontId="37" fillId="52" borderId="0" applyNumberFormat="0" applyBorder="0" applyAlignment="0" applyProtection="0"/>
    <xf numFmtId="0" fontId="126" fillId="24" borderId="31" applyNumberFormat="0" applyAlignment="0" applyProtection="0">
      <alignment vertical="center"/>
    </xf>
    <xf numFmtId="0" fontId="126" fillId="24" borderId="31" applyNumberFormat="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22"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95" fillId="48" borderId="33" applyNumberFormat="0" applyAlignment="0" applyProtection="0">
      <alignment vertical="center"/>
    </xf>
    <xf numFmtId="0" fontId="14" fillId="50" borderId="0" applyNumberFormat="0" applyBorder="0" applyAlignment="0" applyProtection="0">
      <alignment vertical="center"/>
    </xf>
    <xf numFmtId="0" fontId="95" fillId="48" borderId="33" applyNumberFormat="0" applyAlignment="0" applyProtection="0">
      <alignment vertical="center"/>
    </xf>
    <xf numFmtId="0" fontId="14" fillId="50" borderId="0" applyNumberFormat="0" applyBorder="0" applyAlignment="0" applyProtection="0">
      <alignment vertical="center"/>
    </xf>
    <xf numFmtId="0" fontId="95" fillId="48" borderId="33" applyNumberFormat="0" applyAlignment="0" applyProtection="0">
      <alignment vertical="center"/>
    </xf>
    <xf numFmtId="0" fontId="14" fillId="50" borderId="0" applyNumberFormat="0" applyBorder="0" applyAlignment="0" applyProtection="0">
      <alignment vertical="center"/>
    </xf>
    <xf numFmtId="0" fontId="95" fillId="48" borderId="33" applyNumberFormat="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6"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214" fillId="0" borderId="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7" fillId="0" borderId="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35"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50" borderId="0" applyNumberFormat="0" applyBorder="0" applyAlignment="0" applyProtection="0">
      <alignment vertical="center"/>
    </xf>
    <xf numFmtId="0" fontId="7" fillId="25" borderId="34" applyNumberFormat="0" applyFont="0" applyAlignment="0" applyProtection="0">
      <alignment vertical="center"/>
    </xf>
    <xf numFmtId="0" fontId="14" fillId="40" borderId="0" applyNumberFormat="0" applyBorder="0" applyAlignment="0" applyProtection="0">
      <alignment vertical="center"/>
    </xf>
    <xf numFmtId="0" fontId="7" fillId="25" borderId="34" applyNumberFormat="0" applyFont="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25" borderId="34" applyNumberFormat="0" applyFont="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6" fillId="40" borderId="0" applyNumberFormat="0" applyBorder="0" applyAlignment="0" applyProtection="0">
      <alignment vertical="center"/>
    </xf>
    <xf numFmtId="0" fontId="14" fillId="40" borderId="0" applyNumberFormat="0" applyBorder="0" applyAlignment="0" applyProtection="0">
      <alignment vertical="center"/>
    </xf>
    <xf numFmtId="0" fontId="16"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51" fillId="24" borderId="31" applyNumberFormat="0" applyAlignment="0" applyProtection="0"/>
    <xf numFmtId="0" fontId="14" fillId="40" borderId="0" applyNumberFormat="0" applyBorder="0" applyAlignment="0" applyProtection="0">
      <alignment vertical="center"/>
    </xf>
    <xf numFmtId="0" fontId="51" fillId="24" borderId="31" applyNumberFormat="0" applyAlignment="0" applyProtection="0"/>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55" fillId="24" borderId="38" applyNumberFormat="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26" fillId="24" borderId="31" applyNumberFormat="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239" fontId="53" fillId="0" borderId="0"/>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9" borderId="0" applyNumberFormat="0" applyBorder="0" applyAlignment="0" applyProtection="0">
      <alignment vertical="center"/>
    </xf>
    <xf numFmtId="0" fontId="14" fillId="40"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7" fillId="25" borderId="34" applyNumberFormat="0" applyFont="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51" fillId="0" borderId="40" applyNumberFormat="0" applyFill="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25" borderId="34" applyNumberFormat="0" applyFont="0" applyAlignment="0" applyProtection="0">
      <alignment vertical="center"/>
    </xf>
    <xf numFmtId="0" fontId="14" fillId="40" borderId="0" applyNumberFormat="0" applyBorder="0" applyAlignment="0" applyProtection="0">
      <alignment vertical="center"/>
    </xf>
    <xf numFmtId="0" fontId="137" fillId="0" borderId="35"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62" fillId="43" borderId="31" applyNumberForma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62" fillId="43" borderId="31" applyNumberForma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230" fontId="47" fillId="0" borderId="0">
      <alignment horizontal="right"/>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6"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219" fillId="0" borderId="0"/>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219" fillId="0" borderId="0"/>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9" fontId="7" fillId="0" borderId="0" applyFont="0" applyFill="0" applyBorder="0" applyAlignment="0" applyProtection="0"/>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37" fillId="0" borderId="35" applyNumberFormat="0" applyFill="0" applyAlignment="0" applyProtection="0">
      <alignment vertical="center"/>
    </xf>
    <xf numFmtId="0" fontId="13" fillId="25" borderId="34" applyNumberFormat="0" applyFont="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3" fillId="25" borderId="34" applyNumberFormat="0" applyFont="0" applyAlignment="0" applyProtection="0">
      <alignment vertical="center"/>
    </xf>
    <xf numFmtId="0" fontId="14" fillId="37" borderId="0" applyNumberFormat="0" applyBorder="0" applyAlignment="0" applyProtection="0">
      <alignment vertical="center"/>
    </xf>
    <xf numFmtId="0" fontId="14" fillId="49" borderId="0" applyNumberFormat="0" applyBorder="0" applyAlignment="0" applyProtection="0">
      <alignment vertical="center"/>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6" fillId="49" borderId="0" applyNumberFormat="0" applyBorder="0" applyAlignment="0" applyProtection="0">
      <alignment vertical="center"/>
    </xf>
    <xf numFmtId="0" fontId="14" fillId="37" borderId="0" applyNumberFormat="0" applyBorder="0" applyAlignment="0" applyProtection="0">
      <alignment vertical="center"/>
    </xf>
    <xf numFmtId="0" fontId="100" fillId="45" borderId="0" applyNumberFormat="0" applyBorder="0" applyAlignment="0" applyProtection="0">
      <alignment vertical="center"/>
    </xf>
    <xf numFmtId="0" fontId="14" fillId="49" borderId="0" applyNumberFormat="0" applyBorder="0" applyAlignment="0" applyProtection="0">
      <alignment vertical="center"/>
    </xf>
    <xf numFmtId="0" fontId="14" fillId="37" borderId="0" applyNumberFormat="0" applyBorder="0" applyAlignment="0" applyProtection="0">
      <alignment vertical="center"/>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230" fontId="47" fillId="0" borderId="0">
      <alignment horizontal="right"/>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6" fillId="49" borderId="0" applyNumberFormat="0" applyBorder="0" applyAlignment="0" applyProtection="0">
      <alignment vertical="center"/>
    </xf>
    <xf numFmtId="0" fontId="14" fillId="37" borderId="0" applyNumberFormat="0" applyBorder="0" applyAlignment="0" applyProtection="0">
      <alignment vertical="center"/>
    </xf>
    <xf numFmtId="0" fontId="137" fillId="0" borderId="35" applyNumberFormat="0" applyFill="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52" borderId="0" applyNumberFormat="0" applyBorder="0" applyAlignment="0" applyProtection="0">
      <alignment vertical="center"/>
    </xf>
    <xf numFmtId="223" fontId="7" fillId="0" borderId="0"/>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82" fillId="24" borderId="38" applyNumberFormat="0" applyAlignment="0" applyProtection="0"/>
    <xf numFmtId="0" fontId="116" fillId="41" borderId="0" applyNumberFormat="0" applyBorder="0" applyAlignment="0" applyProtection="0">
      <alignment vertical="center"/>
    </xf>
    <xf numFmtId="0" fontId="14" fillId="42" borderId="0" applyNumberFormat="0" applyBorder="0" applyAlignment="0" applyProtection="0">
      <alignment vertical="center"/>
    </xf>
    <xf numFmtId="235" fontId="49" fillId="0" borderId="0" applyFill="0" applyBorder="0" applyAlignment="0"/>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16" fillId="41"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95" fillId="48" borderId="33" applyNumberFormat="0" applyAlignment="0" applyProtection="0">
      <alignment vertical="center"/>
    </xf>
    <xf numFmtId="0" fontId="14" fillId="42" borderId="0" applyNumberFormat="0" applyBorder="0" applyAlignment="0" applyProtection="0">
      <alignment vertical="center"/>
    </xf>
    <xf numFmtId="0" fontId="95" fillId="48" borderId="33" applyNumberFormat="0" applyAlignment="0" applyProtection="0">
      <alignment vertical="center"/>
    </xf>
    <xf numFmtId="0" fontId="220" fillId="42" borderId="0" applyNumberFormat="0" applyBorder="0" applyAlignment="0" applyProtection="0">
      <alignment vertical="center"/>
    </xf>
    <xf numFmtId="0" fontId="95" fillId="48" borderId="33" applyNumberFormat="0" applyAlignment="0" applyProtection="0">
      <alignment vertical="center"/>
    </xf>
    <xf numFmtId="0" fontId="14" fillId="42" borderId="0" applyNumberFormat="0" applyBorder="0" applyAlignment="0" applyProtection="0">
      <alignment vertical="center"/>
    </xf>
    <xf numFmtId="232" fontId="7" fillId="0" borderId="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95" fillId="48" borderId="33" applyNumberFormat="0" applyAlignment="0" applyProtection="0">
      <alignment vertical="center"/>
    </xf>
    <xf numFmtId="0" fontId="220" fillId="44" borderId="0" applyNumberFormat="0" applyBorder="0" applyAlignment="0" applyProtection="0">
      <alignment vertical="center"/>
    </xf>
    <xf numFmtId="243" fontId="47" fillId="0" borderId="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54"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223" fontId="7" fillId="0" borderId="0"/>
    <xf numFmtId="0" fontId="7" fillId="0" borderId="0"/>
    <xf numFmtId="0" fontId="14" fillId="35" borderId="0" applyNumberFormat="0" applyBorder="0" applyAlignment="0" applyProtection="0">
      <alignment vertical="center"/>
    </xf>
    <xf numFmtId="0" fontId="14" fillId="54" borderId="0" applyNumberFormat="0" applyBorder="0" applyAlignment="0" applyProtection="0">
      <alignment vertical="center"/>
    </xf>
    <xf numFmtId="0" fontId="7" fillId="0" borderId="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7" fillId="0" borderId="0"/>
    <xf numFmtId="0" fontId="14" fillId="35" borderId="0" applyNumberFormat="0" applyBorder="0" applyAlignment="0" applyProtection="0">
      <alignment vertical="center"/>
    </xf>
    <xf numFmtId="243" fontId="47" fillId="0" borderId="0"/>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210" fillId="41"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218" fillId="3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220" fillId="35" borderId="0" applyNumberFormat="0" applyBorder="0" applyAlignment="0" applyProtection="0">
      <alignment vertical="center"/>
    </xf>
    <xf numFmtId="0" fontId="146" fillId="36" borderId="0" applyNumberFormat="0" applyBorder="0" applyAlignment="0" applyProtection="0">
      <alignment vertical="center"/>
    </xf>
    <xf numFmtId="0" fontId="14" fillId="35"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55" fillId="24" borderId="38" applyNumberFormat="0" applyAlignment="0" applyProtection="0">
      <alignment vertical="center"/>
    </xf>
    <xf numFmtId="0" fontId="82" fillId="24" borderId="38" applyNumberFormat="0" applyAlignment="0" applyProtection="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3"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95" fillId="48" borderId="33" applyNumberFormat="0" applyAlignment="0" applyProtection="0">
      <alignment vertical="center"/>
    </xf>
    <xf numFmtId="0" fontId="14" fillId="50" borderId="0" applyNumberFormat="0" applyBorder="0" applyAlignment="0" applyProtection="0">
      <alignment vertical="center"/>
    </xf>
    <xf numFmtId="0" fontId="143" fillId="0" borderId="37" applyNumberFormat="0" applyFill="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3" fontId="80" fillId="0" borderId="61" applyBorder="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7" fillId="0" borderId="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220" fillId="5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223"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6" fillId="36" borderId="0" applyNumberFormat="0" applyBorder="0" applyAlignment="0" applyProtection="0">
      <alignment vertical="center"/>
    </xf>
    <xf numFmtId="0" fontId="220" fillId="40" borderId="0" applyNumberFormat="0" applyBorder="0" applyAlignment="0" applyProtection="0">
      <alignment vertical="center"/>
    </xf>
    <xf numFmtId="0" fontId="14" fillId="40" borderId="0" applyNumberFormat="0" applyBorder="0" applyAlignment="0" applyProtection="0">
      <alignment vertical="center"/>
    </xf>
    <xf numFmtId="0" fontId="130" fillId="0" borderId="0" applyNumberFormat="0" applyFill="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217" fillId="0" borderId="18">
      <alignment vertical="top" wrapText="1"/>
      <protection locked="0"/>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7" fillId="0" borderId="0"/>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220" fillId="37" borderId="0" applyNumberFormat="0" applyBorder="0" applyAlignment="0" applyProtection="0">
      <alignment vertical="center"/>
    </xf>
    <xf numFmtId="0" fontId="14" fillId="37" borderId="0" applyNumberFormat="0" applyBorder="0" applyAlignment="0" applyProtection="0">
      <alignment vertical="center"/>
    </xf>
    <xf numFmtId="0" fontId="37" fillId="54" borderId="0" applyNumberFormat="0" applyBorder="0" applyAlignment="0" applyProtection="0"/>
    <xf numFmtId="0" fontId="37" fillId="49" borderId="0" applyNumberFormat="0" applyBorder="0" applyAlignment="0" applyProtection="0"/>
    <xf numFmtId="0" fontId="7" fillId="0" borderId="0">
      <alignment vertical="center"/>
    </xf>
    <xf numFmtId="0" fontId="15" fillId="25" borderId="34" applyNumberFormat="0" applyFont="0" applyAlignment="0" applyProtection="0"/>
    <xf numFmtId="0" fontId="37" fillId="5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210" fillId="41" borderId="0" applyNumberFormat="0" applyBorder="0" applyAlignment="0" applyProtection="0">
      <alignment vertical="center"/>
    </xf>
    <xf numFmtId="0" fontId="37" fillId="52"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217" fillId="0" borderId="18">
      <alignment vertical="top" wrapText="1"/>
      <protection locked="0"/>
    </xf>
    <xf numFmtId="0" fontId="217" fillId="0" borderId="18">
      <alignment vertical="top" wrapText="1"/>
      <protection locked="0"/>
    </xf>
    <xf numFmtId="223" fontId="7" fillId="0" borderId="0"/>
    <xf numFmtId="0" fontId="217" fillId="0" borderId="18">
      <alignment vertical="top" wrapText="1"/>
      <protection locked="0"/>
    </xf>
    <xf numFmtId="223" fontId="7" fillId="0" borderId="0"/>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223" fontId="7" fillId="0" borderId="0"/>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217" fillId="0" borderId="18">
      <alignment vertical="top" wrapText="1"/>
      <protection locked="0"/>
    </xf>
    <xf numFmtId="0" fontId="62" fillId="43" borderId="31" applyNumberFormat="0" applyAlignment="0" applyProtection="0"/>
    <xf numFmtId="230" fontId="47" fillId="0" borderId="0">
      <alignment horizontal="right"/>
    </xf>
    <xf numFmtId="178" fontId="48" fillId="0" borderId="61"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0" fontId="51" fillId="24" borderId="31" applyNumberFormat="0" applyAlignment="0" applyProtection="0"/>
    <xf numFmtId="9" fontId="7" fillId="0" borderId="0" applyFont="0" applyFill="0" applyBorder="0" applyAlignment="0" applyProtection="0"/>
    <xf numFmtId="0" fontId="155" fillId="24" borderId="38" applyNumberFormat="0" applyAlignment="0" applyProtection="0">
      <alignment vertical="center"/>
    </xf>
    <xf numFmtId="245" fontId="53" fillId="0" borderId="0"/>
    <xf numFmtId="245" fontId="53" fillId="0" borderId="0"/>
    <xf numFmtId="0" fontId="14" fillId="50" borderId="0" applyNumberFormat="0" applyBorder="0" applyAlignment="0" applyProtection="0">
      <alignment vertical="center"/>
    </xf>
    <xf numFmtId="0" fontId="140" fillId="0" borderId="36" applyNumberFormat="0" applyFill="0" applyAlignment="0" applyProtection="0">
      <alignment vertical="center"/>
    </xf>
    <xf numFmtId="0" fontId="15" fillId="25" borderId="34" applyNumberFormat="0" applyFont="0" applyAlignment="0" applyProtection="0"/>
    <xf numFmtId="0" fontId="15" fillId="25" borderId="34" applyNumberFormat="0" applyFont="0" applyAlignment="0" applyProtection="0"/>
    <xf numFmtId="0" fontId="15" fillId="25" borderId="34" applyNumberFormat="0" applyFont="0" applyAlignment="0" applyProtection="0"/>
    <xf numFmtId="0" fontId="15" fillId="25" borderId="34" applyNumberFormat="0" applyFont="0" applyAlignment="0" applyProtection="0"/>
    <xf numFmtId="0" fontId="218" fillId="36" borderId="0" applyNumberFormat="0" applyBorder="0" applyAlignment="0" applyProtection="0">
      <alignment vertical="center"/>
    </xf>
    <xf numFmtId="0" fontId="15" fillId="25" borderId="34" applyNumberFormat="0" applyFont="0" applyAlignment="0" applyProtection="0"/>
    <xf numFmtId="247" fontId="58" fillId="0" borderId="0" applyFont="0" applyFill="0" applyBorder="0" applyAlignment="0" applyProtection="0"/>
    <xf numFmtId="247" fontId="58" fillId="0" borderId="0" applyFont="0" applyFill="0" applyBorder="0" applyAlignment="0" applyProtection="0"/>
    <xf numFmtId="0" fontId="143" fillId="0" borderId="37" applyNumberFormat="0" applyFill="0" applyAlignment="0" applyProtection="0">
      <alignment vertical="center"/>
    </xf>
    <xf numFmtId="0" fontId="143" fillId="0" borderId="37" applyNumberFormat="0" applyFill="0" applyAlignment="0" applyProtection="0">
      <alignment vertical="center"/>
    </xf>
    <xf numFmtId="247" fontId="58" fillId="0" borderId="0" applyFont="0" applyFill="0" applyBorder="0" applyAlignment="0" applyProtection="0"/>
    <xf numFmtId="0" fontId="218" fillId="36" borderId="0" applyNumberFormat="0" applyBorder="0" applyAlignment="0" applyProtection="0">
      <alignment vertical="center"/>
    </xf>
    <xf numFmtId="0" fontId="223" fillId="0" borderId="0"/>
    <xf numFmtId="239" fontId="53" fillId="0" borderId="0"/>
    <xf numFmtId="0" fontId="50" fillId="0" borderId="0" applyFill="0" applyBorder="0" applyAlignment="0"/>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243" fontId="47" fillId="0" borderId="0"/>
    <xf numFmtId="236" fontId="53" fillId="0" borderId="0"/>
    <xf numFmtId="234" fontId="47" fillId="0" borderId="0"/>
    <xf numFmtId="9" fontId="7" fillId="0" borderId="0" applyFont="0" applyFill="0" applyBorder="0" applyAlignment="0" applyProtection="0"/>
    <xf numFmtId="0" fontId="65" fillId="36" borderId="0" applyNumberFormat="0" applyBorder="0" applyAlignment="0" applyProtection="0"/>
    <xf numFmtId="0" fontId="65" fillId="36" borderId="0" applyNumberFormat="0" applyBorder="0" applyAlignment="0" applyProtection="0"/>
    <xf numFmtId="0" fontId="7" fillId="0" borderId="0"/>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0" fontId="143" fillId="0" borderId="37" applyNumberFormat="0" applyFill="0" applyAlignment="0" applyProtection="0">
      <alignment vertical="center"/>
    </xf>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0" fontId="62" fillId="43" borderId="31" applyNumberFormat="0" applyAlignment="0" applyProtection="0"/>
    <xf numFmtId="237" fontId="53" fillId="0" borderId="0"/>
    <xf numFmtId="237" fontId="53" fillId="0" borderId="0"/>
    <xf numFmtId="237" fontId="53" fillId="0" borderId="0"/>
    <xf numFmtId="0" fontId="50" fillId="0" borderId="0" applyFill="0" applyBorder="0" applyAlignment="0"/>
    <xf numFmtId="241" fontId="50" fillId="0" borderId="0" applyFill="0" applyBorder="0" applyAlignment="0"/>
    <xf numFmtId="0" fontId="13" fillId="25" borderId="34" applyNumberFormat="0" applyFont="0" applyAlignment="0" applyProtection="0">
      <alignment vertical="center"/>
    </xf>
    <xf numFmtId="0" fontId="14" fillId="40" borderId="0" applyNumberFormat="0" applyBorder="0" applyAlignment="0" applyProtection="0">
      <alignment vertical="center"/>
    </xf>
    <xf numFmtId="0" fontId="74" fillId="45" borderId="0" applyNumberFormat="0" applyBorder="0" applyAlignment="0" applyProtection="0"/>
    <xf numFmtId="0" fontId="74" fillId="45" borderId="0" applyNumberFormat="0" applyBorder="0" applyAlignment="0" applyProtection="0"/>
    <xf numFmtId="223" fontId="7" fillId="0" borderId="0"/>
    <xf numFmtId="223" fontId="7" fillId="0" borderId="0"/>
    <xf numFmtId="223" fontId="7" fillId="0" borderId="0"/>
    <xf numFmtId="223" fontId="7" fillId="0" borderId="0"/>
    <xf numFmtId="223" fontId="7" fillId="0" borderId="0"/>
    <xf numFmtId="223" fontId="7" fillId="0" borderId="0"/>
    <xf numFmtId="232" fontId="7" fillId="0" borderId="0"/>
    <xf numFmtId="223" fontId="7" fillId="0" borderId="0"/>
    <xf numFmtId="223" fontId="7" fillId="0" borderId="0"/>
    <xf numFmtId="0" fontId="130" fillId="0" borderId="0" applyNumberFormat="0" applyFill="0" applyBorder="0" applyAlignment="0" applyProtection="0">
      <alignment vertical="center"/>
    </xf>
    <xf numFmtId="232" fontId="7" fillId="0" borderId="0"/>
    <xf numFmtId="232" fontId="7" fillId="0" borderId="0"/>
    <xf numFmtId="223" fontId="7" fillId="0" borderId="0"/>
    <xf numFmtId="223" fontId="7" fillId="0" borderId="0"/>
    <xf numFmtId="232" fontId="7" fillId="0" borderId="0"/>
    <xf numFmtId="232" fontId="7" fillId="0" borderId="0"/>
    <xf numFmtId="223" fontId="7" fillId="0" borderId="0"/>
    <xf numFmtId="232" fontId="7" fillId="0" borderId="0"/>
    <xf numFmtId="223" fontId="7" fillId="0" borderId="0"/>
    <xf numFmtId="223" fontId="7" fillId="0" borderId="0"/>
    <xf numFmtId="232" fontId="7" fillId="0" borderId="0"/>
    <xf numFmtId="223" fontId="7" fillId="0" borderId="0"/>
    <xf numFmtId="223" fontId="7" fillId="0" borderId="0"/>
    <xf numFmtId="223" fontId="7" fillId="0" borderId="0"/>
    <xf numFmtId="232" fontId="7" fillId="0" borderId="0"/>
    <xf numFmtId="232" fontId="7" fillId="0" borderId="0"/>
    <xf numFmtId="232" fontId="7" fillId="0" borderId="0"/>
    <xf numFmtId="223" fontId="7" fillId="0" borderId="0"/>
    <xf numFmtId="223" fontId="7" fillId="0" borderId="0"/>
    <xf numFmtId="232" fontId="7" fillId="0" borderId="0"/>
    <xf numFmtId="232" fontId="7" fillId="0" borderId="0"/>
    <xf numFmtId="0" fontId="130" fillId="0" borderId="0" applyNumberFormat="0" applyFill="0" applyBorder="0" applyAlignment="0" applyProtection="0">
      <alignment vertical="center"/>
    </xf>
    <xf numFmtId="232" fontId="7" fillId="0" borderId="0"/>
    <xf numFmtId="223" fontId="7" fillId="0" borderId="0"/>
    <xf numFmtId="232" fontId="7" fillId="0" borderId="0"/>
    <xf numFmtId="223" fontId="7" fillId="0" borderId="0"/>
    <xf numFmtId="223" fontId="7" fillId="0" borderId="0"/>
    <xf numFmtId="0" fontId="7" fillId="0" borderId="0"/>
    <xf numFmtId="232" fontId="7" fillId="0" borderId="0"/>
    <xf numFmtId="232" fontId="7" fillId="0" borderId="0"/>
    <xf numFmtId="232" fontId="7" fillId="0" borderId="0"/>
    <xf numFmtId="0" fontId="210" fillId="41" borderId="0" applyNumberFormat="0" applyBorder="0" applyAlignment="0" applyProtection="0">
      <alignment vertical="center"/>
    </xf>
    <xf numFmtId="223" fontId="7" fillId="0" borderId="0"/>
    <xf numFmtId="223" fontId="7" fillId="0" borderId="0"/>
    <xf numFmtId="232" fontId="7" fillId="0" borderId="0"/>
    <xf numFmtId="0" fontId="7" fillId="0" borderId="0"/>
    <xf numFmtId="232" fontId="7" fillId="0" borderId="0"/>
    <xf numFmtId="232" fontId="7" fillId="0" borderId="0"/>
    <xf numFmtId="223" fontId="7" fillId="0" borderId="0"/>
    <xf numFmtId="223" fontId="7" fillId="0" borderId="0"/>
    <xf numFmtId="232" fontId="7" fillId="0" borderId="0"/>
    <xf numFmtId="232" fontId="7" fillId="0" borderId="0"/>
    <xf numFmtId="223" fontId="7" fillId="0" borderId="0"/>
    <xf numFmtId="0" fontId="155" fillId="24" borderId="38" applyNumberFormat="0" applyAlignment="0" applyProtection="0">
      <alignment vertical="center"/>
    </xf>
    <xf numFmtId="223" fontId="7" fillId="0" borderId="0"/>
    <xf numFmtId="232" fontId="7" fillId="0" borderId="0"/>
    <xf numFmtId="232" fontId="7" fillId="0" borderId="0"/>
    <xf numFmtId="232" fontId="7" fillId="0" borderId="0"/>
    <xf numFmtId="232" fontId="7" fillId="0" borderId="0"/>
    <xf numFmtId="232" fontId="7" fillId="0" borderId="0"/>
    <xf numFmtId="223" fontId="7" fillId="0" borderId="0"/>
    <xf numFmtId="223" fontId="7" fillId="0" borderId="0"/>
    <xf numFmtId="232" fontId="7" fillId="0" borderId="0"/>
    <xf numFmtId="223" fontId="7" fillId="0" borderId="0"/>
    <xf numFmtId="0" fontId="116" fillId="41" borderId="0" applyNumberFormat="0" applyBorder="0" applyAlignment="0" applyProtection="0">
      <alignment vertical="center"/>
    </xf>
    <xf numFmtId="223" fontId="7" fillId="0" borderId="0"/>
    <xf numFmtId="232" fontId="7" fillId="0" borderId="0"/>
    <xf numFmtId="232" fontId="7" fillId="0" borderId="0"/>
    <xf numFmtId="0" fontId="14" fillId="54" borderId="0" applyNumberFormat="0" applyBorder="0" applyAlignment="0" applyProtection="0">
      <alignment vertical="center"/>
    </xf>
    <xf numFmtId="223" fontId="7" fillId="0" borderId="0"/>
    <xf numFmtId="232" fontId="7" fillId="0" borderId="0"/>
    <xf numFmtId="232" fontId="7" fillId="0" borderId="0"/>
    <xf numFmtId="0" fontId="14" fillId="40" borderId="0" applyNumberFormat="0" applyBorder="0" applyAlignment="0" applyProtection="0">
      <alignment vertical="center"/>
    </xf>
    <xf numFmtId="232" fontId="7" fillId="0" borderId="0"/>
    <xf numFmtId="232" fontId="7" fillId="0" borderId="0"/>
    <xf numFmtId="232" fontId="7" fillId="0" borderId="0"/>
    <xf numFmtId="232" fontId="7" fillId="0" borderId="0"/>
    <xf numFmtId="232" fontId="7" fillId="0" borderId="0"/>
    <xf numFmtId="223" fontId="7" fillId="0" borderId="0"/>
    <xf numFmtId="232" fontId="7" fillId="0" borderId="0"/>
    <xf numFmtId="232" fontId="7" fillId="0" borderId="0"/>
    <xf numFmtId="223" fontId="7" fillId="0" borderId="0"/>
    <xf numFmtId="223" fontId="7" fillId="0" borderId="0"/>
    <xf numFmtId="0" fontId="14" fillId="53" borderId="0" applyNumberFormat="0" applyBorder="0" applyAlignment="0" applyProtection="0">
      <alignment vertical="center"/>
    </xf>
    <xf numFmtId="0" fontId="213" fillId="0" borderId="0" applyNumberFormat="0" applyFill="0" applyBorder="0" applyAlignment="0" applyProtection="0">
      <alignment vertical="center"/>
    </xf>
    <xf numFmtId="0" fontId="209" fillId="0" borderId="0">
      <alignment vertical="center"/>
    </xf>
    <xf numFmtId="0" fontId="214" fillId="0" borderId="0">
      <alignment vertical="center"/>
    </xf>
    <xf numFmtId="0" fontId="213" fillId="0" borderId="0" applyNumberFormat="0" applyFill="0" applyBorder="0" applyAlignment="0" applyProtection="0">
      <alignment vertical="center"/>
    </xf>
    <xf numFmtId="0" fontId="209" fillId="0" borderId="0">
      <alignment vertical="center"/>
    </xf>
    <xf numFmtId="0" fontId="213" fillId="0" borderId="0" applyNumberFormat="0" applyFill="0" applyBorder="0" applyAlignment="0" applyProtection="0">
      <alignment vertical="center"/>
    </xf>
    <xf numFmtId="0" fontId="209" fillId="0" borderId="0">
      <alignment vertical="center"/>
    </xf>
    <xf numFmtId="0" fontId="219" fillId="0" borderId="0"/>
    <xf numFmtId="0" fontId="7" fillId="0" borderId="0"/>
    <xf numFmtId="0" fontId="14" fillId="54" borderId="0" applyNumberFormat="0" applyBorder="0" applyAlignment="0" applyProtection="0">
      <alignment vertical="center"/>
    </xf>
    <xf numFmtId="0" fontId="7" fillId="0" borderId="0"/>
    <xf numFmtId="0" fontId="7" fillId="0" borderId="0"/>
    <xf numFmtId="0" fontId="219" fillId="0" borderId="0"/>
    <xf numFmtId="0" fontId="7" fillId="0" borderId="0"/>
    <xf numFmtId="0" fontId="7" fillId="0" borderId="0"/>
    <xf numFmtId="0" fontId="7" fillId="0" borderId="0"/>
    <xf numFmtId="0" fontId="7" fillId="0" borderId="0"/>
    <xf numFmtId="0" fontId="212"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24" fillId="0" borderId="0">
      <alignment vertical="center"/>
    </xf>
    <xf numFmtId="0" fontId="7" fillId="0" borderId="0"/>
    <xf numFmtId="0" fontId="14" fillId="54"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09" fillId="0" borderId="0">
      <alignment vertical="center"/>
    </xf>
    <xf numFmtId="0" fontId="7" fillId="0" borderId="0"/>
    <xf numFmtId="0" fontId="7" fillId="0" borderId="0"/>
    <xf numFmtId="0" fontId="214" fillId="0" borderId="0">
      <alignment vertical="center"/>
    </xf>
    <xf numFmtId="0" fontId="214" fillId="0" borderId="0">
      <alignment vertical="center"/>
    </xf>
    <xf numFmtId="0" fontId="31" fillId="25" borderId="34" applyNumberFormat="0" applyFont="0" applyAlignment="0" applyProtection="0"/>
    <xf numFmtId="0" fontId="31" fillId="25" borderId="34" applyNumberFormat="0" applyFont="0" applyAlignment="0" applyProtection="0"/>
    <xf numFmtId="0" fontId="7" fillId="0" borderId="0">
      <alignment vertical="center"/>
    </xf>
    <xf numFmtId="0" fontId="31" fillId="25" borderId="34" applyNumberFormat="0" applyFont="0" applyAlignment="0" applyProtection="0"/>
    <xf numFmtId="0" fontId="7" fillId="0" borderId="0">
      <alignment vertical="center"/>
    </xf>
    <xf numFmtId="0" fontId="100" fillId="45" borderId="0" applyNumberFormat="0" applyBorder="0" applyAlignment="0" applyProtection="0">
      <alignment vertical="center"/>
    </xf>
    <xf numFmtId="0" fontId="31" fillId="25" borderId="34" applyNumberFormat="0" applyFont="0" applyAlignment="0" applyProtection="0"/>
    <xf numFmtId="0" fontId="31" fillId="25" borderId="34" applyNumberFormat="0" applyFont="0" applyAlignment="0" applyProtection="0"/>
    <xf numFmtId="0" fontId="31" fillId="25" borderId="34" applyNumberFormat="0" applyFont="0" applyAlignment="0" applyProtection="0"/>
    <xf numFmtId="0" fontId="31" fillId="25" borderId="34" applyNumberFormat="0" applyFont="0" applyAlignment="0" applyProtection="0"/>
    <xf numFmtId="0" fontId="31" fillId="25" borderId="34" applyNumberFormat="0" applyFont="0" applyAlignment="0" applyProtection="0"/>
    <xf numFmtId="3" fontId="80" fillId="0" borderId="61" applyBorder="0"/>
    <xf numFmtId="3" fontId="80" fillId="0" borderId="61" applyBorder="0"/>
    <xf numFmtId="3" fontId="80" fillId="0" borderId="61" applyBorder="0"/>
    <xf numFmtId="0" fontId="218" fillId="36" borderId="0" applyNumberFormat="0" applyBorder="0" applyAlignment="0" applyProtection="0">
      <alignment vertical="center"/>
    </xf>
    <xf numFmtId="0" fontId="82" fillId="24" borderId="38" applyNumberFormat="0" applyAlignment="0" applyProtection="0"/>
    <xf numFmtId="234" fontId="47" fillId="0" borderId="0" applyFont="0" applyBorder="0"/>
    <xf numFmtId="234" fontId="47" fillId="0" borderId="0" applyFont="0" applyBorder="0"/>
    <xf numFmtId="0" fontId="14" fillId="49" borderId="0" applyNumberFormat="0" applyBorder="0" applyAlignment="0" applyProtection="0">
      <alignment vertical="center"/>
    </xf>
    <xf numFmtId="0" fontId="130" fillId="0" borderId="0" applyNumberFormat="0" applyFill="0" applyBorder="0" applyAlignment="0" applyProtection="0">
      <alignment vertical="center"/>
    </xf>
    <xf numFmtId="240" fontId="47" fillId="0" borderId="0">
      <alignment horizontal="right"/>
    </xf>
    <xf numFmtId="0" fontId="16" fillId="54" borderId="0" applyNumberFormat="0" applyBorder="0" applyAlignment="0" applyProtection="0">
      <alignment vertical="center"/>
    </xf>
    <xf numFmtId="0" fontId="14" fillId="54" borderId="0" applyNumberFormat="0" applyBorder="0" applyAlignment="0" applyProtection="0">
      <alignment vertical="center"/>
    </xf>
    <xf numFmtId="241" fontId="50" fillId="0" borderId="0" applyFill="0" applyBorder="0" applyAlignment="0"/>
    <xf numFmtId="0" fontId="225" fillId="0" borderId="0">
      <alignment vertical="center"/>
    </xf>
    <xf numFmtId="0" fontId="65" fillId="36" borderId="0" applyNumberFormat="0" applyBorder="0" applyAlignment="0" applyProtection="0"/>
    <xf numFmtId="0" fontId="82" fillId="24" borderId="38" applyNumberFormat="0" applyAlignment="0" applyProtection="0"/>
    <xf numFmtId="0" fontId="14" fillId="40" borderId="0" applyNumberFormat="0" applyBorder="0" applyAlignment="0" applyProtection="0">
      <alignment vertical="center"/>
    </xf>
    <xf numFmtId="0" fontId="82" fillId="24" borderId="38" applyNumberFormat="0" applyAlignment="0" applyProtection="0"/>
    <xf numFmtId="0" fontId="14" fillId="40" borderId="0" applyNumberFormat="0" applyBorder="0" applyAlignment="0" applyProtection="0">
      <alignment vertical="center"/>
    </xf>
    <xf numFmtId="0" fontId="82" fillId="24" borderId="38" applyNumberFormat="0" applyAlignment="0" applyProtection="0"/>
    <xf numFmtId="0" fontId="82" fillId="24" borderId="38" applyNumberFormat="0" applyAlignment="0" applyProtection="0"/>
    <xf numFmtId="0" fontId="146" fillId="36" borderId="0" applyNumberFormat="0" applyBorder="0" applyAlignment="0" applyProtection="0">
      <alignment vertical="center"/>
    </xf>
    <xf numFmtId="0" fontId="14" fillId="54" borderId="0" applyNumberFormat="0" applyBorder="0" applyAlignment="0" applyProtection="0">
      <alignment vertical="center"/>
    </xf>
    <xf numFmtId="0" fontId="50" fillId="0" borderId="0" applyFill="0" applyBorder="0" applyAlignment="0"/>
    <xf numFmtId="0" fontId="7" fillId="0" borderId="0"/>
    <xf numFmtId="0" fontId="14" fillId="54" borderId="0" applyNumberFormat="0" applyBorder="0" applyAlignment="0" applyProtection="0">
      <alignment vertical="center"/>
    </xf>
    <xf numFmtId="0" fontId="16"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26" fillId="24" borderId="31" applyNumberFormat="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40" borderId="0" applyNumberFormat="0" applyBorder="0" applyAlignment="0" applyProtection="0">
      <alignment vertical="center"/>
    </xf>
    <xf numFmtId="0" fontId="14" fillId="54" borderId="0" applyNumberFormat="0" applyBorder="0" applyAlignment="0" applyProtection="0">
      <alignment vertical="center"/>
    </xf>
    <xf numFmtId="0" fontId="14" fillId="40"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40"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7" fillId="0" borderId="0"/>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3" borderId="0" applyNumberFormat="0" applyBorder="0" applyAlignment="0" applyProtection="0">
      <alignment vertical="center"/>
    </xf>
    <xf numFmtId="0" fontId="14" fillId="54"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3"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62" fillId="43" borderId="31" applyNumberFormat="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0" borderId="0" applyNumberFormat="0" applyBorder="0" applyAlignment="0" applyProtection="0">
      <alignment vertical="center"/>
    </xf>
    <xf numFmtId="0" fontId="14" fillId="49" borderId="0" applyNumberFormat="0" applyBorder="0" applyAlignment="0" applyProtection="0">
      <alignment vertical="center"/>
    </xf>
    <xf numFmtId="0" fontId="14" fillId="40"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0"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0" borderId="0" applyNumberFormat="0" applyBorder="0" applyAlignment="0" applyProtection="0">
      <alignment vertical="center"/>
    </xf>
    <xf numFmtId="0" fontId="14" fillId="49" borderId="0" applyNumberFormat="0" applyBorder="0" applyAlignment="0" applyProtection="0">
      <alignment vertical="center"/>
    </xf>
    <xf numFmtId="0" fontId="110" fillId="0" borderId="32" applyNumberFormat="0" applyFill="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7" fillId="0" borderId="0"/>
    <xf numFmtId="0" fontId="110" fillId="0" borderId="32" applyNumberFormat="0" applyFill="0" applyAlignment="0" applyProtection="0">
      <alignment vertical="center"/>
    </xf>
    <xf numFmtId="0" fontId="14" fillId="49" borderId="0" applyNumberFormat="0" applyBorder="0" applyAlignment="0" applyProtection="0">
      <alignment vertical="center"/>
    </xf>
    <xf numFmtId="0" fontId="220" fillId="53" borderId="0" applyNumberFormat="0" applyBorder="0" applyAlignment="0" applyProtection="0">
      <alignment vertical="center"/>
    </xf>
    <xf numFmtId="0" fontId="110" fillId="0" borderId="32" applyNumberFormat="0" applyFill="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6" fillId="50" borderId="0" applyNumberFormat="0" applyBorder="0" applyAlignment="0" applyProtection="0">
      <alignment vertical="center"/>
    </xf>
    <xf numFmtId="0" fontId="14" fillId="50" borderId="0" applyNumberFormat="0" applyBorder="0" applyAlignment="0" applyProtection="0">
      <alignment vertical="center"/>
    </xf>
    <xf numFmtId="0" fontId="16"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10" fillId="0" borderId="32" applyNumberFormat="0" applyFill="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4" borderId="0" applyNumberFormat="0" applyBorder="0" applyAlignment="0" applyProtection="0">
      <alignment vertical="center"/>
    </xf>
    <xf numFmtId="0" fontId="110" fillId="0" borderId="32" applyNumberFormat="0" applyFill="0" applyAlignment="0" applyProtection="0">
      <alignment vertical="center"/>
    </xf>
    <xf numFmtId="0" fontId="14" fillId="50" borderId="0" applyNumberFormat="0" applyBorder="0" applyAlignment="0" applyProtection="0">
      <alignment vertical="center"/>
    </xf>
    <xf numFmtId="0" fontId="110" fillId="0" borderId="32" applyNumberFormat="0" applyFill="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92" fillId="0" borderId="0" applyNumberFormat="0" applyFill="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92" fillId="0" borderId="0" applyNumberFormat="0" applyFill="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6" fillId="40" borderId="0" applyNumberFormat="0" applyBorder="0" applyAlignment="0" applyProtection="0">
      <alignment vertical="center"/>
    </xf>
    <xf numFmtId="0" fontId="14" fillId="40" borderId="0" applyNumberFormat="0" applyBorder="0" applyAlignment="0" applyProtection="0">
      <alignment vertical="center"/>
    </xf>
    <xf numFmtId="0" fontId="16"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10" fillId="0" borderId="32" applyNumberFormat="0" applyFill="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10" fillId="0" borderId="32" applyNumberFormat="0" applyFill="0" applyAlignment="0" applyProtection="0">
      <alignment vertical="center"/>
    </xf>
    <xf numFmtId="0" fontId="14" fillId="40" borderId="0" applyNumberFormat="0" applyBorder="0" applyAlignment="0" applyProtection="0">
      <alignment vertical="center"/>
    </xf>
    <xf numFmtId="0" fontId="14" fillId="53" borderId="0" applyNumberFormat="0" applyBorder="0" applyAlignment="0" applyProtection="0">
      <alignment vertical="center"/>
    </xf>
    <xf numFmtId="0" fontId="7" fillId="0" borderId="0"/>
    <xf numFmtId="0" fontId="14" fillId="40" borderId="0" applyNumberFormat="0" applyBorder="0" applyAlignment="0" applyProtection="0">
      <alignment vertical="center"/>
    </xf>
    <xf numFmtId="0" fontId="110" fillId="0" borderId="32" applyNumberFormat="0" applyFill="0" applyAlignment="0" applyProtection="0">
      <alignment vertical="center"/>
    </xf>
    <xf numFmtId="0" fontId="14" fillId="40" borderId="0" applyNumberFormat="0" applyBorder="0" applyAlignment="0" applyProtection="0">
      <alignment vertical="center"/>
    </xf>
    <xf numFmtId="0" fontId="13" fillId="0" borderId="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6" fillId="52" borderId="0" applyNumberFormat="0" applyBorder="0" applyAlignment="0" applyProtection="0">
      <alignment vertical="center"/>
    </xf>
    <xf numFmtId="0" fontId="14" fillId="52" borderId="0" applyNumberFormat="0" applyBorder="0" applyAlignment="0" applyProtection="0">
      <alignment vertical="center"/>
    </xf>
    <xf numFmtId="0" fontId="162" fillId="43" borderId="31" applyNumberFormat="0" applyAlignment="0" applyProtection="0">
      <alignment vertical="center"/>
    </xf>
    <xf numFmtId="0" fontId="16" fillId="52" borderId="0" applyNumberFormat="0" applyBorder="0" applyAlignment="0" applyProtection="0">
      <alignment vertical="center"/>
    </xf>
    <xf numFmtId="0" fontId="162" fillId="43" borderId="31" applyNumberFormat="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22" fillId="0" borderId="0" applyNumberFormat="0" applyFill="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10" fillId="0" borderId="32" applyNumberFormat="0" applyFill="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10" fillId="0" borderId="32" applyNumberFormat="0" applyFill="0" applyAlignment="0" applyProtection="0">
      <alignment vertical="center"/>
    </xf>
    <xf numFmtId="0" fontId="14" fillId="52" borderId="0" applyNumberFormat="0" applyBorder="0" applyAlignment="0" applyProtection="0">
      <alignment vertical="center"/>
    </xf>
    <xf numFmtId="0" fontId="14" fillId="49" borderId="0" applyNumberFormat="0" applyBorder="0" applyAlignment="0" applyProtection="0">
      <alignment vertical="center"/>
    </xf>
    <xf numFmtId="0" fontId="14" fillId="52" borderId="0" applyNumberFormat="0" applyBorder="0" applyAlignment="0" applyProtection="0">
      <alignment vertical="center"/>
    </xf>
    <xf numFmtId="0" fontId="110" fillId="0" borderId="32" applyNumberFormat="0" applyFill="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7" fillId="0" borderId="0"/>
    <xf numFmtId="0" fontId="116" fillId="41" borderId="0" applyNumberFormat="0" applyBorder="0" applyAlignment="0" applyProtection="0">
      <alignment vertical="center"/>
    </xf>
    <xf numFmtId="9" fontId="7" fillId="0" borderId="0" applyFont="0" applyFill="0" applyBorder="0" applyAlignment="0" applyProtection="0"/>
    <xf numFmtId="0" fontId="7" fillId="0" borderId="0"/>
    <xf numFmtId="0" fontId="95" fillId="48" borderId="33" applyNumberFormat="0" applyAlignment="0" applyProtection="0">
      <alignment vertical="center"/>
    </xf>
    <xf numFmtId="0" fontId="7" fillId="0" borderId="0"/>
    <xf numFmtId="9" fontId="7" fillId="0" borderId="0" applyFont="0" applyFill="0" applyBorder="0" applyAlignment="0" applyProtection="0"/>
    <xf numFmtId="0" fontId="106" fillId="0" borderId="0" applyNumberFormat="0" applyFill="0" applyBorder="0" applyAlignment="0" applyProtection="0">
      <alignment vertical="top"/>
      <protection locked="0"/>
    </xf>
    <xf numFmtId="0" fontId="92" fillId="0" borderId="0" applyNumberFormat="0" applyFill="0" applyBorder="0" applyAlignment="0" applyProtection="0">
      <alignment vertical="center"/>
    </xf>
    <xf numFmtId="0" fontId="210" fillId="41" borderId="0" applyNumberFormat="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51" fillId="0" borderId="40" applyNumberFormat="0" applyFill="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10" fillId="41" borderId="0" applyNumberFormat="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10" fillId="41" borderId="0" applyNumberFormat="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7" fillId="0" borderId="0">
      <alignment vertical="center"/>
    </xf>
    <xf numFmtId="0" fontId="13" fillId="0" borderId="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116" fillId="41" borderId="0" applyNumberFormat="0" applyBorder="0" applyAlignment="0" applyProtection="0">
      <alignment vertical="center"/>
    </xf>
    <xf numFmtId="0" fontId="92" fillId="0" borderId="0" applyNumberFormat="0" applyFill="0" applyBorder="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100" fillId="45" borderId="0" applyNumberFormat="0" applyBorder="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8" fillId="48" borderId="33" applyNumberFormat="0" applyAlignment="0" applyProtection="0">
      <alignment vertical="center"/>
    </xf>
    <xf numFmtId="0" fontId="95" fillId="48" borderId="33" applyNumberFormat="0" applyAlignment="0" applyProtection="0">
      <alignment vertical="center"/>
    </xf>
    <xf numFmtId="0" fontId="98" fillId="48" borderId="33" applyNumberFormat="0" applyAlignment="0" applyProtection="0">
      <alignment vertical="center"/>
    </xf>
    <xf numFmtId="0" fontId="162" fillId="43" borderId="31"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7" fillId="0" borderId="0"/>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7" fillId="0" borderId="0"/>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7" fillId="0" borderId="0"/>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165" fillId="43" borderId="31" applyNumberFormat="0" applyAlignment="0" applyProtection="0">
      <alignment vertical="center"/>
    </xf>
    <xf numFmtId="0" fontId="95" fillId="48" borderId="33" applyNumberFormat="0" applyAlignment="0" applyProtection="0">
      <alignment vertical="center"/>
    </xf>
    <xf numFmtId="0" fontId="165" fillId="43" borderId="31"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122" fillId="0" borderId="0" applyNumberFormat="0" applyFill="0" applyBorder="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3" fillId="45" borderId="0" applyNumberFormat="0" applyBorder="0" applyAlignment="0" applyProtection="0">
      <alignment vertical="center"/>
    </xf>
    <xf numFmtId="0" fontId="100" fillId="45" borderId="0" applyNumberFormat="0" applyBorder="0" applyAlignment="0" applyProtection="0">
      <alignment vertical="center"/>
    </xf>
    <xf numFmtId="0" fontId="103"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7" fillId="0" borderId="0"/>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46" fillId="36"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218" fillId="36"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26" fillId="24" borderId="31" applyNumberFormat="0" applyAlignment="0" applyProtection="0">
      <alignment vertical="center"/>
    </xf>
    <xf numFmtId="9" fontId="7" fillId="0" borderId="0" applyFont="0" applyFill="0" applyBorder="0" applyAlignment="0" applyProtection="0"/>
    <xf numFmtId="0" fontId="7" fillId="25" borderId="34" applyNumberFormat="0" applyFont="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0" fontId="126" fillId="24" borderId="31" applyNumberFormat="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26" fillId="0" borderId="0" applyNumberFormat="0" applyFill="0" applyBorder="0" applyAlignment="0" applyProtection="0">
      <alignment vertical="top"/>
      <protection locked="0"/>
    </xf>
    <xf numFmtId="0" fontId="126" fillId="24" borderId="31" applyNumberFormat="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26" fillId="24" borderId="31" applyNumberFormat="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3" fillId="0" borderId="0">
      <alignment vertical="center"/>
    </xf>
    <xf numFmtId="0" fontId="162" fillId="43" borderId="31" applyNumberFormat="0" applyAlignment="0" applyProtection="0">
      <alignment vertical="center"/>
    </xf>
    <xf numFmtId="0" fontId="126" fillId="24" borderId="31" applyNumberFormat="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227" fillId="24" borderId="31" applyNumberFormat="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3" fillId="0" borderId="0"/>
    <xf numFmtId="0" fontId="106" fillId="0" borderId="0" applyNumberFormat="0" applyFill="0" applyBorder="0" applyAlignment="0" applyProtection="0">
      <alignment vertical="top"/>
      <protection locked="0"/>
    </xf>
    <xf numFmtId="0" fontId="13" fillId="0" borderId="0"/>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22" fillId="0" borderId="0" applyNumberFormat="0" applyFill="0" applyBorder="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3" fillId="0" borderId="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3" fillId="0" borderId="0">
      <alignment vertical="center"/>
    </xf>
    <xf numFmtId="0" fontId="218" fillId="36" borderId="0" applyNumberFormat="0" applyBorder="0" applyAlignment="0" applyProtection="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16" fillId="41" borderId="0" applyNumberFormat="0" applyBorder="0" applyAlignment="0" applyProtection="0">
      <alignment vertical="center"/>
    </xf>
    <xf numFmtId="0" fontId="7" fillId="0" borderId="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7" fillId="0" borderId="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7" fillId="0" borderId="0">
      <alignment vertical="center"/>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7" fillId="0" borderId="0"/>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34"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34"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7" fillId="0" borderId="0"/>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40" fillId="0" borderId="36" applyNumberFormat="0" applyFill="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7" fillId="0" borderId="0"/>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26" fillId="24" borderId="31" applyNumberForma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62" fillId="43" borderId="31" applyNumberForma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7" fillId="0" borderId="0"/>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51" fillId="0" borderId="40" applyNumberFormat="0" applyFill="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13" fillId="0" borderId="32" applyNumberFormat="0" applyFill="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43" fillId="0" borderId="37" applyNumberFormat="0" applyFill="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3" fillId="25" borderId="34" applyNumberFormat="0" applyFont="0" applyAlignment="0" applyProtection="0">
      <alignment vertical="center"/>
    </xf>
    <xf numFmtId="0" fontId="109" fillId="0" borderId="18" applyFill="0" applyBorder="0" applyAlignment="0">
      <alignment vertical="top" wrapText="1"/>
    </xf>
    <xf numFmtId="0" fontId="109" fillId="0" borderId="18" applyFill="0" applyBorder="0" applyAlignment="0">
      <alignment vertical="top" wrapText="1"/>
    </xf>
    <xf numFmtId="0" fontId="109" fillId="0" borderId="18" applyFill="0" applyBorder="0" applyAlignment="0">
      <alignment vertical="top" wrapText="1"/>
    </xf>
    <xf numFmtId="0" fontId="109" fillId="0" borderId="18" applyFill="0" applyBorder="0" applyAlignment="0">
      <alignment vertical="top" wrapText="1"/>
    </xf>
    <xf numFmtId="0" fontId="109" fillId="0" borderId="18" applyFill="0" applyBorder="0" applyAlignment="0">
      <alignment vertical="top" wrapText="1"/>
    </xf>
    <xf numFmtId="0" fontId="109" fillId="0" borderId="18" applyFill="0" applyBorder="0" applyAlignment="0">
      <alignment vertical="top" wrapText="1"/>
    </xf>
    <xf numFmtId="0" fontId="110" fillId="0" borderId="32" applyNumberFormat="0" applyFill="0" applyAlignment="0" applyProtection="0">
      <alignment vertical="center"/>
    </xf>
    <xf numFmtId="0" fontId="7" fillId="25" borderId="34" applyNumberFormat="0" applyFont="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7" fillId="0" borderId="0"/>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7" fillId="0" borderId="0"/>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30" fillId="0" borderId="0" applyNumberFormat="0" applyFill="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3" fillId="0" borderId="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9"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62" fillId="43" borderId="31" applyNumberFormat="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224" fillId="0" borderId="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7" fillId="0" borderId="0"/>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6" fillId="24" borderId="31" applyNumberFormat="0" applyAlignment="0" applyProtection="0">
      <alignment vertical="center"/>
    </xf>
    <xf numFmtId="0" fontId="122" fillId="0" borderId="0" applyNumberFormat="0" applyFill="0" applyBorder="0" applyAlignment="0" applyProtection="0">
      <alignment vertical="center"/>
    </xf>
    <xf numFmtId="0" fontId="126" fillId="24" borderId="31" applyNumberFormat="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6" fillId="24" borderId="31" applyNumberFormat="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22" fillId="0" borderId="0" applyNumberFormat="0" applyFill="0" applyBorder="0" applyAlignment="0" applyProtection="0">
      <alignment vertical="center"/>
    </xf>
    <xf numFmtId="0" fontId="162" fillId="43" borderId="31" applyNumberFormat="0" applyAlignment="0" applyProtection="0">
      <alignment vertical="center"/>
    </xf>
    <xf numFmtId="0" fontId="122" fillId="0" borderId="0" applyNumberFormat="0" applyFill="0" applyBorder="0" applyAlignment="0" applyProtection="0">
      <alignment vertical="center"/>
    </xf>
    <xf numFmtId="0" fontId="162" fillId="43" borderId="31" applyNumberFormat="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4" fillId="52" borderId="0" applyNumberFormat="0" applyBorder="0" applyAlignment="0" applyProtection="0">
      <alignment vertical="center"/>
    </xf>
    <xf numFmtId="0" fontId="122" fillId="0" borderId="0" applyNumberFormat="0" applyFill="0" applyBorder="0" applyAlignment="0" applyProtection="0">
      <alignment vertical="center"/>
    </xf>
    <xf numFmtId="0" fontId="146" fillId="36" borderId="0" applyNumberFormat="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7" fillId="0" borderId="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3" fillId="0" borderId="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10" fillId="0" borderId="32" applyNumberFormat="0" applyFill="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3" fillId="0" borderId="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10" fillId="0" borderId="32" applyNumberFormat="0" applyFill="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10" fillId="0" borderId="32" applyNumberFormat="0" applyFill="0" applyAlignment="0" applyProtection="0">
      <alignment vertical="center"/>
    </xf>
    <xf numFmtId="0" fontId="126" fillId="24" borderId="31" applyNumberFormat="0" applyAlignment="0" applyProtection="0">
      <alignment vertical="center"/>
    </xf>
    <xf numFmtId="0" fontId="7" fillId="0" borderId="0">
      <alignment vertical="center"/>
    </xf>
    <xf numFmtId="0" fontId="129" fillId="24" borderId="31" applyNumberFormat="0" applyAlignment="0" applyProtection="0">
      <alignment vertical="center"/>
    </xf>
    <xf numFmtId="0" fontId="126" fillId="24" borderId="31" applyNumberFormat="0" applyAlignment="0" applyProtection="0">
      <alignment vertical="center"/>
    </xf>
    <xf numFmtId="0" fontId="7" fillId="0" borderId="0"/>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7" fillId="0" borderId="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7" fillId="0" borderId="0"/>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7" fillId="0" borderId="0"/>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216" fillId="0" borderId="40" applyNumberFormat="0" applyFill="0" applyAlignment="0" applyProtection="0">
      <alignment vertical="center"/>
    </xf>
    <xf numFmtId="0" fontId="126" fillId="24" borderId="31" applyNumberFormat="0" applyAlignment="0" applyProtection="0">
      <alignment vertical="center"/>
    </xf>
    <xf numFmtId="0" fontId="216" fillId="0" borderId="40" applyNumberFormat="0" applyFill="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7" fillId="0" borderId="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30" fillId="0" borderId="0" applyNumberFormat="0" applyFill="0" applyBorder="0" applyAlignment="0" applyProtection="0">
      <alignment vertical="center"/>
    </xf>
    <xf numFmtId="0" fontId="126" fillId="24" borderId="31" applyNumberFormat="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18" fillId="36" borderId="0" applyNumberFormat="0" applyBorder="0" applyAlignment="0" applyProtection="0">
      <alignment vertical="center"/>
    </xf>
    <xf numFmtId="0" fontId="7"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7"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7" fillId="0" borderId="0"/>
    <xf numFmtId="0" fontId="14" fillId="54" borderId="0" applyNumberFormat="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19"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10" fillId="41" borderId="0" applyNumberFormat="0" applyBorder="0" applyAlignment="0" applyProtection="0">
      <alignment vertical="center"/>
    </xf>
    <xf numFmtId="0" fontId="13" fillId="0" borderId="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19"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19"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7" fillId="0" borderId="0"/>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7" fillId="0" borderId="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40" fillId="0" borderId="36" applyNumberFormat="0" applyFill="0" applyAlignment="0" applyProtection="0">
      <alignment vertical="center"/>
    </xf>
    <xf numFmtId="0" fontId="110" fillId="0" borderId="32"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7" fillId="0" borderId="0">
      <alignment vertical="center"/>
    </xf>
    <xf numFmtId="0" fontId="140" fillId="0" borderId="36" applyNumberFormat="0" applyFill="0" applyAlignment="0" applyProtection="0">
      <alignment vertical="center"/>
    </xf>
    <xf numFmtId="0" fontId="7" fillId="0" borderId="0"/>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55" fillId="24" borderId="38" applyNumberFormat="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6" fillId="36" borderId="0" applyNumberFormat="0" applyBorder="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3" fillId="0" borderId="0">
      <alignment vertical="center"/>
    </xf>
    <xf numFmtId="0" fontId="143" fillId="0" borderId="37" applyNumberFormat="0" applyFill="0" applyAlignment="0" applyProtection="0">
      <alignment vertical="center"/>
    </xf>
    <xf numFmtId="0" fontId="146" fillId="36" borderId="0" applyNumberFormat="0" applyBorder="0" applyAlignment="0" applyProtection="0">
      <alignment vertical="center"/>
    </xf>
    <xf numFmtId="0" fontId="143" fillId="0" borderId="37" applyNumberFormat="0" applyFill="0" applyAlignment="0" applyProtection="0">
      <alignment vertical="center"/>
    </xf>
    <xf numFmtId="0" fontId="13" fillId="0" borderId="0">
      <alignment vertical="center"/>
    </xf>
    <xf numFmtId="0" fontId="8" fillId="0" borderId="0"/>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62" fillId="43" borderId="31" applyNumberFormat="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3" fillId="0" borderId="0">
      <alignment vertical="center"/>
    </xf>
    <xf numFmtId="0" fontId="143" fillId="0" borderId="37" applyNumberFormat="0" applyFill="0" applyAlignment="0" applyProtection="0">
      <alignment vertical="center"/>
    </xf>
    <xf numFmtId="0" fontId="146" fillId="36" borderId="0" applyNumberFormat="0" applyBorder="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10" fillId="0" borderId="32"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51" fillId="0" borderId="40" applyNumberFormat="0" applyFill="0" applyAlignment="0" applyProtection="0">
      <alignment vertical="center"/>
    </xf>
    <xf numFmtId="0" fontId="143" fillId="0" borderId="37" applyNumberFormat="0" applyFill="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51" fillId="0" borderId="40" applyNumberFormat="0" applyFill="0" applyAlignment="0" applyProtection="0">
      <alignment vertical="center"/>
    </xf>
    <xf numFmtId="0" fontId="143"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51" fillId="0" borderId="40" applyNumberFormat="0" applyFill="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3" fillId="0" borderId="0" applyNumberFormat="0" applyFill="0" applyBorder="0" applyAlignment="0" applyProtection="0">
      <alignment vertical="center"/>
    </xf>
    <xf numFmtId="0" fontId="7" fillId="0" borderId="0"/>
    <xf numFmtId="0" fontId="143" fillId="0" borderId="0" applyNumberFormat="0" applyFill="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7" fillId="0" borderId="0">
      <alignment vertical="center"/>
    </xf>
    <xf numFmtId="0" fontId="7" fillId="0" borderId="0"/>
    <xf numFmtId="0" fontId="143" fillId="0" borderId="0" applyNumberFormat="0" applyFill="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7" fillId="0" borderId="0">
      <alignment vertical="center"/>
    </xf>
    <xf numFmtId="0" fontId="151" fillId="0" borderId="40" applyNumberFormat="0" applyFill="0" applyAlignment="0" applyProtection="0">
      <alignment vertical="center"/>
    </xf>
    <xf numFmtId="0" fontId="143" fillId="0" borderId="0" applyNumberFormat="0" applyFill="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7" fillId="0" borderId="0">
      <alignment vertical="center"/>
    </xf>
    <xf numFmtId="0" fontId="143" fillId="0" borderId="0" applyNumberFormat="0" applyFill="0" applyBorder="0" applyAlignment="0" applyProtection="0">
      <alignment vertical="center"/>
    </xf>
    <xf numFmtId="0" fontId="7" fillId="0" borderId="0">
      <alignment vertical="center"/>
    </xf>
    <xf numFmtId="0" fontId="7" fillId="0" borderId="0"/>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7" fillId="0" borderId="0"/>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 fillId="50" borderId="0" applyNumberFormat="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7" fillId="0" borderId="0"/>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6" fillId="36" borderId="0" applyNumberFormat="0" applyBorder="0" applyAlignment="0" applyProtection="0">
      <alignment vertical="center"/>
    </xf>
    <xf numFmtId="0" fontId="155" fillId="24" borderId="38" applyNumberFormat="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143" fillId="0" borderId="37" applyNumberFormat="0" applyFill="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218" fillId="36" borderId="0" applyNumberFormat="0" applyBorder="0" applyAlignment="0" applyProtection="0">
      <alignment vertical="center"/>
    </xf>
    <xf numFmtId="0" fontId="146" fillId="36" borderId="0" applyNumberFormat="0" applyBorder="0" applyAlignment="0" applyProtection="0">
      <alignment vertical="center"/>
    </xf>
    <xf numFmtId="0" fontId="7" fillId="0" borderId="0"/>
    <xf numFmtId="0" fontId="146"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3"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3"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 fillId="50"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 fillId="50"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 fillId="50"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0" fillId="41" borderId="0" applyNumberFormat="0" applyBorder="0" applyAlignment="0" applyProtection="0">
      <alignment vertical="center"/>
    </xf>
    <xf numFmtId="0" fontId="218" fillId="36" borderId="0" applyNumberFormat="0" applyBorder="0" applyAlignment="0" applyProtection="0">
      <alignment vertical="center"/>
    </xf>
    <xf numFmtId="0" fontId="210" fillId="41" borderId="0" applyNumberFormat="0" applyBorder="0" applyAlignment="0" applyProtection="0">
      <alignment vertical="center"/>
    </xf>
    <xf numFmtId="0" fontId="218" fillId="36" borderId="0" applyNumberFormat="0" applyBorder="0" applyAlignment="0" applyProtection="0">
      <alignment vertical="center"/>
    </xf>
    <xf numFmtId="0" fontId="210" fillId="41"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7" fillId="0" borderId="0"/>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218" fillId="36" borderId="0" applyNumberFormat="0" applyBorder="0" applyAlignment="0" applyProtection="0">
      <alignment vertical="center"/>
    </xf>
    <xf numFmtId="0" fontId="218" fillId="36" borderId="0" applyNumberFormat="0" applyBorder="0" applyAlignment="0" applyProtection="0">
      <alignment vertical="center"/>
    </xf>
    <xf numFmtId="0" fontId="146" fillId="36"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3" fillId="0" borderId="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210"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7" fillId="0" borderId="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7" fillId="0" borderId="0"/>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55" fillId="24" borderId="38" applyNumberFormat="0" applyAlignment="0" applyProtection="0">
      <alignment vertical="center"/>
    </xf>
    <xf numFmtId="0" fontId="210" fillId="41" borderId="0" applyNumberFormat="0" applyBorder="0" applyAlignment="0" applyProtection="0">
      <alignment vertical="center"/>
    </xf>
    <xf numFmtId="0" fontId="7" fillId="0" borderId="0"/>
    <xf numFmtId="0" fontId="210" fillId="41" borderId="0" applyNumberFormat="0" applyBorder="0" applyAlignment="0" applyProtection="0">
      <alignment vertical="center"/>
    </xf>
    <xf numFmtId="0" fontId="162" fillId="43" borderId="31" applyNumberFormat="0" applyAlignment="0" applyProtection="0">
      <alignment vertical="center"/>
    </xf>
    <xf numFmtId="0" fontId="7" fillId="0" borderId="0"/>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00" fillId="45"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3" fillId="0" borderId="0"/>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3" fillId="0" borderId="0"/>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40" fillId="0" borderId="36" applyNumberFormat="0" applyFill="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16" fillId="41" borderId="0" applyNumberFormat="0" applyBorder="0" applyAlignment="0" applyProtection="0">
      <alignment vertical="center"/>
    </xf>
    <xf numFmtId="0" fontId="146" fillId="36"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116" fillId="41" borderId="0" applyNumberFormat="0" applyBorder="0" applyAlignment="0" applyProtection="0">
      <alignment vertical="center"/>
    </xf>
    <xf numFmtId="0" fontId="210" fillId="41" borderId="0" applyNumberFormat="0" applyBorder="0" applyAlignment="0" applyProtection="0">
      <alignment vertical="center"/>
    </xf>
    <xf numFmtId="0" fontId="210" fillId="41" borderId="0" applyNumberFormat="0" applyBorder="0" applyAlignment="0" applyProtection="0">
      <alignment vertical="center"/>
    </xf>
    <xf numFmtId="0" fontId="116" fillId="41" borderId="0" applyNumberFormat="0" applyBorder="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7" fillId="0" borderId="0"/>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3" fillId="0" borderId="0">
      <alignment vertical="center"/>
    </xf>
    <xf numFmtId="0" fontId="151" fillId="0" borderId="40" applyNumberFormat="0" applyFill="0" applyAlignment="0" applyProtection="0">
      <alignment vertical="center"/>
    </xf>
    <xf numFmtId="0" fontId="13" fillId="0" borderId="0">
      <alignment vertical="center"/>
    </xf>
    <xf numFmtId="0" fontId="7" fillId="0" borderId="0"/>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7" fillId="0" borderId="0"/>
    <xf numFmtId="0" fontId="122" fillId="0" borderId="0" applyNumberFormat="0" applyFill="0" applyBorder="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7" fillId="0" borderId="0"/>
    <xf numFmtId="0" fontId="151" fillId="0" borderId="40" applyNumberFormat="0" applyFill="0" applyAlignment="0" applyProtection="0">
      <alignment vertical="center"/>
    </xf>
    <xf numFmtId="0" fontId="122" fillId="0" borderId="0" applyNumberFormat="0" applyFill="0" applyBorder="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7" fillId="0" borderId="0"/>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8"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8"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7" fillId="0" borderId="0"/>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26" fillId="24" borderId="31"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214" fillId="0" borderId="0"/>
    <xf numFmtId="0" fontId="7" fillId="0" borderId="0">
      <alignment vertical="center"/>
    </xf>
    <xf numFmtId="0" fontId="7" fillId="0" borderId="0">
      <alignment vertical="center"/>
    </xf>
    <xf numFmtId="0" fontId="7" fillId="0" borderId="0">
      <alignment vertical="center"/>
    </xf>
    <xf numFmtId="0" fontId="214" fillId="0" borderId="0"/>
    <xf numFmtId="0" fontId="219" fillId="0" borderId="0"/>
    <xf numFmtId="0" fontId="214" fillId="0" borderId="0"/>
    <xf numFmtId="0" fontId="214" fillId="0" borderId="0"/>
    <xf numFmtId="0" fontId="214" fillId="0" borderId="0"/>
    <xf numFmtId="0" fontId="7" fillId="0" borderId="0">
      <alignment vertical="center"/>
    </xf>
    <xf numFmtId="0" fontId="7" fillId="0" borderId="0">
      <alignment vertical="center"/>
    </xf>
    <xf numFmtId="0" fontId="214" fillId="0" borderId="0"/>
    <xf numFmtId="0" fontId="214" fillId="0" borderId="0"/>
    <xf numFmtId="0" fontId="7" fillId="0" borderId="0">
      <alignment vertical="center"/>
    </xf>
    <xf numFmtId="0" fontId="214" fillId="0" borderId="0"/>
    <xf numFmtId="0" fontId="214" fillId="0" borderId="0"/>
    <xf numFmtId="0" fontId="214" fillId="0" borderId="0"/>
    <xf numFmtId="0" fontId="7" fillId="0" borderId="0">
      <alignment vertical="center"/>
    </xf>
    <xf numFmtId="0" fontId="7" fillId="0" borderId="0">
      <alignment vertical="center"/>
    </xf>
    <xf numFmtId="0" fontId="7" fillId="0" borderId="0">
      <alignment vertical="center"/>
    </xf>
    <xf numFmtId="0" fontId="214" fillId="0" borderId="0"/>
    <xf numFmtId="0" fontId="2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209" fillId="0" borderId="0">
      <alignment vertical="center"/>
    </xf>
    <xf numFmtId="0" fontId="7" fillId="0" borderId="0"/>
    <xf numFmtId="0" fontId="219" fillId="0" borderId="0"/>
    <xf numFmtId="0" fontId="13" fillId="0" borderId="0">
      <alignment vertical="center"/>
    </xf>
    <xf numFmtId="0" fontId="13" fillId="0" borderId="0">
      <alignment vertical="center"/>
    </xf>
    <xf numFmtId="0" fontId="13" fillId="0" borderId="0">
      <alignment vertical="center"/>
    </xf>
    <xf numFmtId="0" fontId="7" fillId="0" borderId="0"/>
    <xf numFmtId="0" fontId="13" fillId="0" borderId="0">
      <alignment vertical="center"/>
    </xf>
    <xf numFmtId="0" fontId="7" fillId="0" borderId="0"/>
    <xf numFmtId="0" fontId="13" fillId="0" borderId="0">
      <alignment vertical="center"/>
    </xf>
    <xf numFmtId="0" fontId="7" fillId="0" borderId="0"/>
    <xf numFmtId="0" fontId="13" fillId="0" borderId="0">
      <alignment vertical="center"/>
    </xf>
    <xf numFmtId="0" fontId="7" fillId="0" borderId="0"/>
    <xf numFmtId="0" fontId="13" fillId="0" borderId="0">
      <alignment vertical="center"/>
    </xf>
    <xf numFmtId="0" fontId="7" fillId="0" borderId="0"/>
    <xf numFmtId="0" fontId="13" fillId="0" borderId="0">
      <alignment vertical="center"/>
    </xf>
    <xf numFmtId="0" fontId="7" fillId="0" borderId="0"/>
    <xf numFmtId="0" fontId="214" fillId="0" borderId="0"/>
    <xf numFmtId="0" fontId="7" fillId="0" borderId="0"/>
    <xf numFmtId="0" fontId="7" fillId="0" borderId="0"/>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4" fillId="49" borderId="0" applyNumberFormat="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0" borderId="0"/>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3" fillId="0" borderId="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46" fillId="36" borderId="0" applyNumberFormat="0" applyBorder="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62" fillId="43" borderId="31" applyNumberForma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62" fillId="43" borderId="31" applyNumberForma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62" fillId="43" borderId="31" applyNumberForma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219" fillId="0" borderId="0"/>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0" borderId="0"/>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7" fillId="25" borderId="34" applyNumberFormat="0" applyFon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8" fillId="0" borderId="0"/>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22"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7" fillId="0" borderId="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219" fillId="0" borderId="0"/>
    <xf numFmtId="0" fontId="162" fillId="43" borderId="31" applyNumberFormat="0" applyAlignment="0" applyProtection="0">
      <alignment vertical="center"/>
    </xf>
    <xf numFmtId="0" fontId="219" fillId="0" borderId="0"/>
    <xf numFmtId="0" fontId="162" fillId="43" borderId="31" applyNumberFormat="0" applyAlignment="0" applyProtection="0">
      <alignment vertical="center"/>
    </xf>
    <xf numFmtId="0" fontId="219" fillId="0" borderId="0"/>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95" fillId="48" borderId="33" applyNumberFormat="0" applyAlignment="0" applyProtection="0">
      <alignment vertical="center"/>
    </xf>
    <xf numFmtId="0" fontId="162" fillId="43" borderId="31" applyNumberFormat="0" applyAlignment="0" applyProtection="0">
      <alignment vertical="center"/>
    </xf>
    <xf numFmtId="0" fontId="95" fillId="48" borderId="33"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3" fillId="0" borderId="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alignmen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xf numFmtId="0" fontId="13" fillId="0" borderId="0">
      <alignment vertical="center"/>
    </xf>
    <xf numFmtId="0" fontId="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24" fillId="0" borderId="0">
      <alignment vertical="center"/>
    </xf>
    <xf numFmtId="0" fontId="224" fillId="0" borderId="0">
      <alignment vertical="center"/>
    </xf>
    <xf numFmtId="0" fontId="8" fillId="0" borderId="0"/>
    <xf numFmtId="0" fontId="13" fillId="0" borderId="0">
      <alignment vertical="center"/>
    </xf>
    <xf numFmtId="0" fontId="13" fillId="0" borderId="0">
      <alignment vertical="center"/>
    </xf>
    <xf numFmtId="0" fontId="13" fillId="0" borderId="0">
      <alignment vertical="center"/>
    </xf>
    <xf numFmtId="0" fontId="212" fillId="0" borderId="0">
      <alignment vertical="center"/>
    </xf>
    <xf numFmtId="0" fontId="212" fillId="0" borderId="0">
      <alignment vertical="center"/>
    </xf>
    <xf numFmtId="0" fontId="13" fillId="0" borderId="0">
      <alignment vertical="center"/>
    </xf>
    <xf numFmtId="0" fontId="219" fillId="0" borderId="0"/>
    <xf numFmtId="0" fontId="219"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14" fillId="50"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4" borderId="0" applyNumberFormat="0" applyBorder="0" applyAlignment="0" applyProtection="0">
      <alignment vertical="center"/>
    </xf>
    <xf numFmtId="0" fontId="7" fillId="0" borderId="0"/>
    <xf numFmtId="0" fontId="7" fillId="0" borderId="0"/>
    <xf numFmtId="0" fontId="7" fillId="0" borderId="0"/>
    <xf numFmtId="0" fontId="14" fillId="53" borderId="0" applyNumberFormat="0" applyBorder="0" applyAlignment="0" applyProtection="0">
      <alignment vertical="center"/>
    </xf>
    <xf numFmtId="0" fontId="7" fillId="0" borderId="0"/>
    <xf numFmtId="0" fontId="14" fillId="53"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09" fillId="0" borderId="0">
      <alignment vertical="center"/>
    </xf>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alignment vertical="center"/>
    </xf>
    <xf numFmtId="0" fontId="209" fillId="0" borderId="0"/>
    <xf numFmtId="0" fontId="7" fillId="0" borderId="0"/>
    <xf numFmtId="0" fontId="7" fillId="0" borderId="0">
      <alignment vertical="center"/>
    </xf>
    <xf numFmtId="0" fontId="7" fillId="0" borderId="0"/>
    <xf numFmtId="0" fontId="209" fillId="0" borderId="0"/>
    <xf numFmtId="0" fontId="209" fillId="0" borderId="0">
      <alignment vertical="center"/>
    </xf>
    <xf numFmtId="0" fontId="7" fillId="0" borderId="0"/>
    <xf numFmtId="0" fontId="209"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xf numFmtId="0" fontId="8" fillId="0" borderId="0"/>
    <xf numFmtId="0" fontId="7" fillId="0" borderId="0">
      <alignment vertical="center"/>
    </xf>
    <xf numFmtId="0" fontId="7" fillId="0" borderId="0"/>
    <xf numFmtId="0" fontId="7" fillId="0" borderId="0"/>
    <xf numFmtId="0" fontId="8" fillId="0" borderId="0"/>
    <xf numFmtId="0" fontId="214" fillId="0" borderId="0"/>
    <xf numFmtId="0" fontId="214" fillId="0" borderId="0"/>
    <xf numFmtId="0" fontId="8" fillId="0" borderId="0"/>
    <xf numFmtId="0" fontId="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alignment vertical="center"/>
    </xf>
    <xf numFmtId="0" fontId="7"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alignment vertical="center"/>
    </xf>
    <xf numFmtId="0" fontId="8" fillId="0" borderId="0"/>
    <xf numFmtId="0" fontId="7" fillId="0" borderId="0">
      <alignment vertical="center"/>
    </xf>
    <xf numFmtId="0" fontId="7" fillId="0" borderId="0">
      <alignment vertical="center"/>
    </xf>
    <xf numFmtId="0" fontId="8" fillId="0" borderId="0"/>
    <xf numFmtId="0" fontId="219" fillId="0" borderId="0"/>
    <xf numFmtId="0" fontId="8" fillId="0" borderId="0"/>
    <xf numFmtId="0" fontId="7" fillId="0" borderId="0">
      <alignment vertical="center"/>
    </xf>
    <xf numFmtId="0" fontId="7" fillId="0" borderId="0">
      <alignment vertical="center"/>
    </xf>
    <xf numFmtId="0" fontId="8" fillId="0" borderId="0"/>
    <xf numFmtId="0" fontId="8" fillId="0" borderId="0"/>
    <xf numFmtId="0" fontId="7" fillId="0" borderId="0">
      <alignment vertical="center"/>
    </xf>
    <xf numFmtId="0" fontId="7" fillId="0" borderId="0">
      <alignment vertical="center"/>
    </xf>
    <xf numFmtId="0" fontId="8" fillId="0" borderId="0"/>
    <xf numFmtId="0" fontId="8" fillId="0" borderId="0"/>
    <xf numFmtId="0" fontId="8" fillId="0" borderId="0"/>
    <xf numFmtId="0" fontId="7" fillId="0" borderId="0">
      <alignment vertical="center"/>
    </xf>
    <xf numFmtId="0" fontId="7" fillId="0" borderId="0">
      <alignment vertical="center"/>
    </xf>
    <xf numFmtId="0" fontId="8" fillId="0" borderId="0"/>
    <xf numFmtId="0" fontId="8" fillId="0" borderId="0"/>
    <xf numFmtId="0" fontId="7" fillId="0" borderId="0">
      <alignment vertical="center"/>
    </xf>
    <xf numFmtId="0" fontId="7" fillId="0" borderId="0">
      <alignment vertical="center"/>
    </xf>
    <xf numFmtId="0" fontId="7" fillId="0" borderId="0">
      <alignment vertical="center"/>
    </xf>
    <xf numFmtId="0" fontId="8" fillId="0" borderId="0"/>
    <xf numFmtId="0" fontId="8" fillId="0" borderId="0"/>
    <xf numFmtId="0" fontId="7" fillId="0" borderId="0">
      <alignment vertical="center"/>
    </xf>
    <xf numFmtId="0" fontId="7" fillId="0" borderId="0">
      <alignment vertical="center"/>
    </xf>
    <xf numFmtId="0" fontId="8" fillId="0" borderId="0"/>
    <xf numFmtId="0" fontId="7" fillId="0" borderId="0">
      <alignment vertical="center"/>
    </xf>
    <xf numFmtId="0" fontId="7" fillId="0" borderId="0">
      <alignment vertical="center"/>
    </xf>
    <xf numFmtId="0" fontId="8" fillId="0" borderId="0"/>
    <xf numFmtId="0" fontId="7" fillId="0" borderId="0">
      <alignment vertical="center"/>
    </xf>
    <xf numFmtId="0" fontId="8" fillId="0" borderId="0"/>
    <xf numFmtId="0" fontId="8" fillId="0" borderId="0"/>
    <xf numFmtId="0" fontId="7"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214" fillId="0" borderId="0"/>
    <xf numFmtId="0" fontId="214" fillId="0" borderId="0"/>
    <xf numFmtId="0" fontId="8" fillId="0" borderId="0"/>
    <xf numFmtId="0" fontId="7" fillId="0" borderId="0"/>
    <xf numFmtId="0" fontId="7" fillId="0" borderId="0"/>
    <xf numFmtId="0" fontId="7" fillId="0" borderId="0"/>
    <xf numFmtId="0" fontId="8"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209" fillId="0" borderId="0">
      <alignment vertical="center"/>
    </xf>
    <xf numFmtId="0" fontId="209"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6" fillId="36" borderId="0" applyNumberFormat="0" applyBorder="0" applyAlignment="0" applyProtection="0">
      <alignment vertical="center"/>
    </xf>
    <xf numFmtId="0" fontId="7" fillId="0" borderId="0"/>
    <xf numFmtId="0" fontId="7" fillId="0" borderId="0"/>
    <xf numFmtId="0" fontId="126" fillId="24" borderId="31" applyNumberFormat="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14" fillId="54"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49"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7" fillId="0" borderId="0"/>
    <xf numFmtId="0" fontId="14" fillId="52" borderId="0" applyNumberFormat="0" applyBorder="0" applyAlignment="0" applyProtection="0">
      <alignment vertical="center"/>
    </xf>
    <xf numFmtId="0" fontId="7" fillId="0" borderId="0"/>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3"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4" borderId="0" applyNumberFormat="0" applyBorder="0" applyAlignment="0" applyProtection="0">
      <alignment vertical="center"/>
    </xf>
    <xf numFmtId="0" fontId="7" fillId="0" borderId="0"/>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4" borderId="0" applyNumberFormat="0" applyBorder="0" applyAlignment="0" applyProtection="0">
      <alignment vertical="center"/>
    </xf>
    <xf numFmtId="0" fontId="7" fillId="0" borderId="0"/>
    <xf numFmtId="0" fontId="7" fillId="0" borderId="0"/>
    <xf numFmtId="0" fontId="7" fillId="0" borderId="0"/>
    <xf numFmtId="0" fontId="7" fillId="0" borderId="0"/>
    <xf numFmtId="0" fontId="14" fillId="52"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62" fillId="43" borderId="31"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0" fillId="0" borderId="36" applyNumberFormat="0" applyFill="0" applyAlignment="0" applyProtection="0">
      <alignment vertical="center"/>
    </xf>
    <xf numFmtId="0" fontId="7" fillId="0" borderId="0">
      <alignment vertical="center"/>
    </xf>
    <xf numFmtId="0" fontId="7" fillId="0" borderId="0">
      <alignment vertical="center"/>
    </xf>
    <xf numFmtId="0" fontId="140" fillId="0" borderId="36" applyNumberFormat="0" applyFill="0" applyAlignment="0" applyProtection="0">
      <alignment vertical="center"/>
    </xf>
    <xf numFmtId="0" fontId="7" fillId="0" borderId="0">
      <alignment vertical="center"/>
    </xf>
    <xf numFmtId="0" fontId="140" fillId="0" borderId="36" applyNumberFormat="0" applyFill="0" applyAlignment="0" applyProtection="0">
      <alignment vertical="center"/>
    </xf>
    <xf numFmtId="0" fontId="7" fillId="0" borderId="0">
      <alignment vertical="center"/>
    </xf>
    <xf numFmtId="0" fontId="7" fillId="0" borderId="0">
      <alignment vertical="center"/>
    </xf>
    <xf numFmtId="0" fontId="140" fillId="0" borderId="3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40" fillId="0" borderId="3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0"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230" fillId="48" borderId="33" applyNumberFormat="0" applyAlignment="0" applyProtection="0">
      <alignment vertical="center"/>
    </xf>
    <xf numFmtId="0" fontId="7" fillId="0" borderId="0">
      <alignment vertical="center"/>
    </xf>
    <xf numFmtId="0" fontId="95" fillId="48" borderId="33"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xf numFmtId="0" fontId="13" fillId="0" borderId="0">
      <alignment vertical="center"/>
    </xf>
    <xf numFmtId="0" fontId="13" fillId="0" borderId="0">
      <alignment vertical="center"/>
    </xf>
    <xf numFmtId="0" fontId="13" fillId="0" borderId="0">
      <alignment vertical="center"/>
    </xf>
    <xf numFmtId="0" fontId="224" fillId="0" borderId="0">
      <alignment vertical="center"/>
    </xf>
    <xf numFmtId="0" fontId="13" fillId="0" borderId="0">
      <alignment vertical="center"/>
    </xf>
    <xf numFmtId="0" fontId="13" fillId="0" borderId="0">
      <alignment vertical="center"/>
    </xf>
    <xf numFmtId="0" fontId="22"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xf numFmtId="0" fontId="13" fillId="0" borderId="0">
      <alignment vertical="center"/>
    </xf>
    <xf numFmtId="0" fontId="7" fillId="0" borderId="0">
      <alignment vertical="center"/>
    </xf>
    <xf numFmtId="0" fontId="13" fillId="0" borderId="0">
      <alignment vertical="center"/>
    </xf>
    <xf numFmtId="0" fontId="212" fillId="0" borderId="0">
      <alignment vertical="center"/>
    </xf>
    <xf numFmtId="0" fontId="212"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53" borderId="0" applyNumberFormat="0" applyBorder="0" applyAlignment="0" applyProtection="0">
      <alignment vertical="center"/>
    </xf>
    <xf numFmtId="0" fontId="7" fillId="0" borderId="0"/>
    <xf numFmtId="0" fontId="7" fillId="0" borderId="0"/>
    <xf numFmtId="0" fontId="14" fillId="53"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6" fillId="36"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7" fillId="0" borderId="0"/>
    <xf numFmtId="0" fontId="14" fillId="52" borderId="0" applyNumberFormat="0" applyBorder="0" applyAlignment="0" applyProtection="0">
      <alignment vertical="center"/>
    </xf>
    <xf numFmtId="0" fontId="7" fillId="0" borderId="0"/>
    <xf numFmtId="0" fontId="14" fillId="52" borderId="0" applyNumberFormat="0" applyBorder="0" applyAlignment="0" applyProtection="0">
      <alignment vertical="center"/>
    </xf>
    <xf numFmtId="0" fontId="7" fillId="0" borderId="0"/>
    <xf numFmtId="0" fontId="14" fillId="52"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6" fillId="24" borderId="31" applyNumberFormat="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9" fillId="0" borderId="0"/>
    <xf numFmtId="0" fontId="7" fillId="0" borderId="0"/>
    <xf numFmtId="0" fontId="7" fillId="0" borderId="0"/>
    <xf numFmtId="0" fontId="219" fillId="0" borderId="0"/>
    <xf numFmtId="0" fontId="7" fillId="0" borderId="0"/>
    <xf numFmtId="0" fontId="7" fillId="0" borderId="0"/>
    <xf numFmtId="0" fontId="7" fillId="0" borderId="0"/>
    <xf numFmtId="0" fontId="7" fillId="0" borderId="0"/>
    <xf numFmtId="0" fontId="7" fillId="0" borderId="0"/>
    <xf numFmtId="0" fontId="7" fillId="0" borderId="0"/>
    <xf numFmtId="0" fontId="2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67" fillId="0" borderId="0">
      <alignment horizontal="center" vertical="center" textRotation="255"/>
    </xf>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219" fillId="0" borderId="0"/>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71"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51" fillId="0" borderId="40" applyNumberFormat="0" applyFill="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 fillId="52"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3" fillId="0" borderId="37" applyNumberFormat="0" applyFill="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6" fillId="36"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14" fillId="54" borderId="0" applyNumberFormat="0" applyBorder="0" applyAlignment="0" applyProtection="0">
      <alignment vertical="center"/>
    </xf>
    <xf numFmtId="0" fontId="220" fillId="54" borderId="0" applyNumberFormat="0" applyBorder="0" applyAlignment="0" applyProtection="0">
      <alignment vertical="center"/>
    </xf>
    <xf numFmtId="0" fontId="14" fillId="54"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53"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220" fillId="49" borderId="0" applyNumberFormat="0" applyBorder="0" applyAlignment="0" applyProtection="0">
      <alignment vertical="center"/>
    </xf>
    <xf numFmtId="0" fontId="14" fillId="49"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14" fillId="50" borderId="0" applyNumberFormat="0" applyBorder="0" applyAlignment="0" applyProtection="0">
      <alignment vertical="center"/>
    </xf>
    <xf numFmtId="0" fontId="220" fillId="50" borderId="0" applyNumberFormat="0" applyBorder="0" applyAlignment="0" applyProtection="0">
      <alignment vertical="center"/>
    </xf>
    <xf numFmtId="0" fontId="14" fillId="5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55" fillId="24" borderId="38" applyNumberFormat="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220" fillId="40" borderId="0" applyNumberFormat="0" applyBorder="0" applyAlignment="0" applyProtection="0">
      <alignment vertical="center"/>
    </xf>
    <xf numFmtId="0" fontId="14" fillId="40"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14" fillId="52" borderId="0" applyNumberFormat="0" applyBorder="0" applyAlignment="0" applyProtection="0">
      <alignment vertical="center"/>
    </xf>
    <xf numFmtId="0" fontId="220" fillId="52" borderId="0" applyNumberFormat="0" applyBorder="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137" fillId="0" borderId="35" applyNumberFormat="0" applyFill="0" applyAlignment="0" applyProtection="0">
      <alignment vertical="center"/>
    </xf>
    <xf numFmtId="0" fontId="221" fillId="0" borderId="35" applyNumberFormat="0" applyFill="0" applyAlignment="0" applyProtection="0">
      <alignment vertical="center"/>
    </xf>
    <xf numFmtId="0" fontId="221" fillId="0" borderId="35" applyNumberFormat="0" applyFill="0" applyAlignment="0" applyProtection="0">
      <alignment vertical="center"/>
    </xf>
    <xf numFmtId="0" fontId="137" fillId="0" borderId="35" applyNumberFormat="0" applyFill="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213" fillId="0" borderId="0" applyNumberFormat="0" applyFill="0" applyBorder="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140" fillId="0" borderId="36" applyNumberFormat="0" applyFill="0" applyAlignment="0" applyProtection="0">
      <alignment vertical="center"/>
    </xf>
    <xf numFmtId="0" fontId="222" fillId="0" borderId="36" applyNumberFormat="0" applyFill="0" applyAlignment="0" applyProtection="0">
      <alignment vertical="center"/>
    </xf>
    <xf numFmtId="0" fontId="222" fillId="0" borderId="36" applyNumberFormat="0" applyFill="0" applyAlignment="0" applyProtection="0">
      <alignment vertical="center"/>
    </xf>
    <xf numFmtId="0" fontId="140" fillId="0" borderId="36"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26" fillId="24" borderId="31" applyNumberFormat="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37" applyNumberFormat="0" applyFill="0" applyAlignment="0" applyProtection="0">
      <alignment vertical="center"/>
    </xf>
    <xf numFmtId="0" fontId="215" fillId="0" borderId="37" applyNumberFormat="0" applyFill="0" applyAlignment="0" applyProtection="0">
      <alignment vertical="center"/>
    </xf>
    <xf numFmtId="0" fontId="215" fillId="0" borderId="37" applyNumberFormat="0" applyFill="0" applyAlignment="0" applyProtection="0">
      <alignment vertical="center"/>
    </xf>
    <xf numFmtId="0" fontId="143" fillId="0" borderId="37" applyNumberFormat="0" applyFill="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215" fillId="0" borderId="0" applyNumberFormat="0" applyFill="0" applyBorder="0" applyAlignment="0" applyProtection="0">
      <alignment vertical="center"/>
    </xf>
    <xf numFmtId="0" fontId="21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95" fillId="48" borderId="33" applyNumberFormat="0" applyAlignment="0" applyProtection="0">
      <alignment vertical="center"/>
    </xf>
    <xf numFmtId="0" fontId="151" fillId="0" borderId="40" applyNumberFormat="0" applyFill="0" applyAlignment="0" applyProtection="0">
      <alignment vertical="center"/>
    </xf>
    <xf numFmtId="0" fontId="216"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51" fillId="0" borderId="40" applyNumberFormat="0" applyFill="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126" fillId="24" borderId="31" applyNumberFormat="0" applyAlignment="0" applyProtection="0">
      <alignment vertical="center"/>
    </xf>
    <xf numFmtId="0" fontId="227" fillId="24" borderId="31" applyNumberFormat="0" applyAlignment="0" applyProtection="0">
      <alignment vertical="center"/>
    </xf>
    <xf numFmtId="0" fontId="227" fillId="24" borderId="31"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155" fillId="24" borderId="38" applyNumberFormat="0" applyAlignment="0" applyProtection="0">
      <alignment vertical="center"/>
    </xf>
    <xf numFmtId="0" fontId="231" fillId="24" borderId="38" applyNumberFormat="0" applyAlignment="0" applyProtection="0">
      <alignment vertical="center"/>
    </xf>
    <xf numFmtId="0" fontId="155" fillId="24" borderId="38"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162" fillId="43" borderId="31" applyNumberFormat="0" applyAlignment="0" applyProtection="0">
      <alignment vertical="center"/>
    </xf>
    <xf numFmtId="0" fontId="232" fillId="43" borderId="31" applyNumberFormat="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00" fillId="45" borderId="0" applyNumberFormat="0" applyBorder="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110" fillId="0" borderId="32" applyNumberFormat="0" applyFill="0" applyAlignment="0" applyProtection="0">
      <alignment vertical="center"/>
    </xf>
    <xf numFmtId="0" fontId="233" fillId="0" borderId="32" applyNumberFormat="0" applyFill="0" applyAlignment="0" applyProtection="0">
      <alignment vertical="center"/>
    </xf>
    <xf numFmtId="0" fontId="110" fillId="0" borderId="32" applyNumberFormat="0" applyFill="0" applyAlignment="0" applyProtection="0">
      <alignment vertical="center"/>
    </xf>
    <xf numFmtId="0" fontId="5" fillId="0" borderId="0">
      <alignment vertical="center"/>
    </xf>
    <xf numFmtId="0" fontId="234" fillId="0" borderId="0">
      <alignment vertical="center"/>
    </xf>
    <xf numFmtId="0" fontId="205" fillId="0" borderId="0">
      <alignment vertical="center"/>
    </xf>
    <xf numFmtId="0" fontId="205" fillId="0" borderId="0"/>
    <xf numFmtId="0" fontId="6" fillId="0" borderId="0"/>
    <xf numFmtId="0" fontId="234" fillId="0" borderId="0"/>
    <xf numFmtId="0" fontId="145" fillId="0" borderId="0" applyNumberFormat="0" applyFill="0" applyBorder="0" applyAlignment="0" applyProtection="0">
      <alignment vertical="center"/>
    </xf>
    <xf numFmtId="0" fontId="18" fillId="0" borderId="0"/>
    <xf numFmtId="0" fontId="142" fillId="0" borderId="36" applyNumberFormat="0" applyFill="0" applyAlignment="0" applyProtection="0">
      <alignment vertical="center"/>
    </xf>
    <xf numFmtId="0" fontId="94" fillId="0" borderId="0" applyNumberFormat="0" applyFill="0" applyBorder="0" applyAlignment="0" applyProtection="0">
      <alignment vertical="center"/>
    </xf>
    <xf numFmtId="0" fontId="112" fillId="0" borderId="32" applyNumberFormat="0" applyFill="0" applyAlignment="0" applyProtection="0">
      <alignment vertical="center"/>
    </xf>
    <xf numFmtId="0" fontId="132" fillId="0" borderId="0" applyNumberFormat="0" applyFill="0" applyBorder="0" applyAlignment="0" applyProtection="0">
      <alignment vertical="center"/>
    </xf>
    <xf numFmtId="0" fontId="76" fillId="23" borderId="34" applyNumberFormat="0" applyFont="0" applyAlignment="0" applyProtection="0">
      <alignment vertical="center"/>
    </xf>
    <xf numFmtId="0" fontId="164" fillId="8" borderId="31" applyNumberFormat="0" applyAlignment="0" applyProtection="0">
      <alignment vertical="center"/>
    </xf>
    <xf numFmtId="0" fontId="157" fillId="21" borderId="38" applyNumberFormat="0" applyAlignment="0" applyProtection="0">
      <alignment vertical="center"/>
    </xf>
    <xf numFmtId="0" fontId="97" fillId="22" borderId="33" applyNumberFormat="0" applyAlignment="0" applyProtection="0">
      <alignment vertical="center"/>
    </xf>
    <xf numFmtId="0" fontId="128" fillId="21" borderId="31" applyNumberFormat="0" applyAlignment="0" applyProtection="0">
      <alignment vertical="center"/>
    </xf>
    <xf numFmtId="0" fontId="153" fillId="0" borderId="40" applyNumberFormat="0" applyFill="0" applyAlignment="0" applyProtection="0">
      <alignment vertical="center"/>
    </xf>
    <xf numFmtId="0" fontId="145" fillId="0" borderId="37" applyNumberFormat="0" applyFill="0" applyAlignment="0" applyProtection="0">
      <alignment vertical="center"/>
    </xf>
    <xf numFmtId="0" fontId="139" fillId="0" borderId="35" applyNumberFormat="0" applyFill="0" applyAlignment="0" applyProtection="0">
      <alignment vertical="center"/>
    </xf>
    <xf numFmtId="0" fontId="123" fillId="0" borderId="0" applyNumberFormat="0" applyFill="0" applyBorder="0" applyAlignment="0" applyProtection="0">
      <alignment vertical="center"/>
    </xf>
    <xf numFmtId="0" fontId="102" fillId="26" borderId="0" applyNumberFormat="0" applyBorder="0" applyAlignment="0" applyProtection="0">
      <alignment vertical="center"/>
    </xf>
    <xf numFmtId="0" fontId="147" fillId="5" borderId="0" applyNumberFormat="0" applyBorder="0" applyAlignment="0" applyProtection="0">
      <alignment vertical="center"/>
    </xf>
    <xf numFmtId="0" fontId="118" fillId="4" borderId="0" applyNumberFormat="0" applyBorder="0" applyAlignment="0" applyProtection="0">
      <alignment vertical="center"/>
    </xf>
    <xf numFmtId="0" fontId="6" fillId="0" borderId="0"/>
    <xf numFmtId="0" fontId="6" fillId="0" borderId="0"/>
    <xf numFmtId="0" fontId="6" fillId="0" borderId="0"/>
    <xf numFmtId="0" fontId="21" fillId="0" borderId="0">
      <alignment vertical="center"/>
    </xf>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4" fillId="3" borderId="0" applyNumberFormat="0" applyBorder="0" applyAlignment="0" applyProtection="0">
      <alignment vertical="center"/>
    </xf>
    <xf numFmtId="0" fontId="32" fillId="3" borderId="0" applyNumberFormat="0" applyBorder="0" applyAlignment="0" applyProtection="0">
      <alignment vertical="center"/>
    </xf>
    <xf numFmtId="0" fontId="35"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4" fillId="4" borderId="0" applyNumberFormat="0" applyBorder="0" applyAlignment="0" applyProtection="0">
      <alignment vertical="center"/>
    </xf>
    <xf numFmtId="0" fontId="32" fillId="4" borderId="0" applyNumberFormat="0" applyBorder="0" applyAlignment="0" applyProtection="0">
      <alignment vertical="center"/>
    </xf>
    <xf numFmtId="0" fontId="35"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4" fillId="5" borderId="0" applyNumberFormat="0" applyBorder="0" applyAlignment="0" applyProtection="0">
      <alignment vertical="center"/>
    </xf>
    <xf numFmtId="0" fontId="32" fillId="5" borderId="0" applyNumberFormat="0" applyBorder="0" applyAlignment="0" applyProtection="0">
      <alignment vertical="center"/>
    </xf>
    <xf numFmtId="0" fontId="35"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4" fillId="6" borderId="0" applyNumberFormat="0" applyBorder="0" applyAlignment="0" applyProtection="0">
      <alignment vertical="center"/>
    </xf>
    <xf numFmtId="0" fontId="32" fillId="6" borderId="0" applyNumberFormat="0" applyBorder="0" applyAlignment="0" applyProtection="0">
      <alignment vertical="center"/>
    </xf>
    <xf numFmtId="0" fontId="35"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4" fillId="7" borderId="0" applyNumberFormat="0" applyBorder="0" applyAlignment="0" applyProtection="0">
      <alignment vertical="center"/>
    </xf>
    <xf numFmtId="0" fontId="32" fillId="7" borderId="0" applyNumberFormat="0" applyBorder="0" applyAlignment="0" applyProtection="0">
      <alignment vertical="center"/>
    </xf>
    <xf numFmtId="0" fontId="35"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4" fillId="8" borderId="0" applyNumberFormat="0" applyBorder="0" applyAlignment="0" applyProtection="0">
      <alignment vertical="center"/>
    </xf>
    <xf numFmtId="0" fontId="32" fillId="8" borderId="0" applyNumberFormat="0" applyBorder="0" applyAlignment="0" applyProtection="0">
      <alignment vertical="center"/>
    </xf>
    <xf numFmtId="0" fontId="35"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2"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3" fillId="3"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2"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3" fillId="4" borderId="0" applyNumberFormat="0" applyBorder="0" applyAlignment="0" applyProtection="0">
      <alignment vertical="center"/>
    </xf>
    <xf numFmtId="0" fontId="36" fillId="4" borderId="0" applyNumberFormat="0" applyBorder="0" applyAlignment="0" applyProtection="0">
      <alignment vertical="center"/>
    </xf>
    <xf numFmtId="0" fontId="33" fillId="4"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2"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13" fillId="5" borderId="0" applyNumberFormat="0" applyBorder="0" applyAlignment="0" applyProtection="0">
      <alignment vertical="center"/>
    </xf>
    <xf numFmtId="0" fontId="36" fillId="5" borderId="0" applyNumberFormat="0" applyBorder="0" applyAlignment="0" applyProtection="0">
      <alignment vertical="center"/>
    </xf>
    <xf numFmtId="0" fontId="3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6" fillId="6" borderId="0" applyNumberFormat="0" applyBorder="0" applyAlignment="0" applyProtection="0">
      <alignment vertical="center"/>
    </xf>
    <xf numFmtId="0" fontId="3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2"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13" fillId="7"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2"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13" fillId="8" borderId="0" applyNumberFormat="0" applyBorder="0" applyAlignment="0" applyProtection="0">
      <alignment vertical="center"/>
    </xf>
    <xf numFmtId="0" fontId="36" fillId="8" borderId="0" applyNumberFormat="0" applyBorder="0" applyAlignment="0" applyProtection="0">
      <alignment vertical="center"/>
    </xf>
    <xf numFmtId="0" fontId="33" fillId="8" borderId="0" applyNumberFormat="0" applyBorder="0" applyAlignment="0" applyProtection="0">
      <alignment vertical="center"/>
    </xf>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4" fillId="9" borderId="0" applyNumberFormat="0" applyBorder="0" applyAlignment="0" applyProtection="0">
      <alignment vertical="center"/>
    </xf>
    <xf numFmtId="0" fontId="32" fillId="9" borderId="0" applyNumberFormat="0" applyBorder="0" applyAlignment="0" applyProtection="0">
      <alignment vertical="center"/>
    </xf>
    <xf numFmtId="0" fontId="35"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4" fillId="10" borderId="0" applyNumberFormat="0" applyBorder="0" applyAlignment="0" applyProtection="0">
      <alignment vertical="center"/>
    </xf>
    <xf numFmtId="0" fontId="32" fillId="10" borderId="0" applyNumberFormat="0" applyBorder="0" applyAlignment="0" applyProtection="0">
      <alignment vertical="center"/>
    </xf>
    <xf numFmtId="0" fontId="35"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4" fillId="11" borderId="0" applyNumberFormat="0" applyBorder="0" applyAlignment="0" applyProtection="0">
      <alignment vertical="center"/>
    </xf>
    <xf numFmtId="0" fontId="32" fillId="11" borderId="0" applyNumberFormat="0" applyBorder="0" applyAlignment="0" applyProtection="0">
      <alignment vertical="center"/>
    </xf>
    <xf numFmtId="0" fontId="35"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4" fillId="6" borderId="0" applyNumberFormat="0" applyBorder="0" applyAlignment="0" applyProtection="0">
      <alignment vertical="center"/>
    </xf>
    <xf numFmtId="0" fontId="32" fillId="6" borderId="0" applyNumberFormat="0" applyBorder="0" applyAlignment="0" applyProtection="0">
      <alignment vertical="center"/>
    </xf>
    <xf numFmtId="0" fontId="35"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4" fillId="9" borderId="0" applyNumberFormat="0" applyBorder="0" applyAlignment="0" applyProtection="0">
      <alignment vertical="center"/>
    </xf>
    <xf numFmtId="0" fontId="32" fillId="9" borderId="0" applyNumberFormat="0" applyBorder="0" applyAlignment="0" applyProtection="0">
      <alignment vertical="center"/>
    </xf>
    <xf numFmtId="0" fontId="35"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4" fillId="12" borderId="0" applyNumberFormat="0" applyBorder="0" applyAlignment="0" applyProtection="0">
      <alignment vertical="center"/>
    </xf>
    <xf numFmtId="0" fontId="32" fillId="12" borderId="0" applyNumberFormat="0" applyBorder="0" applyAlignment="0" applyProtection="0">
      <alignment vertical="center"/>
    </xf>
    <xf numFmtId="0" fontId="35"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6" fillId="9" borderId="0" applyNumberFormat="0" applyBorder="0" applyAlignment="0" applyProtection="0">
      <alignment vertical="center"/>
    </xf>
    <xf numFmtId="0" fontId="3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2"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13" fillId="10"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2"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13" fillId="11" borderId="0" applyNumberFormat="0" applyBorder="0" applyAlignment="0" applyProtection="0">
      <alignment vertical="center"/>
    </xf>
    <xf numFmtId="0" fontId="36" fillId="11" borderId="0" applyNumberFormat="0" applyBorder="0" applyAlignment="0" applyProtection="0">
      <alignment vertical="center"/>
    </xf>
    <xf numFmtId="0" fontId="33" fillId="11"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2"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3" fillId="6" borderId="0" applyNumberFormat="0" applyBorder="0" applyAlignment="0" applyProtection="0">
      <alignment vertical="center"/>
    </xf>
    <xf numFmtId="0" fontId="36" fillId="6" borderId="0" applyNumberFormat="0" applyBorder="0" applyAlignment="0" applyProtection="0">
      <alignment vertical="center"/>
    </xf>
    <xf numFmtId="0" fontId="33" fillId="6"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2"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13" fillId="9" borderId="0" applyNumberFormat="0" applyBorder="0" applyAlignment="0" applyProtection="0">
      <alignment vertical="center"/>
    </xf>
    <xf numFmtId="0" fontId="36" fillId="9" borderId="0" applyNumberFormat="0" applyBorder="0" applyAlignment="0" applyProtection="0">
      <alignment vertical="center"/>
    </xf>
    <xf numFmtId="0" fontId="33" fillId="9"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2"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13" fillId="12" borderId="0" applyNumberFormat="0" applyBorder="0" applyAlignment="0" applyProtection="0">
      <alignment vertical="center"/>
    </xf>
    <xf numFmtId="0" fontId="36" fillId="12" borderId="0" applyNumberFormat="0" applyBorder="0" applyAlignment="0" applyProtection="0">
      <alignment vertical="center"/>
    </xf>
    <xf numFmtId="0" fontId="33" fillId="12" borderId="0" applyNumberFormat="0" applyBorder="0" applyAlignment="0" applyProtection="0">
      <alignment vertical="center"/>
    </xf>
    <xf numFmtId="0" fontId="37" fillId="13"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6" fillId="13" borderId="0" applyNumberFormat="0" applyBorder="0" applyAlignment="0" applyProtection="0">
      <alignment vertical="center"/>
    </xf>
    <xf numFmtId="0" fontId="38" fillId="13" borderId="0" applyNumberFormat="0" applyBorder="0" applyAlignment="0" applyProtection="0">
      <alignment vertical="center"/>
    </xf>
    <xf numFmtId="0" fontId="40"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6" fillId="10" borderId="0" applyNumberFormat="0" applyBorder="0" applyAlignment="0" applyProtection="0">
      <alignment vertical="center"/>
    </xf>
    <xf numFmtId="0" fontId="38" fillId="10" borderId="0" applyNumberFormat="0" applyBorder="0" applyAlignment="0" applyProtection="0">
      <alignment vertical="center"/>
    </xf>
    <xf numFmtId="0" fontId="40"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6" fillId="11" borderId="0" applyNumberFormat="0" applyBorder="0" applyAlignment="0" applyProtection="0">
      <alignment vertical="center"/>
    </xf>
    <xf numFmtId="0" fontId="38" fillId="11" borderId="0" applyNumberFormat="0" applyBorder="0" applyAlignment="0" applyProtection="0">
      <alignment vertical="center"/>
    </xf>
    <xf numFmtId="0" fontId="40"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6" fillId="14" borderId="0" applyNumberFormat="0" applyBorder="0" applyAlignment="0" applyProtection="0">
      <alignment vertical="center"/>
    </xf>
    <xf numFmtId="0" fontId="38" fillId="14" borderId="0" applyNumberFormat="0" applyBorder="0" applyAlignment="0" applyProtection="0">
      <alignment vertical="center"/>
    </xf>
    <xf numFmtId="0" fontId="40"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6" fillId="15" borderId="0" applyNumberFormat="0" applyBorder="0" applyAlignment="0" applyProtection="0">
      <alignment vertical="center"/>
    </xf>
    <xf numFmtId="0" fontId="38" fillId="15" borderId="0" applyNumberFormat="0" applyBorder="0" applyAlignment="0" applyProtection="0">
      <alignment vertical="center"/>
    </xf>
    <xf numFmtId="0" fontId="40"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6" fillId="16" borderId="0" applyNumberFormat="0" applyBorder="0" applyAlignment="0" applyProtection="0">
      <alignment vertical="center"/>
    </xf>
    <xf numFmtId="0" fontId="38" fillId="16" borderId="0" applyNumberFormat="0" applyBorder="0" applyAlignment="0" applyProtection="0">
      <alignment vertical="center"/>
    </xf>
    <xf numFmtId="0" fontId="40"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8"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14" fillId="13" borderId="0" applyNumberFormat="0" applyBorder="0" applyAlignment="0" applyProtection="0">
      <alignment vertical="center"/>
    </xf>
    <xf numFmtId="0" fontId="41" fillId="13" borderId="0" applyNumberFormat="0" applyBorder="0" applyAlignment="0" applyProtection="0">
      <alignment vertical="center"/>
    </xf>
    <xf numFmtId="0" fontId="39" fillId="13"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8"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14" fillId="10" borderId="0" applyNumberFormat="0" applyBorder="0" applyAlignment="0" applyProtection="0">
      <alignment vertical="center"/>
    </xf>
    <xf numFmtId="0" fontId="41" fillId="10" borderId="0" applyNumberFormat="0" applyBorder="0" applyAlignment="0" applyProtection="0">
      <alignment vertical="center"/>
    </xf>
    <xf numFmtId="0" fontId="39"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8"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14" fillId="11" borderId="0" applyNumberFormat="0" applyBorder="0" applyAlignment="0" applyProtection="0">
      <alignment vertical="center"/>
    </xf>
    <xf numFmtId="0" fontId="41" fillId="11" borderId="0" applyNumberFormat="0" applyBorder="0" applyAlignment="0" applyProtection="0">
      <alignment vertical="center"/>
    </xf>
    <xf numFmtId="0" fontId="39" fillId="11"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41"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41" fillId="15" borderId="0" applyNumberFormat="0" applyBorder="0" applyAlignment="0" applyProtection="0">
      <alignment vertical="center"/>
    </xf>
    <xf numFmtId="0" fontId="39"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8"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14" fillId="16" borderId="0" applyNumberFormat="0" applyBorder="0" applyAlignment="0" applyProtection="0">
      <alignment vertical="center"/>
    </xf>
    <xf numFmtId="0" fontId="41" fillId="16" borderId="0" applyNumberFormat="0" applyBorder="0" applyAlignment="0" applyProtection="0">
      <alignment vertical="center"/>
    </xf>
    <xf numFmtId="0" fontId="39" fillId="16" borderId="0" applyNumberFormat="0" applyBorder="0" applyAlignment="0" applyProtection="0">
      <alignment vertical="center"/>
    </xf>
    <xf numFmtId="0" fontId="37" fillId="17"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0" fontId="45" fillId="0" borderId="18">
      <alignment vertical="top" wrapText="1"/>
      <protection locked="0"/>
    </xf>
    <xf numFmtId="177" fontId="47" fillId="0" borderId="0">
      <alignment horizontal="right"/>
    </xf>
    <xf numFmtId="177" fontId="47" fillId="0" borderId="0">
      <alignment horizontal="right"/>
    </xf>
    <xf numFmtId="177" fontId="47" fillId="0" borderId="0">
      <alignment horizontal="right"/>
    </xf>
    <xf numFmtId="178" fontId="48" fillId="0" borderId="29" applyAlignment="0" applyProtection="0"/>
    <xf numFmtId="178" fontId="48" fillId="0" borderId="29" applyAlignment="0" applyProtection="0"/>
    <xf numFmtId="179" fontId="48" fillId="0" borderId="29" applyAlignment="0" applyProtection="0"/>
    <xf numFmtId="178" fontId="48" fillId="0" borderId="29" applyAlignment="0" applyProtection="0"/>
    <xf numFmtId="178" fontId="48" fillId="0" borderId="29" applyAlignment="0" applyProtection="0"/>
    <xf numFmtId="178" fontId="48" fillId="0" borderId="29" applyAlignment="0" applyProtection="0"/>
    <xf numFmtId="178" fontId="48" fillId="0" borderId="29" applyAlignment="0" applyProtection="0"/>
    <xf numFmtId="181" fontId="49" fillId="0" borderId="0" applyFill="0" applyBorder="0" applyAlignment="0"/>
    <xf numFmtId="182" fontId="49" fillId="0" borderId="0" applyFill="0" applyBorder="0" applyAlignment="0"/>
    <xf numFmtId="185" fontId="50" fillId="0" borderId="0" applyFill="0" applyBorder="0" applyAlignment="0"/>
    <xf numFmtId="186" fontId="50" fillId="0" borderId="0" applyFill="0" applyBorder="0" applyAlignment="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0" fontId="51" fillId="21" borderId="31" applyNumberFormat="0" applyAlignment="0" applyProtection="0"/>
    <xf numFmtId="188" fontId="53" fillId="0" borderId="0">
      <alignment horizontal="right"/>
    </xf>
    <xf numFmtId="188" fontId="53" fillId="0" borderId="0">
      <alignment horizontal="right"/>
    </xf>
    <xf numFmtId="188" fontId="53" fillId="0" borderId="0">
      <alignment horizontal="right"/>
    </xf>
    <xf numFmtId="190" fontId="53" fillId="0" borderId="0"/>
    <xf numFmtId="190" fontId="53" fillId="0" borderId="0"/>
    <xf numFmtId="190" fontId="53" fillId="0" borderId="0"/>
    <xf numFmtId="0" fontId="55" fillId="22" borderId="33" applyNumberFormat="0" applyAlignment="0" applyProtection="0"/>
    <xf numFmtId="0" fontId="55" fillId="22" borderId="33" applyNumberForma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0" fontId="15" fillId="23" borderId="34" applyNumberFormat="0" applyFont="0" applyAlignment="0" applyProtection="0"/>
    <xf numFmtId="193" fontId="47" fillId="0" borderId="0" applyFont="0" applyFill="0" applyBorder="0" applyAlignment="0" applyProtection="0">
      <alignment horizontal="left"/>
    </xf>
    <xf numFmtId="193" fontId="47" fillId="0" borderId="0" applyFont="0" applyFill="0" applyBorder="0" applyAlignment="0" applyProtection="0">
      <alignment horizontal="left"/>
    </xf>
    <xf numFmtId="193" fontId="47" fillId="0" borderId="0" applyFont="0" applyFill="0" applyBorder="0" applyAlignment="0" applyProtection="0">
      <alignment horizontal="left"/>
    </xf>
    <xf numFmtId="195" fontId="58" fillId="0" borderId="0" applyFont="0" applyFill="0" applyBorder="0" applyAlignment="0" applyProtection="0"/>
    <xf numFmtId="195" fontId="58" fillId="0" borderId="0" applyFont="0" applyFill="0" applyBorder="0" applyAlignment="0" applyProtection="0"/>
    <xf numFmtId="195" fontId="58" fillId="0" borderId="0" applyFont="0" applyFill="0" applyBorder="0" applyAlignment="0" applyProtection="0"/>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14" fontId="59" fillId="0" borderId="28" applyFont="0">
      <alignment horizontal="right"/>
    </xf>
    <xf numFmtId="0" fontId="61" fillId="0" borderId="0"/>
    <xf numFmtId="199" fontId="53" fillId="0" borderId="0"/>
    <xf numFmtId="199" fontId="53" fillId="0" borderId="0"/>
    <xf numFmtId="199" fontId="53" fillId="0" borderId="0"/>
    <xf numFmtId="201" fontId="49" fillId="0" borderId="0" applyFont="0" applyFill="0" applyBorder="0" applyAlignment="0" applyProtection="0">
      <protection locked="0"/>
    </xf>
    <xf numFmtId="201" fontId="49" fillId="0" borderId="0" applyFont="0" applyFill="0" applyBorder="0" applyAlignment="0" applyProtection="0">
      <protection locked="0"/>
    </xf>
    <xf numFmtId="201" fontId="49" fillId="0" borderId="0" applyFont="0" applyFill="0" applyBorder="0" applyAlignment="0" applyProtection="0">
      <protection locked="0"/>
    </xf>
    <xf numFmtId="203" fontId="50" fillId="0" borderId="0" applyFill="0" applyBorder="0" applyAlignment="0"/>
    <xf numFmtId="204" fontId="50" fillId="0" borderId="0" applyFill="0" applyBorder="0" applyAlignment="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206" fontId="15" fillId="0" borderId="0" applyFont="0" applyFill="0" applyBorder="0" applyAlignment="0" applyProtection="0"/>
    <xf numFmtId="209" fontId="47" fillId="0" borderId="0"/>
    <xf numFmtId="209" fontId="47" fillId="0" borderId="0"/>
    <xf numFmtId="209" fontId="47" fillId="0" borderId="0"/>
    <xf numFmtId="210" fontId="53" fillId="0" borderId="0"/>
    <xf numFmtId="210" fontId="53" fillId="0" borderId="0"/>
    <xf numFmtId="210" fontId="53" fillId="0" borderId="0"/>
    <xf numFmtId="212" fontId="47" fillId="0" borderId="0"/>
    <xf numFmtId="212" fontId="47" fillId="0" borderId="0"/>
    <xf numFmtId="212" fontId="47" fillId="0" borderId="0"/>
    <xf numFmtId="0" fontId="65" fillId="5" borderId="0" applyNumberFormat="0" applyBorder="0" applyAlignment="0" applyProtection="0"/>
    <xf numFmtId="0" fontId="65" fillId="5" borderId="0" applyNumberFormat="0" applyBorder="0" applyAlignment="0" applyProtection="0"/>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6" fillId="0" borderId="28">
      <alignment horizontal="left" vertical="center"/>
    </xf>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62" fillId="8" borderId="31" applyNumberFormat="0" applyAlignment="0" applyProtection="0"/>
    <xf numFmtId="0" fontId="44" fillId="4" borderId="0" applyNumberFormat="0" applyBorder="0" applyAlignment="0" applyProtection="0"/>
    <xf numFmtId="214" fontId="53" fillId="0" borderId="0"/>
    <xf numFmtId="214" fontId="53" fillId="0" borderId="0"/>
    <xf numFmtId="214" fontId="53" fillId="0" borderId="0"/>
    <xf numFmtId="203" fontId="50" fillId="0" borderId="0" applyFill="0" applyBorder="0" applyAlignment="0"/>
    <xf numFmtId="204" fontId="50" fillId="0" borderId="0" applyFill="0" applyBorder="0" applyAlignment="0"/>
    <xf numFmtId="0" fontId="74" fillId="26" borderId="0" applyNumberFormat="0" applyBorder="0" applyAlignment="0" applyProtection="0"/>
    <xf numFmtId="0" fontId="74" fillId="26" borderId="0" applyNumberFormat="0" applyBorder="0" applyAlignment="0" applyProtection="0"/>
    <xf numFmtId="0" fontId="74" fillId="26" borderId="0" applyNumberFormat="0" applyBorder="0" applyAlignment="0" applyProtection="0"/>
    <xf numFmtId="223" fontId="75" fillId="0" borderId="0"/>
    <xf numFmtId="223" fontId="18" fillId="0" borderId="0"/>
    <xf numFmtId="223" fontId="18" fillId="0" borderId="0"/>
    <xf numFmtId="223" fontId="75" fillId="0" borderId="0"/>
    <xf numFmtId="223" fontId="18" fillId="0" borderId="0"/>
    <xf numFmtId="223" fontId="18" fillId="0" borderId="0"/>
    <xf numFmtId="223" fontId="75" fillId="0" borderId="0"/>
    <xf numFmtId="223" fontId="18" fillId="0" borderId="0"/>
    <xf numFmtId="223" fontId="18" fillId="0" borderId="0"/>
    <xf numFmtId="223" fontId="75" fillId="0" borderId="0"/>
    <xf numFmtId="223" fontId="18" fillId="0" borderId="0"/>
    <xf numFmtId="223" fontId="18" fillId="0" borderId="0"/>
    <xf numFmtId="223" fontId="18" fillId="0" borderId="0"/>
    <xf numFmtId="224" fontId="18" fillId="0" borderId="0"/>
    <xf numFmtId="223" fontId="75" fillId="0" borderId="0"/>
    <xf numFmtId="223" fontId="18" fillId="0" borderId="0"/>
    <xf numFmtId="223" fontId="18" fillId="0" borderId="0"/>
    <xf numFmtId="224" fontId="18" fillId="0" borderId="0"/>
    <xf numFmtId="223" fontId="18" fillId="0" borderId="0"/>
    <xf numFmtId="224" fontId="18" fillId="0" borderId="0"/>
    <xf numFmtId="223" fontId="75" fillId="0" borderId="0"/>
    <xf numFmtId="223" fontId="18" fillId="0" borderId="0"/>
    <xf numFmtId="224" fontId="7" fillId="0" borderId="0"/>
    <xf numFmtId="224" fontId="18" fillId="0" borderId="0"/>
    <xf numFmtId="223" fontId="18" fillId="0" borderId="0"/>
    <xf numFmtId="224" fontId="18" fillId="0" borderId="0"/>
    <xf numFmtId="223" fontId="75" fillId="0" borderId="0"/>
    <xf numFmtId="223" fontId="18" fillId="0" borderId="0"/>
    <xf numFmtId="224" fontId="7" fillId="0" borderId="0"/>
    <xf numFmtId="223" fontId="18" fillId="0" borderId="0"/>
    <xf numFmtId="224" fontId="18" fillId="0" borderId="0"/>
    <xf numFmtId="223" fontId="75" fillId="0" borderId="0"/>
    <xf numFmtId="223" fontId="18" fillId="0" borderId="0"/>
    <xf numFmtId="224" fontId="7" fillId="0" borderId="0"/>
    <xf numFmtId="224" fontId="18" fillId="0" borderId="0"/>
    <xf numFmtId="223" fontId="75" fillId="0" borderId="0"/>
    <xf numFmtId="223"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4" fontId="18" fillId="0" borderId="0"/>
    <xf numFmtId="223" fontId="18" fillId="0" borderId="0"/>
    <xf numFmtId="223" fontId="75" fillId="0" borderId="0"/>
    <xf numFmtId="223" fontId="18" fillId="0" borderId="0"/>
    <xf numFmtId="223" fontId="18" fillId="0" borderId="0"/>
    <xf numFmtId="224" fontId="18" fillId="0" borderId="0"/>
    <xf numFmtId="223" fontId="75" fillId="0" borderId="0"/>
    <xf numFmtId="223" fontId="18" fillId="0" borderId="0"/>
    <xf numFmtId="224" fontId="7" fillId="0" borderId="0"/>
    <xf numFmtId="223" fontId="18" fillId="0" borderId="0"/>
    <xf numFmtId="224" fontId="18" fillId="0" borderId="0"/>
    <xf numFmtId="223" fontId="75" fillId="0" borderId="0"/>
    <xf numFmtId="223" fontId="18" fillId="0" borderId="0"/>
    <xf numFmtId="224" fontId="7" fillId="0" borderId="0"/>
    <xf numFmtId="223" fontId="18" fillId="0" borderId="0"/>
    <xf numFmtId="224" fontId="18" fillId="0" borderId="0"/>
    <xf numFmtId="223" fontId="75" fillId="0" borderId="0"/>
    <xf numFmtId="223" fontId="18" fillId="0" borderId="0"/>
    <xf numFmtId="224" fontId="7" fillId="0" borderId="0"/>
    <xf numFmtId="224" fontId="18" fillId="0" borderId="0"/>
    <xf numFmtId="223" fontId="75" fillId="0" borderId="0"/>
    <xf numFmtId="223"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4" fontId="18" fillId="0" borderId="0"/>
    <xf numFmtId="223" fontId="18" fillId="0" borderId="0"/>
    <xf numFmtId="223" fontId="75" fillId="0" borderId="0"/>
    <xf numFmtId="223" fontId="18" fillId="0" borderId="0"/>
    <xf numFmtId="223" fontId="18" fillId="0" borderId="0"/>
    <xf numFmtId="224" fontId="18" fillId="0" borderId="0"/>
    <xf numFmtId="223" fontId="75" fillId="0" borderId="0"/>
    <xf numFmtId="223" fontId="18" fillId="0" borderId="0"/>
    <xf numFmtId="224" fontId="7" fillId="0" borderId="0"/>
    <xf numFmtId="224" fontId="18" fillId="0" borderId="0"/>
    <xf numFmtId="223" fontId="75" fillId="0" borderId="0"/>
    <xf numFmtId="223"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4" fontId="18" fillId="0" borderId="0"/>
    <xf numFmtId="223" fontId="18" fillId="0" borderId="0"/>
    <xf numFmtId="223" fontId="75" fillId="0" borderId="0"/>
    <xf numFmtId="223" fontId="18" fillId="0" borderId="0"/>
    <xf numFmtId="224" fontId="18" fillId="0" borderId="0"/>
    <xf numFmtId="223" fontId="75" fillId="0" borderId="0"/>
    <xf numFmtId="223"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3" fontId="75" fillId="0" borderId="0"/>
    <xf numFmtId="223" fontId="18" fillId="0" borderId="0"/>
    <xf numFmtId="224" fontId="18" fillId="0" borderId="0"/>
    <xf numFmtId="224" fontId="18" fillId="0" borderId="0"/>
    <xf numFmtId="224" fontId="7" fillId="0" borderId="0"/>
    <xf numFmtId="224" fontId="18" fillId="0" borderId="0"/>
    <xf numFmtId="223" fontId="18" fillId="0" borderId="0"/>
    <xf numFmtId="223" fontId="75" fillId="0" borderId="0"/>
    <xf numFmtId="223" fontId="18" fillId="0" borderId="0"/>
    <xf numFmtId="223" fontId="18" fillId="0" borderId="0"/>
    <xf numFmtId="223" fontId="75" fillId="0" borderId="0"/>
    <xf numFmtId="223" fontId="18" fillId="0" borderId="0"/>
    <xf numFmtId="223" fontId="18" fillId="0" borderId="0"/>
    <xf numFmtId="223" fontId="18" fillId="0" borderId="0"/>
    <xf numFmtId="223" fontId="75" fillId="0" borderId="0"/>
    <xf numFmtId="223" fontId="18" fillId="0" borderId="0"/>
    <xf numFmtId="223" fontId="75" fillId="0" borderId="0"/>
    <xf numFmtId="223" fontId="18" fillId="0" borderId="0"/>
    <xf numFmtId="223" fontId="18" fillId="0" borderId="0"/>
    <xf numFmtId="225" fontId="7" fillId="0" borderId="0"/>
    <xf numFmtId="223" fontId="75" fillId="0" borderId="0"/>
    <xf numFmtId="223" fontId="18" fillId="0" borderId="0"/>
    <xf numFmtId="223" fontId="18" fillId="0" borderId="0"/>
    <xf numFmtId="0" fontId="76" fillId="0" borderId="0">
      <alignment vertical="center"/>
    </xf>
    <xf numFmtId="0" fontId="77" fillId="0" borderId="0">
      <alignment vertical="center"/>
    </xf>
    <xf numFmtId="0" fontId="76" fillId="0" borderId="0">
      <alignment vertical="center"/>
    </xf>
    <xf numFmtId="0" fontId="77" fillId="0" borderId="0">
      <alignment vertical="center"/>
    </xf>
    <xf numFmtId="0" fontId="77" fillId="0" borderId="0">
      <alignment vertical="center"/>
    </xf>
    <xf numFmtId="0" fontId="77" fillId="0" borderId="0">
      <alignment vertical="center"/>
    </xf>
    <xf numFmtId="0" fontId="18" fillId="0" borderId="0"/>
    <xf numFmtId="0" fontId="18" fillId="0" borderId="0"/>
    <xf numFmtId="0" fontId="18" fillId="0" borderId="0"/>
    <xf numFmtId="0" fontId="18" fillId="0" borderId="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36" fillId="0" borderId="0">
      <alignment vertical="center"/>
    </xf>
    <xf numFmtId="0" fontId="76" fillId="0" borderId="0">
      <alignment vertical="center"/>
    </xf>
    <xf numFmtId="0" fontId="76" fillId="0" borderId="0">
      <alignment vertical="center"/>
    </xf>
    <xf numFmtId="0" fontId="76" fillId="0" borderId="0"/>
    <xf numFmtId="0" fontId="76" fillId="0" borderId="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xf numFmtId="0" fontId="77" fillId="0" borderId="0">
      <alignment vertical="center"/>
    </xf>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8" fillId="0" borderId="0">
      <alignment vertical="center"/>
    </xf>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7" fillId="0" borderId="0">
      <alignment vertical="center"/>
    </xf>
    <xf numFmtId="0" fontId="18" fillId="0" borderId="0"/>
    <xf numFmtId="0" fontId="18" fillId="0" borderId="0"/>
    <xf numFmtId="0" fontId="76" fillId="0" borderId="0">
      <alignment vertical="center"/>
    </xf>
    <xf numFmtId="0" fontId="77" fillId="0" borderId="0">
      <alignment vertical="center"/>
    </xf>
    <xf numFmtId="0" fontId="76" fillId="0" borderId="0">
      <alignment vertical="center"/>
    </xf>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0" fontId="31" fillId="23" borderId="34" applyNumberFormat="0" applyFont="0" applyAlignment="0" applyProtection="0"/>
    <xf numFmtId="3" fontId="80" fillId="0" borderId="29" applyBorder="0"/>
    <xf numFmtId="3" fontId="80" fillId="0" borderId="29" applyBorder="0"/>
    <xf numFmtId="3" fontId="80" fillId="0" borderId="29" applyBorder="0"/>
    <xf numFmtId="3" fontId="80" fillId="0" borderId="29" applyBorder="0"/>
    <xf numFmtId="3" fontId="80" fillId="0" borderId="29" applyBorder="0"/>
    <xf numFmtId="3" fontId="80" fillId="0" borderId="29" applyBorder="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212" fontId="47" fillId="0" borderId="0" applyFont="0" applyBorder="0"/>
    <xf numFmtId="212" fontId="47" fillId="0" borderId="0" applyFont="0" applyBorder="0"/>
    <xf numFmtId="212" fontId="47" fillId="0" borderId="0" applyFont="0" applyBorder="0"/>
    <xf numFmtId="227" fontId="47" fillId="0" borderId="0">
      <alignment horizontal="right"/>
    </xf>
    <xf numFmtId="227" fontId="47" fillId="0" borderId="0">
      <alignment horizontal="right"/>
    </xf>
    <xf numFmtId="227" fontId="47" fillId="0" borderId="0">
      <alignment horizontal="right"/>
    </xf>
    <xf numFmtId="203" fontId="50" fillId="0" borderId="0" applyFill="0" applyBorder="0" applyAlignment="0"/>
    <xf numFmtId="204" fontId="50" fillId="0" borderId="0" applyFill="0" applyBorder="0" applyAlignment="0"/>
    <xf numFmtId="0" fontId="83" fillId="0" borderId="0">
      <alignment vertical="center"/>
    </xf>
    <xf numFmtId="0" fontId="65" fillId="5" borderId="0" applyNumberFormat="0" applyBorder="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0" fontId="82" fillId="21" borderId="38" applyNumberFormat="0" applyAlignment="0" applyProtection="0"/>
    <xf numFmtId="203" fontId="50" fillId="0" borderId="0" applyFill="0" applyBorder="0" applyAlignment="0"/>
    <xf numFmtId="204" fontId="50" fillId="0" borderId="0" applyFill="0" applyBorder="0" applyAlignment="0"/>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87" fillId="0" borderId="28">
      <alignment horizontal="center" wrapText="1"/>
    </xf>
    <xf numFmtId="0" fontId="55" fillId="22" borderId="33" applyNumberFormat="0" applyAlignment="0" applyProtection="0"/>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6" fillId="17" borderId="0" applyNumberFormat="0" applyBorder="0" applyAlignment="0" applyProtection="0">
      <alignment vertical="center"/>
    </xf>
    <xf numFmtId="0" fontId="38" fillId="17" borderId="0" applyNumberFormat="0" applyBorder="0" applyAlignment="0" applyProtection="0">
      <alignment vertical="center"/>
    </xf>
    <xf numFmtId="0" fontId="40"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6" fillId="18" borderId="0" applyNumberFormat="0" applyBorder="0" applyAlignment="0" applyProtection="0">
      <alignment vertical="center"/>
    </xf>
    <xf numFmtId="0" fontId="38" fillId="18" borderId="0" applyNumberFormat="0" applyBorder="0" applyAlignment="0" applyProtection="0">
      <alignment vertical="center"/>
    </xf>
    <xf numFmtId="0" fontId="40"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6" fillId="19" borderId="0" applyNumberFormat="0" applyBorder="0" applyAlignment="0" applyProtection="0">
      <alignment vertical="center"/>
    </xf>
    <xf numFmtId="0" fontId="38" fillId="19" borderId="0" applyNumberFormat="0" applyBorder="0" applyAlignment="0" applyProtection="0">
      <alignment vertical="center"/>
    </xf>
    <xf numFmtId="0" fontId="40"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6" fillId="14" borderId="0" applyNumberFormat="0" applyBorder="0" applyAlignment="0" applyProtection="0">
      <alignment vertical="center"/>
    </xf>
    <xf numFmtId="0" fontId="38" fillId="14" borderId="0" applyNumberFormat="0" applyBorder="0" applyAlignment="0" applyProtection="0">
      <alignment vertical="center"/>
    </xf>
    <xf numFmtId="0" fontId="40"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6" fillId="15" borderId="0" applyNumberFormat="0" applyBorder="0" applyAlignment="0" applyProtection="0">
      <alignment vertical="center"/>
    </xf>
    <xf numFmtId="0" fontId="38" fillId="15" borderId="0" applyNumberFormat="0" applyBorder="0" applyAlignment="0" applyProtection="0">
      <alignment vertical="center"/>
    </xf>
    <xf numFmtId="0" fontId="40"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6" fillId="20" borderId="0" applyNumberFormat="0" applyBorder="0" applyAlignment="0" applyProtection="0">
      <alignment vertical="center"/>
    </xf>
    <xf numFmtId="0" fontId="38" fillId="20" borderId="0" applyNumberFormat="0" applyBorder="0" applyAlignment="0" applyProtection="0">
      <alignment vertical="center"/>
    </xf>
    <xf numFmtId="0" fontId="40"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8" fillId="22" borderId="33" applyNumberFormat="0" applyAlignment="0" applyProtection="0">
      <alignment vertical="center"/>
    </xf>
    <xf numFmtId="0" fontId="96" fillId="22" borderId="33" applyNumberFormat="0" applyAlignment="0" applyProtection="0">
      <alignment vertical="center"/>
    </xf>
    <xf numFmtId="0" fontId="99"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3" fillId="26" borderId="0" applyNumberFormat="0" applyBorder="0" applyAlignment="0" applyProtection="0">
      <alignment vertical="center"/>
    </xf>
    <xf numFmtId="0" fontId="101" fillId="26" borderId="0" applyNumberFormat="0" applyBorder="0" applyAlignment="0" applyProtection="0">
      <alignment vertical="center"/>
    </xf>
    <xf numFmtId="0" fontId="104"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05"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4"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5"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13" fillId="23" borderId="34" applyNumberFormat="0" applyFont="0" applyAlignment="0" applyProtection="0">
      <alignment vertical="center"/>
    </xf>
    <xf numFmtId="0" fontId="32" fillId="23" borderId="34" applyNumberFormat="0" applyFont="0" applyAlignment="0" applyProtection="0">
      <alignment vertical="center"/>
    </xf>
    <xf numFmtId="0" fontId="32"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33" fillId="23" borderId="34" applyNumberFormat="0" applyFont="0" applyAlignment="0" applyProtection="0">
      <alignment vertical="center"/>
    </xf>
    <xf numFmtId="0" fontId="13" fillId="23" borderId="34" applyNumberFormat="0" applyFont="0" applyAlignment="0" applyProtection="0">
      <alignment vertical="center"/>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09" fillId="27" borderId="18" applyFill="0" applyBorder="0" applyAlignment="0">
      <alignment vertical="top" wrapText="1"/>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4"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9"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9"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7"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9" fillId="5" borderId="0" applyNumberFormat="0" applyBorder="0" applyAlignment="0" applyProtection="0">
      <alignment vertical="center"/>
    </xf>
    <xf numFmtId="0" fontId="149"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7" fillId="4" borderId="0" applyNumberFormat="0" applyBorder="0" applyAlignment="0" applyProtection="0">
      <alignment vertical="center"/>
    </xf>
    <xf numFmtId="0" fontId="118" fillId="4" borderId="0" applyNumberFormat="0" applyBorder="0" applyAlignment="0" applyProtection="0">
      <alignment vertical="center"/>
    </xf>
    <xf numFmtId="0" fontId="118"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8"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50" fillId="4" borderId="0" applyNumberFormat="0" applyBorder="0" applyAlignment="0" applyProtection="0">
      <alignment vertical="center"/>
    </xf>
    <xf numFmtId="0" fontId="150" fillId="4" borderId="0" applyNumberFormat="0" applyBorder="0" applyAlignment="0" applyProtection="0">
      <alignment vertical="center"/>
    </xf>
    <xf numFmtId="0" fontId="116" fillId="4" borderId="0" applyNumberFormat="0" applyBorder="0" applyAlignment="0" applyProtection="0">
      <alignment vertical="center"/>
    </xf>
    <xf numFmtId="0" fontId="116" fillId="4" borderId="0" applyNumberFormat="0" applyBorder="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8"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9"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6"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8" fillId="0" borderId="0"/>
    <xf numFmtId="0" fontId="18" fillId="0" borderId="0"/>
    <xf numFmtId="0" fontId="18" fillId="0" borderId="0"/>
    <xf numFmtId="0" fontId="18" fillId="0" borderId="0"/>
    <xf numFmtId="0" fontId="18" fillId="0" borderId="0"/>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6" fillId="0" borderId="0"/>
    <xf numFmtId="0" fontId="18" fillId="0" borderId="0">
      <alignment vertical="center"/>
    </xf>
    <xf numFmtId="0" fontId="18" fillId="0" borderId="0">
      <alignment vertical="center"/>
    </xf>
    <xf numFmtId="0" fontId="75" fillId="0" borderId="0">
      <alignment vertical="center"/>
    </xf>
    <xf numFmtId="0" fontId="76" fillId="0" borderId="0"/>
    <xf numFmtId="0" fontId="76" fillId="0" borderId="0"/>
    <xf numFmtId="0" fontId="76" fillId="0" borderId="0"/>
    <xf numFmtId="0" fontId="76" fillId="0" borderId="0"/>
    <xf numFmtId="0" fontId="75" fillId="0" borderId="0">
      <alignment vertical="center"/>
    </xf>
    <xf numFmtId="0" fontId="18" fillId="0" borderId="0">
      <alignment vertical="center"/>
    </xf>
    <xf numFmtId="0" fontId="76" fillId="0" borderId="0"/>
    <xf numFmtId="0" fontId="76" fillId="0" borderId="0"/>
    <xf numFmtId="0" fontId="18" fillId="0" borderId="0">
      <alignment vertical="center"/>
    </xf>
    <xf numFmtId="0" fontId="76" fillId="0" borderId="0"/>
    <xf numFmtId="0" fontId="76" fillId="0" borderId="0"/>
    <xf numFmtId="0" fontId="76" fillId="0" borderId="0"/>
    <xf numFmtId="0" fontId="75" fillId="0" borderId="0">
      <alignment vertical="center"/>
    </xf>
    <xf numFmtId="0" fontId="18" fillId="0" borderId="0">
      <alignment vertical="center"/>
    </xf>
    <xf numFmtId="0" fontId="18" fillId="0" borderId="0">
      <alignment vertical="center"/>
    </xf>
    <xf numFmtId="0" fontId="76" fillId="0" borderId="0"/>
    <xf numFmtId="0" fontId="76" fillId="0" borderId="0"/>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xf numFmtId="0" fontId="18" fillId="0" borderId="0">
      <alignment vertical="center"/>
    </xf>
    <xf numFmtId="0" fontId="18" fillId="0" borderId="0">
      <alignment vertical="center"/>
    </xf>
    <xf numFmtId="0" fontId="18" fillId="0" borderId="0">
      <alignment vertical="center"/>
    </xf>
    <xf numFmtId="0" fontId="18" fillId="0" borderId="0"/>
    <xf numFmtId="0" fontId="18" fillId="0" borderId="0">
      <alignment vertical="center"/>
    </xf>
    <xf numFmtId="0" fontId="18" fillId="0" borderId="0"/>
    <xf numFmtId="0" fontId="33" fillId="0" borderId="0">
      <alignment vertical="center"/>
    </xf>
    <xf numFmtId="0" fontId="33" fillId="0" borderId="0">
      <alignment vertical="center"/>
    </xf>
    <xf numFmtId="0" fontId="33" fillId="0" borderId="0">
      <alignment vertical="center"/>
    </xf>
    <xf numFmtId="0" fontId="18" fillId="0" borderId="0"/>
    <xf numFmtId="0" fontId="33" fillId="0" borderId="0">
      <alignment vertical="center"/>
    </xf>
    <xf numFmtId="0" fontId="18" fillId="0" borderId="0"/>
    <xf numFmtId="0" fontId="33" fillId="0" borderId="0">
      <alignment vertical="center"/>
    </xf>
    <xf numFmtId="0" fontId="18" fillId="0" borderId="0"/>
    <xf numFmtId="0" fontId="33" fillId="0" borderId="0">
      <alignment vertical="center"/>
    </xf>
    <xf numFmtId="0" fontId="18" fillId="0" borderId="0"/>
    <xf numFmtId="0" fontId="33" fillId="0" borderId="0">
      <alignment vertical="center"/>
    </xf>
    <xf numFmtId="0" fontId="18" fillId="0" borderId="0"/>
    <xf numFmtId="0" fontId="33" fillId="0" borderId="0">
      <alignment vertical="center"/>
    </xf>
    <xf numFmtId="0" fontId="18" fillId="0" borderId="0"/>
    <xf numFmtId="0" fontId="76" fillId="0" borderId="0"/>
    <xf numFmtId="0" fontId="18" fillId="0" borderId="0"/>
    <xf numFmtId="0" fontId="76" fillId="0" borderId="0"/>
    <xf numFmtId="0" fontId="18" fillId="0" borderId="0"/>
    <xf numFmtId="0" fontId="18" fillId="0" borderId="0"/>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38" fontId="18" fillId="0" borderId="0" applyFont="0" applyFill="0" applyBorder="0" applyAlignment="0" applyProtection="0"/>
    <xf numFmtId="38" fontId="18" fillId="0" borderId="0" applyFont="0" applyFill="0" applyBorder="0" applyAlignment="0" applyProtection="0"/>
    <xf numFmtId="38" fontId="18" fillId="0" borderId="0" applyFont="0" applyFill="0" applyBorder="0" applyAlignment="0" applyProtection="0"/>
    <xf numFmtId="38" fontId="18" fillId="0" borderId="0" applyFont="0" applyFill="0" applyBorder="0" applyAlignment="0" applyProtection="0"/>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5"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7" fillId="23" borderId="34" applyNumberFormat="0" applyFont="0" applyAlignment="0" applyProtection="0">
      <alignment vertical="center"/>
    </xf>
    <xf numFmtId="0" fontId="18" fillId="23" borderId="34" applyNumberFormat="0" applyFont="0" applyAlignment="0" applyProtection="0">
      <alignment vertical="center"/>
    </xf>
    <xf numFmtId="0" fontId="18" fillId="23" borderId="34" applyNumberFormat="0" applyFont="0" applyAlignment="0" applyProtection="0">
      <alignment vertical="center"/>
    </xf>
    <xf numFmtId="0" fontId="7" fillId="23" borderId="34" applyNumberFormat="0" applyFont="0" applyAlignment="0" applyProtection="0">
      <alignment vertical="center"/>
    </xf>
    <xf numFmtId="0" fontId="36" fillId="23" borderId="34" applyNumberFormat="0" applyFon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5"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6"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3"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78" fillId="0" borderId="0">
      <alignment vertical="center"/>
    </xf>
    <xf numFmtId="0" fontId="78" fillId="0" borderId="0">
      <alignment vertical="center"/>
    </xf>
    <xf numFmtId="0" fontId="33" fillId="0" borderId="0">
      <alignment vertical="center"/>
    </xf>
    <xf numFmtId="0" fontId="33" fillId="0" borderId="0">
      <alignment vertical="center"/>
    </xf>
    <xf numFmtId="0" fontId="2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8" fillId="0" borderId="0">
      <alignment vertical="center"/>
    </xf>
    <xf numFmtId="0" fontId="32" fillId="0" borderId="0">
      <alignment vertical="center"/>
    </xf>
    <xf numFmtId="0" fontId="36" fillId="0" borderId="0">
      <alignment vertical="center"/>
    </xf>
    <xf numFmtId="0" fontId="36"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alignment vertical="center"/>
    </xf>
    <xf numFmtId="0" fontId="18" fillId="0" borderId="0"/>
    <xf numFmtId="0" fontId="18" fillId="0" borderId="0"/>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xf numFmtId="0" fontId="18" fillId="0" borderId="0">
      <alignment vertical="center"/>
    </xf>
    <xf numFmtId="0" fontId="75" fillId="0" borderId="0">
      <alignment vertical="center"/>
    </xf>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xf numFmtId="0" fontId="18" fillId="0" borderId="0">
      <alignment vertical="center"/>
    </xf>
    <xf numFmtId="0" fontId="75" fillId="0" borderId="0">
      <alignment vertical="center"/>
    </xf>
    <xf numFmtId="0" fontId="18" fillId="0" borderId="0"/>
    <xf numFmtId="0" fontId="18" fillId="0" borderId="0">
      <alignment vertical="center"/>
    </xf>
    <xf numFmtId="0" fontId="75" fillId="0" borderId="0">
      <alignment vertical="center"/>
    </xf>
    <xf numFmtId="0" fontId="18" fillId="0" borderId="0"/>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lignment vertical="center"/>
    </xf>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alignment vertical="center"/>
    </xf>
    <xf numFmtId="0" fontId="75" fillId="0" borderId="0"/>
    <xf numFmtId="0" fontId="18" fillId="0" borderId="0"/>
    <xf numFmtId="0" fontId="18" fillId="0" borderId="0"/>
    <xf numFmtId="0" fontId="18" fillId="0" borderId="0"/>
    <xf numFmtId="0" fontId="18" fillId="0" borderId="0">
      <alignment vertical="center"/>
    </xf>
    <xf numFmtId="0" fontId="75" fillId="0" borderId="0"/>
    <xf numFmtId="0" fontId="18" fillId="0" borderId="0"/>
    <xf numFmtId="0" fontId="18" fillId="0" borderId="0"/>
    <xf numFmtId="0" fontId="18" fillId="0" borderId="0"/>
    <xf numFmtId="0" fontId="18" fillId="0" borderId="0">
      <alignment vertical="center"/>
    </xf>
    <xf numFmtId="0" fontId="75" fillId="0" borderId="0"/>
    <xf numFmtId="0" fontId="18" fillId="0" borderId="0"/>
    <xf numFmtId="0" fontId="18" fillId="0" borderId="0"/>
    <xf numFmtId="0" fontId="18" fillId="0" borderId="0"/>
    <xf numFmtId="0" fontId="18" fillId="0" borderId="0">
      <alignment vertical="center"/>
    </xf>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3" fillId="0" borderId="0"/>
    <xf numFmtId="0" fontId="18" fillId="0" borderId="0"/>
    <xf numFmtId="0" fontId="18" fillId="0" borderId="0">
      <alignment vertical="center"/>
    </xf>
    <xf numFmtId="0" fontId="18" fillId="0" borderId="0"/>
    <xf numFmtId="0" fontId="17" fillId="0" borderId="0"/>
    <xf numFmtId="0" fontId="18" fillId="0" borderId="0">
      <alignment vertical="center"/>
    </xf>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9" fillId="0" borderId="0"/>
    <xf numFmtId="0" fontId="18" fillId="0" borderId="0"/>
    <xf numFmtId="0" fontId="75" fillId="0" borderId="0"/>
    <xf numFmtId="0" fontId="19" fillId="0" borderId="0"/>
    <xf numFmtId="0" fontId="76" fillId="0" borderId="0"/>
    <xf numFmtId="0" fontId="76"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75" fillId="0" borderId="0">
      <alignment vertical="center"/>
    </xf>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75" fillId="0" borderId="0">
      <alignment vertical="center"/>
    </xf>
    <xf numFmtId="0" fontId="19" fillId="0" borderId="0"/>
    <xf numFmtId="0" fontId="19" fillId="0" borderId="0"/>
    <xf numFmtId="0" fontId="19" fillId="0" borderId="0"/>
    <xf numFmtId="0" fontId="19" fillId="0" borderId="0"/>
    <xf numFmtId="0" fontId="18" fillId="0" borderId="0">
      <alignment vertical="center"/>
    </xf>
    <xf numFmtId="0" fontId="75" fillId="0" borderId="0">
      <alignment vertical="center"/>
    </xf>
    <xf numFmtId="0" fontId="19" fillId="0" borderId="0"/>
    <xf numFmtId="0" fontId="19" fillId="0" borderId="0"/>
    <xf numFmtId="0" fontId="18" fillId="0" borderId="0">
      <alignment vertical="center"/>
    </xf>
    <xf numFmtId="0" fontId="75" fillId="0" borderId="0">
      <alignment vertical="center"/>
    </xf>
    <xf numFmtId="0" fontId="19" fillId="0" borderId="0"/>
    <xf numFmtId="0" fontId="19" fillId="0" borderId="0"/>
    <xf numFmtId="0" fontId="18" fillId="0" borderId="0">
      <alignment vertical="center"/>
    </xf>
    <xf numFmtId="0" fontId="75" fillId="0" borderId="0">
      <alignment vertical="center"/>
    </xf>
    <xf numFmtId="0" fontId="19" fillId="0" borderId="0"/>
    <xf numFmtId="0" fontId="19" fillId="0" borderId="0"/>
    <xf numFmtId="0" fontId="18" fillId="0" borderId="0">
      <alignment vertical="center"/>
    </xf>
    <xf numFmtId="0" fontId="75" fillId="0" borderId="0">
      <alignment vertical="center"/>
    </xf>
    <xf numFmtId="0" fontId="19" fillId="0" borderId="0"/>
    <xf numFmtId="0" fontId="18" fillId="0" borderId="0"/>
    <xf numFmtId="0" fontId="18" fillId="0" borderId="0"/>
    <xf numFmtId="0" fontId="75" fillId="0" borderId="0"/>
    <xf numFmtId="0" fontId="19" fillId="0" borderId="0"/>
    <xf numFmtId="0" fontId="19" fillId="0" borderId="0"/>
    <xf numFmtId="0" fontId="18" fillId="0" borderId="0">
      <alignment vertical="center"/>
    </xf>
    <xf numFmtId="0" fontId="75" fillId="0" borderId="0">
      <alignment vertical="center"/>
    </xf>
    <xf numFmtId="0" fontId="19" fillId="0" borderId="0"/>
    <xf numFmtId="0" fontId="19" fillId="0" borderId="0"/>
    <xf numFmtId="0" fontId="18" fillId="0" borderId="0">
      <alignment vertical="center"/>
    </xf>
    <xf numFmtId="0" fontId="75" fillId="0" borderId="0">
      <alignment vertical="center"/>
    </xf>
    <xf numFmtId="0" fontId="19" fillId="0" borderId="0"/>
    <xf numFmtId="0" fontId="19" fillId="0" borderId="0"/>
    <xf numFmtId="0" fontId="18" fillId="0" borderId="0">
      <alignment vertical="center"/>
    </xf>
    <xf numFmtId="0" fontId="75" fillId="0" borderId="0">
      <alignment vertical="center"/>
    </xf>
    <xf numFmtId="0" fontId="19" fillId="0" borderId="0"/>
    <xf numFmtId="0" fontId="18" fillId="0" borderId="0">
      <alignment vertical="center"/>
    </xf>
    <xf numFmtId="0" fontId="75" fillId="0" borderId="0">
      <alignment vertical="center"/>
    </xf>
    <xf numFmtId="0" fontId="19" fillId="0" borderId="0"/>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xf numFmtId="0" fontId="75"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75" fillId="0" borderId="0"/>
    <xf numFmtId="0" fontId="19" fillId="0" borderId="0"/>
    <xf numFmtId="0" fontId="18" fillId="0" borderId="0"/>
    <xf numFmtId="0" fontId="75" fillId="0" borderId="0"/>
    <xf numFmtId="0" fontId="76" fillId="0" borderId="0"/>
    <xf numFmtId="0" fontId="76" fillId="0" borderId="0"/>
    <xf numFmtId="0" fontId="76" fillId="0" borderId="0"/>
    <xf numFmtId="0" fontId="19" fillId="0" borderId="0"/>
    <xf numFmtId="0" fontId="18" fillId="0" borderId="0"/>
    <xf numFmtId="0" fontId="18" fillId="0" borderId="0"/>
    <xf numFmtId="0" fontId="75" fillId="0" borderId="0"/>
    <xf numFmtId="0" fontId="19" fillId="0" borderId="0"/>
    <xf numFmtId="0" fontId="19" fillId="0" borderId="0"/>
    <xf numFmtId="0" fontId="18" fillId="0" borderId="0"/>
    <xf numFmtId="0" fontId="18" fillId="0" borderId="0"/>
    <xf numFmtId="0" fontId="75" fillId="0" borderId="0"/>
    <xf numFmtId="0" fontId="19"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alignment vertical="center"/>
    </xf>
    <xf numFmtId="0" fontId="5" fillId="0" borderId="0">
      <alignment vertical="center"/>
    </xf>
    <xf numFmtId="0" fontId="5" fillId="0" borderId="0">
      <alignment vertical="center"/>
    </xf>
    <xf numFmtId="0" fontId="18" fillId="0" borderId="0">
      <alignment vertical="center"/>
    </xf>
    <xf numFmtId="0" fontId="5" fillId="0" borderId="0">
      <alignment vertical="center"/>
    </xf>
    <xf numFmtId="0" fontId="18" fillId="0" borderId="0">
      <alignment vertical="center"/>
    </xf>
    <xf numFmtId="0" fontId="5" fillId="0" borderId="0">
      <alignment vertical="center"/>
    </xf>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5"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18" fillId="0" borderId="0">
      <alignment vertical="center"/>
    </xf>
    <xf numFmtId="0" fontId="18" fillId="0" borderId="0">
      <alignment vertical="center"/>
    </xf>
    <xf numFmtId="0" fontId="75" fillId="0" borderId="0">
      <alignment vertical="center"/>
    </xf>
    <xf numFmtId="0" fontId="18"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78" fillId="0" borderId="0">
      <alignment vertical="center"/>
    </xf>
    <xf numFmtId="0" fontId="78" fillId="0" borderId="0">
      <alignment vertical="center"/>
    </xf>
    <xf numFmtId="0" fontId="33" fillId="0" borderId="0">
      <alignment vertical="center"/>
    </xf>
    <xf numFmtId="0" fontId="33" fillId="0" borderId="0">
      <alignment vertical="center"/>
    </xf>
    <xf numFmtId="0" fontId="2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8" fillId="0" borderId="0">
      <alignment vertical="center"/>
    </xf>
    <xf numFmtId="0" fontId="32" fillId="0" borderId="0">
      <alignment vertical="center"/>
    </xf>
    <xf numFmtId="0" fontId="36" fillId="0" borderId="0">
      <alignment vertical="center"/>
    </xf>
    <xf numFmtId="0" fontId="36"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75" fillId="0" borderId="0"/>
    <xf numFmtId="0" fontId="18" fillId="0" borderId="0"/>
    <xf numFmtId="0" fontId="75" fillId="0" borderId="0"/>
    <xf numFmtId="0" fontId="18" fillId="0" borderId="0"/>
    <xf numFmtId="0" fontId="18" fillId="0" borderId="0"/>
    <xf numFmtId="0" fontId="168" fillId="0" borderId="0">
      <alignment horizontal="center" vertical="center" textRotation="255"/>
    </xf>
    <xf numFmtId="0" fontId="168" fillId="0" borderId="0">
      <alignment horizontal="center" vertical="center" textRotation="255"/>
    </xf>
    <xf numFmtId="0" fontId="169"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70" fillId="0" borderId="0"/>
    <xf numFmtId="0" fontId="169"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70"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70" fillId="0" borderId="0"/>
    <xf numFmtId="0" fontId="170" fillId="0" borderId="0"/>
    <xf numFmtId="0" fontId="169" fillId="0" borderId="0"/>
    <xf numFmtId="0" fontId="169" fillId="0" borderId="0"/>
    <xf numFmtId="0" fontId="169" fillId="0" borderId="0"/>
    <xf numFmtId="0" fontId="170" fillId="0" borderId="0"/>
    <xf numFmtId="0" fontId="169" fillId="0" borderId="0"/>
    <xf numFmtId="0" fontId="169" fillId="0" borderId="0"/>
    <xf numFmtId="0" fontId="169" fillId="0" borderId="0"/>
    <xf numFmtId="0" fontId="170" fillId="0" borderId="0"/>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71"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7"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6" fillId="5" borderId="0" applyNumberFormat="0" applyBorder="0" applyAlignment="0" applyProtection="0">
      <alignment vertical="center"/>
    </xf>
    <xf numFmtId="0" fontId="146" fillId="5" borderId="0" applyNumberFormat="0" applyBorder="0" applyAlignment="0" applyProtection="0">
      <alignment vertical="center"/>
    </xf>
    <xf numFmtId="0" fontId="148" fillId="5" borderId="0" applyNumberFormat="0" applyBorder="0" applyAlignment="0" applyProtection="0">
      <alignment vertical="center"/>
    </xf>
    <xf numFmtId="0" fontId="147" fillId="5" borderId="0" applyNumberFormat="0" applyBorder="0" applyAlignment="0" applyProtection="0">
      <alignment vertical="center"/>
    </xf>
    <xf numFmtId="0" fontId="147" fillId="5"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8"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14" fillId="17" borderId="0" applyNumberFormat="0" applyBorder="0" applyAlignment="0" applyProtection="0">
      <alignment vertical="center"/>
    </xf>
    <xf numFmtId="0" fontId="41" fillId="17" borderId="0" applyNumberFormat="0" applyBorder="0" applyAlignment="0" applyProtection="0">
      <alignment vertical="center"/>
    </xf>
    <xf numFmtId="0" fontId="39"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8"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14" fillId="18" borderId="0" applyNumberFormat="0" applyBorder="0" applyAlignment="0" applyProtection="0">
      <alignment vertical="center"/>
    </xf>
    <xf numFmtId="0" fontId="41" fillId="18" borderId="0" applyNumberFormat="0" applyBorder="0" applyAlignment="0" applyProtection="0">
      <alignment vertical="center"/>
    </xf>
    <xf numFmtId="0" fontId="39"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8"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14" fillId="19" borderId="0" applyNumberFormat="0" applyBorder="0" applyAlignment="0" applyProtection="0">
      <alignment vertical="center"/>
    </xf>
    <xf numFmtId="0" fontId="41" fillId="19" borderId="0" applyNumberFormat="0" applyBorder="0" applyAlignment="0" applyProtection="0">
      <alignment vertical="center"/>
    </xf>
    <xf numFmtId="0" fontId="39" fillId="19"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8"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14" fillId="14" borderId="0" applyNumberFormat="0" applyBorder="0" applyAlignment="0" applyProtection="0">
      <alignment vertical="center"/>
    </xf>
    <xf numFmtId="0" fontId="41" fillId="14" borderId="0" applyNumberFormat="0" applyBorder="0" applyAlignment="0" applyProtection="0">
      <alignment vertical="center"/>
    </xf>
    <xf numFmtId="0" fontId="39"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8"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14" fillId="15" borderId="0" applyNumberFormat="0" applyBorder="0" applyAlignment="0" applyProtection="0">
      <alignment vertical="center"/>
    </xf>
    <xf numFmtId="0" fontId="41" fillId="15" borderId="0" applyNumberFormat="0" applyBorder="0" applyAlignment="0" applyProtection="0">
      <alignment vertical="center"/>
    </xf>
    <xf numFmtId="0" fontId="39" fillId="15"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8"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14" fillId="20" borderId="0" applyNumberFormat="0" applyBorder="0" applyAlignment="0" applyProtection="0">
      <alignment vertical="center"/>
    </xf>
    <xf numFmtId="0" fontId="41" fillId="20" borderId="0" applyNumberFormat="0" applyBorder="0" applyAlignment="0" applyProtection="0">
      <alignment vertical="center"/>
    </xf>
    <xf numFmtId="0" fontId="39" fillId="20" borderId="0" applyNumberFormat="0" applyBorder="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8"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39" fillId="0" borderId="35" applyNumberFormat="0" applyFill="0" applyAlignment="0" applyProtection="0">
      <alignment vertical="center"/>
    </xf>
    <xf numFmtId="0" fontId="172" fillId="0" borderId="35" applyNumberFormat="0" applyFill="0" applyAlignment="0" applyProtection="0">
      <alignment vertical="center"/>
    </xf>
    <xf numFmtId="0" fontId="172" fillId="0" borderId="35" applyNumberFormat="0" applyFill="0" applyAlignment="0" applyProtection="0">
      <alignment vertical="center"/>
    </xf>
    <xf numFmtId="0" fontId="139" fillId="0" borderId="35" applyNumberFormat="0" applyFill="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1"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42" fillId="0" borderId="36" applyNumberFormat="0" applyFill="0" applyAlignment="0" applyProtection="0">
      <alignment vertical="center"/>
    </xf>
    <xf numFmtId="0" fontId="174" fillId="0" borderId="36" applyNumberFormat="0" applyFill="0" applyAlignment="0" applyProtection="0">
      <alignment vertical="center"/>
    </xf>
    <xf numFmtId="0" fontId="174" fillId="0" borderId="36" applyNumberFormat="0" applyFill="0" applyAlignment="0" applyProtection="0">
      <alignment vertical="center"/>
    </xf>
    <xf numFmtId="0" fontId="142" fillId="0" borderId="36" applyNumberFormat="0" applyFill="0" applyAlignment="0" applyProtection="0">
      <alignment vertical="center"/>
    </xf>
    <xf numFmtId="0" fontId="94"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4"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37" applyNumberFormat="0" applyFill="0" applyAlignment="0" applyProtection="0">
      <alignment vertical="center"/>
    </xf>
    <xf numFmtId="0" fontId="175" fillId="0" borderId="37" applyNumberFormat="0" applyFill="0" applyAlignment="0" applyProtection="0">
      <alignment vertical="center"/>
    </xf>
    <xf numFmtId="0" fontId="175" fillId="0" borderId="37" applyNumberFormat="0" applyFill="0" applyAlignment="0" applyProtection="0">
      <alignment vertical="center"/>
    </xf>
    <xf numFmtId="0" fontId="145" fillId="0" borderId="37" applyNumberFormat="0" applyFill="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175"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6"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95" fillId="22" borderId="33" applyNumberFormat="0" applyAlignment="0" applyProtection="0">
      <alignment vertical="center"/>
    </xf>
    <xf numFmtId="0" fontId="97" fillId="22" borderId="33" applyNumberFormat="0" applyAlignment="0" applyProtection="0">
      <alignment vertical="center"/>
    </xf>
    <xf numFmtId="0" fontId="97" fillId="22" borderId="33" applyNumberFormat="0" applyAlignment="0" applyProtection="0">
      <alignment vertical="center"/>
    </xf>
    <xf numFmtId="0" fontId="95" fillId="22" borderId="33" applyNumberFormat="0" applyAlignment="0" applyProtection="0">
      <alignment vertical="center"/>
    </xf>
    <xf numFmtId="0" fontId="176" fillId="22" borderId="33" applyNumberFormat="0" applyAlignment="0" applyProtection="0">
      <alignment vertical="center"/>
    </xf>
    <xf numFmtId="0" fontId="97" fillId="22" borderId="33" applyNumberFormat="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2"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53" fillId="0" borderId="40" applyNumberFormat="0" applyFill="0" applyAlignment="0" applyProtection="0">
      <alignment vertical="center"/>
    </xf>
    <xf numFmtId="0" fontId="177" fillId="0" borderId="40" applyNumberFormat="0" applyFill="0" applyAlignment="0" applyProtection="0">
      <alignment vertical="center"/>
    </xf>
    <xf numFmtId="0" fontId="177" fillId="0" borderId="40" applyNumberFormat="0" applyFill="0" applyAlignment="0" applyProtection="0">
      <alignment vertical="center"/>
    </xf>
    <xf numFmtId="0" fontId="177" fillId="0" borderId="40" applyNumberFormat="0" applyFill="0" applyAlignment="0" applyProtection="0">
      <alignment vertical="center"/>
    </xf>
    <xf numFmtId="0" fontId="153" fillId="0" borderId="40" applyNumberFormat="0" applyFill="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7"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26" fillId="21" borderId="31" applyNumberFormat="0" applyAlignment="0" applyProtection="0">
      <alignment vertical="center"/>
    </xf>
    <xf numFmtId="0" fontId="126" fillId="21" borderId="31" applyNumberFormat="0" applyAlignment="0" applyProtection="0">
      <alignment vertical="center"/>
    </xf>
    <xf numFmtId="0" fontId="128" fillId="21" borderId="31" applyNumberFormat="0" applyAlignment="0" applyProtection="0">
      <alignment vertical="center"/>
    </xf>
    <xf numFmtId="0" fontId="128" fillId="21" borderId="31" applyNumberFormat="0" applyAlignment="0" applyProtection="0">
      <alignment vertical="center"/>
    </xf>
    <xf numFmtId="0" fontId="178" fillId="21" borderId="31" applyNumberFormat="0" applyAlignment="0" applyProtection="0">
      <alignment vertical="center"/>
    </xf>
    <xf numFmtId="0" fontId="178" fillId="21" borderId="31" applyNumberFormat="0" applyAlignment="0" applyProtection="0">
      <alignment vertical="center"/>
    </xf>
    <xf numFmtId="0" fontId="178" fillId="21" borderId="31" applyNumberFormat="0" applyAlignment="0" applyProtection="0">
      <alignment vertical="center"/>
    </xf>
    <xf numFmtId="0" fontId="128" fillId="21" borderId="31"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6"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55" fillId="21" borderId="38" applyNumberFormat="0" applyAlignment="0" applyProtection="0">
      <alignment vertical="center"/>
    </xf>
    <xf numFmtId="0" fontId="157" fillId="21" borderId="38" applyNumberFormat="0" applyAlignment="0" applyProtection="0">
      <alignment vertical="center"/>
    </xf>
    <xf numFmtId="0" fontId="157" fillId="21" borderId="38" applyNumberFormat="0" applyAlignment="0" applyProtection="0">
      <alignment vertical="center"/>
    </xf>
    <xf numFmtId="0" fontId="155" fillId="21" borderId="38" applyNumberFormat="0" applyAlignment="0" applyProtection="0">
      <alignment vertical="center"/>
    </xf>
    <xf numFmtId="0" fontId="179" fillId="21" borderId="38" applyNumberFormat="0" applyAlignment="0" applyProtection="0">
      <alignment vertical="center"/>
    </xf>
    <xf numFmtId="0" fontId="157" fillId="21" borderId="38"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3"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62" fillId="8" borderId="31" applyNumberFormat="0" applyAlignment="0" applyProtection="0">
      <alignment vertical="center"/>
    </xf>
    <xf numFmtId="0" fontId="164" fillId="8" borderId="31" applyNumberFormat="0" applyAlignment="0" applyProtection="0">
      <alignment vertical="center"/>
    </xf>
    <xf numFmtId="0" fontId="164" fillId="8" borderId="31" applyNumberFormat="0" applyAlignment="0" applyProtection="0">
      <alignment vertical="center"/>
    </xf>
    <xf numFmtId="0" fontId="162" fillId="8" borderId="31" applyNumberFormat="0" applyAlignment="0" applyProtection="0">
      <alignment vertical="center"/>
    </xf>
    <xf numFmtId="0" fontId="180" fillId="8" borderId="31" applyNumberFormat="0" applyAlignment="0" applyProtection="0">
      <alignment vertical="center"/>
    </xf>
    <xf numFmtId="0" fontId="164" fillId="8" borderId="31" applyNumberFormat="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1"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00" fillId="26" borderId="0" applyNumberFormat="0" applyBorder="0" applyAlignment="0" applyProtection="0">
      <alignment vertical="center"/>
    </xf>
    <xf numFmtId="0" fontId="102" fillId="26" borderId="0" applyNumberFormat="0" applyBorder="0" applyAlignment="0" applyProtection="0">
      <alignment vertical="center"/>
    </xf>
    <xf numFmtId="0" fontId="102" fillId="26" borderId="0" applyNumberFormat="0" applyBorder="0" applyAlignment="0" applyProtection="0">
      <alignment vertical="center"/>
    </xf>
    <xf numFmtId="0" fontId="100" fillId="26" borderId="0" applyNumberFormat="0" applyBorder="0" applyAlignment="0" applyProtection="0">
      <alignment vertical="center"/>
    </xf>
    <xf numFmtId="0" fontId="181" fillId="26" borderId="0" applyNumberFormat="0" applyBorder="0" applyAlignment="0" applyProtection="0">
      <alignment vertical="center"/>
    </xf>
    <xf numFmtId="0" fontId="102" fillId="26" borderId="0" applyNumberFormat="0" applyBorder="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1"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12" fillId="0" borderId="32" applyNumberFormat="0" applyFill="0" applyAlignment="0" applyProtection="0">
      <alignment vertical="center"/>
    </xf>
    <xf numFmtId="0" fontId="182" fillId="0" borderId="32" applyNumberFormat="0" applyFill="0" applyAlignment="0" applyProtection="0">
      <alignment vertical="center"/>
    </xf>
    <xf numFmtId="0" fontId="112" fillId="0" borderId="32" applyNumberFormat="0" applyFill="0" applyAlignment="0" applyProtection="0">
      <alignment vertical="center"/>
    </xf>
    <xf numFmtId="0" fontId="185" fillId="0" borderId="0" applyNumberFormat="0" applyFill="0" applyBorder="0" applyAlignment="0" applyProtection="0"/>
    <xf numFmtId="0" fontId="21" fillId="0" borderId="0">
      <alignment vertical="center"/>
    </xf>
    <xf numFmtId="0" fontId="6" fillId="0" borderId="0"/>
    <xf numFmtId="0" fontId="206" fillId="0" borderId="0"/>
    <xf numFmtId="0" fontId="1" fillId="0" borderId="0">
      <alignment vertical="center"/>
    </xf>
    <xf numFmtId="0" fontId="1" fillId="0" borderId="0">
      <alignment vertical="center"/>
    </xf>
    <xf numFmtId="0" fontId="1" fillId="0" borderId="0">
      <alignment vertical="center"/>
    </xf>
  </cellStyleXfs>
  <cellXfs count="241">
    <xf numFmtId="0" fontId="0" fillId="0" borderId="0" xfId="0"/>
    <xf numFmtId="49" fontId="187" fillId="0" borderId="0" xfId="1" applyNumberFormat="1" applyFont="1" applyFill="1" applyAlignment="1">
      <alignment vertical="top"/>
    </xf>
    <xf numFmtId="0" fontId="188" fillId="0" borderId="0" xfId="2" applyFont="1" applyFill="1"/>
    <xf numFmtId="49" fontId="190" fillId="0" borderId="0" xfId="1" applyNumberFormat="1" applyFont="1" applyFill="1" applyAlignment="1">
      <alignment vertical="top"/>
    </xf>
    <xf numFmtId="49" fontId="191" fillId="0" borderId="0" xfId="1" applyNumberFormat="1" applyFont="1" applyFill="1" applyAlignment="1">
      <alignment vertical="top"/>
    </xf>
    <xf numFmtId="0" fontId="188" fillId="0" borderId="0" xfId="3" applyFont="1" applyFill="1" applyAlignment="1">
      <alignment vertical="top"/>
    </xf>
    <xf numFmtId="0" fontId="188" fillId="0" borderId="0" xfId="2" applyFont="1" applyFill="1" applyBorder="1"/>
    <xf numFmtId="49" fontId="187" fillId="0" borderId="1" xfId="1" applyNumberFormat="1" applyFont="1" applyFill="1" applyBorder="1" applyAlignment="1">
      <alignment horizontal="center" vertical="top"/>
    </xf>
    <xf numFmtId="49" fontId="187" fillId="0" borderId="2" xfId="1" applyNumberFormat="1" applyFont="1" applyFill="1" applyBorder="1" applyAlignment="1">
      <alignment horizontal="center" vertical="top"/>
    </xf>
    <xf numFmtId="49" fontId="187" fillId="0" borderId="3" xfId="1" applyNumberFormat="1" applyFont="1" applyFill="1" applyBorder="1" applyAlignment="1">
      <alignment horizontal="center" vertical="top"/>
    </xf>
    <xf numFmtId="49" fontId="187" fillId="0" borderId="4" xfId="1" applyNumberFormat="1" applyFont="1" applyFill="1" applyBorder="1" applyAlignment="1">
      <alignment horizontal="center" vertical="top" wrapText="1"/>
    </xf>
    <xf numFmtId="49" fontId="187" fillId="0" borderId="5" xfId="1" applyNumberFormat="1" applyFont="1" applyFill="1" applyBorder="1" applyAlignment="1">
      <alignment horizontal="center" vertical="top"/>
    </xf>
    <xf numFmtId="49" fontId="187" fillId="0" borderId="6" xfId="1" applyNumberFormat="1" applyFont="1" applyFill="1" applyBorder="1" applyAlignment="1">
      <alignment horizontal="center" vertical="top"/>
    </xf>
    <xf numFmtId="49" fontId="187" fillId="0" borderId="0" xfId="1" applyNumberFormat="1" applyFont="1" applyFill="1" applyBorder="1" applyAlignment="1">
      <alignment vertical="top"/>
    </xf>
    <xf numFmtId="0" fontId="194" fillId="0" borderId="0" xfId="4" applyFont="1" applyAlignment="1">
      <alignment vertical="top"/>
    </xf>
    <xf numFmtId="0" fontId="195" fillId="0" borderId="0" xfId="4" applyFont="1">
      <alignment vertical="top" wrapText="1"/>
    </xf>
    <xf numFmtId="0" fontId="188" fillId="0" borderId="0" xfId="5" applyFont="1">
      <alignment vertical="center"/>
    </xf>
    <xf numFmtId="14" fontId="187" fillId="0" borderId="9" xfId="4" applyNumberFormat="1" applyFont="1" applyBorder="1" applyAlignment="1">
      <alignment horizontal="centerContinuous" vertical="center"/>
    </xf>
    <xf numFmtId="0" fontId="187" fillId="0" borderId="9" xfId="4" applyFont="1" applyBorder="1" applyAlignment="1">
      <alignment horizontal="centerContinuous" vertical="center" wrapText="1"/>
    </xf>
    <xf numFmtId="14" fontId="187" fillId="0" borderId="13" xfId="4" applyNumberFormat="1" applyFont="1" applyBorder="1" applyAlignment="1">
      <alignment horizontal="center" vertical="center"/>
    </xf>
    <xf numFmtId="0" fontId="187" fillId="0" borderId="13" xfId="4" applyFont="1" applyBorder="1" applyAlignment="1">
      <alignment horizontal="center" vertical="center" wrapText="1"/>
    </xf>
    <xf numFmtId="49" fontId="187" fillId="0" borderId="15" xfId="4" applyNumberFormat="1" applyFont="1" applyBorder="1" applyAlignment="1">
      <alignment horizontal="center" vertical="top"/>
    </xf>
    <xf numFmtId="14" fontId="187" fillId="0" borderId="9" xfId="1" applyNumberFormat="1" applyFont="1" applyFill="1" applyBorder="1" applyAlignment="1">
      <alignment horizontal="center" vertical="top"/>
    </xf>
    <xf numFmtId="14" fontId="187" fillId="0" borderId="9" xfId="4" applyNumberFormat="1" applyFont="1" applyBorder="1" applyAlignment="1">
      <alignment horizontal="center" vertical="top"/>
    </xf>
    <xf numFmtId="0" fontId="187" fillId="0" borderId="9" xfId="4" applyFont="1" applyBorder="1" applyAlignment="1">
      <alignment vertical="top" wrapText="1"/>
    </xf>
    <xf numFmtId="0" fontId="187" fillId="0" borderId="6" xfId="4" applyFont="1" applyBorder="1" applyAlignment="1">
      <alignment horizontal="center" vertical="top" wrapText="1"/>
    </xf>
    <xf numFmtId="0" fontId="187" fillId="0" borderId="16" xfId="4" applyFont="1" applyBorder="1" applyAlignment="1">
      <alignment horizontal="center" vertical="top" wrapText="1"/>
    </xf>
    <xf numFmtId="49" fontId="187" fillId="0" borderId="17" xfId="4" applyNumberFormat="1" applyFont="1" applyBorder="1" applyAlignment="1">
      <alignment horizontal="center" vertical="top"/>
    </xf>
    <xf numFmtId="14" fontId="187" fillId="0" borderId="18" xfId="1" applyNumberFormat="1" applyFont="1" applyFill="1" applyBorder="1" applyAlignment="1">
      <alignment horizontal="center" vertical="top"/>
    </xf>
    <xf numFmtId="14" fontId="187" fillId="0" borderId="6" xfId="4" applyNumberFormat="1" applyFont="1" applyBorder="1" applyAlignment="1">
      <alignment horizontal="center" vertical="top" wrapText="1"/>
    </xf>
    <xf numFmtId="0" fontId="187" fillId="0" borderId="6" xfId="4" applyFont="1" applyBorder="1" applyAlignment="1">
      <alignment vertical="top" wrapText="1"/>
    </xf>
    <xf numFmtId="0" fontId="196" fillId="0" borderId="6" xfId="4" applyFont="1" applyBorder="1" applyAlignment="1">
      <alignment horizontal="center" vertical="top" wrapText="1"/>
    </xf>
    <xf numFmtId="0" fontId="196" fillId="0" borderId="16" xfId="4" applyFont="1" applyBorder="1" applyAlignment="1">
      <alignment horizontal="center" vertical="top" wrapText="1"/>
    </xf>
    <xf numFmtId="14" fontId="187" fillId="0" borderId="6" xfId="1" applyNumberFormat="1" applyFont="1" applyFill="1" applyBorder="1" applyAlignment="1">
      <alignment horizontal="center" vertical="top"/>
    </xf>
    <xf numFmtId="0" fontId="187" fillId="0" borderId="19" xfId="4" quotePrefix="1" applyFont="1" applyFill="1" applyBorder="1" applyAlignment="1">
      <alignment horizontal="center" vertical="top"/>
    </xf>
    <xf numFmtId="14" fontId="187" fillId="0" borderId="6" xfId="4" applyNumberFormat="1" applyFont="1" applyFill="1" applyBorder="1" applyAlignment="1">
      <alignment horizontal="center" vertical="top" wrapText="1"/>
    </xf>
    <xf numFmtId="0" fontId="187" fillId="0" borderId="18" xfId="4" applyFont="1" applyFill="1" applyBorder="1" applyAlignment="1">
      <alignment vertical="top" wrapText="1"/>
    </xf>
    <xf numFmtId="0" fontId="196" fillId="0" borderId="6" xfId="4" applyFont="1" applyFill="1" applyBorder="1" applyAlignment="1">
      <alignment horizontal="center" vertical="top" wrapText="1"/>
    </xf>
    <xf numFmtId="0" fontId="196" fillId="0" borderId="16" xfId="4" applyFont="1" applyFill="1" applyBorder="1" applyAlignment="1">
      <alignment horizontal="center" vertical="top" wrapText="1"/>
    </xf>
    <xf numFmtId="0" fontId="187" fillId="0" borderId="19" xfId="4" quotePrefix="1" applyFont="1" applyBorder="1" applyAlignment="1">
      <alignment horizontal="center" vertical="top"/>
    </xf>
    <xf numFmtId="0" fontId="187" fillId="0" borderId="18" xfId="4" applyFont="1" applyBorder="1" applyAlignment="1">
      <alignment vertical="top" wrapText="1"/>
    </xf>
    <xf numFmtId="0" fontId="187" fillId="0" borderId="19" xfId="4" applyFont="1" applyBorder="1" applyAlignment="1">
      <alignment horizontal="center" vertical="top"/>
    </xf>
    <xf numFmtId="14" fontId="187" fillId="0" borderId="20" xfId="1" applyNumberFormat="1" applyFont="1" applyFill="1" applyBorder="1" applyAlignment="1">
      <alignment horizontal="center" vertical="top"/>
    </xf>
    <xf numFmtId="0" fontId="187" fillId="0" borderId="17" xfId="4" applyFont="1" applyBorder="1" applyAlignment="1">
      <alignment horizontal="center" vertical="top"/>
    </xf>
    <xf numFmtId="14" fontId="187" fillId="0" borderId="21" xfId="1" applyNumberFormat="1" applyFont="1" applyFill="1" applyBorder="1" applyAlignment="1">
      <alignment horizontal="center" vertical="top"/>
    </xf>
    <xf numFmtId="14" fontId="187" fillId="0" borderId="18" xfId="4" applyNumberFormat="1" applyFont="1" applyBorder="1" applyAlignment="1">
      <alignment horizontal="center" vertical="top" wrapText="1"/>
    </xf>
    <xf numFmtId="0" fontId="187" fillId="0" borderId="1" xfId="4" applyFont="1" applyBorder="1" applyAlignment="1">
      <alignment vertical="top" wrapText="1"/>
    </xf>
    <xf numFmtId="0" fontId="196" fillId="0" borderId="1" xfId="4" applyFont="1" applyBorder="1" applyAlignment="1">
      <alignment horizontal="center" vertical="top" wrapText="1"/>
    </xf>
    <xf numFmtId="0" fontId="196" fillId="0" borderId="22" xfId="4" applyFont="1" applyBorder="1" applyAlignment="1">
      <alignment horizontal="center" vertical="top" wrapText="1"/>
    </xf>
    <xf numFmtId="0" fontId="187" fillId="0" borderId="23" xfId="4" applyFont="1" applyBorder="1" applyAlignment="1">
      <alignment horizontal="center" vertical="top"/>
    </xf>
    <xf numFmtId="14" fontId="187" fillId="0" borderId="1" xfId="1" applyNumberFormat="1" applyFont="1" applyFill="1" applyBorder="1" applyAlignment="1">
      <alignment horizontal="center" vertical="top"/>
    </xf>
    <xf numFmtId="14" fontId="187" fillId="0" borderId="1" xfId="4" applyNumberFormat="1" applyFont="1" applyBorder="1" applyAlignment="1">
      <alignment horizontal="center" vertical="top" wrapText="1"/>
    </xf>
    <xf numFmtId="0" fontId="187" fillId="0" borderId="24" xfId="4" applyFont="1" applyBorder="1" applyAlignment="1">
      <alignment horizontal="center" vertical="top"/>
    </xf>
    <xf numFmtId="14" fontId="187" fillId="0" borderId="13" xfId="1" applyNumberFormat="1" applyFont="1" applyFill="1" applyBorder="1" applyAlignment="1">
      <alignment horizontal="center" vertical="top"/>
    </xf>
    <xf numFmtId="14" fontId="187" fillId="0" borderId="13" xfId="4" applyNumberFormat="1" applyFont="1" applyBorder="1" applyAlignment="1">
      <alignment horizontal="center" vertical="top"/>
    </xf>
    <xf numFmtId="0" fontId="187" fillId="0" borderId="13" xfId="4" applyFont="1" applyBorder="1" applyAlignment="1">
      <alignment vertical="top" wrapText="1"/>
    </xf>
    <xf numFmtId="0" fontId="187" fillId="0" borderId="13" xfId="4" applyFont="1" applyBorder="1" applyAlignment="1">
      <alignment horizontal="center" vertical="top" wrapText="1"/>
    </xf>
    <xf numFmtId="0" fontId="187" fillId="0" borderId="25" xfId="4" applyFont="1" applyBorder="1" applyAlignment="1">
      <alignment horizontal="center" vertical="top" wrapText="1"/>
    </xf>
    <xf numFmtId="0" fontId="197" fillId="0" borderId="0" xfId="6" applyFont="1"/>
    <xf numFmtId="0" fontId="188" fillId="0" borderId="0" xfId="7" applyFont="1"/>
    <xf numFmtId="0" fontId="198" fillId="0" borderId="0" xfId="9" applyFont="1" applyAlignment="1">
      <alignment vertical="top"/>
    </xf>
    <xf numFmtId="0" fontId="188" fillId="2" borderId="18" xfId="7" applyFont="1" applyFill="1" applyBorder="1" applyAlignment="1">
      <alignment horizontal="center"/>
    </xf>
    <xf numFmtId="0" fontId="188" fillId="2" borderId="18" xfId="7" applyFont="1" applyFill="1" applyBorder="1" applyAlignment="1">
      <alignment horizontal="center" vertical="center" wrapText="1"/>
    </xf>
    <xf numFmtId="0" fontId="187" fillId="0" borderId="18" xfId="9" applyFont="1" applyFill="1" applyBorder="1" applyAlignment="1">
      <alignment vertical="top" wrapText="1"/>
    </xf>
    <xf numFmtId="0" fontId="198" fillId="0" borderId="0" xfId="9" applyFont="1" applyFill="1" applyAlignment="1">
      <alignment vertical="top"/>
    </xf>
    <xf numFmtId="0" fontId="187" fillId="0" borderId="0" xfId="6" applyFont="1" applyFill="1" applyAlignment="1">
      <alignment vertical="center"/>
    </xf>
    <xf numFmtId="0" fontId="187" fillId="0" borderId="0" xfId="6" applyFont="1" applyAlignment="1">
      <alignment vertical="center"/>
    </xf>
    <xf numFmtId="0" fontId="187" fillId="29" borderId="18" xfId="6" applyFont="1" applyFill="1" applyBorder="1" applyAlignment="1">
      <alignment horizontal="center" vertical="top" wrapText="1"/>
    </xf>
    <xf numFmtId="0" fontId="187" fillId="29" borderId="18" xfId="6" applyFont="1" applyFill="1" applyBorder="1" applyAlignment="1">
      <alignment vertical="top" wrapText="1"/>
    </xf>
    <xf numFmtId="0" fontId="187" fillId="29" borderId="18" xfId="6" applyFont="1" applyFill="1" applyBorder="1" applyAlignment="1">
      <alignment horizontal="center" vertical="center" wrapText="1"/>
    </xf>
    <xf numFmtId="0" fontId="188" fillId="0" borderId="0" xfId="6" applyFont="1" applyAlignment="1">
      <alignment vertical="top"/>
    </xf>
    <xf numFmtId="0" fontId="188" fillId="0" borderId="0" xfId="6" applyFont="1"/>
    <xf numFmtId="0" fontId="188" fillId="0" borderId="0" xfId="6" applyFont="1" applyFill="1" applyAlignment="1">
      <alignment vertical="top"/>
    </xf>
    <xf numFmtId="0" fontId="188" fillId="0" borderId="0" xfId="6" applyFont="1" applyAlignment="1">
      <alignment horizontal="center" vertical="center"/>
    </xf>
    <xf numFmtId="0" fontId="188" fillId="0" borderId="0" xfId="6" applyFont="1" applyFill="1"/>
    <xf numFmtId="0" fontId="187" fillId="0" borderId="0" xfId="0" applyFont="1"/>
    <xf numFmtId="0" fontId="187" fillId="0" borderId="0" xfId="14" applyNumberFormat="1" applyFont="1" applyFill="1">
      <alignment vertical="center"/>
    </xf>
    <xf numFmtId="0" fontId="202" fillId="0" borderId="0" xfId="14" applyNumberFormat="1" applyFont="1" applyFill="1">
      <alignment vertical="center"/>
    </xf>
    <xf numFmtId="0" fontId="187" fillId="0" borderId="0" xfId="14" applyNumberFormat="1" applyFont="1">
      <alignment vertical="center"/>
    </xf>
    <xf numFmtId="0" fontId="203" fillId="0" borderId="0" xfId="15" applyFont="1">
      <alignment vertical="center"/>
    </xf>
    <xf numFmtId="0" fontId="203" fillId="0" borderId="0" xfId="0" applyFont="1"/>
    <xf numFmtId="0" fontId="199" fillId="0" borderId="0" xfId="0" applyFont="1"/>
    <xf numFmtId="0" fontId="204" fillId="0" borderId="0" xfId="0" applyFont="1"/>
    <xf numFmtId="0" fontId="204" fillId="0" borderId="0" xfId="0" applyFont="1" applyFill="1" applyBorder="1"/>
    <xf numFmtId="0" fontId="204" fillId="30" borderId="18" xfId="0" applyFont="1" applyFill="1" applyBorder="1" applyAlignment="1">
      <alignment horizontal="center" vertical="center" shrinkToFit="1"/>
    </xf>
    <xf numFmtId="0" fontId="204" fillId="28" borderId="18" xfId="0" applyFont="1" applyFill="1" applyBorder="1" applyAlignment="1">
      <alignment horizontal="center" vertical="center" shrinkToFit="1"/>
    </xf>
    <xf numFmtId="0" fontId="204" fillId="32" borderId="18" xfId="0" applyFont="1" applyFill="1" applyBorder="1"/>
    <xf numFmtId="183" fontId="204" fillId="32" borderId="18" xfId="0" applyNumberFormat="1" applyFont="1" applyFill="1" applyBorder="1"/>
    <xf numFmtId="0" fontId="199" fillId="0" borderId="0" xfId="0" applyFont="1" applyFill="1" applyBorder="1" applyAlignment="1">
      <alignment horizontal="center"/>
    </xf>
    <xf numFmtId="0" fontId="199" fillId="0" borderId="18" xfId="0" applyFont="1" applyBorder="1"/>
    <xf numFmtId="0" fontId="199" fillId="0" borderId="46" xfId="0" applyFont="1" applyBorder="1"/>
    <xf numFmtId="0" fontId="199" fillId="0" borderId="43" xfId="0" applyFont="1" applyFill="1" applyBorder="1"/>
    <xf numFmtId="0" fontId="199" fillId="0" borderId="0" xfId="0" applyFont="1" applyFill="1" applyBorder="1"/>
    <xf numFmtId="0" fontId="187" fillId="0" borderId="12" xfId="4" applyFont="1" applyBorder="1" applyAlignment="1">
      <alignment horizontal="center" vertical="top" wrapText="1"/>
    </xf>
    <xf numFmtId="0" fontId="187" fillId="0" borderId="14" xfId="4" applyFont="1" applyBorder="1" applyAlignment="1">
      <alignment horizontal="center" vertical="top" wrapText="1"/>
    </xf>
    <xf numFmtId="229" fontId="187" fillId="0" borderId="15" xfId="4" applyNumberFormat="1" applyFont="1" applyBorder="1" applyAlignment="1">
      <alignment horizontal="center" vertical="top"/>
    </xf>
    <xf numFmtId="229" fontId="187" fillId="0" borderId="17" xfId="4" applyNumberFormat="1" applyFont="1" applyBorder="1" applyAlignment="1">
      <alignment horizontal="center" vertical="top"/>
    </xf>
    <xf numFmtId="229" fontId="187" fillId="0" borderId="19" xfId="4" quotePrefix="1" applyNumberFormat="1" applyFont="1" applyFill="1" applyBorder="1" applyAlignment="1">
      <alignment horizontal="center" vertical="top"/>
    </xf>
    <xf numFmtId="229" fontId="187" fillId="0" borderId="19" xfId="4" quotePrefix="1" applyNumberFormat="1" applyFont="1" applyBorder="1" applyAlignment="1">
      <alignment horizontal="center" vertical="top"/>
    </xf>
    <xf numFmtId="229" fontId="187" fillId="0" borderId="19" xfId="4" applyNumberFormat="1" applyFont="1" applyBorder="1" applyAlignment="1">
      <alignment horizontal="center" vertical="top"/>
    </xf>
    <xf numFmtId="229" fontId="187" fillId="0" borderId="23" xfId="4" applyNumberFormat="1" applyFont="1" applyBorder="1" applyAlignment="1">
      <alignment horizontal="center" vertical="top"/>
    </xf>
    <xf numFmtId="229" fontId="187" fillId="0" borderId="24" xfId="4" applyNumberFormat="1" applyFont="1" applyBorder="1" applyAlignment="1">
      <alignment horizontal="center" vertical="top"/>
    </xf>
    <xf numFmtId="0" fontId="187" fillId="0" borderId="13" xfId="0" applyFont="1" applyBorder="1" applyAlignment="1">
      <alignment horizontal="right" vertical="center"/>
    </xf>
    <xf numFmtId="0" fontId="201" fillId="29" borderId="18" xfId="6" applyFont="1" applyFill="1" applyBorder="1" applyAlignment="1">
      <alignment horizontal="center" vertical="center" shrinkToFit="1"/>
    </xf>
    <xf numFmtId="0" fontId="201" fillId="29" borderId="18" xfId="6" applyFont="1" applyFill="1" applyBorder="1" applyAlignment="1">
      <alignment horizontal="center" vertical="center" wrapText="1"/>
    </xf>
    <xf numFmtId="0" fontId="187" fillId="30" borderId="18" xfId="6" applyFont="1" applyFill="1" applyBorder="1" applyAlignment="1">
      <alignment horizontal="center" vertical="center" wrapText="1"/>
    </xf>
    <xf numFmtId="0" fontId="187" fillId="30" borderId="18" xfId="6" applyFont="1" applyFill="1" applyBorder="1" applyAlignment="1">
      <alignment horizontal="center" vertical="center"/>
    </xf>
    <xf numFmtId="0" fontId="187" fillId="30" borderId="7" xfId="0" applyFont="1" applyFill="1" applyBorder="1" applyAlignment="1">
      <alignment vertical="center"/>
    </xf>
    <xf numFmtId="0" fontId="187" fillId="30" borderId="51" xfId="0" applyFont="1" applyFill="1" applyBorder="1" applyAlignment="1">
      <alignment vertical="center"/>
    </xf>
    <xf numFmtId="0" fontId="187" fillId="30" borderId="52" xfId="0" applyFont="1" applyFill="1" applyBorder="1" applyAlignment="1">
      <alignment vertical="center"/>
    </xf>
    <xf numFmtId="0" fontId="187" fillId="30" borderId="53" xfId="0" applyFont="1" applyFill="1" applyBorder="1" applyAlignment="1">
      <alignment vertical="center"/>
    </xf>
    <xf numFmtId="0" fontId="187" fillId="30" borderId="55" xfId="0" applyFont="1" applyFill="1" applyBorder="1" applyAlignment="1">
      <alignment vertical="center"/>
    </xf>
    <xf numFmtId="0" fontId="187" fillId="30" borderId="54" xfId="0" applyFont="1" applyFill="1" applyBorder="1" applyAlignment="1">
      <alignment horizontal="center" vertical="center"/>
    </xf>
    <xf numFmtId="0" fontId="187" fillId="30" borderId="54" xfId="0" applyFont="1" applyFill="1" applyBorder="1" applyAlignment="1">
      <alignment horizontal="center" vertical="center" wrapText="1"/>
    </xf>
    <xf numFmtId="0" fontId="187" fillId="31" borderId="17" xfId="0" applyFont="1" applyFill="1" applyBorder="1" applyAlignment="1">
      <alignment vertical="center"/>
    </xf>
    <xf numFmtId="0" fontId="187" fillId="31" borderId="21" xfId="0" applyFont="1" applyFill="1" applyBorder="1" applyAlignment="1">
      <alignment vertical="center"/>
    </xf>
    <xf numFmtId="0" fontId="187" fillId="31" borderId="6" xfId="0" applyFont="1" applyFill="1" applyBorder="1" applyAlignment="1">
      <alignment vertical="center"/>
    </xf>
    <xf numFmtId="0" fontId="187" fillId="0" borderId="19" xfId="0" applyFont="1" applyBorder="1" applyAlignment="1">
      <alignment horizontal="right" vertical="center"/>
    </xf>
    <xf numFmtId="0" fontId="187" fillId="0" borderId="24" xfId="0" applyFont="1" applyBorder="1" applyAlignment="1">
      <alignment horizontal="right" vertical="center"/>
    </xf>
    <xf numFmtId="0" fontId="187" fillId="0" borderId="13" xfId="0" applyFont="1" applyBorder="1" applyAlignment="1">
      <alignment vertical="center"/>
    </xf>
    <xf numFmtId="0" fontId="187" fillId="0" borderId="18" xfId="0" applyFont="1" applyBorder="1" applyAlignment="1">
      <alignment horizontal="right" vertical="center"/>
    </xf>
    <xf numFmtId="0" fontId="187" fillId="0" borderId="18" xfId="11821" applyFont="1" applyFill="1" applyBorder="1" applyAlignment="1">
      <alignment vertical="center"/>
    </xf>
    <xf numFmtId="0" fontId="188" fillId="0" borderId="0" xfId="6" applyFont="1" applyAlignment="1">
      <alignment horizontal="left"/>
    </xf>
    <xf numFmtId="0" fontId="187" fillId="0" borderId="18" xfId="11821" applyFont="1" applyFill="1" applyBorder="1" applyAlignment="1">
      <alignment vertical="center"/>
    </xf>
    <xf numFmtId="0" fontId="187" fillId="0" borderId="18" xfId="0" applyFont="1" applyBorder="1" applyAlignment="1">
      <alignment vertical="center"/>
    </xf>
    <xf numFmtId="0" fontId="187" fillId="0" borderId="18" xfId="0" applyFont="1" applyBorder="1" applyAlignment="1">
      <alignment horizontal="right" vertical="center"/>
    </xf>
    <xf numFmtId="0" fontId="187" fillId="0" borderId="18" xfId="11821" applyFont="1" applyFill="1" applyBorder="1" applyAlignment="1">
      <alignment vertical="center"/>
    </xf>
    <xf numFmtId="0" fontId="187" fillId="0" borderId="18" xfId="11821" applyFont="1" applyFill="1" applyBorder="1" applyAlignment="1">
      <alignment vertical="center" wrapText="1"/>
    </xf>
    <xf numFmtId="0" fontId="187" fillId="0" borderId="0" xfId="0" applyFont="1" applyBorder="1" applyAlignment="1">
      <alignment horizontal="right" vertical="center"/>
    </xf>
    <xf numFmtId="0" fontId="187" fillId="0" borderId="0" xfId="0" applyFont="1" applyBorder="1" applyAlignment="1">
      <alignment vertical="center"/>
    </xf>
    <xf numFmtId="0" fontId="187" fillId="0" borderId="0" xfId="0" applyFont="1" applyBorder="1" applyAlignment="1">
      <alignment horizontal="left" vertical="center"/>
    </xf>
    <xf numFmtId="56" fontId="188" fillId="0" borderId="0" xfId="6" applyNumberFormat="1" applyFont="1" applyFill="1"/>
    <xf numFmtId="0" fontId="187" fillId="0" borderId="18" xfId="6" applyFont="1" applyFill="1" applyBorder="1" applyAlignment="1">
      <alignment horizontal="center" vertical="center" shrinkToFit="1"/>
    </xf>
    <xf numFmtId="14" fontId="187" fillId="0" borderId="18" xfId="6" quotePrefix="1" applyNumberFormat="1" applyFont="1" applyFill="1" applyBorder="1" applyAlignment="1">
      <alignment horizontal="center" vertical="center" wrapText="1"/>
    </xf>
    <xf numFmtId="0" fontId="200" fillId="29" borderId="18" xfId="6" applyFont="1" applyFill="1" applyBorder="1" applyAlignment="1">
      <alignment horizontal="left" vertical="top" wrapText="1"/>
    </xf>
    <xf numFmtId="0" fontId="187" fillId="29" borderId="18" xfId="6" applyFont="1" applyFill="1" applyBorder="1" applyAlignment="1">
      <alignment horizontal="left" vertical="top" wrapText="1"/>
    </xf>
    <xf numFmtId="0" fontId="187" fillId="33" borderId="18" xfId="6" applyFont="1" applyFill="1" applyBorder="1" applyAlignment="1">
      <alignment horizontal="center" vertical="center" shrinkToFit="1"/>
    </xf>
    <xf numFmtId="0" fontId="187" fillId="34" borderId="21" xfId="0" applyFont="1" applyFill="1" applyBorder="1" applyAlignment="1">
      <alignment vertical="center"/>
    </xf>
    <xf numFmtId="0" fontId="187" fillId="0" borderId="18" xfId="0" applyFont="1" applyBorder="1" applyAlignment="1">
      <alignment horizontal="left" vertical="center"/>
    </xf>
    <xf numFmtId="0" fontId="187" fillId="34" borderId="6" xfId="0" applyFont="1" applyFill="1" applyBorder="1" applyAlignment="1">
      <alignment vertical="center"/>
    </xf>
    <xf numFmtId="0" fontId="187" fillId="0" borderId="1" xfId="6" applyFont="1" applyFill="1" applyBorder="1" applyAlignment="1">
      <alignment vertical="top" wrapText="1"/>
    </xf>
    <xf numFmtId="14" fontId="187" fillId="0" borderId="18" xfId="6" quotePrefix="1" applyNumberFormat="1" applyFont="1" applyFill="1" applyBorder="1" applyAlignment="1">
      <alignment horizontal="left" vertical="top" wrapText="1"/>
    </xf>
    <xf numFmtId="0" fontId="187" fillId="0" borderId="18" xfId="6" applyFont="1" applyFill="1" applyBorder="1" applyAlignment="1">
      <alignment horizontal="left" vertical="top" shrinkToFit="1"/>
    </xf>
    <xf numFmtId="49" fontId="187" fillId="0" borderId="18" xfId="6" applyNumberFormat="1" applyFont="1" applyFill="1" applyBorder="1" applyAlignment="1">
      <alignment vertical="top" wrapText="1"/>
    </xf>
    <xf numFmtId="0" fontId="187" fillId="0" borderId="3" xfId="6" applyFont="1" applyFill="1" applyBorder="1" applyAlignment="1">
      <alignment vertical="top" wrapText="1"/>
    </xf>
    <xf numFmtId="0" fontId="187" fillId="0" borderId="6" xfId="6" applyFont="1" applyFill="1" applyBorder="1" applyAlignment="1">
      <alignment vertical="top" wrapText="1"/>
    </xf>
    <xf numFmtId="0" fontId="187" fillId="0" borderId="1" xfId="6" applyFont="1" applyFill="1" applyBorder="1" applyAlignment="1">
      <alignment vertical="center" wrapText="1"/>
    </xf>
    <xf numFmtId="0" fontId="187" fillId="0" borderId="6" xfId="6" applyFont="1" applyFill="1" applyBorder="1" applyAlignment="1">
      <alignment vertical="center" wrapText="1"/>
    </xf>
    <xf numFmtId="0" fontId="187" fillId="0" borderId="3" xfId="6" applyFont="1" applyFill="1" applyBorder="1" applyAlignment="1">
      <alignment vertical="center" wrapText="1"/>
    </xf>
    <xf numFmtId="0" fontId="187" fillId="0" borderId="6" xfId="6" quotePrefix="1" applyFont="1" applyFill="1" applyBorder="1" applyAlignment="1">
      <alignment vertical="top" wrapText="1"/>
    </xf>
    <xf numFmtId="0" fontId="187" fillId="0" borderId="20" xfId="6" quotePrefix="1" applyFont="1" applyFill="1" applyBorder="1" applyAlignment="1">
      <alignment vertical="top" wrapText="1"/>
    </xf>
    <xf numFmtId="0" fontId="187" fillId="0" borderId="18" xfId="6" applyFont="1" applyFill="1" applyBorder="1" applyAlignment="1">
      <alignment vertical="top" wrapText="1"/>
    </xf>
    <xf numFmtId="0" fontId="187" fillId="0" borderId="18" xfId="6" applyFont="1" applyFill="1" applyBorder="1" applyAlignment="1">
      <alignment horizontal="center" vertical="center" wrapText="1"/>
    </xf>
    <xf numFmtId="0" fontId="187" fillId="0" borderId="18" xfId="6" applyFont="1" applyFill="1" applyBorder="1" applyAlignment="1">
      <alignment horizontal="left" vertical="top" wrapText="1"/>
    </xf>
    <xf numFmtId="0" fontId="187" fillId="0" borderId="20" xfId="6" applyFont="1" applyFill="1" applyBorder="1" applyAlignment="1">
      <alignment vertical="top" wrapText="1"/>
    </xf>
    <xf numFmtId="0" fontId="187" fillId="0" borderId="1" xfId="6" applyFont="1" applyFill="1" applyBorder="1" applyAlignment="1">
      <alignment horizontal="center" vertical="center" wrapText="1"/>
    </xf>
    <xf numFmtId="0" fontId="187" fillId="0" borderId="1" xfId="6" quotePrefix="1" applyFont="1" applyFill="1" applyBorder="1" applyAlignment="1">
      <alignment vertical="center" wrapText="1"/>
    </xf>
    <xf numFmtId="0" fontId="197" fillId="0" borderId="0" xfId="6" applyFont="1" applyFill="1"/>
    <xf numFmtId="0" fontId="188" fillId="0" borderId="0" xfId="7" applyFont="1" applyFill="1"/>
    <xf numFmtId="0" fontId="205" fillId="0" borderId="18" xfId="0" applyFont="1" applyFill="1" applyBorder="1" applyAlignment="1">
      <alignment vertical="top" wrapText="1"/>
    </xf>
    <xf numFmtId="0" fontId="205" fillId="0" borderId="18" xfId="21009" applyFont="1" applyFill="1" applyBorder="1" applyAlignment="1">
      <alignment vertical="top" wrapText="1"/>
    </xf>
    <xf numFmtId="0" fontId="0" fillId="0" borderId="18" xfId="0" applyFill="1" applyBorder="1" applyAlignment="1">
      <alignment horizontal="left" vertical="top" wrapText="1"/>
    </xf>
    <xf numFmtId="0" fontId="0" fillId="0" borderId="0" xfId="0" applyFill="1" applyAlignment="1">
      <alignment horizontal="left" vertical="top" wrapText="1"/>
    </xf>
    <xf numFmtId="0" fontId="204" fillId="0" borderId="0" xfId="0" applyFont="1" applyFill="1"/>
    <xf numFmtId="0" fontId="204" fillId="0" borderId="18" xfId="0" applyFont="1" applyFill="1" applyBorder="1"/>
    <xf numFmtId="183" fontId="204" fillId="0" borderId="18" xfId="0" applyNumberFormat="1" applyFont="1" applyFill="1" applyBorder="1"/>
    <xf numFmtId="0" fontId="187" fillId="0" borderId="43" xfId="6" applyFont="1" applyFill="1" applyBorder="1" applyAlignment="1">
      <alignment vertical="center" wrapText="1"/>
    </xf>
    <xf numFmtId="0" fontId="187" fillId="0" borderId="44" xfId="6" applyFont="1" applyFill="1" applyBorder="1" applyAlignment="1">
      <alignment vertical="top" wrapText="1"/>
    </xf>
    <xf numFmtId="0" fontId="187" fillId="0" borderId="1" xfId="6" quotePrefix="1" applyFont="1" applyFill="1" applyBorder="1" applyAlignment="1">
      <alignment vertical="top" wrapText="1"/>
    </xf>
    <xf numFmtId="0" fontId="187" fillId="0" borderId="3" xfId="6" quotePrefix="1" applyFont="1" applyFill="1" applyBorder="1" applyAlignment="1">
      <alignment vertical="top" wrapText="1"/>
    </xf>
    <xf numFmtId="0" fontId="187" fillId="0" borderId="42" xfId="6" applyFont="1" applyFill="1" applyBorder="1" applyAlignment="1">
      <alignment vertical="top" wrapText="1"/>
    </xf>
    <xf numFmtId="0" fontId="187" fillId="0" borderId="18" xfId="6" applyFont="1" applyFill="1" applyBorder="1" applyAlignment="1">
      <alignment horizontal="left" vertical="center" wrapText="1"/>
    </xf>
    <xf numFmtId="49" fontId="193" fillId="0" borderId="0" xfId="1" applyNumberFormat="1" applyFont="1" applyFill="1" applyAlignment="1">
      <alignment horizontal="center" vertical="top"/>
    </xf>
    <xf numFmtId="49" fontId="193" fillId="0" borderId="0" xfId="1" applyNumberFormat="1" applyFont="1" applyFill="1" applyAlignment="1">
      <alignment horizontal="center" vertical="top" wrapText="1"/>
    </xf>
    <xf numFmtId="49" fontId="191" fillId="0" borderId="0" xfId="1" applyNumberFormat="1" applyFont="1" applyFill="1" applyAlignment="1">
      <alignment horizontal="center" vertical="top"/>
    </xf>
    <xf numFmtId="0" fontId="188" fillId="0" borderId="0" xfId="2" applyFont="1" applyFill="1" applyBorder="1" applyAlignment="1">
      <alignment horizontal="center"/>
    </xf>
    <xf numFmtId="49" fontId="192" fillId="0" borderId="29" xfId="11819" applyNumberFormat="1" applyFont="1" applyFill="1" applyBorder="1" applyAlignment="1">
      <alignment horizontal="right" vertical="top"/>
    </xf>
    <xf numFmtId="49" fontId="189" fillId="0" borderId="0" xfId="1" applyNumberFormat="1" applyFont="1" applyFill="1" applyAlignment="1">
      <alignment horizontal="center" vertical="top" wrapText="1"/>
    </xf>
    <xf numFmtId="0" fontId="187" fillId="0" borderId="7" xfId="4" applyFont="1" applyBorder="1" applyAlignment="1">
      <alignment horizontal="center" vertical="center"/>
    </xf>
    <xf numFmtId="0" fontId="187" fillId="0" borderId="11" xfId="4" applyFont="1" applyBorder="1" applyAlignment="1">
      <alignment horizontal="center" vertical="center"/>
    </xf>
    <xf numFmtId="14" fontId="187" fillId="0" borderId="8" xfId="4" applyNumberFormat="1" applyFont="1" applyBorder="1" applyAlignment="1">
      <alignment horizontal="center" vertical="center"/>
    </xf>
    <xf numFmtId="14" fontId="187" fillId="0" borderId="12" xfId="4" applyNumberFormat="1" applyFont="1" applyBorder="1" applyAlignment="1">
      <alignment horizontal="center" vertical="center"/>
    </xf>
    <xf numFmtId="0" fontId="187" fillId="0" borderId="10" xfId="4" applyFont="1" applyBorder="1" applyAlignment="1">
      <alignment horizontal="center" vertical="center" wrapText="1"/>
    </xf>
    <xf numFmtId="0" fontId="187" fillId="0" borderId="14" xfId="4" applyFont="1" applyBorder="1" applyAlignment="1">
      <alignment horizontal="center" vertical="center" wrapText="1"/>
    </xf>
    <xf numFmtId="0" fontId="187" fillId="0" borderId="8" xfId="4" applyFont="1" applyBorder="1" applyAlignment="1">
      <alignment horizontal="center" vertical="center" wrapText="1"/>
    </xf>
    <xf numFmtId="0" fontId="187" fillId="0" borderId="12" xfId="4" applyFont="1" applyBorder="1" applyAlignment="1">
      <alignment horizontal="center" vertical="center" wrapText="1"/>
    </xf>
    <xf numFmtId="0" fontId="188" fillId="0" borderId="41" xfId="7" applyFont="1" applyFill="1" applyBorder="1" applyAlignment="1">
      <alignment horizontal="left" vertical="top" wrapText="1"/>
    </xf>
    <xf numFmtId="0" fontId="188" fillId="0" borderId="29" xfId="7" applyFont="1" applyFill="1" applyBorder="1" applyAlignment="1">
      <alignment horizontal="left" vertical="top"/>
    </xf>
    <xf numFmtId="0" fontId="188" fillId="0" borderId="42" xfId="7" applyFont="1" applyFill="1" applyBorder="1" applyAlignment="1">
      <alignment horizontal="left" vertical="top"/>
    </xf>
    <xf numFmtId="0" fontId="188" fillId="0" borderId="43" xfId="7" applyFont="1" applyFill="1" applyBorder="1" applyAlignment="1">
      <alignment horizontal="left" vertical="top"/>
    </xf>
    <xf numFmtId="0" fontId="188" fillId="0" borderId="0" xfId="7" applyFont="1" applyFill="1" applyBorder="1" applyAlignment="1">
      <alignment horizontal="left" vertical="top"/>
    </xf>
    <xf numFmtId="0" fontId="188" fillId="0" borderId="44" xfId="7" applyFont="1" applyFill="1" applyBorder="1" applyAlignment="1">
      <alignment horizontal="left" vertical="top"/>
    </xf>
    <xf numFmtId="0" fontId="188" fillId="0" borderId="45" xfId="7" applyFont="1" applyFill="1" applyBorder="1" applyAlignment="1">
      <alignment horizontal="left" vertical="top"/>
    </xf>
    <xf numFmtId="0" fontId="188" fillId="0" borderId="30" xfId="7" applyFont="1" applyFill="1" applyBorder="1" applyAlignment="1">
      <alignment horizontal="left" vertical="top"/>
    </xf>
    <xf numFmtId="0" fontId="188" fillId="0" borderId="21" xfId="7" applyFont="1" applyFill="1" applyBorder="1" applyAlignment="1">
      <alignment horizontal="left" vertical="top"/>
    </xf>
    <xf numFmtId="0" fontId="187" fillId="0" borderId="1" xfId="6" applyFont="1" applyFill="1" applyBorder="1" applyAlignment="1">
      <alignment horizontal="center" vertical="center" wrapText="1"/>
    </xf>
    <xf numFmtId="0" fontId="187" fillId="0" borderId="6" xfId="6" applyFont="1" applyFill="1" applyBorder="1" applyAlignment="1">
      <alignment horizontal="center" vertical="center" wrapText="1"/>
    </xf>
    <xf numFmtId="0" fontId="187" fillId="0" borderId="1" xfId="6" applyFont="1" applyFill="1" applyBorder="1" applyAlignment="1">
      <alignment horizontal="left" vertical="top" wrapText="1"/>
    </xf>
    <xf numFmtId="0" fontId="187" fillId="0" borderId="3" xfId="6" applyFont="1" applyFill="1" applyBorder="1" applyAlignment="1">
      <alignment horizontal="left" vertical="top" wrapText="1"/>
    </xf>
    <xf numFmtId="0" fontId="187" fillId="0" borderId="6" xfId="6" applyFont="1" applyFill="1" applyBorder="1" applyAlignment="1">
      <alignment horizontal="left" vertical="top" wrapText="1"/>
    </xf>
    <xf numFmtId="0" fontId="187" fillId="30" borderId="41" xfId="6" applyFont="1" applyFill="1" applyBorder="1" applyAlignment="1">
      <alignment horizontal="center" vertical="center"/>
    </xf>
    <xf numFmtId="0" fontId="187" fillId="30" borderId="29" xfId="6" applyFont="1" applyFill="1" applyBorder="1" applyAlignment="1">
      <alignment horizontal="center" vertical="center"/>
    </xf>
    <xf numFmtId="0" fontId="187" fillId="30" borderId="42" xfId="6" applyFont="1" applyFill="1" applyBorder="1" applyAlignment="1">
      <alignment horizontal="center" vertical="center"/>
    </xf>
    <xf numFmtId="0" fontId="187" fillId="30" borderId="45" xfId="6" applyFont="1" applyFill="1" applyBorder="1" applyAlignment="1">
      <alignment horizontal="center" vertical="center"/>
    </xf>
    <xf numFmtId="0" fontId="187" fillId="30" borderId="30" xfId="6" applyFont="1" applyFill="1" applyBorder="1" applyAlignment="1">
      <alignment horizontal="center" vertical="center"/>
    </xf>
    <xf numFmtId="0" fontId="187" fillId="30" borderId="21" xfId="6" applyFont="1" applyFill="1" applyBorder="1" applyAlignment="1">
      <alignment horizontal="center" vertical="center"/>
    </xf>
    <xf numFmtId="0" fontId="187" fillId="30" borderId="1" xfId="6" applyFont="1" applyFill="1" applyBorder="1" applyAlignment="1">
      <alignment horizontal="center" vertical="center" wrapText="1"/>
    </xf>
    <xf numFmtId="0" fontId="187" fillId="30" borderId="6" xfId="6" applyFont="1" applyFill="1" applyBorder="1" applyAlignment="1">
      <alignment horizontal="center" vertical="center"/>
    </xf>
    <xf numFmtId="0" fontId="187" fillId="30" borderId="6" xfId="6" applyFont="1" applyFill="1" applyBorder="1" applyAlignment="1">
      <alignment horizontal="center" vertical="center" wrapText="1"/>
    </xf>
    <xf numFmtId="0" fontId="198" fillId="30" borderId="1" xfId="6" applyFont="1" applyFill="1" applyBorder="1" applyAlignment="1">
      <alignment horizontal="center" vertical="center" wrapText="1"/>
    </xf>
    <xf numFmtId="0" fontId="198" fillId="30" borderId="6" xfId="6" applyFont="1" applyFill="1" applyBorder="1" applyAlignment="1">
      <alignment horizontal="center" vertical="center" wrapText="1"/>
    </xf>
    <xf numFmtId="0" fontId="187" fillId="30" borderId="46" xfId="6" applyFont="1" applyFill="1" applyBorder="1" applyAlignment="1">
      <alignment horizontal="center" vertical="center"/>
    </xf>
    <xf numFmtId="0" fontId="187" fillId="30" borderId="28" xfId="6" applyFont="1" applyFill="1" applyBorder="1" applyAlignment="1">
      <alignment horizontal="center" vertical="center"/>
    </xf>
    <xf numFmtId="0" fontId="187" fillId="30" borderId="20" xfId="6" applyFont="1" applyFill="1" applyBorder="1" applyAlignment="1">
      <alignment horizontal="center" vertical="center"/>
    </xf>
    <xf numFmtId="0" fontId="187" fillId="30" borderId="1" xfId="6" applyFont="1" applyFill="1" applyBorder="1" applyAlignment="1">
      <alignment horizontal="center" vertical="center"/>
    </xf>
    <xf numFmtId="0" fontId="187" fillId="30" borderId="1" xfId="6" applyFont="1" applyFill="1" applyBorder="1" applyAlignment="1">
      <alignment horizontal="center" vertical="center" textRotation="90"/>
    </xf>
    <xf numFmtId="0" fontId="199" fillId="0" borderId="6" xfId="0" applyFont="1" applyFill="1" applyBorder="1" applyAlignment="1">
      <alignment horizontal="center" vertical="center" textRotation="90"/>
    </xf>
    <xf numFmtId="0" fontId="187" fillId="0" borderId="1" xfId="6" applyFont="1" applyFill="1" applyBorder="1" applyAlignment="1">
      <alignment horizontal="left" vertical="center" wrapText="1"/>
    </xf>
    <xf numFmtId="0" fontId="187" fillId="0" borderId="6" xfId="6" applyFont="1" applyFill="1" applyBorder="1" applyAlignment="1">
      <alignment horizontal="left" vertical="center" wrapText="1"/>
    </xf>
    <xf numFmtId="0" fontId="187" fillId="0" borderId="58" xfId="0" applyFont="1" applyBorder="1" applyAlignment="1">
      <alignment horizontal="left" vertical="center"/>
    </xf>
    <xf numFmtId="0" fontId="187" fillId="0" borderId="59" xfId="0" applyFont="1" applyBorder="1" applyAlignment="1">
      <alignment horizontal="left" vertical="center"/>
    </xf>
    <xf numFmtId="0" fontId="187" fillId="0" borderId="60" xfId="0" applyFont="1" applyBorder="1" applyAlignment="1">
      <alignment horizontal="left" vertical="center"/>
    </xf>
    <xf numFmtId="0" fontId="187" fillId="30" borderId="8" xfId="0" applyFont="1" applyFill="1" applyBorder="1" applyAlignment="1">
      <alignment horizontal="center" vertical="center"/>
    </xf>
    <xf numFmtId="0" fontId="187" fillId="30" borderId="10" xfId="0" applyFont="1" applyFill="1" applyBorder="1" applyAlignment="1">
      <alignment horizontal="center" vertical="center"/>
    </xf>
    <xf numFmtId="0" fontId="187" fillId="30" borderId="56" xfId="0" applyFont="1" applyFill="1" applyBorder="1" applyAlignment="1">
      <alignment horizontal="center" vertical="center"/>
    </xf>
    <xf numFmtId="0" fontId="187" fillId="30" borderId="57" xfId="0" applyFont="1" applyFill="1" applyBorder="1" applyAlignment="1">
      <alignment horizontal="center" vertical="center"/>
    </xf>
    <xf numFmtId="0" fontId="187" fillId="31" borderId="47" xfId="0" applyFont="1" applyFill="1" applyBorder="1" applyAlignment="1">
      <alignment horizontal="left" vertical="center"/>
    </xf>
    <xf numFmtId="0" fontId="187" fillId="31" borderId="48" xfId="0" applyFont="1" applyFill="1" applyBorder="1" applyAlignment="1">
      <alignment horizontal="left" vertical="center"/>
    </xf>
    <xf numFmtId="0" fontId="187" fillId="31" borderId="49" xfId="0" applyFont="1" applyFill="1" applyBorder="1" applyAlignment="1">
      <alignment horizontal="left" vertical="center"/>
    </xf>
    <xf numFmtId="0" fontId="187" fillId="0" borderId="18" xfId="11821" applyFont="1" applyFill="1" applyBorder="1" applyAlignment="1">
      <alignment horizontal="left" vertical="center"/>
    </xf>
    <xf numFmtId="0" fontId="187" fillId="0" borderId="50" xfId="11821" applyFont="1" applyFill="1" applyBorder="1" applyAlignment="1">
      <alignment horizontal="left" vertical="center"/>
    </xf>
    <xf numFmtId="0" fontId="204" fillId="30" borderId="1" xfId="0" applyFont="1" applyFill="1" applyBorder="1" applyAlignment="1">
      <alignment horizontal="center" vertical="center" shrinkToFit="1"/>
    </xf>
    <xf numFmtId="0" fontId="204" fillId="30" borderId="6" xfId="0" applyFont="1" applyFill="1" applyBorder="1" applyAlignment="1">
      <alignment horizontal="center" vertical="center" shrinkToFit="1"/>
    </xf>
    <xf numFmtId="0" fontId="204" fillId="30" borderId="46" xfId="0" applyFont="1" applyFill="1" applyBorder="1" applyAlignment="1">
      <alignment horizontal="center" vertical="center" shrinkToFit="1"/>
    </xf>
    <xf numFmtId="0" fontId="204" fillId="30" borderId="28" xfId="0" applyFont="1" applyFill="1" applyBorder="1" applyAlignment="1">
      <alignment horizontal="center" vertical="center" shrinkToFit="1"/>
    </xf>
    <xf numFmtId="0" fontId="204" fillId="30" borderId="20" xfId="0" applyFont="1" applyFill="1" applyBorder="1" applyAlignment="1">
      <alignment horizontal="center" vertical="center" shrinkToFit="1"/>
    </xf>
    <xf numFmtId="0" fontId="204" fillId="28" borderId="46" xfId="0" applyFont="1" applyFill="1" applyBorder="1" applyAlignment="1">
      <alignment horizontal="center" vertical="center" shrinkToFit="1"/>
    </xf>
    <xf numFmtId="0" fontId="204" fillId="28" borderId="28" xfId="0" applyFont="1" applyFill="1" applyBorder="1" applyAlignment="1">
      <alignment horizontal="center" vertical="center" shrinkToFit="1"/>
    </xf>
    <xf numFmtId="0" fontId="204" fillId="28" borderId="20" xfId="0" applyFont="1" applyFill="1" applyBorder="1" applyAlignment="1">
      <alignment horizontal="center" vertical="center" shrinkToFit="1"/>
    </xf>
    <xf numFmtId="0" fontId="199" fillId="30" borderId="46" xfId="0" applyFont="1" applyFill="1" applyBorder="1" applyAlignment="1">
      <alignment horizontal="center"/>
    </xf>
    <xf numFmtId="0" fontId="199" fillId="30" borderId="20" xfId="0" applyFont="1" applyFill="1" applyBorder="1" applyAlignment="1">
      <alignment horizontal="center"/>
    </xf>
  </cellXfs>
  <cellStyles count="30197">
    <cellStyle name="_A00_PN296_297_ver2.0" xfId="16"/>
    <cellStyle name="_Q4 2006 CEMA Printer FINAL Data (OKI)" xfId="17"/>
    <cellStyle name="_Revision" xfId="18"/>
    <cellStyle name="_Revision 2" xfId="19"/>
    <cellStyle name="_Revision 2 2" xfId="20"/>
    <cellStyle name="_Revision 2 2 2" xfId="21"/>
    <cellStyle name="_Revision 2 3" xfId="22"/>
    <cellStyle name="_Revision 3" xfId="23"/>
    <cellStyle name="_Revision 3 2" xfId="24"/>
    <cellStyle name="_Revision 4" xfId="25"/>
    <cellStyle name="_Revision 4 2" xfId="26"/>
    <cellStyle name="_Revision 5" xfId="27"/>
    <cellStyle name="_Revision 5 2" xfId="28"/>
    <cellStyle name="_SKU MC861dn_cdtn_cdxn" xfId="29"/>
    <cellStyle name="\¦ÏÝÌnCp[N" xfId="30"/>
    <cellStyle name="nCp[N" xfId="31"/>
    <cellStyle name="W_000517_000608 (2)" xfId="32"/>
    <cellStyle name="0" xfId="33"/>
    <cellStyle name="0%" xfId="34"/>
    <cellStyle name="0.0" xfId="35"/>
    <cellStyle name="0.0%" xfId="36"/>
    <cellStyle name="0.00" xfId="37"/>
    <cellStyle name="0.00%" xfId="38"/>
    <cellStyle name="20 % - Accent1" xfId="39"/>
    <cellStyle name="20 % - Accent1 2" xfId="21013"/>
    <cellStyle name="20 % - Accent1 3" xfId="12116"/>
    <cellStyle name="20 % - Accent2" xfId="40"/>
    <cellStyle name="20 % - Accent2 2" xfId="21014"/>
    <cellStyle name="20 % - Accent2 3" xfId="12117"/>
    <cellStyle name="20 % - Accent3" xfId="41"/>
    <cellStyle name="20 % - Accent3 2" xfId="21015"/>
    <cellStyle name="20 % - Accent3 3" xfId="12118"/>
    <cellStyle name="20 % - Accent4" xfId="42"/>
    <cellStyle name="20 % - Accent4 2" xfId="21016"/>
    <cellStyle name="20 % - Accent4 3" xfId="12120"/>
    <cellStyle name="20 % - Accent5" xfId="43"/>
    <cellStyle name="20 % - Accent5 2" xfId="21017"/>
    <cellStyle name="20 % - Accent5 3" xfId="12126"/>
    <cellStyle name="20 % - Accent6" xfId="44"/>
    <cellStyle name="20 % - Accent6 2" xfId="21018"/>
    <cellStyle name="20 % - Accent6 3" xfId="12130"/>
    <cellStyle name="20% - Accent1" xfId="45"/>
    <cellStyle name="20% - Accent1 2" xfId="46"/>
    <cellStyle name="20% - Accent1 2 2" xfId="21020"/>
    <cellStyle name="20% - Accent1 2 3" xfId="12141"/>
    <cellStyle name="20% - Accent1 3" xfId="21019"/>
    <cellStyle name="20% - Accent1 4" xfId="12136"/>
    <cellStyle name="20% - Accent2" xfId="47"/>
    <cellStyle name="20% - Accent2 2" xfId="48"/>
    <cellStyle name="20% - Accent2 2 2" xfId="21022"/>
    <cellStyle name="20% - Accent2 2 3" xfId="12154"/>
    <cellStyle name="20% - Accent2 3" xfId="21021"/>
    <cellStyle name="20% - Accent2 4" xfId="12146"/>
    <cellStyle name="20% - Accent3" xfId="49"/>
    <cellStyle name="20% - Accent3 2" xfId="50"/>
    <cellStyle name="20% - Accent3 2 2" xfId="21024"/>
    <cellStyle name="20% - Accent3 2 3" xfId="12009"/>
    <cellStyle name="20% - Accent3 3" xfId="21023"/>
    <cellStyle name="20% - Accent3 4" xfId="12159"/>
    <cellStyle name="20% - Accent4" xfId="51"/>
    <cellStyle name="20% - Accent4 2" xfId="52"/>
    <cellStyle name="20% - Accent4 2 2" xfId="21026"/>
    <cellStyle name="20% - Accent4 2 3" xfId="12167"/>
    <cellStyle name="20% - Accent4 3" xfId="21025"/>
    <cellStyle name="20% - Accent4 4" xfId="12163"/>
    <cellStyle name="20% - Accent5" xfId="53"/>
    <cellStyle name="20% - Accent5 2" xfId="54"/>
    <cellStyle name="20% - Accent5 2 2" xfId="21028"/>
    <cellStyle name="20% - Accent5 2 3" xfId="12176"/>
    <cellStyle name="20% - Accent5 3" xfId="21027"/>
    <cellStyle name="20% - Accent5 4" xfId="12173"/>
    <cellStyle name="20% - Accent6" xfId="55"/>
    <cellStyle name="20% - Accent6 2" xfId="56"/>
    <cellStyle name="20% - Accent6 2 2" xfId="21030"/>
    <cellStyle name="20% - Accent6 2 3" xfId="12085"/>
    <cellStyle name="20% - Accent6 3" xfId="21029"/>
    <cellStyle name="20% - Accent6 4" xfId="12180"/>
    <cellStyle name="20% - アクセント 1 10" xfId="57"/>
    <cellStyle name="20% - アクセント 1 10 2" xfId="58"/>
    <cellStyle name="20% - アクセント 1 10 2 2" xfId="59"/>
    <cellStyle name="20% - アクセント 1 10 2 2 2" xfId="21033"/>
    <cellStyle name="20% - アクセント 1 10 2 2 3" xfId="12184"/>
    <cellStyle name="20% - アクセント 1 10 2 3" xfId="60"/>
    <cellStyle name="20% - アクセント 1 10 2 3 2" xfId="21034"/>
    <cellStyle name="20% - アクセント 1 10 2 3 3" xfId="12185"/>
    <cellStyle name="20% - アクセント 1 10 2 4" xfId="21032"/>
    <cellStyle name="20% - アクセント 1 10 2 5" xfId="12109"/>
    <cellStyle name="20% - アクセント 1 10 3" xfId="61"/>
    <cellStyle name="20% - アクセント 1 10 3 2" xfId="21035"/>
    <cellStyle name="20% - アクセント 1 10 3 3" xfId="12187"/>
    <cellStyle name="20% - アクセント 1 10 4" xfId="21031"/>
    <cellStyle name="20% - アクセント 1 10 5" xfId="12182"/>
    <cellStyle name="20% - アクセント 1 11" xfId="62"/>
    <cellStyle name="20% - アクセント 1 11 2" xfId="63"/>
    <cellStyle name="20% - アクセント 1 11 2 2" xfId="64"/>
    <cellStyle name="20% - アクセント 1 11 2 2 2" xfId="21038"/>
    <cellStyle name="20% - アクセント 1 11 2 2 3" xfId="12192"/>
    <cellStyle name="20% - アクセント 1 11 2 3" xfId="65"/>
    <cellStyle name="20% - アクセント 1 11 2 3 2" xfId="21039"/>
    <cellStyle name="20% - アクセント 1 11 2 3 3" xfId="12195"/>
    <cellStyle name="20% - アクセント 1 11 2 4" xfId="21037"/>
    <cellStyle name="20% - アクセント 1 11 2 5" xfId="12189"/>
    <cellStyle name="20% - アクセント 1 11 3" xfId="66"/>
    <cellStyle name="20% - アクセント 1 11 3 2" xfId="21040"/>
    <cellStyle name="20% - アクセント 1 11 3 3" xfId="12183"/>
    <cellStyle name="20% - アクセント 1 11 4" xfId="21036"/>
    <cellStyle name="20% - アクセント 1 11 5" xfId="12188"/>
    <cellStyle name="20% - アクセント 1 12" xfId="67"/>
    <cellStyle name="20% - アクセント 1 12 2" xfId="68"/>
    <cellStyle name="20% - アクセント 1 12 2 2" xfId="69"/>
    <cellStyle name="20% - アクセント 1 12 2 2 2" xfId="21043"/>
    <cellStyle name="20% - アクセント 1 12 2 2 3" xfId="12198"/>
    <cellStyle name="20% - アクセント 1 12 2 3" xfId="70"/>
    <cellStyle name="20% - アクセント 1 12 2 3 2" xfId="21044"/>
    <cellStyle name="20% - アクセント 1 12 2 3 3" xfId="12200"/>
    <cellStyle name="20% - アクセント 1 12 2 4" xfId="21042"/>
    <cellStyle name="20% - アクセント 1 12 2 5" xfId="12197"/>
    <cellStyle name="20% - アクセント 1 12 3" xfId="71"/>
    <cellStyle name="20% - アクセント 1 12 3 2" xfId="21045"/>
    <cellStyle name="20% - アクセント 1 12 3 3" xfId="12202"/>
    <cellStyle name="20% - アクセント 1 12 4" xfId="21041"/>
    <cellStyle name="20% - アクセント 1 12 5" xfId="12196"/>
    <cellStyle name="20% - アクセント 1 13" xfId="72"/>
    <cellStyle name="20% - アクセント 1 13 2" xfId="73"/>
    <cellStyle name="20% - アクセント 1 13 2 2" xfId="74"/>
    <cellStyle name="20% - アクセント 1 13 2 2 2" xfId="21048"/>
    <cellStyle name="20% - アクセント 1 13 2 2 3" xfId="12203"/>
    <cellStyle name="20% - アクセント 1 13 2 3" xfId="75"/>
    <cellStyle name="20% - アクセント 1 13 2 3 2" xfId="21049"/>
    <cellStyle name="20% - アクセント 1 13 2 3 3" xfId="12205"/>
    <cellStyle name="20% - アクセント 1 13 2 4" xfId="21047"/>
    <cellStyle name="20% - アクセント 1 13 2 5" xfId="11926"/>
    <cellStyle name="20% - アクセント 1 13 3" xfId="76"/>
    <cellStyle name="20% - アクセント 1 13 3 2" xfId="21050"/>
    <cellStyle name="20% - アクセント 1 13 3 3" xfId="12030"/>
    <cellStyle name="20% - アクセント 1 13 4" xfId="21046"/>
    <cellStyle name="20% - アクセント 1 13 5" xfId="11982"/>
    <cellStyle name="20% - アクセント 1 14" xfId="77"/>
    <cellStyle name="20% - アクセント 1 14 2" xfId="78"/>
    <cellStyle name="20% - アクセント 1 14 2 2" xfId="21052"/>
    <cellStyle name="20% - アクセント 1 14 2 3" xfId="12210"/>
    <cellStyle name="20% - アクセント 1 14 3" xfId="21051"/>
    <cellStyle name="20% - アクセント 1 14 4" xfId="12206"/>
    <cellStyle name="20% - アクセント 1 15" xfId="79"/>
    <cellStyle name="20% - アクセント 1 15 2" xfId="80"/>
    <cellStyle name="20% - アクセント 1 15 2 2" xfId="21054"/>
    <cellStyle name="20% - アクセント 1 15 2 3" xfId="12215"/>
    <cellStyle name="20% - アクセント 1 15 3" xfId="21053"/>
    <cellStyle name="20% - アクセント 1 15 4" xfId="12211"/>
    <cellStyle name="20% - アクセント 1 2" xfId="81"/>
    <cellStyle name="20% - アクセント 1 2 2" xfId="82"/>
    <cellStyle name="20% - アクセント 1 2 2 2" xfId="83"/>
    <cellStyle name="20% - アクセント 1 2 2 2 2" xfId="84"/>
    <cellStyle name="20% - アクセント 1 2 2 2 2 2" xfId="21058"/>
    <cellStyle name="20% - アクセント 1 2 2 2 2 3" xfId="12225"/>
    <cellStyle name="20% - アクセント 1 2 2 2 3" xfId="85"/>
    <cellStyle name="20% - アクセント 1 2 2 2 3 2" xfId="21059"/>
    <cellStyle name="20% - アクセント 1 2 2 2 3 3" xfId="12227"/>
    <cellStyle name="20% - アクセント 1 2 2 2 4" xfId="21057"/>
    <cellStyle name="20% - アクセント 1 2 2 2 5" xfId="12224"/>
    <cellStyle name="20% - アクセント 1 2 2 3" xfId="86"/>
    <cellStyle name="20% - アクセント 1 2 2 3 2" xfId="21060"/>
    <cellStyle name="20% - アクセント 1 2 2 3 3" xfId="12231"/>
    <cellStyle name="20% - アクセント 1 2 2 4" xfId="87"/>
    <cellStyle name="20% - アクセント 1 2 2 4 2" xfId="21061"/>
    <cellStyle name="20% - アクセント 1 2 2 4 3" xfId="12236"/>
    <cellStyle name="20% - アクセント 1 2 2 5" xfId="21056"/>
    <cellStyle name="20% - アクセント 1 2 2 6" xfId="11944"/>
    <cellStyle name="20% - アクセント 1 2 3" xfId="88"/>
    <cellStyle name="20% - アクセント 1 2 3 2" xfId="89"/>
    <cellStyle name="20% - アクセント 1 2 3 2 2" xfId="90"/>
    <cellStyle name="20% - アクセント 1 2 3 2 2 2" xfId="21064"/>
    <cellStyle name="20% - アクセント 1 2 3 2 2 3" xfId="12245"/>
    <cellStyle name="20% - アクセント 1 2 3 2 3" xfId="91"/>
    <cellStyle name="20% - アクセント 1 2 3 2 3 2" xfId="21065"/>
    <cellStyle name="20% - アクセント 1 2 3 2 3 3" xfId="12079"/>
    <cellStyle name="20% - アクセント 1 2 3 2 4" xfId="21063"/>
    <cellStyle name="20% - アクセント 1 2 3 2 5" xfId="12244"/>
    <cellStyle name="20% - アクセント 1 2 3 3" xfId="92"/>
    <cellStyle name="20% - アクセント 1 2 3 3 2" xfId="21066"/>
    <cellStyle name="20% - アクセント 1 2 3 3 3" xfId="11912"/>
    <cellStyle name="20% - アクセント 1 2 3 4" xfId="93"/>
    <cellStyle name="20% - アクセント 1 2 3 4 2" xfId="21067"/>
    <cellStyle name="20% - アクセント 1 2 3 4 3" xfId="12249"/>
    <cellStyle name="20% - アクセント 1 2 3 5" xfId="21062"/>
    <cellStyle name="20% - アクセント 1 2 3 6" xfId="12243"/>
    <cellStyle name="20% - アクセント 1 2 4" xfId="94"/>
    <cellStyle name="20% - アクセント 1 2 4 2" xfId="95"/>
    <cellStyle name="20% - アクセント 1 2 4 2 2" xfId="96"/>
    <cellStyle name="20% - アクセント 1 2 4 2 2 2" xfId="21070"/>
    <cellStyle name="20% - アクセント 1 2 4 2 2 3" xfId="12261"/>
    <cellStyle name="20% - アクセント 1 2 4 2 3" xfId="21069"/>
    <cellStyle name="20% - アクセント 1 2 4 2 4" xfId="12259"/>
    <cellStyle name="20% - アクセント 1 2 4 3" xfId="97"/>
    <cellStyle name="20% - アクセント 1 2 4 3 2" xfId="21071"/>
    <cellStyle name="20% - アクセント 1 2 4 3 3" xfId="12265"/>
    <cellStyle name="20% - アクセント 1 2 4 4" xfId="98"/>
    <cellStyle name="20% - アクセント 1 2 4 4 2" xfId="21072"/>
    <cellStyle name="20% - アクセント 1 2 4 4 3" xfId="12269"/>
    <cellStyle name="20% - アクセント 1 2 4 5" xfId="99"/>
    <cellStyle name="20% - アクセント 1 2 4 5 2" xfId="21073"/>
    <cellStyle name="20% - アクセント 1 2 4 5 3" xfId="12278"/>
    <cellStyle name="20% - アクセント 1 2 4 6" xfId="21068"/>
    <cellStyle name="20% - アクセント 1 2 4 7" xfId="12254"/>
    <cellStyle name="20% - アクセント 1 2 5" xfId="100"/>
    <cellStyle name="20% - アクセント 1 2 5 2" xfId="101"/>
    <cellStyle name="20% - アクセント 1 2 5 2 2" xfId="21075"/>
    <cellStyle name="20% - アクセント 1 2 5 2 3" xfId="12289"/>
    <cellStyle name="20% - アクセント 1 2 5 3" xfId="21074"/>
    <cellStyle name="20% - アクセント 1 2 5 4" xfId="12284"/>
    <cellStyle name="20% - アクセント 1 2 6" xfId="102"/>
    <cellStyle name="20% - アクセント 1 2 6 2" xfId="21076"/>
    <cellStyle name="20% - アクセント 1 2 6 3" xfId="11916"/>
    <cellStyle name="20% - アクセント 1 2 7" xfId="103"/>
    <cellStyle name="20% - アクセント 1 2 7 2" xfId="21077"/>
    <cellStyle name="20% - アクセント 1 2 7 3" xfId="12291"/>
    <cellStyle name="20% - アクセント 1 2 8" xfId="21055"/>
    <cellStyle name="20% - アクセント 1 2 9" xfId="12219"/>
    <cellStyle name="20% - アクセント 1 2_11 xN307 節電機能_Rev.1.00_不要項目整理_議事録付き" xfId="104"/>
    <cellStyle name="20% - アクセント 1 3" xfId="105"/>
    <cellStyle name="20% - アクセント 1 3 2" xfId="106"/>
    <cellStyle name="20% - アクセント 1 3 2 2" xfId="107"/>
    <cellStyle name="20% - アクセント 1 3 2 2 2" xfId="108"/>
    <cellStyle name="20% - アクセント 1 3 2 2 2 2" xfId="21081"/>
    <cellStyle name="20% - アクセント 1 3 2 2 2 3" xfId="12309"/>
    <cellStyle name="20% - アクセント 1 3 2 2 3" xfId="21080"/>
    <cellStyle name="20% - アクセント 1 3 2 2 4" xfId="12308"/>
    <cellStyle name="20% - アクセント 1 3 2 3" xfId="109"/>
    <cellStyle name="20% - アクセント 1 3 2 3 2" xfId="21082"/>
    <cellStyle name="20% - アクセント 1 3 2 3 3" xfId="12310"/>
    <cellStyle name="20% - アクセント 1 3 2 4" xfId="110"/>
    <cellStyle name="20% - アクセント 1 3 2 4 2" xfId="21083"/>
    <cellStyle name="20% - アクセント 1 3 2 4 3" xfId="12314"/>
    <cellStyle name="20% - アクセント 1 3 2 5" xfId="111"/>
    <cellStyle name="20% - アクセント 1 3 2 5 2" xfId="21084"/>
    <cellStyle name="20% - アクセント 1 3 2 5 3" xfId="12150"/>
    <cellStyle name="20% - アクセント 1 3 2 6" xfId="21079"/>
    <cellStyle name="20% - アクセント 1 3 2 7" xfId="12306"/>
    <cellStyle name="20% - アクセント 1 3 3" xfId="112"/>
    <cellStyle name="20% - アクセント 1 3 3 2" xfId="113"/>
    <cellStyle name="20% - アクセント 1 3 3 2 2" xfId="114"/>
    <cellStyle name="20% - アクセント 1 3 3 2 2 2" xfId="21087"/>
    <cellStyle name="20% - アクセント 1 3 3 2 2 3" xfId="12321"/>
    <cellStyle name="20% - アクセント 1 3 3 2 3" xfId="21086"/>
    <cellStyle name="20% - アクセント 1 3 3 2 4" xfId="12319"/>
    <cellStyle name="20% - アクセント 1 3 3 3" xfId="115"/>
    <cellStyle name="20% - アクセント 1 3 3 3 2" xfId="21088"/>
    <cellStyle name="20% - アクセント 1 3 3 3 3" xfId="12323"/>
    <cellStyle name="20% - アクセント 1 3 3 4" xfId="21085"/>
    <cellStyle name="20% - アクセント 1 3 3 5" xfId="12316"/>
    <cellStyle name="20% - アクセント 1 3 4" xfId="116"/>
    <cellStyle name="20% - アクセント 1 3 4 2" xfId="117"/>
    <cellStyle name="20% - アクセント 1 3 4 2 2" xfId="118"/>
    <cellStyle name="20% - アクセント 1 3 4 2 2 2" xfId="21091"/>
    <cellStyle name="20% - アクセント 1 3 4 2 2 3" xfId="12124"/>
    <cellStyle name="20% - アクセント 1 3 4 2 3" xfId="21090"/>
    <cellStyle name="20% - アクセント 1 3 4 2 4" xfId="12341"/>
    <cellStyle name="20% - アクセント 1 3 4 3" xfId="119"/>
    <cellStyle name="20% - アクセント 1 3 4 3 2" xfId="21092"/>
    <cellStyle name="20% - アクセント 1 3 4 3 3" xfId="12350"/>
    <cellStyle name="20% - アクセント 1 3 4 4" xfId="21089"/>
    <cellStyle name="20% - アクセント 1 3 4 5" xfId="12334"/>
    <cellStyle name="20% - アクセント 1 3 5" xfId="120"/>
    <cellStyle name="20% - アクセント 1 3 5 2" xfId="121"/>
    <cellStyle name="20% - アクセント 1 3 5 2 2" xfId="21094"/>
    <cellStyle name="20% - アクセント 1 3 5 2 3" xfId="11922"/>
    <cellStyle name="20% - アクセント 1 3 5 3" xfId="21093"/>
    <cellStyle name="20% - アクセント 1 3 5 4" xfId="12359"/>
    <cellStyle name="20% - アクセント 1 3 6" xfId="122"/>
    <cellStyle name="20% - アクセント 1 3 6 2" xfId="21095"/>
    <cellStyle name="20% - アクセント 1 3 6 3" xfId="12366"/>
    <cellStyle name="20% - アクセント 1 3 7" xfId="123"/>
    <cellStyle name="20% - アクセント 1 3 7 2" xfId="21096"/>
    <cellStyle name="20% - アクセント 1 3 7 3" xfId="12218"/>
    <cellStyle name="20% - アクセント 1 3 8" xfId="21078"/>
    <cellStyle name="20% - アクセント 1 3 9" xfId="12300"/>
    <cellStyle name="20% - アクセント 1 4" xfId="124"/>
    <cellStyle name="20% - アクセント 1 4 2" xfId="125"/>
    <cellStyle name="20% - アクセント 1 4 2 2" xfId="126"/>
    <cellStyle name="20% - アクセント 1 4 2 2 2" xfId="21099"/>
    <cellStyle name="20% - アクセント 1 4 2 2 3" xfId="12372"/>
    <cellStyle name="20% - アクセント 1 4 2 3" xfId="127"/>
    <cellStyle name="20% - アクセント 1 4 2 3 2" xfId="21100"/>
    <cellStyle name="20% - アクセント 1 4 2 3 3" xfId="12373"/>
    <cellStyle name="20% - アクセント 1 4 2 4" xfId="128"/>
    <cellStyle name="20% - アクセント 1 4 2 4 2" xfId="21101"/>
    <cellStyle name="20% - アクセント 1 4 2 4 3" xfId="12374"/>
    <cellStyle name="20% - アクセント 1 4 2 5" xfId="21098"/>
    <cellStyle name="20% - アクセント 1 4 2 6" xfId="12040"/>
    <cellStyle name="20% - アクセント 1 4 3" xfId="129"/>
    <cellStyle name="20% - アクセント 1 4 3 2" xfId="21102"/>
    <cellStyle name="20% - アクセント 1 4 3 3" xfId="12049"/>
    <cellStyle name="20% - アクセント 1 4 4" xfId="130"/>
    <cellStyle name="20% - アクセント 1 4 4 2" xfId="21103"/>
    <cellStyle name="20% - アクセント 1 4 4 3" xfId="12378"/>
    <cellStyle name="20% - アクセント 1 4 5" xfId="131"/>
    <cellStyle name="20% - アクセント 1 4 5 2" xfId="21104"/>
    <cellStyle name="20% - アクセント 1 4 5 3" xfId="12385"/>
    <cellStyle name="20% - アクセント 1 4 6" xfId="21097"/>
    <cellStyle name="20% - アクセント 1 4 7" xfId="12371"/>
    <cellStyle name="20% - アクセント 1 5" xfId="132"/>
    <cellStyle name="20% - アクセント 1 5 2" xfId="133"/>
    <cellStyle name="20% - アクセント 1 5 2 2" xfId="134"/>
    <cellStyle name="20% - アクセント 1 5 2 2 2" xfId="21107"/>
    <cellStyle name="20% - アクセント 1 5 2 2 3" xfId="12389"/>
    <cellStyle name="20% - アクセント 1 5 2 3" xfId="135"/>
    <cellStyle name="20% - アクセント 1 5 2 3 2" xfId="21108"/>
    <cellStyle name="20% - アクセント 1 5 2 3 3" xfId="12295"/>
    <cellStyle name="20% - アクセント 1 5 2 4" xfId="136"/>
    <cellStyle name="20% - アクセント 1 5 2 4 2" xfId="21109"/>
    <cellStyle name="20% - アクセント 1 5 2 4 3" xfId="12392"/>
    <cellStyle name="20% - アクセント 1 5 2 5" xfId="21106"/>
    <cellStyle name="20% - アクセント 1 5 2 6" xfId="12387"/>
    <cellStyle name="20% - アクセント 1 5 3" xfId="137"/>
    <cellStyle name="20% - アクセント 1 5 3 2" xfId="21110"/>
    <cellStyle name="20% - アクセント 1 5 3 3" xfId="11902"/>
    <cellStyle name="20% - アクセント 1 5 4" xfId="138"/>
    <cellStyle name="20% - アクセント 1 5 4 2" xfId="21111"/>
    <cellStyle name="20% - アクセント 1 5 4 3" xfId="12397"/>
    <cellStyle name="20% - アクセント 1 5 5" xfId="139"/>
    <cellStyle name="20% - アクセント 1 5 5 2" xfId="21112"/>
    <cellStyle name="20% - アクセント 1 5 5 3" xfId="12402"/>
    <cellStyle name="20% - アクセント 1 5 6" xfId="21105"/>
    <cellStyle name="20% - アクセント 1 5 7" xfId="12386"/>
    <cellStyle name="20% - アクセント 1 6" xfId="140"/>
    <cellStyle name="20% - アクセント 1 6 2" xfId="141"/>
    <cellStyle name="20% - アクセント 1 6 2 2" xfId="142"/>
    <cellStyle name="20% - アクセント 1 6 2 2 2" xfId="21115"/>
    <cellStyle name="20% - アクセント 1 6 2 2 3" xfId="12408"/>
    <cellStyle name="20% - アクセント 1 6 2 3" xfId="143"/>
    <cellStyle name="20% - アクセント 1 6 2 3 2" xfId="21116"/>
    <cellStyle name="20% - アクセント 1 6 2 3 3" xfId="12411"/>
    <cellStyle name="20% - アクセント 1 6 2 4" xfId="21114"/>
    <cellStyle name="20% - アクセント 1 6 2 5" xfId="12406"/>
    <cellStyle name="20% - アクセント 1 6 3" xfId="144"/>
    <cellStyle name="20% - アクセント 1 6 3 2" xfId="21117"/>
    <cellStyle name="20% - アクセント 1 6 3 3" xfId="12388"/>
    <cellStyle name="20% - アクセント 1 6 4" xfId="145"/>
    <cellStyle name="20% - アクセント 1 6 4 2" xfId="21118"/>
    <cellStyle name="20% - アクセント 1 6 4 3" xfId="12294"/>
    <cellStyle name="20% - アクセント 1 6 5" xfId="21113"/>
    <cellStyle name="20% - アクセント 1 6 6" xfId="12404"/>
    <cellStyle name="20% - アクセント 1 7" xfId="146"/>
    <cellStyle name="20% - アクセント 1 7 2" xfId="147"/>
    <cellStyle name="20% - アクセント 1 7 2 2" xfId="148"/>
    <cellStyle name="20% - アクセント 1 7 2 2 2" xfId="21121"/>
    <cellStyle name="20% - アクセント 1 7 2 2 3" xfId="12272"/>
    <cellStyle name="20% - アクセント 1 7 2 3" xfId="149"/>
    <cellStyle name="20% - アクセント 1 7 2 3 2" xfId="21122"/>
    <cellStyle name="20% - アクセント 1 7 2 3 3" xfId="12415"/>
    <cellStyle name="20% - アクセント 1 7 2 4" xfId="21120"/>
    <cellStyle name="20% - アクセント 1 7 2 5" xfId="11969"/>
    <cellStyle name="20% - アクセント 1 7 3" xfId="150"/>
    <cellStyle name="20% - アクセント 1 7 3 2" xfId="21123"/>
    <cellStyle name="20% - アクセント 1 7 3 3" xfId="11977"/>
    <cellStyle name="20% - アクセント 1 7 4" xfId="21119"/>
    <cellStyle name="20% - アクセント 1 7 5" xfId="11967"/>
    <cellStyle name="20% - アクセント 1 8" xfId="151"/>
    <cellStyle name="20% - アクセント 1 8 2" xfId="152"/>
    <cellStyle name="20% - アクセント 1 8 2 2" xfId="153"/>
    <cellStyle name="20% - アクセント 1 8 2 2 2" xfId="21126"/>
    <cellStyle name="20% - アクセント 1 8 2 2 3" xfId="12165"/>
    <cellStyle name="20% - アクセント 1 8 2 3" xfId="154"/>
    <cellStyle name="20% - アクセント 1 8 2 3 2" xfId="21127"/>
    <cellStyle name="20% - アクセント 1 8 2 3 3" xfId="12419"/>
    <cellStyle name="20% - アクセント 1 8 2 4" xfId="21125"/>
    <cellStyle name="20% - アクセント 1 8 2 5" xfId="12160"/>
    <cellStyle name="20% - アクセント 1 8 3" xfId="155"/>
    <cellStyle name="20% - アクセント 1 8 3 2" xfId="21128"/>
    <cellStyle name="20% - アクセント 1 8 3 3" xfId="12171"/>
    <cellStyle name="20% - アクセント 1 8 4" xfId="21124"/>
    <cellStyle name="20% - アクセント 1 8 5" xfId="12416"/>
    <cellStyle name="20% - アクセント 1 9" xfId="156"/>
    <cellStyle name="20% - アクセント 1 9 2" xfId="157"/>
    <cellStyle name="20% - アクセント 1 9 2 2" xfId="158"/>
    <cellStyle name="20% - アクセント 1 9 2 2 2" xfId="21131"/>
    <cellStyle name="20% - アクセント 1 9 2 2 3" xfId="12422"/>
    <cellStyle name="20% - アクセント 1 9 2 3" xfId="159"/>
    <cellStyle name="20% - アクセント 1 9 2 3 2" xfId="21132"/>
    <cellStyle name="20% - アクセント 1 9 2 3 3" xfId="12424"/>
    <cellStyle name="20% - アクセント 1 9 2 4" xfId="21130"/>
    <cellStyle name="20% - アクセント 1 9 2 5" xfId="12421"/>
    <cellStyle name="20% - アクセント 1 9 3" xfId="160"/>
    <cellStyle name="20% - アクセント 1 9 3 2" xfId="21133"/>
    <cellStyle name="20% - アクセント 1 9 3 3" xfId="12425"/>
    <cellStyle name="20% - アクセント 1 9 4" xfId="21129"/>
    <cellStyle name="20% - アクセント 1 9 5" xfId="12420"/>
    <cellStyle name="20% - アクセント 2 10" xfId="161"/>
    <cellStyle name="20% - アクセント 2 10 2" xfId="162"/>
    <cellStyle name="20% - アクセント 2 10 2 2" xfId="163"/>
    <cellStyle name="20% - アクセント 2 10 2 2 2" xfId="21136"/>
    <cellStyle name="20% - アクセント 2 10 2 2 3" xfId="12432"/>
    <cellStyle name="20% - アクセント 2 10 2 3" xfId="164"/>
    <cellStyle name="20% - アクセント 2 10 2 3 2" xfId="21137"/>
    <cellStyle name="20% - アクセント 2 10 2 3 3" xfId="12132"/>
    <cellStyle name="20% - アクセント 2 10 2 4" xfId="21135"/>
    <cellStyle name="20% - アクセント 2 10 2 5" xfId="12431"/>
    <cellStyle name="20% - アクセント 2 10 3" xfId="165"/>
    <cellStyle name="20% - アクセント 2 10 3 2" xfId="21138"/>
    <cellStyle name="20% - アクセント 2 10 3 3" xfId="12437"/>
    <cellStyle name="20% - アクセント 2 10 4" xfId="21134"/>
    <cellStyle name="20% - アクセント 2 10 5" xfId="12429"/>
    <cellStyle name="20% - アクセント 2 11" xfId="166"/>
    <cellStyle name="20% - アクセント 2 11 2" xfId="167"/>
    <cellStyle name="20% - アクセント 2 11 2 2" xfId="168"/>
    <cellStyle name="20% - アクセント 2 11 2 2 2" xfId="21141"/>
    <cellStyle name="20% - アクセント 2 11 2 2 3" xfId="12439"/>
    <cellStyle name="20% - アクセント 2 11 2 3" xfId="169"/>
    <cellStyle name="20% - アクセント 2 11 2 3 2" xfId="21142"/>
    <cellStyle name="20% - アクセント 2 11 2 3 3" xfId="12441"/>
    <cellStyle name="20% - アクセント 2 11 2 4" xfId="21140"/>
    <cellStyle name="20% - アクセント 2 11 2 5" xfId="12052"/>
    <cellStyle name="20% - アクセント 2 11 3" xfId="170"/>
    <cellStyle name="20% - アクセント 2 11 3 2" xfId="21143"/>
    <cellStyle name="20% - アクセント 2 11 3 3" xfId="12443"/>
    <cellStyle name="20% - アクセント 2 11 4" xfId="21139"/>
    <cellStyle name="20% - アクセント 2 11 5" xfId="12007"/>
    <cellStyle name="20% - アクセント 2 12" xfId="171"/>
    <cellStyle name="20% - アクセント 2 12 2" xfId="172"/>
    <cellStyle name="20% - アクセント 2 12 2 2" xfId="173"/>
    <cellStyle name="20% - アクセント 2 12 2 2 2" xfId="21146"/>
    <cellStyle name="20% - アクセント 2 12 2 2 3" xfId="12454"/>
    <cellStyle name="20% - アクセント 2 12 2 3" xfId="174"/>
    <cellStyle name="20% - アクセント 2 12 2 3 2" xfId="21147"/>
    <cellStyle name="20% - アクセント 2 12 2 3 3" xfId="12457"/>
    <cellStyle name="20% - アクセント 2 12 2 4" xfId="21145"/>
    <cellStyle name="20% - アクセント 2 12 2 5" xfId="12451"/>
    <cellStyle name="20% - アクセント 2 12 3" xfId="175"/>
    <cellStyle name="20% - アクセント 2 12 3 2" xfId="21148"/>
    <cellStyle name="20% - アクセント 2 12 3 3" xfId="12461"/>
    <cellStyle name="20% - アクセント 2 12 4" xfId="21144"/>
    <cellStyle name="20% - アクセント 2 12 5" xfId="12449"/>
    <cellStyle name="20% - アクセント 2 13" xfId="176"/>
    <cellStyle name="20% - アクセント 2 13 2" xfId="177"/>
    <cellStyle name="20% - アクセント 2 13 2 2" xfId="178"/>
    <cellStyle name="20% - アクセント 2 13 2 2 2" xfId="21151"/>
    <cellStyle name="20% - アクセント 2 13 2 2 3" xfId="12467"/>
    <cellStyle name="20% - アクセント 2 13 2 3" xfId="179"/>
    <cellStyle name="20% - アクセント 2 13 2 3 2" xfId="21152"/>
    <cellStyle name="20% - アクセント 2 13 2 3 3" xfId="12470"/>
    <cellStyle name="20% - アクセント 2 13 2 4" xfId="21150"/>
    <cellStyle name="20% - アクセント 2 13 2 5" xfId="12112"/>
    <cellStyle name="20% - アクセント 2 13 3" xfId="180"/>
    <cellStyle name="20% - アクセント 2 13 3 2" xfId="21153"/>
    <cellStyle name="20% - アクセント 2 13 3 3" xfId="12472"/>
    <cellStyle name="20% - アクセント 2 13 4" xfId="21149"/>
    <cellStyle name="20% - アクセント 2 13 5" xfId="12464"/>
    <cellStyle name="20% - アクセント 2 14" xfId="181"/>
    <cellStyle name="20% - アクセント 2 14 2" xfId="182"/>
    <cellStyle name="20% - アクセント 2 14 2 2" xfId="21155"/>
    <cellStyle name="20% - アクセント 2 14 2 3" xfId="12478"/>
    <cellStyle name="20% - アクセント 2 14 3" xfId="21154"/>
    <cellStyle name="20% - アクセント 2 14 4" xfId="12475"/>
    <cellStyle name="20% - アクセント 2 15" xfId="183"/>
    <cellStyle name="20% - アクセント 2 15 2" xfId="184"/>
    <cellStyle name="20% - アクセント 2 15 2 2" xfId="21157"/>
    <cellStyle name="20% - アクセント 2 15 2 3" xfId="12484"/>
    <cellStyle name="20% - アクセント 2 15 3" xfId="21156"/>
    <cellStyle name="20% - アクセント 2 15 4" xfId="12482"/>
    <cellStyle name="20% - アクセント 2 2" xfId="185"/>
    <cellStyle name="20% - アクセント 2 2 2" xfId="186"/>
    <cellStyle name="20% - アクセント 2 2 2 2" xfId="187"/>
    <cellStyle name="20% - アクセント 2 2 2 2 2" xfId="188"/>
    <cellStyle name="20% - アクセント 2 2 2 2 2 2" xfId="21161"/>
    <cellStyle name="20% - アクセント 2 2 2 2 2 3" xfId="12339"/>
    <cellStyle name="20% - アクセント 2 2 2 2 3" xfId="189"/>
    <cellStyle name="20% - アクセント 2 2 2 2 3 2" xfId="21162"/>
    <cellStyle name="20% - アクセント 2 2 2 2 3 3" xfId="12349"/>
    <cellStyle name="20% - アクセント 2 2 2 2 4" xfId="21160"/>
    <cellStyle name="20% - アクセント 2 2 2 2 5" xfId="12330"/>
    <cellStyle name="20% - アクセント 2 2 2 3" xfId="190"/>
    <cellStyle name="20% - アクセント 2 2 2 3 2" xfId="21163"/>
    <cellStyle name="20% - アクセント 2 2 2 3 3" xfId="12356"/>
    <cellStyle name="20% - アクセント 2 2 2 4" xfId="191"/>
    <cellStyle name="20% - アクセント 2 2 2 4 2" xfId="21164"/>
    <cellStyle name="20% - アクセント 2 2 2 4 3" xfId="12365"/>
    <cellStyle name="20% - アクセント 2 2 2 5" xfId="21159"/>
    <cellStyle name="20% - アクセント 2 2 2 6" xfId="12490"/>
    <cellStyle name="20% - アクセント 2 2 3" xfId="192"/>
    <cellStyle name="20% - アクセント 2 2 3 2" xfId="193"/>
    <cellStyle name="20% - アクセント 2 2 3 2 2" xfId="194"/>
    <cellStyle name="20% - アクセント 2 2 3 2 2 2" xfId="21167"/>
    <cellStyle name="20% - アクセント 2 2 3 2 2 3" xfId="12494"/>
    <cellStyle name="20% - アクセント 2 2 3 2 3" xfId="195"/>
    <cellStyle name="20% - アクセント 2 2 3 2 3 2" xfId="21168"/>
    <cellStyle name="20% - アクセント 2 2 3 2 3 3" xfId="12497"/>
    <cellStyle name="20% - アクセント 2 2 3 2 4" xfId="21166"/>
    <cellStyle name="20% - アクセント 2 2 3 2 5" xfId="12376"/>
    <cellStyle name="20% - アクセント 2 2 3 3" xfId="196"/>
    <cellStyle name="20% - アクセント 2 2 3 3 2" xfId="21169"/>
    <cellStyle name="20% - アクセント 2 2 3 3 3" xfId="12381"/>
    <cellStyle name="20% - アクセント 2 2 3 4" xfId="197"/>
    <cellStyle name="20% - アクセント 2 2 3 4 2" xfId="21170"/>
    <cellStyle name="20% - アクセント 2 2 3 4 3" xfId="12501"/>
    <cellStyle name="20% - アクセント 2 2 3 5" xfId="21165"/>
    <cellStyle name="20% - アクセント 2 2 3 6" xfId="12493"/>
    <cellStyle name="20% - アクセント 2 2 4" xfId="198"/>
    <cellStyle name="20% - アクセント 2 2 4 2" xfId="199"/>
    <cellStyle name="20% - アクセント 2 2 4 2 2" xfId="200"/>
    <cellStyle name="20% - アクセント 2 2 4 2 2 2" xfId="21173"/>
    <cellStyle name="20% - アクセント 2 2 4 2 2 3" xfId="12169"/>
    <cellStyle name="20% - アクセント 2 2 4 2 3" xfId="21172"/>
    <cellStyle name="20% - アクセント 2 2 4 2 4" xfId="12395"/>
    <cellStyle name="20% - アクセント 2 2 4 3" xfId="201"/>
    <cellStyle name="20% - アクセント 2 2 4 3 2" xfId="21174"/>
    <cellStyle name="20% - アクセント 2 2 4 3 3" xfId="12400"/>
    <cellStyle name="20% - アクセント 2 2 4 4" xfId="202"/>
    <cellStyle name="20% - アクセント 2 2 4 4 2" xfId="21175"/>
    <cellStyle name="20% - アクセント 2 2 4 4 3" xfId="12508"/>
    <cellStyle name="20% - アクセント 2 2 4 5" xfId="203"/>
    <cellStyle name="20% - アクセント 2 2 4 5 2" xfId="21176"/>
    <cellStyle name="20% - アクセント 2 2 4 5 3" xfId="12518"/>
    <cellStyle name="20% - アクセント 2 2 4 6" xfId="21171"/>
    <cellStyle name="20% - アクセント 2 2 4 7" xfId="12507"/>
    <cellStyle name="20% - アクセント 2 2 5" xfId="204"/>
    <cellStyle name="20% - アクセント 2 2 5 2" xfId="205"/>
    <cellStyle name="20% - アクセント 2 2 5 2 2" xfId="21178"/>
    <cellStyle name="20% - アクセント 2 2 5 2 3" xfId="12293"/>
    <cellStyle name="20% - アクセント 2 2 5 3" xfId="21177"/>
    <cellStyle name="20% - アクセント 2 2 5 4" xfId="12524"/>
    <cellStyle name="20% - アクセント 2 2 6" xfId="206"/>
    <cellStyle name="20% - アクセント 2 2 6 2" xfId="21179"/>
    <cellStyle name="20% - アクセント 2 2 6 3" xfId="12527"/>
    <cellStyle name="20% - アクセント 2 2 7" xfId="207"/>
    <cellStyle name="20% - アクセント 2 2 7 2" xfId="21180"/>
    <cellStyle name="20% - アクセント 2 2 7 3" xfId="12113"/>
    <cellStyle name="20% - アクセント 2 2 8" xfId="21158"/>
    <cellStyle name="20% - アクセント 2 2 9" xfId="12485"/>
    <cellStyle name="20% - アクセント 2 2_11 xN307 節電機能_Rev.1.00_不要項目整理_議事録付き" xfId="208"/>
    <cellStyle name="20% - アクセント 2 3" xfId="209"/>
    <cellStyle name="20% - アクセント 2 3 2" xfId="210"/>
    <cellStyle name="20% - アクセント 2 3 2 2" xfId="211"/>
    <cellStyle name="20% - アクセント 2 3 2 2 2" xfId="212"/>
    <cellStyle name="20% - アクセント 2 3 2 2 2 2" xfId="21184"/>
    <cellStyle name="20% - アクセント 2 3 2 2 2 3" xfId="11976"/>
    <cellStyle name="20% - アクセント 2 3 2 2 3" xfId="21183"/>
    <cellStyle name="20% - アクセント 2 3 2 2 4" xfId="12541"/>
    <cellStyle name="20% - アクセント 2 3 2 3" xfId="213"/>
    <cellStyle name="20% - アクセント 2 3 2 3 2" xfId="21185"/>
    <cellStyle name="20% - アクセント 2 3 2 3 3" xfId="12546"/>
    <cellStyle name="20% - アクセント 2 3 2 4" xfId="214"/>
    <cellStyle name="20% - アクセント 2 3 2 4 2" xfId="21186"/>
    <cellStyle name="20% - アクセント 2 3 2 4 3" xfId="12549"/>
    <cellStyle name="20% - アクセント 2 3 2 5" xfId="215"/>
    <cellStyle name="20% - アクセント 2 3 2 5 2" xfId="21187"/>
    <cellStyle name="20% - アクセント 2 3 2 5 3" xfId="11953"/>
    <cellStyle name="20% - アクセント 2 3 2 6" xfId="21182"/>
    <cellStyle name="20% - アクセント 2 3 2 7" xfId="12536"/>
    <cellStyle name="20% - アクセント 2 3 3" xfId="216"/>
    <cellStyle name="20% - アクセント 2 3 3 2" xfId="217"/>
    <cellStyle name="20% - アクセント 2 3 3 2 2" xfId="218"/>
    <cellStyle name="20% - アクセント 2 3 3 2 2 2" xfId="21190"/>
    <cellStyle name="20% - アクセント 2 3 3 2 2 3" xfId="12556"/>
    <cellStyle name="20% - アクセント 2 3 3 2 3" xfId="21189"/>
    <cellStyle name="20% - アクセント 2 3 3 2 4" xfId="12553"/>
    <cellStyle name="20% - アクセント 2 3 3 3" xfId="219"/>
    <cellStyle name="20% - アクセント 2 3 3 3 2" xfId="21191"/>
    <cellStyle name="20% - アクセント 2 3 3 3 3" xfId="12561"/>
    <cellStyle name="20% - アクセント 2 3 3 4" xfId="21188"/>
    <cellStyle name="20% - アクセント 2 3 3 5" xfId="12550"/>
    <cellStyle name="20% - アクセント 2 3 4" xfId="220"/>
    <cellStyle name="20% - アクセント 2 3 4 2" xfId="221"/>
    <cellStyle name="20% - アクセント 2 3 4 2 2" xfId="222"/>
    <cellStyle name="20% - アクセント 2 3 4 2 2 2" xfId="21194"/>
    <cellStyle name="20% - アクセント 2 3 4 2 2 3" xfId="12447"/>
    <cellStyle name="20% - アクセント 2 3 4 2 3" xfId="21193"/>
    <cellStyle name="20% - アクセント 2 3 4 2 4" xfId="11975"/>
    <cellStyle name="20% - アクセント 2 3 4 3" xfId="223"/>
    <cellStyle name="20% - アクセント 2 3 4 3 2" xfId="21195"/>
    <cellStyle name="20% - アクセント 2 3 4 3 3" xfId="11958"/>
    <cellStyle name="20% - アクセント 2 3 4 4" xfId="21192"/>
    <cellStyle name="20% - アクセント 2 3 4 5" xfId="12540"/>
    <cellStyle name="20% - アクセント 2 3 5" xfId="224"/>
    <cellStyle name="20% - アクセント 2 3 5 2" xfId="225"/>
    <cellStyle name="20% - アクセント 2 3 5 2 2" xfId="21197"/>
    <cellStyle name="20% - アクセント 2 3 5 2 3" xfId="12410"/>
    <cellStyle name="20% - アクセント 2 3 5 3" xfId="21196"/>
    <cellStyle name="20% - アクセント 2 3 5 4" xfId="12545"/>
    <cellStyle name="20% - アクセント 2 3 6" xfId="226"/>
    <cellStyle name="20% - アクセント 2 3 6 2" xfId="21198"/>
    <cellStyle name="20% - アクセント 2 3 6 3" xfId="12548"/>
    <cellStyle name="20% - アクセント 2 3 7" xfId="227"/>
    <cellStyle name="20% - アクセント 2 3 7 2" xfId="21199"/>
    <cellStyle name="20% - アクセント 2 3 7 3" xfId="11947"/>
    <cellStyle name="20% - アクセント 2 3 8" xfId="21181"/>
    <cellStyle name="20% - アクセント 2 3 9" xfId="12531"/>
    <cellStyle name="20% - アクセント 2 4" xfId="228"/>
    <cellStyle name="20% - アクセント 2 4 2" xfId="229"/>
    <cellStyle name="20% - アクセント 2 4 2 2" xfId="230"/>
    <cellStyle name="20% - アクセント 2 4 2 2 2" xfId="21202"/>
    <cellStyle name="20% - アクセント 2 4 2 2 3" xfId="12568"/>
    <cellStyle name="20% - アクセント 2 4 2 3" xfId="231"/>
    <cellStyle name="20% - アクセント 2 4 2 3 2" xfId="21203"/>
    <cellStyle name="20% - アクセント 2 4 2 3 3" xfId="12571"/>
    <cellStyle name="20% - アクセント 2 4 2 4" xfId="232"/>
    <cellStyle name="20% - アクセント 2 4 2 4 2" xfId="21204"/>
    <cellStyle name="20% - アクセント 2 4 2 4 3" xfId="12573"/>
    <cellStyle name="20% - アクセント 2 4 2 5" xfId="21201"/>
    <cellStyle name="20% - アクセント 2 4 2 6" xfId="12565"/>
    <cellStyle name="20% - アクセント 2 4 3" xfId="233"/>
    <cellStyle name="20% - アクセント 2 4 3 2" xfId="21205"/>
    <cellStyle name="20% - アクセント 2 4 3 3" xfId="12574"/>
    <cellStyle name="20% - アクセント 2 4 4" xfId="234"/>
    <cellStyle name="20% - アクセント 2 4 4 2" xfId="21206"/>
    <cellStyle name="20% - アクセント 2 4 4 3" xfId="12552"/>
    <cellStyle name="20% - アクセント 2 4 5" xfId="235"/>
    <cellStyle name="20% - アクセント 2 4 5 2" xfId="21207"/>
    <cellStyle name="20% - アクセント 2 4 5 3" xfId="12558"/>
    <cellStyle name="20% - アクセント 2 4 6" xfId="21200"/>
    <cellStyle name="20% - アクセント 2 4 7" xfId="12563"/>
    <cellStyle name="20% - アクセント 2 5" xfId="236"/>
    <cellStyle name="20% - アクセント 2 5 2" xfId="237"/>
    <cellStyle name="20% - アクセント 2 5 2 2" xfId="238"/>
    <cellStyle name="20% - アクセント 2 5 2 2 2" xfId="21210"/>
    <cellStyle name="20% - アクセント 2 5 2 2 3" xfId="12582"/>
    <cellStyle name="20% - アクセント 2 5 2 3" xfId="239"/>
    <cellStyle name="20% - アクセント 2 5 2 3 2" xfId="21211"/>
    <cellStyle name="20% - アクセント 2 5 2 3 3" xfId="12589"/>
    <cellStyle name="20% - アクセント 2 5 2 4" xfId="240"/>
    <cellStyle name="20% - アクセント 2 5 2 4 2" xfId="21212"/>
    <cellStyle name="20% - アクセント 2 5 2 4 3" xfId="12593"/>
    <cellStyle name="20% - アクセント 2 5 2 5" xfId="21209"/>
    <cellStyle name="20% - アクセント 2 5 2 6" xfId="12576"/>
    <cellStyle name="20% - アクセント 2 5 3" xfId="241"/>
    <cellStyle name="20% - アクセント 2 5 3 2" xfId="21213"/>
    <cellStyle name="20% - アクセント 2 5 3 3" xfId="12594"/>
    <cellStyle name="20% - アクセント 2 5 4" xfId="242"/>
    <cellStyle name="20% - アクセント 2 5 4 2" xfId="21214"/>
    <cellStyle name="20% - アクセント 2 5 4 3" xfId="11972"/>
    <cellStyle name="20% - アクセント 2 5 5" xfId="243"/>
    <cellStyle name="20% - アクセント 2 5 5 2" xfId="21215"/>
    <cellStyle name="20% - アクセント 2 5 5 3" xfId="11957"/>
    <cellStyle name="20% - アクセント 2 5 6" xfId="21208"/>
    <cellStyle name="20% - アクセント 2 5 7" xfId="12575"/>
    <cellStyle name="20% - アクセント 2 6" xfId="244"/>
    <cellStyle name="20% - アクセント 2 6 2" xfId="245"/>
    <cellStyle name="20% - アクセント 2 6 2 2" xfId="246"/>
    <cellStyle name="20% - アクセント 2 6 2 2 2" xfId="21218"/>
    <cellStyle name="20% - アクセント 2 6 2 2 3" xfId="12606"/>
    <cellStyle name="20% - アクセント 2 6 2 3" xfId="247"/>
    <cellStyle name="20% - アクセント 2 6 2 3 2" xfId="21219"/>
    <cellStyle name="20% - アクセント 2 6 2 3 3" xfId="12609"/>
    <cellStyle name="20% - アクセント 2 6 2 4" xfId="21217"/>
    <cellStyle name="20% - アクセント 2 6 2 5" xfId="12604"/>
    <cellStyle name="20% - アクセント 2 6 3" xfId="248"/>
    <cellStyle name="20% - アクセント 2 6 3 2" xfId="21220"/>
    <cellStyle name="20% - アクセント 2 6 3 3" xfId="12407"/>
    <cellStyle name="20% - アクセント 2 6 4" xfId="249"/>
    <cellStyle name="20% - アクセント 2 6 4 2" xfId="21221"/>
    <cellStyle name="20% - アクセント 2 6 4 3" xfId="12409"/>
    <cellStyle name="20% - アクセント 2 6 5" xfId="21216"/>
    <cellStyle name="20% - アクセント 2 6 6" xfId="12601"/>
    <cellStyle name="20% - アクセント 2 7" xfId="250"/>
    <cellStyle name="20% - アクセント 2 7 2" xfId="251"/>
    <cellStyle name="20% - アクセント 2 7 2 2" xfId="252"/>
    <cellStyle name="20% - アクセント 2 7 2 2 2" xfId="21224"/>
    <cellStyle name="20% - アクセント 2 7 2 2 3" xfId="12514"/>
    <cellStyle name="20% - アクセント 2 7 2 3" xfId="253"/>
    <cellStyle name="20% - アクセント 2 7 2 3 2" xfId="21225"/>
    <cellStyle name="20% - アクセント 2 7 2 3 3" xfId="12619"/>
    <cellStyle name="20% - アクセント 2 7 2 4" xfId="21223"/>
    <cellStyle name="20% - アクセント 2 7 2 5" xfId="12616"/>
    <cellStyle name="20% - アクセント 2 7 3" xfId="254"/>
    <cellStyle name="20% - アクセント 2 7 3 2" xfId="21226"/>
    <cellStyle name="20% - アクセント 2 7 3 3" xfId="11995"/>
    <cellStyle name="20% - アクセント 2 7 4" xfId="21222"/>
    <cellStyle name="20% - アクセント 2 7 5" xfId="12614"/>
    <cellStyle name="20% - アクセント 2 8" xfId="255"/>
    <cellStyle name="20% - アクセント 2 8 2" xfId="256"/>
    <cellStyle name="20% - アクセント 2 8 2 2" xfId="257"/>
    <cellStyle name="20% - アクセント 2 8 2 2 2" xfId="21229"/>
    <cellStyle name="20% - アクセント 2 8 2 2 3" xfId="11978"/>
    <cellStyle name="20% - アクセント 2 8 2 3" xfId="258"/>
    <cellStyle name="20% - アクセント 2 8 2 3 2" xfId="21230"/>
    <cellStyle name="20% - アクセント 2 8 2 3 3" xfId="12047"/>
    <cellStyle name="20% - アクセント 2 8 2 4" xfId="21228"/>
    <cellStyle name="20% - アクセント 2 8 2 5" xfId="12623"/>
    <cellStyle name="20% - アクセント 2 8 3" xfId="259"/>
    <cellStyle name="20% - アクセント 2 8 3 2" xfId="21231"/>
    <cellStyle name="20% - アクセント 2 8 3 3" xfId="12624"/>
    <cellStyle name="20% - アクセント 2 8 4" xfId="21227"/>
    <cellStyle name="20% - アクセント 2 8 5" xfId="12622"/>
    <cellStyle name="20% - アクセント 2 9" xfId="260"/>
    <cellStyle name="20% - アクセント 2 9 2" xfId="261"/>
    <cellStyle name="20% - アクセント 2 9 2 2" xfId="262"/>
    <cellStyle name="20% - アクセント 2 9 2 2 2" xfId="21234"/>
    <cellStyle name="20% - アクセント 2 9 2 2 3" xfId="12629"/>
    <cellStyle name="20% - アクセント 2 9 2 3" xfId="263"/>
    <cellStyle name="20% - アクセント 2 9 2 3 2" xfId="21235"/>
    <cellStyle name="20% - アクセント 2 9 2 3 3" xfId="12631"/>
    <cellStyle name="20% - アクセント 2 9 2 4" xfId="21233"/>
    <cellStyle name="20% - アクセント 2 9 2 5" xfId="12626"/>
    <cellStyle name="20% - アクセント 2 9 3" xfId="264"/>
    <cellStyle name="20% - アクセント 2 9 3 2" xfId="21236"/>
    <cellStyle name="20% - アクセント 2 9 3 3" xfId="12181"/>
    <cellStyle name="20% - アクセント 2 9 4" xfId="21232"/>
    <cellStyle name="20% - アクセント 2 9 5" xfId="12625"/>
    <cellStyle name="20% - アクセント 3 10" xfId="265"/>
    <cellStyle name="20% - アクセント 3 10 2" xfId="266"/>
    <cellStyle name="20% - アクセント 3 10 2 2" xfId="267"/>
    <cellStyle name="20% - アクセント 3 10 2 2 2" xfId="21239"/>
    <cellStyle name="20% - アクセント 3 10 2 2 3" xfId="12121"/>
    <cellStyle name="20% - アクセント 3 10 2 3" xfId="268"/>
    <cellStyle name="20% - アクセント 3 10 2 3 2" xfId="21240"/>
    <cellStyle name="20% - アクセント 3 10 2 3 3" xfId="12127"/>
    <cellStyle name="20% - アクセント 3 10 2 4" xfId="21238"/>
    <cellStyle name="20% - アクセント 3 10 2 5" xfId="12336"/>
    <cellStyle name="20% - アクセント 3 10 3" xfId="269"/>
    <cellStyle name="20% - アクセント 3 10 3 2" xfId="21241"/>
    <cellStyle name="20% - アクセント 3 10 3 3" xfId="12345"/>
    <cellStyle name="20% - アクセント 3 10 4" xfId="21237"/>
    <cellStyle name="20% - アクセント 3 10 5" xfId="12325"/>
    <cellStyle name="20% - アクセント 3 11" xfId="270"/>
    <cellStyle name="20% - アクセント 3 11 2" xfId="271"/>
    <cellStyle name="20% - アクセント 3 11 2 2" xfId="272"/>
    <cellStyle name="20% - アクセント 3 11 2 2 2" xfId="21244"/>
    <cellStyle name="20% - アクセント 3 11 2 2 3" xfId="12022"/>
    <cellStyle name="20% - アクセント 3 11 2 3" xfId="273"/>
    <cellStyle name="20% - アクセント 3 11 2 3 2" xfId="21245"/>
    <cellStyle name="20% - アクセント 3 11 2 3 3" xfId="12023"/>
    <cellStyle name="20% - アクセント 3 11 2 4" xfId="21243"/>
    <cellStyle name="20% - アクセント 3 11 2 5" xfId="11921"/>
    <cellStyle name="20% - アクセント 3 11 3" xfId="274"/>
    <cellStyle name="20% - アクセント 3 11 3 2" xfId="21246"/>
    <cellStyle name="20% - アクセント 3 11 3 3" xfId="12636"/>
    <cellStyle name="20% - アクセント 3 11 4" xfId="21242"/>
    <cellStyle name="20% - アクセント 3 11 5" xfId="12354"/>
    <cellStyle name="20% - アクセント 3 12" xfId="275"/>
    <cellStyle name="20% - アクセント 3 12 2" xfId="276"/>
    <cellStyle name="20% - アクセント 3 12 2 2" xfId="277"/>
    <cellStyle name="20% - アクセント 3 12 2 2 2" xfId="21249"/>
    <cellStyle name="20% - アクセント 3 12 2 2 3" xfId="12642"/>
    <cellStyle name="20% - アクセント 3 12 2 3" xfId="278"/>
    <cellStyle name="20% - アクセント 3 12 2 3 2" xfId="21250"/>
    <cellStyle name="20% - アクセント 3 12 2 3 3" xfId="12646"/>
    <cellStyle name="20% - アクセント 3 12 2 4" xfId="21248"/>
    <cellStyle name="20% - アクセント 3 12 2 5" xfId="12640"/>
    <cellStyle name="20% - アクセント 3 12 3" xfId="279"/>
    <cellStyle name="20% - アクセント 3 12 3 2" xfId="21251"/>
    <cellStyle name="20% - アクセント 3 12 3 3" xfId="12066"/>
    <cellStyle name="20% - アクセント 3 12 4" xfId="21247"/>
    <cellStyle name="20% - アクセント 3 12 5" xfId="12363"/>
    <cellStyle name="20% - アクセント 3 13" xfId="280"/>
    <cellStyle name="20% - アクセント 3 13 2" xfId="281"/>
    <cellStyle name="20% - アクセント 3 13 2 2" xfId="282"/>
    <cellStyle name="20% - アクセント 3 13 2 2 2" xfId="21254"/>
    <cellStyle name="20% - アクセント 3 13 2 2 3" xfId="12221"/>
    <cellStyle name="20% - アクセント 3 13 2 3" xfId="283"/>
    <cellStyle name="20% - アクセント 3 13 2 3 2" xfId="21255"/>
    <cellStyle name="20% - アクセント 3 13 2 3 3" xfId="12229"/>
    <cellStyle name="20% - アクセント 3 13 2 4" xfId="21253"/>
    <cellStyle name="20% - アクセント 3 13 2 5" xfId="11941"/>
    <cellStyle name="20% - アクセント 3 13 3" xfId="284"/>
    <cellStyle name="20% - アクセント 3 13 3 2" xfId="21256"/>
    <cellStyle name="20% - アクセント 3 13 3 3" xfId="12240"/>
    <cellStyle name="20% - アクセント 3 13 4" xfId="21252"/>
    <cellStyle name="20% - アクセント 3 13 5" xfId="12217"/>
    <cellStyle name="20% - アクセント 3 14" xfId="285"/>
    <cellStyle name="20% - アクセント 3 14 2" xfId="286"/>
    <cellStyle name="20% - アクセント 3 14 2 2" xfId="21258"/>
    <cellStyle name="20% - アクセント 3 14 2 3" xfId="12303"/>
    <cellStyle name="20% - アクセント 3 14 3" xfId="21257"/>
    <cellStyle name="20% - アクセント 3 14 4" xfId="12299"/>
    <cellStyle name="20% - アクセント 3 15" xfId="287"/>
    <cellStyle name="20% - アクセント 3 15 2" xfId="288"/>
    <cellStyle name="20% - アクセント 3 15 2 2" xfId="21260"/>
    <cellStyle name="20% - アクセント 3 15 2 3" xfId="12038"/>
    <cellStyle name="20% - アクセント 3 15 3" xfId="21259"/>
    <cellStyle name="20% - アクセント 3 15 4" xfId="12369"/>
    <cellStyle name="20% - アクセント 3 2" xfId="289"/>
    <cellStyle name="20% - アクセント 3 2 2" xfId="290"/>
    <cellStyle name="20% - アクセント 3 2 2 2" xfId="291"/>
    <cellStyle name="20% - アクセント 3 2 2 2 2" xfId="292"/>
    <cellStyle name="20% - アクセント 3 2 2 2 2 2" xfId="21264"/>
    <cellStyle name="20% - アクセント 3 2 2 2 2 3" xfId="11927"/>
    <cellStyle name="20% - アクセント 3 2 2 2 3" xfId="293"/>
    <cellStyle name="20% - アクセント 3 2 2 2 3 2" xfId="21265"/>
    <cellStyle name="20% - アクセント 3 2 2 2 3 3" xfId="12029"/>
    <cellStyle name="20% - アクセント 3 2 2 2 4" xfId="21263"/>
    <cellStyle name="20% - アクセント 3 2 2 2 5" xfId="11983"/>
    <cellStyle name="20% - アクセント 3 2 2 3" xfId="294"/>
    <cellStyle name="20% - アクセント 3 2 2 3 2" xfId="21266"/>
    <cellStyle name="20% - アクセント 3 2 2 3 3" xfId="12207"/>
    <cellStyle name="20% - アクセント 3 2 2 4" xfId="295"/>
    <cellStyle name="20% - アクセント 3 2 2 4 2" xfId="21267"/>
    <cellStyle name="20% - アクセント 3 2 2 4 3" xfId="12212"/>
    <cellStyle name="20% - アクセント 3 2 2 5" xfId="21262"/>
    <cellStyle name="20% - アクセント 3 2 2 6" xfId="12648"/>
    <cellStyle name="20% - アクセント 3 2 3" xfId="296"/>
    <cellStyle name="20% - アクセント 3 2 3 2" xfId="297"/>
    <cellStyle name="20% - アクセント 3 2 3 2 2" xfId="298"/>
    <cellStyle name="20% - アクセント 3 2 3 2 2 2" xfId="21270"/>
    <cellStyle name="20% - アクセント 3 2 3 2 2 3" xfId="12652"/>
    <cellStyle name="20% - アクセント 3 2 3 2 3" xfId="299"/>
    <cellStyle name="20% - アクセント 3 2 3 2 3 2" xfId="21271"/>
    <cellStyle name="20% - アクセント 3 2 3 2 3 3" xfId="12654"/>
    <cellStyle name="20% - アクセント 3 2 3 2 4" xfId="21269"/>
    <cellStyle name="20% - アクセント 3 2 3 2 5" xfId="12650"/>
    <cellStyle name="20% - アクセント 3 2 3 3" xfId="300"/>
    <cellStyle name="20% - アクセント 3 2 3 3 2" xfId="21272"/>
    <cellStyle name="20% - アクセント 3 2 3 3 3" xfId="12655"/>
    <cellStyle name="20% - アクセント 3 2 3 4" xfId="301"/>
    <cellStyle name="20% - アクセント 3 2 3 4 2" xfId="21273"/>
    <cellStyle name="20% - アクセント 3 2 3 4 3" xfId="12657"/>
    <cellStyle name="20% - アクセント 3 2 3 5" xfId="21268"/>
    <cellStyle name="20% - アクセント 3 2 3 6" xfId="12649"/>
    <cellStyle name="20% - アクセント 3 2 4" xfId="302"/>
    <cellStyle name="20% - アクセント 3 2 4 2" xfId="303"/>
    <cellStyle name="20% - アクセント 3 2 4 2 2" xfId="304"/>
    <cellStyle name="20% - アクセント 3 2 4 2 2 2" xfId="21276"/>
    <cellStyle name="20% - アクセント 3 2 4 2 2 3" xfId="12666"/>
    <cellStyle name="20% - アクセント 3 2 4 2 3" xfId="21275"/>
    <cellStyle name="20% - アクセント 3 2 4 2 4" xfId="11937"/>
    <cellStyle name="20% - アクセント 3 2 4 3" xfId="305"/>
    <cellStyle name="20% - アクセント 3 2 4 3 2" xfId="21277"/>
    <cellStyle name="20% - アクセント 3 2 4 3 3" xfId="12669"/>
    <cellStyle name="20% - アクセント 3 2 4 4" xfId="306"/>
    <cellStyle name="20% - アクセント 3 2 4 4 2" xfId="21278"/>
    <cellStyle name="20% - アクセント 3 2 4 4 3" xfId="12674"/>
    <cellStyle name="20% - アクセント 3 2 4 5" xfId="307"/>
    <cellStyle name="20% - アクセント 3 2 4 5 2" xfId="21279"/>
    <cellStyle name="20% - アクセント 3 2 4 5 3" xfId="12680"/>
    <cellStyle name="20% - アクセント 3 2 4 6" xfId="21274"/>
    <cellStyle name="20% - アクセント 3 2 4 7" xfId="12660"/>
    <cellStyle name="20% - アクセント 3 2 5" xfId="308"/>
    <cellStyle name="20% - アクセント 3 2 5 2" xfId="309"/>
    <cellStyle name="20% - アクセント 3 2 5 2 2" xfId="21281"/>
    <cellStyle name="20% - アクセント 3 2 5 2 3" xfId="12586"/>
    <cellStyle name="20% - アクセント 3 2 5 3" xfId="21280"/>
    <cellStyle name="20% - アクセント 3 2 5 4" xfId="12003"/>
    <cellStyle name="20% - アクセント 3 2 6" xfId="310"/>
    <cellStyle name="20% - アクセント 3 2 6 2" xfId="21282"/>
    <cellStyle name="20% - アクセント 3 2 6 3" xfId="12683"/>
    <cellStyle name="20% - アクセント 3 2 7" xfId="311"/>
    <cellStyle name="20% - アクセント 3 2 7 2" xfId="21283"/>
    <cellStyle name="20% - アクセント 3 2 7 3" xfId="12684"/>
    <cellStyle name="20% - アクセント 3 2 8" xfId="21261"/>
    <cellStyle name="20% - アクセント 3 2 9" xfId="12512"/>
    <cellStyle name="20% - アクセント 3 2_11 xN307 節電機能_Rev.1.00_不要項目整理_議事録付き" xfId="312"/>
    <cellStyle name="20% - アクセント 3 3" xfId="313"/>
    <cellStyle name="20% - アクセント 3 3 2" xfId="314"/>
    <cellStyle name="20% - アクセント 3 3 2 2" xfId="315"/>
    <cellStyle name="20% - アクセント 3 3 2 2 2" xfId="316"/>
    <cellStyle name="20% - アクセント 3 3 2 2 2 2" xfId="21287"/>
    <cellStyle name="20% - アクセント 3 3 2 2 2 3" xfId="12698"/>
    <cellStyle name="20% - アクセント 3 3 2 2 3" xfId="21286"/>
    <cellStyle name="20% - アクセント 3 3 2 2 4" xfId="12021"/>
    <cellStyle name="20% - アクセント 3 3 2 3" xfId="317"/>
    <cellStyle name="20% - アクセント 3 3 2 3 2" xfId="21288"/>
    <cellStyle name="20% - アクセント 3 3 2 3 3" xfId="11925"/>
    <cellStyle name="20% - アクセント 3 3 2 4" xfId="318"/>
    <cellStyle name="20% - アクセント 3 3 2 4 2" xfId="21289"/>
    <cellStyle name="20% - アクセント 3 3 2 4 3" xfId="12028"/>
    <cellStyle name="20% - アクセント 3 3 2 5" xfId="319"/>
    <cellStyle name="20% - アクセント 3 3 2 5 2" xfId="21290"/>
    <cellStyle name="20% - アクセント 3 3 2 5 3" xfId="12042"/>
    <cellStyle name="20% - アクセント 3 3 2 6" xfId="21285"/>
    <cellStyle name="20% - アクセント 3 3 2 7" xfId="12695"/>
    <cellStyle name="20% - アクセント 3 3 3" xfId="320"/>
    <cellStyle name="20% - アクセント 3 3 3 2" xfId="321"/>
    <cellStyle name="20% - アクセント 3 3 3 2 2" xfId="322"/>
    <cellStyle name="20% - アクセント 3 3 3 2 2 2" xfId="21293"/>
    <cellStyle name="20% - アクセント 3 3 3 2 2 3" xfId="12703"/>
    <cellStyle name="20% - アクセント 3 3 3 2 3" xfId="21292"/>
    <cellStyle name="20% - アクセント 3 3 3 2 4" xfId="12701"/>
    <cellStyle name="20% - アクセント 3 3 3 3" xfId="323"/>
    <cellStyle name="20% - アクセント 3 3 3 3 2" xfId="21294"/>
    <cellStyle name="20% - アクセント 3 3 3 3 3" xfId="12208"/>
    <cellStyle name="20% - アクセント 3 3 3 4" xfId="21291"/>
    <cellStyle name="20% - アクセント 3 3 3 5" xfId="12700"/>
    <cellStyle name="20% - アクセント 3 3 4" xfId="324"/>
    <cellStyle name="20% - アクセント 3 3 4 2" xfId="325"/>
    <cellStyle name="20% - アクセント 3 3 4 2 2" xfId="326"/>
    <cellStyle name="20% - アクセント 3 3 4 2 2 2" xfId="21297"/>
    <cellStyle name="20% - アクセント 3 3 4 2 2 3" xfId="12434"/>
    <cellStyle name="20% - アクセント 3 3 4 2 3" xfId="21296"/>
    <cellStyle name="20% - アクセント 3 3 4 2 4" xfId="12706"/>
    <cellStyle name="20% - アクセント 3 3 4 3" xfId="327"/>
    <cellStyle name="20% - アクセント 3 3 4 3 2" xfId="21298"/>
    <cellStyle name="20% - アクセント 3 3 4 3 3" xfId="12214"/>
    <cellStyle name="20% - アクセント 3 3 4 4" xfId="21295"/>
    <cellStyle name="20% - アクセント 3 3 4 5" xfId="12567"/>
    <cellStyle name="20% - アクセント 3 3 5" xfId="328"/>
    <cellStyle name="20% - アクセント 3 3 5 2" xfId="329"/>
    <cellStyle name="20% - アクセント 3 3 5 2 2" xfId="21300"/>
    <cellStyle name="20% - アクセント 3 3 5 2 3" xfId="12607"/>
    <cellStyle name="20% - アクセント 3 3 5 3" xfId="21299"/>
    <cellStyle name="20% - アクセント 3 3 5 4" xfId="12570"/>
    <cellStyle name="20% - アクセント 3 3 6" xfId="330"/>
    <cellStyle name="20% - アクセント 3 3 6 2" xfId="21301"/>
    <cellStyle name="20% - アクセント 3 3 6 3" xfId="12572"/>
    <cellStyle name="20% - アクセント 3 3 7" xfId="331"/>
    <cellStyle name="20% - アクセント 3 3 7 2" xfId="21302"/>
    <cellStyle name="20% - アクセント 3 3 7 3" xfId="12707"/>
    <cellStyle name="20% - アクセント 3 3 8" xfId="21284"/>
    <cellStyle name="20% - アクセント 3 3 9" xfId="12617"/>
    <cellStyle name="20% - アクセント 3 4" xfId="332"/>
    <cellStyle name="20% - アクセント 3 4 2" xfId="333"/>
    <cellStyle name="20% - アクセント 3 4 2 2" xfId="334"/>
    <cellStyle name="20% - アクセント 3 4 2 2 2" xfId="21305"/>
    <cellStyle name="20% - アクセント 3 4 2 2 3" xfId="12709"/>
    <cellStyle name="20% - アクセント 3 4 2 3" xfId="335"/>
    <cellStyle name="20% - アクセント 3 4 2 3 2" xfId="21306"/>
    <cellStyle name="20% - アクセント 3 4 2 3 3" xfId="12651"/>
    <cellStyle name="20% - アクセント 3 4 2 4" xfId="336"/>
    <cellStyle name="20% - アクセント 3 4 2 4 2" xfId="21307"/>
    <cellStyle name="20% - アクセント 3 4 2 4 3" xfId="12653"/>
    <cellStyle name="20% - アクセント 3 4 2 5" xfId="21304"/>
    <cellStyle name="20% - アクセント 3 4 2 6" xfId="12234"/>
    <cellStyle name="20% - アクセント 3 4 3" xfId="337"/>
    <cellStyle name="20% - アクセント 3 4 3 2" xfId="21308"/>
    <cellStyle name="20% - アクセント 3 4 3 3" xfId="12711"/>
    <cellStyle name="20% - アクセント 3 4 4" xfId="338"/>
    <cellStyle name="20% - アクセント 3 4 4 2" xfId="21309"/>
    <cellStyle name="20% - アクセント 3 4 4 3" xfId="12062"/>
    <cellStyle name="20% - アクセント 3 4 5" xfId="339"/>
    <cellStyle name="20% - アクセント 3 4 5 2" xfId="21310"/>
    <cellStyle name="20% - アクセント 3 4 5 3" xfId="12714"/>
    <cellStyle name="20% - アクセント 3 4 6" xfId="21303"/>
    <cellStyle name="20% - アクセント 3 4 7" xfId="12708"/>
    <cellStyle name="20% - アクセント 3 5" xfId="340"/>
    <cellStyle name="20% - アクセント 3 5 2" xfId="341"/>
    <cellStyle name="20% - アクセント 3 5 2 2" xfId="342"/>
    <cellStyle name="20% - アクセント 3 5 2 2 2" xfId="21313"/>
    <cellStyle name="20% - アクセント 3 5 2 2 3" xfId="12716"/>
    <cellStyle name="20% - アクセント 3 5 2 3" xfId="343"/>
    <cellStyle name="20% - アクセント 3 5 2 3 2" xfId="21314"/>
    <cellStyle name="20% - アクセント 3 5 2 3 3" xfId="12665"/>
    <cellStyle name="20% - アクセント 3 5 2 4" xfId="344"/>
    <cellStyle name="20% - アクセント 3 5 2 4 2" xfId="21315"/>
    <cellStyle name="20% - アクセント 3 5 2 4 3" xfId="12718"/>
    <cellStyle name="20% - アクセント 3 5 2 5" xfId="21312"/>
    <cellStyle name="20% - アクセント 3 5 2 6" xfId="12247"/>
    <cellStyle name="20% - アクセント 3 5 3" xfId="345"/>
    <cellStyle name="20% - アクセント 3 5 3 2" xfId="21316"/>
    <cellStyle name="20% - アクセント 3 5 3 3" xfId="12080"/>
    <cellStyle name="20% - アクセント 3 5 4" xfId="346"/>
    <cellStyle name="20% - アクセント 3 5 4 2" xfId="21317"/>
    <cellStyle name="20% - アクセント 3 5 4 3" xfId="12555"/>
    <cellStyle name="20% - アクセント 3 5 5" xfId="347"/>
    <cellStyle name="20% - アクセント 3 5 5 2" xfId="21318"/>
    <cellStyle name="20% - アクセント 3 5 5 3" xfId="12719"/>
    <cellStyle name="20% - アクセント 3 5 6" xfId="21311"/>
    <cellStyle name="20% - アクセント 3 5 7" xfId="12715"/>
    <cellStyle name="20% - アクセント 3 6" xfId="348"/>
    <cellStyle name="20% - アクセント 3 6 2" xfId="349"/>
    <cellStyle name="20% - アクセント 3 6 2 2" xfId="350"/>
    <cellStyle name="20% - アクセント 3 6 2 2 2" xfId="21321"/>
    <cellStyle name="20% - アクセント 3 6 2 2 3" xfId="12723"/>
    <cellStyle name="20% - アクセント 3 6 2 3" xfId="351"/>
    <cellStyle name="20% - アクセント 3 6 2 3 2" xfId="21322"/>
    <cellStyle name="20% - アクセント 3 6 2 3 3" xfId="12728"/>
    <cellStyle name="20% - アクセント 3 6 2 4" xfId="21320"/>
    <cellStyle name="20% - アクセント 3 6 2 5" xfId="12267"/>
    <cellStyle name="20% - アクセント 3 6 3" xfId="352"/>
    <cellStyle name="20% - アクセント 3 6 3 2" xfId="21323"/>
    <cellStyle name="20% - アクセント 3 6 3 3" xfId="12271"/>
    <cellStyle name="20% - アクセント 3 6 4" xfId="353"/>
    <cellStyle name="20% - アクセント 3 6 4 2" xfId="21324"/>
    <cellStyle name="20% - アクセント 3 6 4 3" xfId="12413"/>
    <cellStyle name="20% - アクセント 3 6 5" xfId="21319"/>
    <cellStyle name="20% - アクセント 3 6 6" xfId="12721"/>
    <cellStyle name="20% - アクセント 3 7" xfId="354"/>
    <cellStyle name="20% - アクセント 3 7 2" xfId="355"/>
    <cellStyle name="20% - アクセント 3 7 2 2" xfId="356"/>
    <cellStyle name="20% - アクセント 3 7 2 2 2" xfId="21327"/>
    <cellStyle name="20% - アクセント 3 7 2 2 3" xfId="12675"/>
    <cellStyle name="20% - アクセント 3 7 2 3" xfId="357"/>
    <cellStyle name="20% - アクセント 3 7 2 3 2" xfId="21328"/>
    <cellStyle name="20% - アクセント 3 7 2 3 3" xfId="12732"/>
    <cellStyle name="20% - アクセント 3 7 2 4" xfId="21326"/>
    <cellStyle name="20% - アクセント 3 7 2 5" xfId="12731"/>
    <cellStyle name="20% - アクセント 3 7 3" xfId="358"/>
    <cellStyle name="20% - アクセント 3 7 3 2" xfId="21329"/>
    <cellStyle name="20% - アクセント 3 7 3 3" xfId="12733"/>
    <cellStyle name="20% - アクセント 3 7 4" xfId="21325"/>
    <cellStyle name="20% - アクセント 3 7 5" xfId="12729"/>
    <cellStyle name="20% - アクセント 3 8" xfId="359"/>
    <cellStyle name="20% - アクセント 3 8 2" xfId="360"/>
    <cellStyle name="20% - アクセント 3 8 2 2" xfId="361"/>
    <cellStyle name="20% - アクセント 3 8 2 2 2" xfId="21332"/>
    <cellStyle name="20% - アクセント 3 8 2 2 3" xfId="12734"/>
    <cellStyle name="20% - アクセント 3 8 2 3" xfId="362"/>
    <cellStyle name="20% - アクセント 3 8 2 3 2" xfId="21333"/>
    <cellStyle name="20% - アクセント 3 8 2 3 3" xfId="12110"/>
    <cellStyle name="20% - アクセント 3 8 2 4" xfId="21331"/>
    <cellStyle name="20% - アクセント 3 8 2 5" xfId="12692"/>
    <cellStyle name="20% - アクセント 3 8 3" xfId="363"/>
    <cellStyle name="20% - アクセント 3 8 3 2" xfId="21334"/>
    <cellStyle name="20% - アクセント 3 8 3 3" xfId="12735"/>
    <cellStyle name="20% - アクセント 3 8 4" xfId="21330"/>
    <cellStyle name="20% - アクセント 3 8 5" xfId="11939"/>
    <cellStyle name="20% - アクセント 3 9" xfId="364"/>
    <cellStyle name="20% - アクセント 3 9 2" xfId="365"/>
    <cellStyle name="20% - アクセント 3 9 2 2" xfId="366"/>
    <cellStyle name="20% - アクセント 3 9 2 2 2" xfId="21337"/>
    <cellStyle name="20% - アクセント 3 9 2 2 3" xfId="12595"/>
    <cellStyle name="20% - アクセント 3 9 2 3" xfId="367"/>
    <cellStyle name="20% - アクセント 3 9 2 3 2" xfId="21338"/>
    <cellStyle name="20% - アクセント 3 9 2 3 3" xfId="12610"/>
    <cellStyle name="20% - アクセント 3 9 2 4" xfId="21336"/>
    <cellStyle name="20% - アクセント 3 9 2 5" xfId="12737"/>
    <cellStyle name="20% - アクセント 3 9 3" xfId="368"/>
    <cellStyle name="20% - アクセント 3 9 3 2" xfId="21339"/>
    <cellStyle name="20% - アクセント 3 9 3 3" xfId="12738"/>
    <cellStyle name="20% - アクセント 3 9 4" xfId="21335"/>
    <cellStyle name="20% - アクセント 3 9 5" xfId="12736"/>
    <cellStyle name="20% - アクセント 4 10" xfId="369"/>
    <cellStyle name="20% - アクセント 4 10 2" xfId="370"/>
    <cellStyle name="20% - アクセント 4 10 2 2" xfId="371"/>
    <cellStyle name="20% - アクセント 4 10 2 2 2" xfId="21342"/>
    <cellStyle name="20% - アクセント 4 10 2 2 3" xfId="11905"/>
    <cellStyle name="20% - アクセント 4 10 2 3" xfId="372"/>
    <cellStyle name="20% - アクセント 4 10 2 3 2" xfId="21343"/>
    <cellStyle name="20% - アクセント 4 10 2 3 3" xfId="12740"/>
    <cellStyle name="20% - アクセント 4 10 2 4" xfId="21341"/>
    <cellStyle name="20% - アクセント 4 10 2 5" xfId="12082"/>
    <cellStyle name="20% - アクセント 4 10 3" xfId="373"/>
    <cellStyle name="20% - アクセント 4 10 3 2" xfId="21344"/>
    <cellStyle name="20% - アクセント 4 10 3 3" xfId="12091"/>
    <cellStyle name="20% - アクセント 4 10 4" xfId="21340"/>
    <cellStyle name="20% - アクセント 4 10 5" xfId="12178"/>
    <cellStyle name="20% - アクセント 4 11" xfId="374"/>
    <cellStyle name="20% - アクセント 4 11 2" xfId="375"/>
    <cellStyle name="20% - アクセント 4 11 2 2" xfId="376"/>
    <cellStyle name="20% - アクセント 4 11 2 2 2" xfId="21347"/>
    <cellStyle name="20% - アクセント 4 11 2 2 3" xfId="12288"/>
    <cellStyle name="20% - アクセント 4 11 2 3" xfId="377"/>
    <cellStyle name="20% - アクセント 4 11 2 3 2" xfId="21348"/>
    <cellStyle name="20% - アクセント 4 11 2 3 3" xfId="12743"/>
    <cellStyle name="20% - アクセント 4 11 2 4" xfId="21346"/>
    <cellStyle name="20% - アクセント 4 11 2 5" xfId="12279"/>
    <cellStyle name="20% - アクセント 4 11 3" xfId="378"/>
    <cellStyle name="20% - アクセント 4 11 3 2" xfId="21349"/>
    <cellStyle name="20% - アクセント 4 11 3 3" xfId="11913"/>
    <cellStyle name="20% - アクセント 4 11 4" xfId="21345"/>
    <cellStyle name="20% - アクセント 4 11 5" xfId="12741"/>
    <cellStyle name="20% - アクセント 4 12" xfId="379"/>
    <cellStyle name="20% - アクセント 4 12 2" xfId="380"/>
    <cellStyle name="20% - アクセント 4 12 2 2" xfId="381"/>
    <cellStyle name="20% - アクセント 4 12 2 2 2" xfId="21352"/>
    <cellStyle name="20% - アクセント 4 12 2 2 3" xfId="11919"/>
    <cellStyle name="20% - アクセント 4 12 2 3" xfId="382"/>
    <cellStyle name="20% - アクセント 4 12 2 3 2" xfId="21353"/>
    <cellStyle name="20% - アクセント 4 12 2 3 3" xfId="12632"/>
    <cellStyle name="20% - アクセント 4 12 2 4" xfId="21351"/>
    <cellStyle name="20% - アクセント 4 12 2 5" xfId="12353"/>
    <cellStyle name="20% - アクセント 4 12 3" xfId="383"/>
    <cellStyle name="20% - アクセント 4 12 3 2" xfId="21354"/>
    <cellStyle name="20% - アクセント 4 12 3 3" xfId="12361"/>
    <cellStyle name="20% - アクセント 4 12 4" xfId="21350"/>
    <cellStyle name="20% - アクセント 4 12 5" xfId="12745"/>
    <cellStyle name="20% - アクセント 4 13" xfId="384"/>
    <cellStyle name="20% - アクセント 4 13 2" xfId="385"/>
    <cellStyle name="20% - アクセント 4 13 2 2" xfId="386"/>
    <cellStyle name="20% - アクセント 4 13 2 2 2" xfId="21357"/>
    <cellStyle name="20% - アクセント 4 13 2 2 3" xfId="11962"/>
    <cellStyle name="20% - アクセント 4 13 2 3" xfId="387"/>
    <cellStyle name="20% - アクセント 4 13 2 3 2" xfId="21358"/>
    <cellStyle name="20% - アクセント 4 13 2 3 3" xfId="12751"/>
    <cellStyle name="20% - アクセント 4 13 2 4" xfId="21356"/>
    <cellStyle name="20% - アクセント 4 13 2 5" xfId="12379"/>
    <cellStyle name="20% - アクセント 4 13 3" xfId="388"/>
    <cellStyle name="20% - アクセント 4 13 3 2" xfId="21359"/>
    <cellStyle name="20% - アクセント 4 13 3 3" xfId="12500"/>
    <cellStyle name="20% - アクセント 4 13 4" xfId="21355"/>
    <cellStyle name="20% - アクセント 4 13 5" xfId="12749"/>
    <cellStyle name="20% - アクセント 4 14" xfId="389"/>
    <cellStyle name="20% - アクセント 4 14 2" xfId="390"/>
    <cellStyle name="20% - アクセント 4 14 2 2" xfId="21361"/>
    <cellStyle name="20% - アクセント 4 14 2 3" xfId="12398"/>
    <cellStyle name="20% - アクセント 4 14 3" xfId="21360"/>
    <cellStyle name="20% - アクセント 4 14 4" xfId="12755"/>
    <cellStyle name="20% - アクセント 4 15" xfId="391"/>
    <cellStyle name="20% - アクセント 4 15 2" xfId="392"/>
    <cellStyle name="20% - アクセント 4 15 2 2" xfId="21363"/>
    <cellStyle name="20% - アクセント 4 15 2 3" xfId="12391"/>
    <cellStyle name="20% - アクセント 4 15 3" xfId="21362"/>
    <cellStyle name="20% - アクセント 4 15 4" xfId="12756"/>
    <cellStyle name="20% - アクセント 4 2" xfId="393"/>
    <cellStyle name="20% - アクセント 4 2 2" xfId="394"/>
    <cellStyle name="20% - アクセント 4 2 2 2" xfId="395"/>
    <cellStyle name="20% - アクセント 4 2 2 2 2" xfId="396"/>
    <cellStyle name="20% - アクセント 4 2 2 2 2 2" xfId="21367"/>
    <cellStyle name="20% - アクセント 4 2 2 2 2 3" xfId="12767"/>
    <cellStyle name="20% - アクセント 4 2 2 2 3" xfId="397"/>
    <cellStyle name="20% - アクセント 4 2 2 2 3 2" xfId="21368"/>
    <cellStyle name="20% - アクセント 4 2 2 2 3 3" xfId="12689"/>
    <cellStyle name="20% - アクセント 4 2 2 2 4" xfId="21366"/>
    <cellStyle name="20% - アクセント 4 2 2 2 5" xfId="12762"/>
    <cellStyle name="20% - アクセント 4 2 2 3" xfId="398"/>
    <cellStyle name="20% - アクセント 4 2 2 3 2" xfId="21369"/>
    <cellStyle name="20% - アクセント 4 2 2 3 3" xfId="12012"/>
    <cellStyle name="20% - アクセント 4 2 2 4" xfId="399"/>
    <cellStyle name="20% - アクセント 4 2 2 4 2" xfId="21370"/>
    <cellStyle name="20% - アクセント 4 2 2 4 3" xfId="11993"/>
    <cellStyle name="20% - アクセント 4 2 2 5" xfId="21365"/>
    <cellStyle name="20% - アクセント 4 2 2 6" xfId="12759"/>
    <cellStyle name="20% - アクセント 4 2 3" xfId="400"/>
    <cellStyle name="20% - アクセント 4 2 3 2" xfId="401"/>
    <cellStyle name="20% - アクセント 4 2 3 2 2" xfId="402"/>
    <cellStyle name="20% - アクセント 4 2 3 2 2 2" xfId="21373"/>
    <cellStyle name="20% - アクセント 4 2 3 2 2 3" xfId="12067"/>
    <cellStyle name="20% - アクセント 4 2 3 2 3" xfId="403"/>
    <cellStyle name="20% - アクセント 4 2 3 2 3 2" xfId="21374"/>
    <cellStyle name="20% - アクセント 4 2 3 2 3 3" xfId="12100"/>
    <cellStyle name="20% - アクセント 4 2 3 2 4" xfId="21372"/>
    <cellStyle name="20% - アクセント 4 2 3 2 5" xfId="12077"/>
    <cellStyle name="20% - アクセント 4 2 3 3" xfId="404"/>
    <cellStyle name="20% - アクセント 4 2 3 3 2" xfId="21375"/>
    <cellStyle name="20% - アクセント 4 2 3 3 3" xfId="12199"/>
    <cellStyle name="20% - アクセント 4 2 3 4" xfId="405"/>
    <cellStyle name="20% - アクセント 4 2 3 4 2" xfId="21376"/>
    <cellStyle name="20% - アクセント 4 2 3 4 3" xfId="12201"/>
    <cellStyle name="20% - アクセント 4 2 3 5" xfId="21371"/>
    <cellStyle name="20% - アクセント 4 2 3 6" xfId="12768"/>
    <cellStyle name="20% - アクセント 4 2 4" xfId="406"/>
    <cellStyle name="20% - アクセント 4 2 4 2" xfId="407"/>
    <cellStyle name="20% - アクセント 4 2 4 2 2" xfId="408"/>
    <cellStyle name="20% - アクセント 4 2 4 2 2 2" xfId="21379"/>
    <cellStyle name="20% - アクセント 4 2 4 2 2 3" xfId="12775"/>
    <cellStyle name="20% - アクセント 4 2 4 2 3" xfId="21378"/>
    <cellStyle name="20% - アクセント 4 2 4 2 4" xfId="12773"/>
    <cellStyle name="20% - アクセント 4 2 4 3" xfId="409"/>
    <cellStyle name="20% - アクセント 4 2 4 3 2" xfId="21380"/>
    <cellStyle name="20% - アクセント 4 2 4 3 3" xfId="12776"/>
    <cellStyle name="20% - アクセント 4 2 4 4" xfId="410"/>
    <cellStyle name="20% - アクセント 4 2 4 4 2" xfId="21381"/>
    <cellStyle name="20% - アクセント 4 2 4 4 3" xfId="12778"/>
    <cellStyle name="20% - アクセント 4 2 4 5" xfId="411"/>
    <cellStyle name="20% - アクセント 4 2 4 5 2" xfId="21382"/>
    <cellStyle name="20% - アクセント 4 2 4 5 3" xfId="12783"/>
    <cellStyle name="20% - アクセント 4 2 4 6" xfId="21377"/>
    <cellStyle name="20% - アクセント 4 2 4 7" xfId="12771"/>
    <cellStyle name="20% - アクセント 4 2 5" xfId="412"/>
    <cellStyle name="20% - アクセント 4 2 5 2" xfId="413"/>
    <cellStyle name="20% - アクセント 4 2 5 2 2" xfId="21384"/>
    <cellStyle name="20% - アクセント 4 2 5 2 3" xfId="12663"/>
    <cellStyle name="20% - アクセント 4 2 5 3" xfId="21383"/>
    <cellStyle name="20% - アクセント 4 2 5 4" xfId="11934"/>
    <cellStyle name="20% - アクセント 4 2 6" xfId="414"/>
    <cellStyle name="20% - アクセント 4 2 6 2" xfId="21385"/>
    <cellStyle name="20% - アクセント 4 2 6 3" xfId="12668"/>
    <cellStyle name="20% - アクセント 4 2 7" xfId="415"/>
    <cellStyle name="20% - アクセント 4 2 7 2" xfId="21386"/>
    <cellStyle name="20% - アクセント 4 2 7 3" xfId="12672"/>
    <cellStyle name="20% - アクセント 4 2 8" xfId="21364"/>
    <cellStyle name="20% - アクセント 4 2 9" xfId="12757"/>
    <cellStyle name="20% - アクセント 4 2_11 xN307 節電機能_Rev.1.00_不要項目整理_議事録付き" xfId="416"/>
    <cellStyle name="20% - アクセント 4 3" xfId="417"/>
    <cellStyle name="20% - アクセント 4 3 2" xfId="418"/>
    <cellStyle name="20% - アクセント 4 3 2 2" xfId="419"/>
    <cellStyle name="20% - アクセント 4 3 2 2 2" xfId="420"/>
    <cellStyle name="20% - アクセント 4 3 2 2 2 2" xfId="21390"/>
    <cellStyle name="20% - アクセント 4 3 2 2 2 3" xfId="12788"/>
    <cellStyle name="20% - アクセント 4 3 2 2 3" xfId="21389"/>
    <cellStyle name="20% - アクセント 4 3 2 2 4" xfId="12787"/>
    <cellStyle name="20% - アクセント 4 3 2 3" xfId="421"/>
    <cellStyle name="20% - アクセント 4 3 2 3 2" xfId="21391"/>
    <cellStyle name="20% - アクセント 4 3 2 3 3" xfId="12696"/>
    <cellStyle name="20% - アクセント 4 3 2 4" xfId="422"/>
    <cellStyle name="20% - アクセント 4 3 2 4 2" xfId="21392"/>
    <cellStyle name="20% - アクセント 4 3 2 4 3" xfId="12790"/>
    <cellStyle name="20% - アクセント 4 3 2 5" xfId="423"/>
    <cellStyle name="20% - アクセント 4 3 2 5 2" xfId="21393"/>
    <cellStyle name="20% - アクセント 4 3 2 5 3" xfId="12643"/>
    <cellStyle name="20% - アクセント 4 3 2 6" xfId="21388"/>
    <cellStyle name="20% - アクセント 4 3 2 7" xfId="12786"/>
    <cellStyle name="20% - アクセント 4 3 3" xfId="424"/>
    <cellStyle name="20% - アクセント 4 3 3 2" xfId="425"/>
    <cellStyle name="20% - アクセント 4 3 3 2 2" xfId="426"/>
    <cellStyle name="20% - アクセント 4 3 3 2 2 2" xfId="21396"/>
    <cellStyle name="20% - アクセント 4 3 3 2 2 3" xfId="12792"/>
    <cellStyle name="20% - アクセント 4 3 3 2 3" xfId="21395"/>
    <cellStyle name="20% - アクセント 4 3 3 2 4" xfId="12791"/>
    <cellStyle name="20% - アクセント 4 3 3 3" xfId="427"/>
    <cellStyle name="20% - アクセント 4 3 3 3 2" xfId="21397"/>
    <cellStyle name="20% - アクセント 4 3 3 3 3" xfId="12204"/>
    <cellStyle name="20% - アクセント 4 3 3 4" xfId="21394"/>
    <cellStyle name="20% - アクセント 4 3 3 5" xfId="12138"/>
    <cellStyle name="20% - アクセント 4 3 4" xfId="428"/>
    <cellStyle name="20% - アクセント 4 3 4 2" xfId="429"/>
    <cellStyle name="20% - アクセント 4 3 4 2 2" xfId="430"/>
    <cellStyle name="20% - アクセント 4 3 4 2 2 2" xfId="21400"/>
    <cellStyle name="20% - アクセント 4 3 4 2 2 3" xfId="12795"/>
    <cellStyle name="20% - アクセント 4 3 4 2 3" xfId="21399"/>
    <cellStyle name="20% - アクセント 4 3 4 2 4" xfId="12794"/>
    <cellStyle name="20% - アクセント 4 3 4 3" xfId="431"/>
    <cellStyle name="20% - アクセント 4 3 4 3 2" xfId="21401"/>
    <cellStyle name="20% - アクセント 4 3 4 3 3" xfId="11987"/>
    <cellStyle name="20% - アクセント 4 3 4 4" xfId="21398"/>
    <cellStyle name="20% - アクセント 4 3 4 5" xfId="12578"/>
    <cellStyle name="20% - アクセント 4 3 5" xfId="432"/>
    <cellStyle name="20% - アクセント 4 3 5 2" xfId="433"/>
    <cellStyle name="20% - アクセント 4 3 5 2 2" xfId="21403"/>
    <cellStyle name="20% - アクセント 4 3 5 2 3" xfId="12726"/>
    <cellStyle name="20% - アクセント 4 3 5 3" xfId="21402"/>
    <cellStyle name="20% - アクセント 4 3 5 4" xfId="12585"/>
    <cellStyle name="20% - アクセント 4 3 6" xfId="434"/>
    <cellStyle name="20% - アクセント 4 3 6 2" xfId="21404"/>
    <cellStyle name="20% - アクセント 4 3 6 3" xfId="12591"/>
    <cellStyle name="20% - アクセント 4 3 7" xfId="435"/>
    <cellStyle name="20% - アクセント 4 3 7 2" xfId="21405"/>
    <cellStyle name="20% - アクセント 4 3 7 3" xfId="12798"/>
    <cellStyle name="20% - アクセント 4 3 8" xfId="21387"/>
    <cellStyle name="20% - アクセント 4 3 9" xfId="12014"/>
    <cellStyle name="20% - アクセント 4 4" xfId="436"/>
    <cellStyle name="20% - アクセント 4 4 2" xfId="437"/>
    <cellStyle name="20% - アクセント 4 4 2 2" xfId="438"/>
    <cellStyle name="20% - アクセント 4 4 2 2 2" xfId="21408"/>
    <cellStyle name="20% - アクセント 4 4 2 2 3" xfId="12799"/>
    <cellStyle name="20% - アクセント 4 4 2 3" xfId="439"/>
    <cellStyle name="20% - アクセント 4 4 2 3 2" xfId="21409"/>
    <cellStyle name="20% - アクセント 4 4 2 3 3" xfId="12702"/>
    <cellStyle name="20% - アクセント 4 4 2 4" xfId="440"/>
    <cellStyle name="20% - アクセント 4 4 2 4 2" xfId="21410"/>
    <cellStyle name="20% - アクセント 4 4 2 4 3" xfId="12803"/>
    <cellStyle name="20% - アクセント 4 4 2 5" xfId="21407"/>
    <cellStyle name="20% - アクセント 4 4 2 6" xfId="12313"/>
    <cellStyle name="20% - アクセント 4 4 3" xfId="441"/>
    <cellStyle name="20% - アクセント 4 4 3 2" xfId="21411"/>
    <cellStyle name="20% - アクセント 4 4 3 3" xfId="12148"/>
    <cellStyle name="20% - アクセント 4 4 4" xfId="442"/>
    <cellStyle name="20% - アクセント 4 4 4 2" xfId="21412"/>
    <cellStyle name="20% - アクセント 4 4 4 3" xfId="12808"/>
    <cellStyle name="20% - アクセント 4 4 5" xfId="443"/>
    <cellStyle name="20% - アクセント 4 4 5 2" xfId="21413"/>
    <cellStyle name="20% - アクセント 4 4 5 3" xfId="12810"/>
    <cellStyle name="20% - アクセント 4 4 6" xfId="21406"/>
    <cellStyle name="20% - アクセント 4 4 7" xfId="12016"/>
    <cellStyle name="20% - アクセント 4 5" xfId="444"/>
    <cellStyle name="20% - アクセント 4 5 2" xfId="445"/>
    <cellStyle name="20% - アクセント 4 5 2 2" xfId="446"/>
    <cellStyle name="20% - アクセント 4 5 2 2 2" xfId="21416"/>
    <cellStyle name="20% - アクセント 4 5 2 2 3" xfId="12430"/>
    <cellStyle name="20% - アクセント 4 5 2 3" xfId="447"/>
    <cellStyle name="20% - アクセント 4 5 2 3 2" xfId="21417"/>
    <cellStyle name="20% - アクセント 4 5 2 3 3" xfId="12433"/>
    <cellStyle name="20% - アクセント 4 5 2 4" xfId="448"/>
    <cellStyle name="20% - アクセント 4 5 2 4 2" xfId="21418"/>
    <cellStyle name="20% - アクセント 4 5 2 4 3" xfId="12812"/>
    <cellStyle name="20% - アクセント 4 5 2 5" xfId="21415"/>
    <cellStyle name="20% - アクセント 4 5 2 6" xfId="12427"/>
    <cellStyle name="20% - アクセント 4 5 3" xfId="449"/>
    <cellStyle name="20% - アクセント 4 5 3 2" xfId="21419"/>
    <cellStyle name="20% - アクセント 4 5 3 3" xfId="12006"/>
    <cellStyle name="20% - アクセント 4 5 4" xfId="450"/>
    <cellStyle name="20% - アクセント 4 5 4 2" xfId="21420"/>
    <cellStyle name="20% - アクセント 4 5 4 3" xfId="12445"/>
    <cellStyle name="20% - アクセント 4 5 5" xfId="451"/>
    <cellStyle name="20% - アクセント 4 5 5 2" xfId="21421"/>
    <cellStyle name="20% - アクセント 4 5 5 3" xfId="12462"/>
    <cellStyle name="20% - アクセント 4 5 6" xfId="21414"/>
    <cellStyle name="20% - アクセント 4 5 7" xfId="11907"/>
    <cellStyle name="20% - アクセント 4 6" xfId="452"/>
    <cellStyle name="20% - アクセント 4 6 2" xfId="453"/>
    <cellStyle name="20% - アクセント 4 6 2 2" xfId="454"/>
    <cellStyle name="20% - アクセント 4 6 2 2 2" xfId="21424"/>
    <cellStyle name="20% - アクセント 4 6 2 2 3" xfId="12815"/>
    <cellStyle name="20% - アクセント 4 6 2 3" xfId="455"/>
    <cellStyle name="20% - アクセント 4 6 2 3 2" xfId="21425"/>
    <cellStyle name="20% - アクセント 4 6 2 3 3" xfId="12817"/>
    <cellStyle name="20% - アクセント 4 6 2 4" xfId="21423"/>
    <cellStyle name="20% - アクセント 4 6 2 5" xfId="12813"/>
    <cellStyle name="20% - アクセント 4 6 3" xfId="456"/>
    <cellStyle name="20% - アクセント 4 6 3 2" xfId="21426"/>
    <cellStyle name="20% - アクセント 4 6 3 3" xfId="12164"/>
    <cellStyle name="20% - アクセント 4 6 4" xfId="457"/>
    <cellStyle name="20% - アクセント 4 6 4 2" xfId="21427"/>
    <cellStyle name="20% - アクセント 4 6 4 3" xfId="12417"/>
    <cellStyle name="20% - アクセント 4 6 5" xfId="21422"/>
    <cellStyle name="20% - アクセント 4 6 6" xfId="12026"/>
    <cellStyle name="20% - アクセント 4 7" xfId="458"/>
    <cellStyle name="20% - アクセント 4 7 2" xfId="459"/>
    <cellStyle name="20% - アクセント 4 7 2 2" xfId="460"/>
    <cellStyle name="20% - アクセント 4 7 2 2 2" xfId="21430"/>
    <cellStyle name="20% - アクセント 4 7 2 2 3" xfId="12780"/>
    <cellStyle name="20% - アクセント 4 7 2 3" xfId="461"/>
    <cellStyle name="20% - アクセント 4 7 2 3 2" xfId="21431"/>
    <cellStyle name="20% - アクセント 4 7 2 3 3" xfId="12071"/>
    <cellStyle name="20% - アクセント 4 7 2 4" xfId="21429"/>
    <cellStyle name="20% - アクセント 4 7 2 5" xfId="12819"/>
    <cellStyle name="20% - アクセント 4 7 3" xfId="462"/>
    <cellStyle name="20% - アクセント 4 7 3 2" xfId="21432"/>
    <cellStyle name="20% - アクセント 4 7 3 3" xfId="12174"/>
    <cellStyle name="20% - アクセント 4 7 4" xfId="21428"/>
    <cellStyle name="20% - アクセント 4 7 5" xfId="12011"/>
    <cellStyle name="20% - アクセント 4 8" xfId="463"/>
    <cellStyle name="20% - アクセント 4 8 2" xfId="464"/>
    <cellStyle name="20% - アクセント 4 8 2 2" xfId="465"/>
    <cellStyle name="20% - アクセント 4 8 2 2 2" xfId="21435"/>
    <cellStyle name="20% - アクセント 4 8 2 2 3" xfId="12104"/>
    <cellStyle name="20% - アクセント 4 8 2 3" xfId="466"/>
    <cellStyle name="20% - アクセント 4 8 2 3 2" xfId="21436"/>
    <cellStyle name="20% - アクセント 4 8 2 3 3" xfId="12821"/>
    <cellStyle name="20% - アクセント 4 8 2 4" xfId="21434"/>
    <cellStyle name="20% - アクセント 4 8 2 5" xfId="12097"/>
    <cellStyle name="20% - アクセント 4 8 3" xfId="467"/>
    <cellStyle name="20% - アクセント 4 8 3 2" xfId="21437"/>
    <cellStyle name="20% - アクセント 4 8 3 3" xfId="12083"/>
    <cellStyle name="20% - アクセント 4 8 4" xfId="21433"/>
    <cellStyle name="20% - アクセント 4 8 5" xfId="11992"/>
    <cellStyle name="20% - アクセント 4 9" xfId="468"/>
    <cellStyle name="20% - アクセント 4 9 2" xfId="469"/>
    <cellStyle name="20% - アクセント 4 9 2 2" xfId="470"/>
    <cellStyle name="20% - アクセント 4 9 2 2 2" xfId="21440"/>
    <cellStyle name="20% - アクセント 4 9 2 2 3" xfId="12257"/>
    <cellStyle name="20% - アクセント 4 9 2 3" xfId="471"/>
    <cellStyle name="20% - アクセント 4 9 2 3 2" xfId="21441"/>
    <cellStyle name="20% - アクセント 4 9 2 3 3" xfId="12263"/>
    <cellStyle name="20% - アクセント 4 9 2 4" xfId="21439"/>
    <cellStyle name="20% - アクセント 4 9 2 5" xfId="12250"/>
    <cellStyle name="20% - アクセント 4 9 3" xfId="472"/>
    <cellStyle name="20% - アクセント 4 9 3 2" xfId="21442"/>
    <cellStyle name="20% - アクセント 4 9 3 3" xfId="12280"/>
    <cellStyle name="20% - アクセント 4 9 4" xfId="21438"/>
    <cellStyle name="20% - アクセント 4 9 5" xfId="12822"/>
    <cellStyle name="20% - アクセント 5 10" xfId="473"/>
    <cellStyle name="20% - アクセント 5 10 2" xfId="474"/>
    <cellStyle name="20% - アクセント 5 10 2 2" xfId="475"/>
    <cellStyle name="20% - アクセント 5 10 2 2 2" xfId="21445"/>
    <cellStyle name="20% - アクセント 5 10 2 2 3" xfId="12301"/>
    <cellStyle name="20% - アクセント 5 10 2 3" xfId="476"/>
    <cellStyle name="20% - アクセント 5 10 2 3 2" xfId="21446"/>
    <cellStyle name="20% - アクセント 5 10 2 3 3" xfId="12315"/>
    <cellStyle name="20% - アクセント 5 10 2 4" xfId="21444"/>
    <cellStyle name="20% - アクセント 5 10 2 5" xfId="12297"/>
    <cellStyle name="20% - アクセント 5 10 3" xfId="477"/>
    <cellStyle name="20% - アクセント 5 10 3 2" xfId="21447"/>
    <cellStyle name="20% - アクセント 5 10 3 3" xfId="12367"/>
    <cellStyle name="20% - アクセント 5 10 4" xfId="21443"/>
    <cellStyle name="20% - アクセント 5 10 5" xfId="12710"/>
    <cellStyle name="20% - アクセント 5 11" xfId="478"/>
    <cellStyle name="20% - アクセント 5 11 2" xfId="479"/>
    <cellStyle name="20% - アクセント 5 11 2 2" xfId="480"/>
    <cellStyle name="20% - アクセント 5 11 2 2 2" xfId="21450"/>
    <cellStyle name="20% - アクセント 5 11 2 2 3" xfId="12823"/>
    <cellStyle name="20% - アクセント 5 11 2 3" xfId="481"/>
    <cellStyle name="20% - アクセント 5 11 2 3 2" xfId="21451"/>
    <cellStyle name="20% - アクセント 5 11 2 3 3" xfId="12824"/>
    <cellStyle name="20% - アクセント 5 11 2 4" xfId="21449"/>
    <cellStyle name="20% - アクセント 5 11 2 5" xfId="12529"/>
    <cellStyle name="20% - アクセント 5 11 3" xfId="482"/>
    <cellStyle name="20% - アクセント 5 11 3 2" xfId="21452"/>
    <cellStyle name="20% - アクセント 5 11 3 3" xfId="12825"/>
    <cellStyle name="20% - アクセント 5 11 4" xfId="21448"/>
    <cellStyle name="20% - アクセント 5 11 5" xfId="12059"/>
    <cellStyle name="20% - アクセント 5 12" xfId="483"/>
    <cellStyle name="20% - アクセント 5 12 2" xfId="484"/>
    <cellStyle name="20% - アクセント 5 12 2 2" xfId="485"/>
    <cellStyle name="20% - アクセント 5 12 2 2 2" xfId="21455"/>
    <cellStyle name="20% - アクセント 5 12 2 2 3" xfId="12828"/>
    <cellStyle name="20% - アクセント 5 12 2 3" xfId="486"/>
    <cellStyle name="20% - アクセント 5 12 2 3 2" xfId="21456"/>
    <cellStyle name="20% - アクセント 5 12 2 3 3" xfId="12830"/>
    <cellStyle name="20% - アクセント 5 12 2 4" xfId="21454"/>
    <cellStyle name="20% - アクセント 5 12 2 5" xfId="12827"/>
    <cellStyle name="20% - アクセント 5 12 3" xfId="487"/>
    <cellStyle name="20% - アクセント 5 12 3 2" xfId="21457"/>
    <cellStyle name="20% - アクセント 5 12 3 3" xfId="12831"/>
    <cellStyle name="20% - アクセント 5 12 4" xfId="21453"/>
    <cellStyle name="20% - アクセント 5 12 5" xfId="12826"/>
    <cellStyle name="20% - アクセント 5 13" xfId="488"/>
    <cellStyle name="20% - アクセント 5 13 2" xfId="489"/>
    <cellStyle name="20% - アクセント 5 13 2 2" xfId="490"/>
    <cellStyle name="20% - アクセント 5 13 2 2 2" xfId="21460"/>
    <cellStyle name="20% - アクセント 5 13 2 2 3" xfId="12834"/>
    <cellStyle name="20% - アクセント 5 13 2 3" xfId="491"/>
    <cellStyle name="20% - アクセント 5 13 2 3 2" xfId="21461"/>
    <cellStyle name="20% - アクセント 5 13 2 3 3" xfId="12835"/>
    <cellStyle name="20% - アクセント 5 13 2 4" xfId="21459"/>
    <cellStyle name="20% - アクセント 5 13 2 5" xfId="12833"/>
    <cellStyle name="20% - アクセント 5 13 3" xfId="492"/>
    <cellStyle name="20% - アクセント 5 13 3 2" xfId="21462"/>
    <cellStyle name="20% - アクセント 5 13 3 3" xfId="12019"/>
    <cellStyle name="20% - アクセント 5 13 4" xfId="21458"/>
    <cellStyle name="20% - アクセント 5 13 5" xfId="12832"/>
    <cellStyle name="20% - アクセント 5 14" xfId="493"/>
    <cellStyle name="20% - アクセント 5 14 2" xfId="494"/>
    <cellStyle name="20% - アクセント 5 14 2 2" xfId="21464"/>
    <cellStyle name="20% - アクセント 5 14 2 3" xfId="12838"/>
    <cellStyle name="20% - アクセント 5 14 3" xfId="21463"/>
    <cellStyle name="20% - アクセント 5 14 4" xfId="12837"/>
    <cellStyle name="20% - アクセント 5 15" xfId="495"/>
    <cellStyle name="20% - アクセント 5 15 2" xfId="496"/>
    <cellStyle name="20% - アクセント 5 15 2 2" xfId="21466"/>
    <cellStyle name="20% - アクセント 5 15 2 3" xfId="12841"/>
    <cellStyle name="20% - アクセント 5 15 3" xfId="21465"/>
    <cellStyle name="20% - アクセント 5 15 4" xfId="12839"/>
    <cellStyle name="20% - アクセント 5 2" xfId="497"/>
    <cellStyle name="20% - アクセント 5 2 2" xfId="498"/>
    <cellStyle name="20% - アクセント 5 2 2 2" xfId="499"/>
    <cellStyle name="20% - アクセント 5 2 2 2 2" xfId="500"/>
    <cellStyle name="20% - アクセント 5 2 2 2 2 2" xfId="21470"/>
    <cellStyle name="20% - アクセント 5 2 2 2 2 3" xfId="12850"/>
    <cellStyle name="20% - アクセント 5 2 2 2 3" xfId="501"/>
    <cellStyle name="20% - アクセント 5 2 2 2 3 2" xfId="21471"/>
    <cellStyle name="20% - アクセント 5 2 2 2 3 3" xfId="12853"/>
    <cellStyle name="20% - アクセント 5 2 2 2 4" xfId="21469"/>
    <cellStyle name="20% - アクセント 5 2 2 2 5" xfId="12847"/>
    <cellStyle name="20% - アクセント 5 2 2 3" xfId="502"/>
    <cellStyle name="20% - アクセント 5 2 2 3 2" xfId="21472"/>
    <cellStyle name="20% - アクセント 5 2 2 3 3" xfId="12854"/>
    <cellStyle name="20% - アクセント 5 2 2 4" xfId="503"/>
    <cellStyle name="20% - アクセント 5 2 2 4 2" xfId="21473"/>
    <cellStyle name="20% - アクセント 5 2 2 4 3" xfId="12855"/>
    <cellStyle name="20% - アクセント 5 2 2 5" xfId="21468"/>
    <cellStyle name="20% - アクセント 5 2 2 6" xfId="12846"/>
    <cellStyle name="20% - アクセント 5 2 3" xfId="504"/>
    <cellStyle name="20% - アクセント 5 2 3 2" xfId="505"/>
    <cellStyle name="20% - アクセント 5 2 3 2 2" xfId="506"/>
    <cellStyle name="20% - アクセント 5 2 3 2 2 2" xfId="21476"/>
    <cellStyle name="20% - アクセント 5 2 3 2 2 3" xfId="12859"/>
    <cellStyle name="20% - アクセント 5 2 3 2 3" xfId="507"/>
    <cellStyle name="20% - アクセント 5 2 3 2 3 2" xfId="21477"/>
    <cellStyle name="20% - アクセント 5 2 3 2 3 3" xfId="12861"/>
    <cellStyle name="20% - アクセント 5 2 3 2 4" xfId="21475"/>
    <cellStyle name="20% - アクセント 5 2 3 2 5" xfId="12857"/>
    <cellStyle name="20% - アクセント 5 2 3 3" xfId="508"/>
    <cellStyle name="20% - アクセント 5 2 3 3 2" xfId="21478"/>
    <cellStyle name="20% - アクセント 5 2 3 3 3" xfId="12862"/>
    <cellStyle name="20% - アクセント 5 2 3 4" xfId="509"/>
    <cellStyle name="20% - アクセント 5 2 3 4 2" xfId="21479"/>
    <cellStyle name="20% - アクセント 5 2 3 4 3" xfId="12863"/>
    <cellStyle name="20% - アクセント 5 2 3 5" xfId="21474"/>
    <cellStyle name="20% - アクセント 5 2 3 6" xfId="12856"/>
    <cellStyle name="20% - アクセント 5 2 4" xfId="510"/>
    <cellStyle name="20% - アクセント 5 2 4 2" xfId="511"/>
    <cellStyle name="20% - アクセント 5 2 4 2 2" xfId="512"/>
    <cellStyle name="20% - アクセント 5 2 4 2 2 2" xfId="21482"/>
    <cellStyle name="20% - アクセント 5 2 4 2 2 3" xfId="12869"/>
    <cellStyle name="20% - アクセント 5 2 4 2 3" xfId="21481"/>
    <cellStyle name="20% - アクセント 5 2 4 2 4" xfId="12868"/>
    <cellStyle name="20% - アクセント 5 2 4 3" xfId="513"/>
    <cellStyle name="20% - アクセント 5 2 4 3 2" xfId="21483"/>
    <cellStyle name="20% - アクセント 5 2 4 3 3" xfId="12870"/>
    <cellStyle name="20% - アクセント 5 2 4 4" xfId="514"/>
    <cellStyle name="20% - アクセント 5 2 4 4 2" xfId="21484"/>
    <cellStyle name="20% - アクセント 5 2 4 4 3" xfId="12873"/>
    <cellStyle name="20% - アクセント 5 2 4 5" xfId="515"/>
    <cellStyle name="20% - アクセント 5 2 4 5 2" xfId="21485"/>
    <cellStyle name="20% - アクセント 5 2 4 5 3" xfId="12874"/>
    <cellStyle name="20% - アクセント 5 2 4 6" xfId="21480"/>
    <cellStyle name="20% - アクセント 5 2 4 7" xfId="12866"/>
    <cellStyle name="20% - アクセント 5 2 5" xfId="516"/>
    <cellStyle name="20% - アクセント 5 2 5 2" xfId="517"/>
    <cellStyle name="20% - アクセント 5 2 5 2 2" xfId="21487"/>
    <cellStyle name="20% - アクセント 5 2 5 2 3" xfId="12880"/>
    <cellStyle name="20% - アクセント 5 2 5 3" xfId="21486"/>
    <cellStyle name="20% - アクセント 5 2 5 4" xfId="12877"/>
    <cellStyle name="20% - アクセント 5 2 6" xfId="518"/>
    <cellStyle name="20% - アクセント 5 2 6 2" xfId="21488"/>
    <cellStyle name="20% - アクセント 5 2 6 3" xfId="12882"/>
    <cellStyle name="20% - アクセント 5 2 7" xfId="519"/>
    <cellStyle name="20% - アクセント 5 2 7 2" xfId="21489"/>
    <cellStyle name="20% - アクセント 5 2 7 3" xfId="12884"/>
    <cellStyle name="20% - アクセント 5 2 8" xfId="21467"/>
    <cellStyle name="20% - アクセント 5 2 9" xfId="12842"/>
    <cellStyle name="20% - アクセント 5 2_11 xN307 節電機能_Rev.1.00_不要項目整理_議事録付き" xfId="520"/>
    <cellStyle name="20% - アクセント 5 3" xfId="521"/>
    <cellStyle name="20% - アクセント 5 3 2" xfId="522"/>
    <cellStyle name="20% - アクセント 5 3 2 2" xfId="523"/>
    <cellStyle name="20% - アクセント 5 3 2 2 2" xfId="524"/>
    <cellStyle name="20% - アクセント 5 3 2 2 2 2" xfId="21493"/>
    <cellStyle name="20% - アクセント 5 3 2 2 2 3" xfId="12897"/>
    <cellStyle name="20% - アクセント 5 3 2 2 3" xfId="21492"/>
    <cellStyle name="20% - アクセント 5 3 2 2 4" xfId="12896"/>
    <cellStyle name="20% - アクセント 5 3 2 3" xfId="525"/>
    <cellStyle name="20% - アクセント 5 3 2 3 2" xfId="21494"/>
    <cellStyle name="20% - アクセント 5 3 2 3 3" xfId="12898"/>
    <cellStyle name="20% - アクセント 5 3 2 4" xfId="526"/>
    <cellStyle name="20% - アクセント 5 3 2 4 2" xfId="21495"/>
    <cellStyle name="20% - アクセント 5 3 2 4 3" xfId="12900"/>
    <cellStyle name="20% - アクセント 5 3 2 5" xfId="527"/>
    <cellStyle name="20% - アクセント 5 3 2 5 2" xfId="21496"/>
    <cellStyle name="20% - アクセント 5 3 2 5 3" xfId="12901"/>
    <cellStyle name="20% - アクセント 5 3 2 6" xfId="21491"/>
    <cellStyle name="20% - アクセント 5 3 2 7" xfId="12890"/>
    <cellStyle name="20% - アクセント 5 3 3" xfId="528"/>
    <cellStyle name="20% - アクセント 5 3 3 2" xfId="529"/>
    <cellStyle name="20% - アクセント 5 3 3 2 2" xfId="530"/>
    <cellStyle name="20% - アクセント 5 3 3 2 2 2" xfId="21499"/>
    <cellStyle name="20% - アクセント 5 3 3 2 2 3" xfId="12903"/>
    <cellStyle name="20% - アクセント 5 3 3 2 3" xfId="21498"/>
    <cellStyle name="20% - アクセント 5 3 3 2 4" xfId="12129"/>
    <cellStyle name="20% - アクセント 5 3 3 3" xfId="531"/>
    <cellStyle name="20% - アクセント 5 3 3 3 2" xfId="21500"/>
    <cellStyle name="20% - アクセント 5 3 3 3 3" xfId="12904"/>
    <cellStyle name="20% - アクセント 5 3 3 4" xfId="21497"/>
    <cellStyle name="20% - アクセント 5 3 3 5" xfId="12902"/>
    <cellStyle name="20% - アクセント 5 3 4" xfId="532"/>
    <cellStyle name="20% - アクセント 5 3 4 2" xfId="533"/>
    <cellStyle name="20% - アクセント 5 3 4 2 2" xfId="534"/>
    <cellStyle name="20% - アクセント 5 3 4 2 2 2" xfId="21503"/>
    <cellStyle name="20% - アクセント 5 3 4 2 2 3" xfId="12911"/>
    <cellStyle name="20% - アクセント 5 3 4 2 3" xfId="21502"/>
    <cellStyle name="20% - アクセント 5 3 4 2 4" xfId="12910"/>
    <cellStyle name="20% - アクセント 5 3 4 3" xfId="535"/>
    <cellStyle name="20% - アクセント 5 3 4 3 2" xfId="21504"/>
    <cellStyle name="20% - アクセント 5 3 4 3 3" xfId="12913"/>
    <cellStyle name="20% - アクセント 5 3 4 4" xfId="21501"/>
    <cellStyle name="20% - アクセント 5 3 4 5" xfId="12907"/>
    <cellStyle name="20% - アクセント 5 3 5" xfId="536"/>
    <cellStyle name="20% - アクセント 5 3 5 2" xfId="537"/>
    <cellStyle name="20% - アクセント 5 3 5 2 2" xfId="21506"/>
    <cellStyle name="20% - アクセント 5 3 5 2 3" xfId="12919"/>
    <cellStyle name="20% - アクセント 5 3 5 3" xfId="21505"/>
    <cellStyle name="20% - アクセント 5 3 5 4" xfId="12917"/>
    <cellStyle name="20% - アクセント 5 3 6" xfId="538"/>
    <cellStyle name="20% - アクセント 5 3 6 2" xfId="21507"/>
    <cellStyle name="20% - アクセント 5 3 6 3" xfId="12923"/>
    <cellStyle name="20% - アクセント 5 3 7" xfId="539"/>
    <cellStyle name="20% - アクセント 5 3 7 2" xfId="21508"/>
    <cellStyle name="20% - アクセント 5 3 7 3" xfId="12925"/>
    <cellStyle name="20% - アクセント 5 3 8" xfId="21490"/>
    <cellStyle name="20% - アクセント 5 3 9" xfId="12889"/>
    <cellStyle name="20% - アクセント 5 4" xfId="540"/>
    <cellStyle name="20% - アクセント 5 4 2" xfId="541"/>
    <cellStyle name="20% - アクセント 5 4 2 2" xfId="542"/>
    <cellStyle name="20% - アクセント 5 4 2 2 2" xfId="21511"/>
    <cellStyle name="20% - アクセント 5 4 2 2 3" xfId="12930"/>
    <cellStyle name="20% - アクセント 5 4 2 3" xfId="543"/>
    <cellStyle name="20% - アクセント 5 4 2 3 2" xfId="21512"/>
    <cellStyle name="20% - アクセント 5 4 2 3 3" xfId="12931"/>
    <cellStyle name="20% - アクセント 5 4 2 4" xfId="544"/>
    <cellStyle name="20% - アクセント 5 4 2 4 2" xfId="21513"/>
    <cellStyle name="20% - アクセント 5 4 2 4 3" xfId="12933"/>
    <cellStyle name="20% - アクセント 5 4 2 5" xfId="21510"/>
    <cellStyle name="20% - アクセント 5 4 2 6" xfId="12929"/>
    <cellStyle name="20% - アクセント 5 4 3" xfId="545"/>
    <cellStyle name="20% - アクセント 5 4 3 2" xfId="21514"/>
    <cellStyle name="20% - アクセント 5 4 3 3" xfId="12935"/>
    <cellStyle name="20% - アクセント 5 4 4" xfId="546"/>
    <cellStyle name="20% - アクセント 5 4 4 2" xfId="21515"/>
    <cellStyle name="20% - アクセント 5 4 4 3" xfId="12940"/>
    <cellStyle name="20% - アクセント 5 4 5" xfId="547"/>
    <cellStyle name="20% - アクセント 5 4 5 2" xfId="21516"/>
    <cellStyle name="20% - アクセント 5 4 5 3" xfId="12943"/>
    <cellStyle name="20% - アクセント 5 4 6" xfId="21509"/>
    <cellStyle name="20% - アクセント 5 4 7" xfId="12926"/>
    <cellStyle name="20% - アクセント 5 5" xfId="548"/>
    <cellStyle name="20% - アクセント 5 5 2" xfId="549"/>
    <cellStyle name="20% - アクセント 5 5 2 2" xfId="550"/>
    <cellStyle name="20% - アクセント 5 5 2 2 2" xfId="21519"/>
    <cellStyle name="20% - アクセント 5 5 2 2 3" xfId="12946"/>
    <cellStyle name="20% - アクセント 5 5 2 3" xfId="551"/>
    <cellStyle name="20% - アクセント 5 5 2 3 2" xfId="21520"/>
    <cellStyle name="20% - アクセント 5 5 2 3 3" xfId="12947"/>
    <cellStyle name="20% - アクセント 5 5 2 4" xfId="552"/>
    <cellStyle name="20% - アクセント 5 5 2 4 2" xfId="21521"/>
    <cellStyle name="20% - アクセント 5 5 2 4 3" xfId="12949"/>
    <cellStyle name="20% - アクセント 5 5 2 5" xfId="21518"/>
    <cellStyle name="20% - アクセント 5 5 2 6" xfId="12945"/>
    <cellStyle name="20% - アクセント 5 5 3" xfId="553"/>
    <cellStyle name="20% - アクセント 5 5 3 2" xfId="21522"/>
    <cellStyle name="20% - アクセント 5 5 3 3" xfId="12950"/>
    <cellStyle name="20% - アクセント 5 5 4" xfId="554"/>
    <cellStyle name="20% - アクセント 5 5 4 2" xfId="21523"/>
    <cellStyle name="20% - アクセント 5 5 4 3" xfId="12953"/>
    <cellStyle name="20% - アクセント 5 5 5" xfId="555"/>
    <cellStyle name="20% - アクセント 5 5 5 2" xfId="21524"/>
    <cellStyle name="20% - アクセント 5 5 5 3" xfId="12955"/>
    <cellStyle name="20% - アクセント 5 5 6" xfId="21517"/>
    <cellStyle name="20% - アクセント 5 5 7" xfId="12944"/>
    <cellStyle name="20% - アクセント 5 6" xfId="556"/>
    <cellStyle name="20% - アクセント 5 6 2" xfId="557"/>
    <cellStyle name="20% - アクセント 5 6 2 2" xfId="558"/>
    <cellStyle name="20% - アクセント 5 6 2 2 2" xfId="21527"/>
    <cellStyle name="20% - アクセント 5 6 2 2 3" xfId="12960"/>
    <cellStyle name="20% - アクセント 5 6 2 3" xfId="559"/>
    <cellStyle name="20% - アクセント 5 6 2 3 2" xfId="21528"/>
    <cellStyle name="20% - アクセント 5 6 2 3 3" xfId="12961"/>
    <cellStyle name="20% - アクセント 5 6 2 4" xfId="21526"/>
    <cellStyle name="20% - アクセント 5 6 2 5" xfId="12959"/>
    <cellStyle name="20% - アクセント 5 6 3" xfId="560"/>
    <cellStyle name="20% - アクセント 5 6 3 2" xfId="21529"/>
    <cellStyle name="20% - アクセント 5 6 3 3" xfId="12962"/>
    <cellStyle name="20% - アクセント 5 6 4" xfId="561"/>
    <cellStyle name="20% - アクセント 5 6 4 2" xfId="21530"/>
    <cellStyle name="20% - アクセント 5 6 4 3" xfId="12965"/>
    <cellStyle name="20% - アクセント 5 6 5" xfId="21525"/>
    <cellStyle name="20% - アクセント 5 6 6" xfId="12957"/>
    <cellStyle name="20% - アクセント 5 7" xfId="562"/>
    <cellStyle name="20% - アクセント 5 7 2" xfId="563"/>
    <cellStyle name="20% - アクセント 5 7 2 2" xfId="564"/>
    <cellStyle name="20% - アクセント 5 7 2 2 2" xfId="21533"/>
    <cellStyle name="20% - アクセント 5 7 2 2 3" xfId="12970"/>
    <cellStyle name="20% - アクセント 5 7 2 3" xfId="565"/>
    <cellStyle name="20% - アクセント 5 7 2 3 2" xfId="21534"/>
    <cellStyle name="20% - アクセント 5 7 2 3 3" xfId="12971"/>
    <cellStyle name="20% - アクセント 5 7 2 4" xfId="21532"/>
    <cellStyle name="20% - アクセント 5 7 2 5" xfId="12969"/>
    <cellStyle name="20% - アクセント 5 7 3" xfId="566"/>
    <cellStyle name="20% - アクセント 5 7 3 2" xfId="21535"/>
    <cellStyle name="20% - アクセント 5 7 3 3" xfId="12972"/>
    <cellStyle name="20% - アクセント 5 7 4" xfId="21531"/>
    <cellStyle name="20% - アクセント 5 7 5" xfId="12968"/>
    <cellStyle name="20% - アクセント 5 8" xfId="567"/>
    <cellStyle name="20% - アクセント 5 8 2" xfId="568"/>
    <cellStyle name="20% - アクセント 5 8 2 2" xfId="569"/>
    <cellStyle name="20% - アクセント 5 8 2 2 2" xfId="21538"/>
    <cellStyle name="20% - アクセント 5 8 2 2 3" xfId="12978"/>
    <cellStyle name="20% - アクセント 5 8 2 3" xfId="570"/>
    <cellStyle name="20% - アクセント 5 8 2 3 2" xfId="21539"/>
    <cellStyle name="20% - アクセント 5 8 2 3 3" xfId="12979"/>
    <cellStyle name="20% - アクセント 5 8 2 4" xfId="21537"/>
    <cellStyle name="20% - アクセント 5 8 2 5" xfId="12975"/>
    <cellStyle name="20% - アクセント 5 8 3" xfId="571"/>
    <cellStyle name="20% - アクセント 5 8 3 2" xfId="21540"/>
    <cellStyle name="20% - アクセント 5 8 3 3" xfId="12980"/>
    <cellStyle name="20% - アクセント 5 8 4" xfId="21536"/>
    <cellStyle name="20% - アクセント 5 8 5" xfId="12974"/>
    <cellStyle name="20% - アクセント 5 9" xfId="572"/>
    <cellStyle name="20% - アクセント 5 9 2" xfId="573"/>
    <cellStyle name="20% - アクセント 5 9 2 2" xfId="574"/>
    <cellStyle name="20% - アクセント 5 9 2 2 2" xfId="21543"/>
    <cellStyle name="20% - アクセント 5 9 2 2 3" xfId="12983"/>
    <cellStyle name="20% - アクセント 5 9 2 3" xfId="575"/>
    <cellStyle name="20% - アクセント 5 9 2 3 2" xfId="21544"/>
    <cellStyle name="20% - アクセント 5 9 2 3 3" xfId="12984"/>
    <cellStyle name="20% - アクセント 5 9 2 4" xfId="21542"/>
    <cellStyle name="20% - アクセント 5 9 2 5" xfId="12982"/>
    <cellStyle name="20% - アクセント 5 9 3" xfId="576"/>
    <cellStyle name="20% - アクセント 5 9 3 2" xfId="21545"/>
    <cellStyle name="20% - アクセント 5 9 3 3" xfId="12985"/>
    <cellStyle name="20% - アクセント 5 9 4" xfId="21541"/>
    <cellStyle name="20% - アクセント 5 9 5" xfId="12981"/>
    <cellStyle name="20% - アクセント 6 10" xfId="577"/>
    <cellStyle name="20% - アクセント 6 10 2" xfId="578"/>
    <cellStyle name="20% - アクセント 6 10 2 2" xfId="579"/>
    <cellStyle name="20% - アクセント 6 10 2 2 2" xfId="21548"/>
    <cellStyle name="20% - アクセント 6 10 2 2 3" xfId="12992"/>
    <cellStyle name="20% - アクセント 6 10 2 3" xfId="580"/>
    <cellStyle name="20% - アクセント 6 10 2 3 2" xfId="21549"/>
    <cellStyle name="20% - アクセント 6 10 2 3 3" xfId="12993"/>
    <cellStyle name="20% - アクセント 6 10 2 4" xfId="21547"/>
    <cellStyle name="20% - アクセント 6 10 2 5" xfId="12989"/>
    <cellStyle name="20% - アクセント 6 10 3" xfId="581"/>
    <cellStyle name="20% - アクセント 6 10 3 2" xfId="21550"/>
    <cellStyle name="20% - アクセント 6 10 3 3" xfId="12996"/>
    <cellStyle name="20% - アクセント 6 10 4" xfId="21546"/>
    <cellStyle name="20% - アクセント 6 10 5" xfId="12986"/>
    <cellStyle name="20% - アクセント 6 11" xfId="582"/>
    <cellStyle name="20% - アクセント 6 11 2" xfId="583"/>
    <cellStyle name="20% - アクセント 6 11 2 2" xfId="584"/>
    <cellStyle name="20% - アクセント 6 11 2 2 2" xfId="21553"/>
    <cellStyle name="20% - アクセント 6 11 2 2 3" xfId="13001"/>
    <cellStyle name="20% - アクセント 6 11 2 3" xfId="585"/>
    <cellStyle name="20% - アクセント 6 11 2 3 2" xfId="21554"/>
    <cellStyle name="20% - アクセント 6 11 2 3 3" xfId="13002"/>
    <cellStyle name="20% - アクセント 6 11 2 4" xfId="21552"/>
    <cellStyle name="20% - アクセント 6 11 2 5" xfId="12999"/>
    <cellStyle name="20% - アクセント 6 11 3" xfId="586"/>
    <cellStyle name="20% - アクセント 6 11 3 2" xfId="21555"/>
    <cellStyle name="20% - アクセント 6 11 3 3" xfId="13006"/>
    <cellStyle name="20% - アクセント 6 11 4" xfId="21551"/>
    <cellStyle name="20% - アクセント 6 11 5" xfId="12998"/>
    <cellStyle name="20% - アクセント 6 12" xfId="587"/>
    <cellStyle name="20% - アクセント 6 12 2" xfId="588"/>
    <cellStyle name="20% - アクセント 6 12 2 2" xfId="589"/>
    <cellStyle name="20% - アクセント 6 12 2 2 2" xfId="21558"/>
    <cellStyle name="20% - アクセント 6 12 2 2 3" xfId="13010"/>
    <cellStyle name="20% - アクセント 6 12 2 3" xfId="590"/>
    <cellStyle name="20% - アクセント 6 12 2 3 2" xfId="21559"/>
    <cellStyle name="20% - アクセント 6 12 2 3 3" xfId="13011"/>
    <cellStyle name="20% - アクセント 6 12 2 4" xfId="21557"/>
    <cellStyle name="20% - アクセント 6 12 2 5" xfId="13008"/>
    <cellStyle name="20% - アクセント 6 12 3" xfId="591"/>
    <cellStyle name="20% - アクセント 6 12 3 2" xfId="21560"/>
    <cellStyle name="20% - アクセント 6 12 3 3" xfId="13015"/>
    <cellStyle name="20% - アクセント 6 12 4" xfId="21556"/>
    <cellStyle name="20% - アクセント 6 12 5" xfId="13007"/>
    <cellStyle name="20% - アクセント 6 13" xfId="592"/>
    <cellStyle name="20% - アクセント 6 13 2" xfId="593"/>
    <cellStyle name="20% - アクセント 6 13 2 2" xfId="594"/>
    <cellStyle name="20% - アクセント 6 13 2 2 2" xfId="21563"/>
    <cellStyle name="20% - アクセント 6 13 2 2 3" xfId="13017"/>
    <cellStyle name="20% - アクセント 6 13 2 3" xfId="595"/>
    <cellStyle name="20% - アクセント 6 13 2 3 2" xfId="21564"/>
    <cellStyle name="20% - アクセント 6 13 2 3 3" xfId="13018"/>
    <cellStyle name="20% - アクセント 6 13 2 4" xfId="21562"/>
    <cellStyle name="20% - アクセント 6 13 2 5" xfId="12697"/>
    <cellStyle name="20% - アクセント 6 13 3" xfId="596"/>
    <cellStyle name="20% - アクセント 6 13 3 2" xfId="21565"/>
    <cellStyle name="20% - アクセント 6 13 3 3" xfId="13021"/>
    <cellStyle name="20% - アクセント 6 13 4" xfId="21561"/>
    <cellStyle name="20% - アクセント 6 13 5" xfId="12020"/>
    <cellStyle name="20% - アクセント 6 14" xfId="597"/>
    <cellStyle name="20% - アクセント 6 14 2" xfId="598"/>
    <cellStyle name="20% - アクセント 6 14 2 2" xfId="21567"/>
    <cellStyle name="20% - アクセント 6 14 2 3" xfId="13023"/>
    <cellStyle name="20% - アクセント 6 14 3" xfId="21566"/>
    <cellStyle name="20% - アクセント 6 14 4" xfId="11924"/>
    <cellStyle name="20% - アクセント 6 15" xfId="599"/>
    <cellStyle name="20% - アクセント 6 15 2" xfId="600"/>
    <cellStyle name="20% - アクセント 6 15 2 2" xfId="21569"/>
    <cellStyle name="20% - アクセント 6 15 2 3" xfId="11991"/>
    <cellStyle name="20% - アクセント 6 15 3" xfId="21568"/>
    <cellStyle name="20% - アクセント 6 15 4" xfId="12027"/>
    <cellStyle name="20% - アクセント 6 2" xfId="601"/>
    <cellStyle name="20% - アクセント 6 2 2" xfId="602"/>
    <cellStyle name="20% - アクセント 6 2 2 2" xfId="603"/>
    <cellStyle name="20% - アクセント 6 2 2 2 2" xfId="604"/>
    <cellStyle name="20% - アクセント 6 2 2 2 2 2" xfId="21573"/>
    <cellStyle name="20% - アクセント 6 2 2 2 2 3" xfId="13027"/>
    <cellStyle name="20% - アクセント 6 2 2 2 3" xfId="605"/>
    <cellStyle name="20% - アクセント 6 2 2 2 3 2" xfId="21574"/>
    <cellStyle name="20% - アクセント 6 2 2 2 3 3" xfId="13028"/>
    <cellStyle name="20% - アクセント 6 2 2 2 4" xfId="21572"/>
    <cellStyle name="20% - アクセント 6 2 2 2 5" xfId="13026"/>
    <cellStyle name="20% - アクセント 6 2 2 3" xfId="606"/>
    <cellStyle name="20% - アクセント 6 2 2 3 2" xfId="21575"/>
    <cellStyle name="20% - アクセント 6 2 2 3 3" xfId="13029"/>
    <cellStyle name="20% - アクセント 6 2 2 4" xfId="607"/>
    <cellStyle name="20% - アクセント 6 2 2 4 2" xfId="21576"/>
    <cellStyle name="20% - アクセント 6 2 2 4 3" xfId="13031"/>
    <cellStyle name="20% - アクセント 6 2 2 5" xfId="21571"/>
    <cellStyle name="20% - アクセント 6 2 2 6" xfId="12382"/>
    <cellStyle name="20% - アクセント 6 2 3" xfId="608"/>
    <cellStyle name="20% - アクセント 6 2 3 2" xfId="609"/>
    <cellStyle name="20% - アクセント 6 2 3 2 2" xfId="610"/>
    <cellStyle name="20% - アクセント 6 2 3 2 2 2" xfId="21579"/>
    <cellStyle name="20% - アクセント 6 2 3 2 2 3" xfId="13033"/>
    <cellStyle name="20% - アクセント 6 2 3 2 3" xfId="611"/>
    <cellStyle name="20% - アクセント 6 2 3 2 3 2" xfId="21580"/>
    <cellStyle name="20% - アクセント 6 2 3 2 3 3" xfId="13034"/>
    <cellStyle name="20% - アクセント 6 2 3 2 4" xfId="21578"/>
    <cellStyle name="20% - アクセント 6 2 3 2 5" xfId="13032"/>
    <cellStyle name="20% - アクセント 6 2 3 3" xfId="612"/>
    <cellStyle name="20% - アクセント 6 2 3 3 2" xfId="21581"/>
    <cellStyle name="20% - アクセント 6 2 3 3 3" xfId="13035"/>
    <cellStyle name="20% - アクセント 6 2 3 4" xfId="613"/>
    <cellStyle name="20% - アクセント 6 2 3 4 2" xfId="21582"/>
    <cellStyle name="20% - アクセント 6 2 3 4 3" xfId="13036"/>
    <cellStyle name="20% - アクセント 6 2 3 5" xfId="21577"/>
    <cellStyle name="20% - アクセント 6 2 3 6" xfId="12502"/>
    <cellStyle name="20% - アクセント 6 2 4" xfId="614"/>
    <cellStyle name="20% - アクセント 6 2 4 2" xfId="615"/>
    <cellStyle name="20% - アクセント 6 2 4 2 2" xfId="616"/>
    <cellStyle name="20% - アクセント 6 2 4 2 2 2" xfId="21585"/>
    <cellStyle name="20% - アクセント 6 2 4 2 2 3" xfId="12324"/>
    <cellStyle name="20% - アクセント 6 2 4 2 3" xfId="21584"/>
    <cellStyle name="20% - アクセント 6 2 4 2 4" xfId="13043"/>
    <cellStyle name="20% - アクセント 6 2 4 3" xfId="617"/>
    <cellStyle name="20% - アクセント 6 2 4 3 2" xfId="21586"/>
    <cellStyle name="20% - アクセント 6 2 4 3 3" xfId="13044"/>
    <cellStyle name="20% - アクセント 6 2 4 4" xfId="618"/>
    <cellStyle name="20% - アクセント 6 2 4 4 2" xfId="21587"/>
    <cellStyle name="20% - アクセント 6 2 4 4 3" xfId="13045"/>
    <cellStyle name="20% - アクセント 6 2 4 5" xfId="619"/>
    <cellStyle name="20% - アクセント 6 2 4 5 2" xfId="21588"/>
    <cellStyle name="20% - アクセント 6 2 4 5 3" xfId="13046"/>
    <cellStyle name="20% - アクセント 6 2 4 6" xfId="21583"/>
    <cellStyle name="20% - アクセント 6 2 4 7" xfId="13041"/>
    <cellStyle name="20% - アクセント 6 2 5" xfId="620"/>
    <cellStyle name="20% - アクセント 6 2 5 2" xfId="621"/>
    <cellStyle name="20% - アクセント 6 2 5 2 2" xfId="21590"/>
    <cellStyle name="20% - アクセント 6 2 5 2 3" xfId="13052"/>
    <cellStyle name="20% - アクセント 6 2 5 3" xfId="21589"/>
    <cellStyle name="20% - アクセント 6 2 5 4" xfId="13049"/>
    <cellStyle name="20% - アクセント 6 2 6" xfId="622"/>
    <cellStyle name="20% - アクセント 6 2 6 2" xfId="21591"/>
    <cellStyle name="20% - アクセント 6 2 6 3" xfId="13054"/>
    <cellStyle name="20% - アクセント 6 2 7" xfId="623"/>
    <cellStyle name="20% - アクセント 6 2 7 2" xfId="21592"/>
    <cellStyle name="20% - アクセント 6 2 7 3" xfId="13058"/>
    <cellStyle name="20% - アクセント 6 2 8" xfId="21570"/>
    <cellStyle name="20% - アクセント 6 2 9" xfId="13025"/>
    <cellStyle name="20% - アクセント 6 2_11 xN307 節電機能_Rev.1.00_不要項目整理_議事録付き" xfId="624"/>
    <cellStyle name="20% - アクセント 6 3" xfId="625"/>
    <cellStyle name="20% - アクセント 6 3 2" xfId="626"/>
    <cellStyle name="20% - アクセント 6 3 2 2" xfId="627"/>
    <cellStyle name="20% - アクセント 6 3 2 2 2" xfId="628"/>
    <cellStyle name="20% - アクセント 6 3 2 2 2 2" xfId="21596"/>
    <cellStyle name="20% - アクセント 6 3 2 2 2 3" xfId="13063"/>
    <cellStyle name="20% - アクセント 6 3 2 2 3" xfId="21595"/>
    <cellStyle name="20% - アクセント 6 3 2 2 4" xfId="13060"/>
    <cellStyle name="20% - アクセント 6 3 2 3" xfId="629"/>
    <cellStyle name="20% - アクセント 6 3 2 3 2" xfId="21597"/>
    <cellStyle name="20% - アクセント 6 3 2 3 3" xfId="13064"/>
    <cellStyle name="20% - アクセント 6 3 2 4" xfId="630"/>
    <cellStyle name="20% - アクセント 6 3 2 4 2" xfId="21598"/>
    <cellStyle name="20% - アクセント 6 3 2 4 3" xfId="13068"/>
    <cellStyle name="20% - アクセント 6 3 2 5" xfId="631"/>
    <cellStyle name="20% - アクセント 6 3 2 5 2" xfId="21599"/>
    <cellStyle name="20% - アクセント 6 3 2 5 3" xfId="13070"/>
    <cellStyle name="20% - アクセント 6 3 2 6" xfId="21594"/>
    <cellStyle name="20% - アクセント 6 3 2 7" xfId="12401"/>
    <cellStyle name="20% - アクセント 6 3 3" xfId="632"/>
    <cellStyle name="20% - アクセント 6 3 3 2" xfId="633"/>
    <cellStyle name="20% - アクセント 6 3 3 2 2" xfId="634"/>
    <cellStyle name="20% - アクセント 6 3 3 2 2 2" xfId="21602"/>
    <cellStyle name="20% - アクセント 6 3 3 2 2 3" xfId="13073"/>
    <cellStyle name="20% - アクセント 6 3 3 2 3" xfId="21601"/>
    <cellStyle name="20% - アクセント 6 3 3 2 4" xfId="13071"/>
    <cellStyle name="20% - アクセント 6 3 3 3" xfId="635"/>
    <cellStyle name="20% - アクセント 6 3 3 3 2" xfId="21603"/>
    <cellStyle name="20% - アクセント 6 3 3 3 3" xfId="13074"/>
    <cellStyle name="20% - アクセント 6 3 3 4" xfId="21600"/>
    <cellStyle name="20% - アクセント 6 3 3 5" xfId="12509"/>
    <cellStyle name="20% - アクセント 6 3 4" xfId="636"/>
    <cellStyle name="20% - アクセント 6 3 4 2" xfId="637"/>
    <cellStyle name="20% - アクセント 6 3 4 2 2" xfId="638"/>
    <cellStyle name="20% - アクセント 6 3 4 2 2 2" xfId="21606"/>
    <cellStyle name="20% - アクセント 6 3 4 2 2 3" xfId="13080"/>
    <cellStyle name="20% - アクセント 6 3 4 2 3" xfId="21605"/>
    <cellStyle name="20% - アクセント 6 3 4 2 4" xfId="13077"/>
    <cellStyle name="20% - アクセント 6 3 4 3" xfId="639"/>
    <cellStyle name="20% - アクセント 6 3 4 3 2" xfId="21607"/>
    <cellStyle name="20% - アクセント 6 3 4 3 3" xfId="13081"/>
    <cellStyle name="20% - アクセント 6 3 4 4" xfId="21604"/>
    <cellStyle name="20% - アクセント 6 3 4 5" xfId="12519"/>
    <cellStyle name="20% - アクセント 6 3 5" xfId="640"/>
    <cellStyle name="20% - アクセント 6 3 5 2" xfId="641"/>
    <cellStyle name="20% - アクセント 6 3 5 2 2" xfId="21609"/>
    <cellStyle name="20% - アクセント 6 3 5 2 3" xfId="13091"/>
    <cellStyle name="20% - アクセント 6 3 5 3" xfId="21608"/>
    <cellStyle name="20% - アクセント 6 3 5 4" xfId="13087"/>
    <cellStyle name="20% - アクセント 6 3 6" xfId="642"/>
    <cellStyle name="20% - アクセント 6 3 6 2" xfId="21610"/>
    <cellStyle name="20% - アクセント 6 3 6 3" xfId="13096"/>
    <cellStyle name="20% - アクセント 6 3 7" xfId="643"/>
    <cellStyle name="20% - アクセント 6 3 7 2" xfId="21611"/>
    <cellStyle name="20% - アクセント 6 3 7 3" xfId="13099"/>
    <cellStyle name="20% - アクセント 6 3 8" xfId="21593"/>
    <cellStyle name="20% - アクセント 6 3 9" xfId="13059"/>
    <cellStyle name="20% - アクセント 6 4" xfId="644"/>
    <cellStyle name="20% - アクセント 6 4 2" xfId="645"/>
    <cellStyle name="20% - アクセント 6 4 2 2" xfId="646"/>
    <cellStyle name="20% - アクセント 6 4 2 2 2" xfId="21614"/>
    <cellStyle name="20% - アクセント 6 4 2 2 3" xfId="13103"/>
    <cellStyle name="20% - アクセント 6 4 2 3" xfId="647"/>
    <cellStyle name="20% - アクセント 6 4 2 3 2" xfId="21615"/>
    <cellStyle name="20% - アクセント 6 4 2 3 3" xfId="13104"/>
    <cellStyle name="20% - アクセント 6 4 2 4" xfId="648"/>
    <cellStyle name="20% - アクセント 6 4 2 4 2" xfId="21616"/>
    <cellStyle name="20% - アクセント 6 4 2 4 3" xfId="13108"/>
    <cellStyle name="20% - アクセント 6 4 2 5" xfId="21613"/>
    <cellStyle name="20% - アクセント 6 4 2 6" xfId="13102"/>
    <cellStyle name="20% - アクセント 6 4 3" xfId="649"/>
    <cellStyle name="20% - アクセント 6 4 3 2" xfId="21617"/>
    <cellStyle name="20% - アクセント 6 4 3 3" xfId="13110"/>
    <cellStyle name="20% - アクセント 6 4 4" xfId="650"/>
    <cellStyle name="20% - アクセント 6 4 4 2" xfId="21618"/>
    <cellStyle name="20% - アクセント 6 4 4 3" xfId="13114"/>
    <cellStyle name="20% - アクセント 6 4 5" xfId="651"/>
    <cellStyle name="20% - アクセント 6 4 5 2" xfId="21619"/>
    <cellStyle name="20% - アクセント 6 4 5 3" xfId="13117"/>
    <cellStyle name="20% - アクセント 6 4 6" xfId="21612"/>
    <cellStyle name="20% - アクセント 6 4 7" xfId="13100"/>
    <cellStyle name="20% - アクセント 6 5" xfId="652"/>
    <cellStyle name="20% - アクセント 6 5 2" xfId="653"/>
    <cellStyle name="20% - アクセント 6 5 2 2" xfId="654"/>
    <cellStyle name="20% - アクセント 6 5 2 2 2" xfId="21622"/>
    <cellStyle name="20% - アクセント 6 5 2 2 3" xfId="13121"/>
    <cellStyle name="20% - アクセント 6 5 2 3" xfId="655"/>
    <cellStyle name="20% - アクセント 6 5 2 3 2" xfId="21623"/>
    <cellStyle name="20% - アクセント 6 5 2 3 3" xfId="13122"/>
    <cellStyle name="20% - アクセント 6 5 2 4" xfId="656"/>
    <cellStyle name="20% - アクセント 6 5 2 4 2" xfId="21624"/>
    <cellStyle name="20% - アクセント 6 5 2 4 3" xfId="13125"/>
    <cellStyle name="20% - アクセント 6 5 2 5" xfId="21621"/>
    <cellStyle name="20% - アクセント 6 5 2 6" xfId="13120"/>
    <cellStyle name="20% - アクセント 6 5 3" xfId="657"/>
    <cellStyle name="20% - アクセント 6 5 3 2" xfId="21625"/>
    <cellStyle name="20% - アクセント 6 5 3 3" xfId="13127"/>
    <cellStyle name="20% - アクセント 6 5 4" xfId="658"/>
    <cellStyle name="20% - アクセント 6 5 4 2" xfId="21626"/>
    <cellStyle name="20% - アクセント 6 5 4 3" xfId="13130"/>
    <cellStyle name="20% - アクセント 6 5 5" xfId="659"/>
    <cellStyle name="20% - アクセント 6 5 5 2" xfId="21627"/>
    <cellStyle name="20% - アクセント 6 5 5 3" xfId="13133"/>
    <cellStyle name="20% - アクセント 6 5 6" xfId="21620"/>
    <cellStyle name="20% - アクセント 6 5 7" xfId="13118"/>
    <cellStyle name="20% - アクセント 6 6" xfId="660"/>
    <cellStyle name="20% - アクセント 6 6 2" xfId="661"/>
    <cellStyle name="20% - アクセント 6 6 2 2" xfId="662"/>
    <cellStyle name="20% - アクセント 6 6 2 2 2" xfId="21630"/>
    <cellStyle name="20% - アクセント 6 6 2 2 3" xfId="13138"/>
    <cellStyle name="20% - アクセント 6 6 2 3" xfId="663"/>
    <cellStyle name="20% - アクセント 6 6 2 3 2" xfId="21631"/>
    <cellStyle name="20% - アクセント 6 6 2 3 3" xfId="13140"/>
    <cellStyle name="20% - アクセント 6 6 2 4" xfId="21629"/>
    <cellStyle name="20% - アクセント 6 6 2 5" xfId="13137"/>
    <cellStyle name="20% - アクセント 6 6 3" xfId="664"/>
    <cellStyle name="20% - アクセント 6 6 3 2" xfId="21632"/>
    <cellStyle name="20% - アクセント 6 6 3 3" xfId="13141"/>
    <cellStyle name="20% - アクセント 6 6 4" xfId="665"/>
    <cellStyle name="20% - アクセント 6 6 4 2" xfId="21633"/>
    <cellStyle name="20% - アクセント 6 6 4 3" xfId="13143"/>
    <cellStyle name="20% - アクセント 6 6 5" xfId="21628"/>
    <cellStyle name="20% - アクセント 6 6 6" xfId="13135"/>
    <cellStyle name="20% - アクセント 6 7" xfId="666"/>
    <cellStyle name="20% - アクセント 6 7 2" xfId="667"/>
    <cellStyle name="20% - アクセント 6 7 2 2" xfId="668"/>
    <cellStyle name="20% - アクセント 6 7 2 2 2" xfId="21636"/>
    <cellStyle name="20% - アクセント 6 7 2 2 3" xfId="13147"/>
    <cellStyle name="20% - アクセント 6 7 2 3" xfId="669"/>
    <cellStyle name="20% - アクセント 6 7 2 3 2" xfId="21637"/>
    <cellStyle name="20% - アクセント 6 7 2 3 3" xfId="13148"/>
    <cellStyle name="20% - アクセント 6 7 2 4" xfId="21635"/>
    <cellStyle name="20% - アクセント 6 7 2 5" xfId="13146"/>
    <cellStyle name="20% - アクセント 6 7 3" xfId="670"/>
    <cellStyle name="20% - アクセント 6 7 3 2" xfId="21638"/>
    <cellStyle name="20% - アクセント 6 7 3 3" xfId="13149"/>
    <cellStyle name="20% - アクセント 6 7 4" xfId="21634"/>
    <cellStyle name="20% - アクセント 6 7 5" xfId="13145"/>
    <cellStyle name="20% - アクセント 6 8" xfId="671"/>
    <cellStyle name="20% - アクセント 6 8 2" xfId="672"/>
    <cellStyle name="20% - アクセント 6 8 2 2" xfId="673"/>
    <cellStyle name="20% - アクセント 6 8 2 2 2" xfId="21641"/>
    <cellStyle name="20% - アクセント 6 8 2 2 3" xfId="13152"/>
    <cellStyle name="20% - アクセント 6 8 2 3" xfId="674"/>
    <cellStyle name="20% - アクセント 6 8 2 3 2" xfId="21642"/>
    <cellStyle name="20% - アクセント 6 8 2 3 3" xfId="13153"/>
    <cellStyle name="20% - アクセント 6 8 2 4" xfId="21640"/>
    <cellStyle name="20% - アクセント 6 8 2 5" xfId="13151"/>
    <cellStyle name="20% - アクセント 6 8 3" xfId="675"/>
    <cellStyle name="20% - アクセント 6 8 3 2" xfId="21643"/>
    <cellStyle name="20% - アクセント 6 8 3 3" xfId="13154"/>
    <cellStyle name="20% - アクセント 6 8 4" xfId="21639"/>
    <cellStyle name="20% - アクセント 6 8 5" xfId="13150"/>
    <cellStyle name="20% - アクセント 6 9" xfId="676"/>
    <cellStyle name="20% - アクセント 6 9 2" xfId="677"/>
    <cellStyle name="20% - アクセント 6 9 2 2" xfId="678"/>
    <cellStyle name="20% - アクセント 6 9 2 2 2" xfId="21646"/>
    <cellStyle name="20% - アクセント 6 9 2 2 3" xfId="13158"/>
    <cellStyle name="20% - アクセント 6 9 2 3" xfId="679"/>
    <cellStyle name="20% - アクセント 6 9 2 3 2" xfId="21647"/>
    <cellStyle name="20% - アクセント 6 9 2 3 3" xfId="13159"/>
    <cellStyle name="20% - アクセント 6 9 2 4" xfId="21645"/>
    <cellStyle name="20% - アクセント 6 9 2 5" xfId="13157"/>
    <cellStyle name="20% - アクセント 6 9 3" xfId="680"/>
    <cellStyle name="20% - アクセント 6 9 3 2" xfId="21648"/>
    <cellStyle name="20% - アクセント 6 9 3 3" xfId="13162"/>
    <cellStyle name="20% - アクセント 6 9 4" xfId="21644"/>
    <cellStyle name="20% - アクセント 6 9 5" xfId="13155"/>
    <cellStyle name="20% - 强调文字颜色 1" xfId="681"/>
    <cellStyle name="20% - 强调文字颜色 1 10" xfId="11822"/>
    <cellStyle name="20% - 强调文字颜色 1 11" xfId="21649"/>
    <cellStyle name="20% - 强调文字颜色 1 2" xfId="682"/>
    <cellStyle name="20% - 强调文字颜色 1 2 2" xfId="683"/>
    <cellStyle name="20% - 强调文字颜色 1 2 2 2" xfId="684"/>
    <cellStyle name="20% - 强调文字颜色 1 2 2 2 2" xfId="685"/>
    <cellStyle name="20% - 强调文字颜色 1 2 2 2 2 2" xfId="21653"/>
    <cellStyle name="20% - 强调文字颜色 1 2 2 2 2 3" xfId="13169"/>
    <cellStyle name="20% - 强调文字颜色 1 2 2 2 3" xfId="21652"/>
    <cellStyle name="20% - 强调文字颜色 1 2 2 2 4" xfId="13167"/>
    <cellStyle name="20% - 强调文字颜色 1 2 2 3" xfId="686"/>
    <cellStyle name="20% - 强调文字颜色 1 2 2 3 2" xfId="21654"/>
    <cellStyle name="20% - 强调文字颜色 1 2 2 3 3" xfId="13170"/>
    <cellStyle name="20% - 强调文字颜色 1 2 2 4" xfId="687"/>
    <cellStyle name="20% - 强调文字颜色 1 2 2 4 2" xfId="21655"/>
    <cellStyle name="20% - 强调文字颜色 1 2 2 4 3" xfId="13171"/>
    <cellStyle name="20% - 强调文字颜色 1 2 2 5" xfId="21651"/>
    <cellStyle name="20% - 强调文字颜色 1 2 2 6" xfId="13166"/>
    <cellStyle name="20% - 强调文字颜色 1 2 3" xfId="688"/>
    <cellStyle name="20% - 强调文字颜色 1 2 3 2" xfId="689"/>
    <cellStyle name="20% - 强调文字颜色 1 2 3 2 2" xfId="690"/>
    <cellStyle name="20% - 强调文字颜色 1 2 3 2 2 2" xfId="21658"/>
    <cellStyle name="20% - 强调文字颜色 1 2 3 2 2 3" xfId="12282"/>
    <cellStyle name="20% - 强调文字颜色 1 2 3 2 3" xfId="21657"/>
    <cellStyle name="20% - 强调文字颜色 1 2 3 2 4" xfId="13173"/>
    <cellStyle name="20% - 强调文字颜色 1 2 3 3" xfId="691"/>
    <cellStyle name="20% - 强调文字颜色 1 2 3 3 2" xfId="21659"/>
    <cellStyle name="20% - 强调文字颜色 1 2 3 3 3" xfId="13174"/>
    <cellStyle name="20% - 强调文字颜色 1 2 3 4" xfId="21656"/>
    <cellStyle name="20% - 强调文字颜色 1 2 3 5" xfId="13172"/>
    <cellStyle name="20% - 强调文字颜色 1 2 4" xfId="692"/>
    <cellStyle name="20% - 强调文字颜色 1 2 4 2" xfId="693"/>
    <cellStyle name="20% - 强调文字颜色 1 2 4 2 2" xfId="694"/>
    <cellStyle name="20% - 强调文字颜色 1 2 4 2 2 2" xfId="21662"/>
    <cellStyle name="20% - 强调文字颜色 1 2 4 2 2 3" xfId="12522"/>
    <cellStyle name="20% - 强调文字颜色 1 2 4 2 3" xfId="21661"/>
    <cellStyle name="20% - 强调文字颜色 1 2 4 2 4" xfId="13067"/>
    <cellStyle name="20% - 强调文字颜色 1 2 4 3" xfId="695"/>
    <cellStyle name="20% - 强调文字颜色 1 2 4 3 2" xfId="21663"/>
    <cellStyle name="20% - 强调文字颜色 1 2 4 3 3" xfId="13069"/>
    <cellStyle name="20% - 强调文字颜色 1 2 4 4" xfId="21660"/>
    <cellStyle name="20% - 强调文字颜色 1 2 4 5" xfId="13176"/>
    <cellStyle name="20% - 强调文字颜色 1 2 5" xfId="696"/>
    <cellStyle name="20% - 强调文字颜色 1 2 5 2" xfId="697"/>
    <cellStyle name="20% - 强调文字颜色 1 2 5 2 2" xfId="21665"/>
    <cellStyle name="20% - 强调文字颜色 1 2 5 2 3" xfId="13180"/>
    <cellStyle name="20% - 强调文字颜色 1 2 5 3" xfId="21664"/>
    <cellStyle name="20% - 强调文字颜色 1 2 5 4" xfId="13179"/>
    <cellStyle name="20% - 强调文字颜色 1 2 6" xfId="698"/>
    <cellStyle name="20% - 强调文字颜色 1 2 6 2" xfId="699"/>
    <cellStyle name="20% - 强调文字颜色 1 2 6 2 2" xfId="21667"/>
    <cellStyle name="20% - 强调文字颜色 1 2 6 2 3" xfId="13184"/>
    <cellStyle name="20% - 强调文字颜色 1 2 6 3" xfId="21666"/>
    <cellStyle name="20% - 强调文字颜色 1 2 6 4" xfId="13183"/>
    <cellStyle name="20% - 强调文字颜色 1 2 7" xfId="700"/>
    <cellStyle name="20% - 强调文字颜色 1 2 7 2" xfId="21668"/>
    <cellStyle name="20% - 强调文字颜色 1 2 7 3" xfId="13186"/>
    <cellStyle name="20% - 强调文字颜色 1 2 8" xfId="21650"/>
    <cellStyle name="20% - 强调文字颜色 1 2 9" xfId="13163"/>
    <cellStyle name="20% - 强调文字颜色 1 3" xfId="701"/>
    <cellStyle name="20% - 强调文字颜色 1 3 2" xfId="702"/>
    <cellStyle name="20% - 强调文字颜色 1 3 2 2" xfId="703"/>
    <cellStyle name="20% - 强调文字颜色 1 3 2 2 2" xfId="704"/>
    <cellStyle name="20% - 强调文字颜色 1 3 2 2 2 2" xfId="21672"/>
    <cellStyle name="20% - 强调文字颜色 1 3 2 2 2 3" xfId="12748"/>
    <cellStyle name="20% - 强调文字颜色 1 3 2 2 3" xfId="21671"/>
    <cellStyle name="20% - 强调文字颜色 1 3 2 2 4" xfId="13191"/>
    <cellStyle name="20% - 强调文字颜色 1 3 2 3" xfId="705"/>
    <cellStyle name="20% - 强调文字颜色 1 3 2 3 2" xfId="21673"/>
    <cellStyle name="20% - 强调文字颜色 1 3 2 3 3" xfId="13192"/>
    <cellStyle name="20% - 强调文字颜色 1 3 2 4" xfId="706"/>
    <cellStyle name="20% - 强调文字颜色 1 3 2 4 2" xfId="21674"/>
    <cellStyle name="20% - 强调文字颜色 1 3 2 4 3" xfId="13193"/>
    <cellStyle name="20% - 强调文字颜色 1 3 2 5" xfId="21670"/>
    <cellStyle name="20% - 强调文字颜色 1 3 2 6" xfId="13190"/>
    <cellStyle name="20% - 强调文字颜色 1 3 3" xfId="707"/>
    <cellStyle name="20% - 强调文字颜色 1 3 3 2" xfId="708"/>
    <cellStyle name="20% - 强调文字颜色 1 3 3 2 2" xfId="709"/>
    <cellStyle name="20% - 强调文字颜色 1 3 3 2 2 2" xfId="21677"/>
    <cellStyle name="20% - 强调文字颜色 1 3 3 2 2 3" xfId="13198"/>
    <cellStyle name="20% - 强调文字颜色 1 3 3 2 3" xfId="21676"/>
    <cellStyle name="20% - 强调文字颜色 1 3 3 2 4" xfId="13195"/>
    <cellStyle name="20% - 强调文字颜色 1 3 3 3" xfId="710"/>
    <cellStyle name="20% - 强调文字颜色 1 3 3 3 2" xfId="21678"/>
    <cellStyle name="20% - 强调文字颜色 1 3 3 3 3" xfId="13199"/>
    <cellStyle name="20% - 强调文字颜色 1 3 3 4" xfId="21675"/>
    <cellStyle name="20% - 强调文字颜色 1 3 3 5" xfId="13194"/>
    <cellStyle name="20% - 强调文字颜色 1 3 4" xfId="711"/>
    <cellStyle name="20% - 强调文字颜色 1 3 4 2" xfId="712"/>
    <cellStyle name="20% - 强调文字颜色 1 3 4 2 2" xfId="713"/>
    <cellStyle name="20% - 强调文字颜色 1 3 4 2 2 2" xfId="21681"/>
    <cellStyle name="20% - 强调文字颜色 1 3 4 2 2 3" xfId="13203"/>
    <cellStyle name="20% - 强调文字颜色 1 3 4 2 3" xfId="21680"/>
    <cellStyle name="20% - 强调文字颜色 1 3 4 2 4" xfId="13107"/>
    <cellStyle name="20% - 强调文字颜色 1 3 4 3" xfId="714"/>
    <cellStyle name="20% - 强调文字颜色 1 3 4 3 2" xfId="21682"/>
    <cellStyle name="20% - 强调文字颜色 1 3 4 3 3" xfId="13204"/>
    <cellStyle name="20% - 强调文字颜色 1 3 4 4" xfId="21679"/>
    <cellStyle name="20% - 强调文字颜色 1 3 4 5" xfId="13200"/>
    <cellStyle name="20% - 强调文字颜色 1 3 5" xfId="715"/>
    <cellStyle name="20% - 强调文字颜色 1 3 5 2" xfId="716"/>
    <cellStyle name="20% - 强调文字颜色 1 3 5 2 2" xfId="21684"/>
    <cellStyle name="20% - 强调文字颜色 1 3 5 2 3" xfId="13207"/>
    <cellStyle name="20% - 强调文字颜色 1 3 5 3" xfId="21683"/>
    <cellStyle name="20% - 强调文字颜色 1 3 5 4" xfId="13206"/>
    <cellStyle name="20% - 强调文字颜色 1 3 6" xfId="717"/>
    <cellStyle name="20% - 强调文字颜色 1 3 6 2" xfId="21685"/>
    <cellStyle name="20% - 强调文字颜色 1 3 6 3" xfId="13209"/>
    <cellStyle name="20% - 强调文字颜色 1 3 7" xfId="718"/>
    <cellStyle name="20% - 强调文字颜色 1 3 7 2" xfId="21686"/>
    <cellStyle name="20% - 强调文字颜色 1 3 7 3" xfId="13210"/>
    <cellStyle name="20% - 强调文字颜色 1 3 8" xfId="21669"/>
    <cellStyle name="20% - 强调文字颜色 1 3 9" xfId="12142"/>
    <cellStyle name="20% - 强调文字颜色 1 4" xfId="719"/>
    <cellStyle name="20% - 强调文字颜色 1 4 2" xfId="720"/>
    <cellStyle name="20% - 强调文字颜色 1 4 2 2" xfId="721"/>
    <cellStyle name="20% - 强调文字颜色 1 4 2 2 2" xfId="722"/>
    <cellStyle name="20% - 强调文字颜色 1 4 2 2 2 2" xfId="21690"/>
    <cellStyle name="20% - 强调文字颜色 1 4 2 2 2 3" xfId="13215"/>
    <cellStyle name="20% - 强调文字颜色 1 4 2 2 3" xfId="21689"/>
    <cellStyle name="20% - 强调文字颜色 1 4 2 2 4" xfId="13212"/>
    <cellStyle name="20% - 强调文字颜色 1 4 2 3" xfId="723"/>
    <cellStyle name="20% - 强调文字颜色 1 4 2 3 2" xfId="21691"/>
    <cellStyle name="20% - 强调文字颜色 1 4 2 3 3" xfId="13216"/>
    <cellStyle name="20% - 强调文字颜色 1 4 2 4" xfId="21688"/>
    <cellStyle name="20% - 强调文字颜色 1 4 2 5" xfId="13211"/>
    <cellStyle name="20% - 强调文字颜色 1 4 3" xfId="724"/>
    <cellStyle name="20% - 强调文字颜色 1 4 3 2" xfId="725"/>
    <cellStyle name="20% - 强调文字颜色 1 4 3 2 2" xfId="21693"/>
    <cellStyle name="20% - 强调文字颜色 1 4 3 2 3" xfId="13218"/>
    <cellStyle name="20% - 强调文字颜色 1 4 3 3" xfId="21692"/>
    <cellStyle name="20% - 强调文字颜色 1 4 3 4" xfId="13217"/>
    <cellStyle name="20% - 强调文字颜色 1 4 4" xfId="726"/>
    <cellStyle name="20% - 强调文字颜色 1 4 4 2" xfId="21694"/>
    <cellStyle name="20% - 强调文字颜色 1 4 4 3" xfId="13219"/>
    <cellStyle name="20% - 强调文字颜色 1 4 5" xfId="21687"/>
    <cellStyle name="20% - 强调文字颜色 1 4 6" xfId="12581"/>
    <cellStyle name="20% - 强调文字颜色 1 5" xfId="727"/>
    <cellStyle name="20% - 强调文字颜色 1 5 2" xfId="728"/>
    <cellStyle name="20% - 强调文字颜色 1 5 2 2" xfId="729"/>
    <cellStyle name="20% - 强调文字颜色 1 5 2 2 2" xfId="21697"/>
    <cellStyle name="20% - 强调文字颜色 1 5 2 2 3" xfId="13223"/>
    <cellStyle name="20% - 强调文字颜色 1 5 2 3" xfId="21696"/>
    <cellStyle name="20% - 强调文字颜色 1 5 2 4" xfId="13220"/>
    <cellStyle name="20% - 强调文字颜色 1 5 3" xfId="730"/>
    <cellStyle name="20% - 强调文字颜色 1 5 3 2" xfId="21698"/>
    <cellStyle name="20% - 强调文字颜色 1 5 3 3" xfId="13224"/>
    <cellStyle name="20% - 强调文字颜色 1 5 4" xfId="21695"/>
    <cellStyle name="20% - 强调文字颜色 1 5 5" xfId="12588"/>
    <cellStyle name="20% - 强调文字颜色 1 6" xfId="731"/>
    <cellStyle name="20% - 强调文字颜色 1 6 2" xfId="732"/>
    <cellStyle name="20% - 强调文字颜色 1 6 2 2" xfId="733"/>
    <cellStyle name="20% - 强调文字颜色 1 6 2 2 2" xfId="21701"/>
    <cellStyle name="20% - 强调文字颜色 1 6 2 2 3" xfId="13227"/>
    <cellStyle name="20% - 强调文字颜色 1 6 2 3" xfId="21700"/>
    <cellStyle name="20% - 强调文字颜色 1 6 2 4" xfId="13225"/>
    <cellStyle name="20% - 强调文字颜色 1 6 3" xfId="734"/>
    <cellStyle name="20% - 强调文字颜色 1 6 3 2" xfId="21702"/>
    <cellStyle name="20% - 强调文字颜色 1 6 3 3" xfId="12438"/>
    <cellStyle name="20% - 强调文字颜色 1 6 4" xfId="21699"/>
    <cellStyle name="20% - 强调文字颜色 1 6 5" xfId="12592"/>
    <cellStyle name="20% - 强调文字颜色 1 7" xfId="735"/>
    <cellStyle name="20% - 强调文字颜色 1 7 2" xfId="736"/>
    <cellStyle name="20% - 强调文字颜色 1 7 2 2" xfId="737"/>
    <cellStyle name="20% - 强调文字颜色 1 7 2 2 2" xfId="21705"/>
    <cellStyle name="20% - 强调文字颜色 1 7 2 2 3" xfId="13232"/>
    <cellStyle name="20% - 强调文字颜色 1 7 2 3" xfId="21704"/>
    <cellStyle name="20% - 强调文字颜色 1 7 2 4" xfId="13231"/>
    <cellStyle name="20% - 强调文字颜色 1 7 3" xfId="738"/>
    <cellStyle name="20% - 强调文字颜色 1 7 3 2" xfId="21706"/>
    <cellStyle name="20% - 强调文字颜色 1 7 3 3" xfId="13234"/>
    <cellStyle name="20% - 强调文字颜色 1 7 4" xfId="21703"/>
    <cellStyle name="20% - 强调文字颜色 1 7 5" xfId="13229"/>
    <cellStyle name="20% - 强调文字颜色 1 8" xfId="739"/>
    <cellStyle name="20% - 强调文字颜色 1 8 2" xfId="740"/>
    <cellStyle name="20% - 强调文字颜色 1 8 2 2" xfId="21708"/>
    <cellStyle name="20% - 强调文字颜色 1 8 2 3" xfId="13237"/>
    <cellStyle name="20% - 强调文字颜色 1 8 3" xfId="21707"/>
    <cellStyle name="20% - 强调文字颜色 1 8 4" xfId="13236"/>
    <cellStyle name="20% - 强调文字颜色 1 9" xfId="741"/>
    <cellStyle name="20% - 强调文字颜色 1 9 2" xfId="21709"/>
    <cellStyle name="20% - 强调文字颜色 1 9 3" xfId="13241"/>
    <cellStyle name="20% - 强调文字颜色 1_xx FX756 ScanPreview_チェックリスト" xfId="742"/>
    <cellStyle name="20% - 强调文字颜色 2" xfId="743"/>
    <cellStyle name="20% - 强调文字颜色 2 10" xfId="11823"/>
    <cellStyle name="20% - 强调文字颜色 2 11" xfId="21710"/>
    <cellStyle name="20% - 强调文字颜色 2 2" xfId="744"/>
    <cellStyle name="20% - 强调文字颜色 2 2 2" xfId="745"/>
    <cellStyle name="20% - 强调文字颜色 2 2 2 2" xfId="746"/>
    <cellStyle name="20% - 强调文字颜色 2 2 2 2 2" xfId="747"/>
    <cellStyle name="20% - 强调文字颜色 2 2 2 2 2 2" xfId="21714"/>
    <cellStyle name="20% - 强调文字颜色 2 2 2 2 2 3" xfId="13240"/>
    <cellStyle name="20% - 强调文字颜色 2 2 2 2 3" xfId="21713"/>
    <cellStyle name="20% - 强调文字颜色 2 2 2 2 4" xfId="13249"/>
    <cellStyle name="20% - 强调文字颜色 2 2 2 3" xfId="748"/>
    <cellStyle name="20% - 强调文字颜色 2 2 2 3 2" xfId="21715"/>
    <cellStyle name="20% - 强调文字颜色 2 2 2 3 3" xfId="13252"/>
    <cellStyle name="20% - 强调文字颜色 2 2 2 4" xfId="749"/>
    <cellStyle name="20% - 强调文字颜色 2 2 2 4 2" xfId="21716"/>
    <cellStyle name="20% - 强调文字颜色 2 2 2 4 3" xfId="13255"/>
    <cellStyle name="20% - 强调文字颜色 2 2 2 5" xfId="21712"/>
    <cellStyle name="20% - 强调文字颜色 2 2 2 6" xfId="13246"/>
    <cellStyle name="20% - 强调文字颜色 2 2 3" xfId="750"/>
    <cellStyle name="20% - 强调文字颜色 2 2 3 2" xfId="751"/>
    <cellStyle name="20% - 强调文字颜色 2 2 3 2 2" xfId="752"/>
    <cellStyle name="20% - 强调文字颜色 2 2 3 2 2 2" xfId="21719"/>
    <cellStyle name="20% - 强调文字颜色 2 2 3 2 2 3" xfId="13267"/>
    <cellStyle name="20% - 强调文字颜色 2 2 3 2 3" xfId="21718"/>
    <cellStyle name="20% - 强调文字颜色 2 2 3 2 4" xfId="13263"/>
    <cellStyle name="20% - 强调文字颜色 2 2 3 3" xfId="753"/>
    <cellStyle name="20% - 强调文字颜色 2 2 3 3 2" xfId="21720"/>
    <cellStyle name="20% - 强调文字颜色 2 2 3 3 3" xfId="13270"/>
    <cellStyle name="20% - 强调文字颜色 2 2 3 4" xfId="21717"/>
    <cellStyle name="20% - 强调文字颜色 2 2 3 5" xfId="13258"/>
    <cellStyle name="20% - 强调文字颜色 2 2 4" xfId="754"/>
    <cellStyle name="20% - 强调文字颜色 2 2 4 2" xfId="755"/>
    <cellStyle name="20% - 强调文字颜色 2 2 4 2 2" xfId="756"/>
    <cellStyle name="20% - 强调文字颜色 2 2 4 2 2 2" xfId="21723"/>
    <cellStyle name="20% - 强调文字颜色 2 2 4 2 2 3" xfId="13279"/>
    <cellStyle name="20% - 强调文字颜色 2 2 4 2 3" xfId="21722"/>
    <cellStyle name="20% - 强调文字颜色 2 2 4 2 4" xfId="13276"/>
    <cellStyle name="20% - 强调文字颜色 2 2 4 3" xfId="757"/>
    <cellStyle name="20% - 强调文字颜色 2 2 4 3 2" xfId="21724"/>
    <cellStyle name="20% - 强调文字颜色 2 2 4 3 3" xfId="13282"/>
    <cellStyle name="20% - 强调文字颜色 2 2 4 4" xfId="21721"/>
    <cellStyle name="20% - 强调文字颜色 2 2 4 5" xfId="13273"/>
    <cellStyle name="20% - 强调文字颜色 2 2 5" xfId="758"/>
    <cellStyle name="20% - 强调文字颜色 2 2 5 2" xfId="759"/>
    <cellStyle name="20% - 强调文字颜色 2 2 5 2 2" xfId="21726"/>
    <cellStyle name="20% - 强调文字颜色 2 2 5 2 3" xfId="13289"/>
    <cellStyle name="20% - 强调文字颜色 2 2 5 3" xfId="21725"/>
    <cellStyle name="20% - 强调文字颜色 2 2 5 4" xfId="13285"/>
    <cellStyle name="20% - 强调文字颜色 2 2 6" xfId="760"/>
    <cellStyle name="20% - 强调文字颜色 2 2 6 2" xfId="761"/>
    <cellStyle name="20% - 强调文字颜色 2 2 6 2 2" xfId="21728"/>
    <cellStyle name="20% - 强调文字颜色 2 2 6 2 3" xfId="13294"/>
    <cellStyle name="20% - 强调文字颜色 2 2 6 3" xfId="21727"/>
    <cellStyle name="20% - 强调文字颜色 2 2 6 4" xfId="13293"/>
    <cellStyle name="20% - 强调文字颜色 2 2 7" xfId="762"/>
    <cellStyle name="20% - 强调文字颜色 2 2 7 2" xfId="21729"/>
    <cellStyle name="20% - 强调文字颜色 2 2 7 3" xfId="13297"/>
    <cellStyle name="20% - 强调文字颜色 2 2 8" xfId="21711"/>
    <cellStyle name="20% - 强调文字颜色 2 2 9" xfId="13242"/>
    <cellStyle name="20% - 强调文字颜色 2 3" xfId="763"/>
    <cellStyle name="20% - 强调文字颜色 2 3 2" xfId="764"/>
    <cellStyle name="20% - 强调文字颜色 2 3 2 2" xfId="765"/>
    <cellStyle name="20% - 强调文字颜色 2 3 2 2 2" xfId="766"/>
    <cellStyle name="20% - 强调文字颜色 2 3 2 2 2 2" xfId="21733"/>
    <cellStyle name="20% - 强调文字颜色 2 3 2 2 2 3" xfId="13303"/>
    <cellStyle name="20% - 强调文字颜色 2 3 2 2 3" xfId="21732"/>
    <cellStyle name="20% - 强调文字颜色 2 3 2 2 4" xfId="13302"/>
    <cellStyle name="20% - 强调文字颜色 2 3 2 3" xfId="767"/>
    <cellStyle name="20% - 强调文字颜色 2 3 2 3 2" xfId="21734"/>
    <cellStyle name="20% - 强调文字颜色 2 3 2 3 3" xfId="13304"/>
    <cellStyle name="20% - 强调文字颜色 2 3 2 4" xfId="768"/>
    <cellStyle name="20% - 强调文字颜色 2 3 2 4 2" xfId="21735"/>
    <cellStyle name="20% - 强调文字颜色 2 3 2 4 3" xfId="13305"/>
    <cellStyle name="20% - 强调文字颜色 2 3 2 5" xfId="21731"/>
    <cellStyle name="20% - 强调文字颜色 2 3 2 6" xfId="13300"/>
    <cellStyle name="20% - 强调文字颜色 2 3 3" xfId="769"/>
    <cellStyle name="20% - 强调文字颜色 2 3 3 2" xfId="770"/>
    <cellStyle name="20% - 强调文字颜色 2 3 3 2 2" xfId="771"/>
    <cellStyle name="20% - 强调文字颜色 2 3 3 2 2 2" xfId="21738"/>
    <cellStyle name="20% - 强调文字颜色 2 3 3 2 2 3" xfId="13308"/>
    <cellStyle name="20% - 强调文字颜色 2 3 3 2 3" xfId="21737"/>
    <cellStyle name="20% - 强调文字颜色 2 3 3 2 4" xfId="13307"/>
    <cellStyle name="20% - 强调文字颜色 2 3 3 3" xfId="772"/>
    <cellStyle name="20% - 强调文字颜色 2 3 3 3 2" xfId="21739"/>
    <cellStyle name="20% - 强调文字颜色 2 3 3 3 3" xfId="13309"/>
    <cellStyle name="20% - 强调文字颜色 2 3 3 4" xfId="21736"/>
    <cellStyle name="20% - 强调文字颜色 2 3 3 5" xfId="13306"/>
    <cellStyle name="20% - 强调文字颜色 2 3 4" xfId="773"/>
    <cellStyle name="20% - 强调文字颜色 2 3 4 2" xfId="774"/>
    <cellStyle name="20% - 强调文字颜色 2 3 4 2 2" xfId="775"/>
    <cellStyle name="20% - 强调文字颜色 2 3 4 2 2 2" xfId="21742"/>
    <cellStyle name="20% - 强调文字颜色 2 3 4 2 2 3" xfId="13318"/>
    <cellStyle name="20% - 强调文字颜色 2 3 4 2 3" xfId="21741"/>
    <cellStyle name="20% - 强调文字颜色 2 3 4 2 4" xfId="13316"/>
    <cellStyle name="20% - 强调文字颜色 2 3 4 3" xfId="776"/>
    <cellStyle name="20% - 强调文字颜色 2 3 4 3 2" xfId="21743"/>
    <cellStyle name="20% - 强调文字颜色 2 3 4 3 3" xfId="13321"/>
    <cellStyle name="20% - 强调文字颜色 2 3 4 4" xfId="21740"/>
    <cellStyle name="20% - 强调文字颜色 2 3 4 5" xfId="13312"/>
    <cellStyle name="20% - 强调文字颜色 2 3 5" xfId="777"/>
    <cellStyle name="20% - 强调文字颜色 2 3 5 2" xfId="778"/>
    <cellStyle name="20% - 强调文字颜色 2 3 5 2 2" xfId="21745"/>
    <cellStyle name="20% - 强调文字颜色 2 3 5 2 3" xfId="13326"/>
    <cellStyle name="20% - 强调文字颜色 2 3 5 3" xfId="21744"/>
    <cellStyle name="20% - 强调文字颜色 2 3 5 4" xfId="13324"/>
    <cellStyle name="20% - 强调文字颜色 2 3 6" xfId="779"/>
    <cellStyle name="20% - 强调文字颜色 2 3 6 2" xfId="21746"/>
    <cellStyle name="20% - 强调文字颜色 2 3 6 3" xfId="11909"/>
    <cellStyle name="20% - 强调文字颜色 2 3 7" xfId="780"/>
    <cellStyle name="20% - 强调文字颜色 2 3 7 2" xfId="21747"/>
    <cellStyle name="20% - 强调文字颜色 2 3 7 3" xfId="13329"/>
    <cellStyle name="20% - 强调文字颜色 2 3 8" xfId="21730"/>
    <cellStyle name="20% - 强调文字颜色 2 3 9" xfId="12155"/>
    <cellStyle name="20% - 强调文字颜色 2 4" xfId="781"/>
    <cellStyle name="20% - 强调文字颜色 2 4 2" xfId="782"/>
    <cellStyle name="20% - 强调文字颜色 2 4 2 2" xfId="783"/>
    <cellStyle name="20% - 强调文字颜色 2 4 2 2 2" xfId="784"/>
    <cellStyle name="20% - 强调文字颜色 2 4 2 2 2 2" xfId="21751"/>
    <cellStyle name="20% - 强调文字颜色 2 4 2 2 2 3" xfId="13332"/>
    <cellStyle name="20% - 强调文字颜色 2 4 2 2 3" xfId="21750"/>
    <cellStyle name="20% - 强调文字颜色 2 4 2 2 4" xfId="12017"/>
    <cellStyle name="20% - 强调文字颜色 2 4 2 3" xfId="785"/>
    <cellStyle name="20% - 强调文字颜色 2 4 2 3 2" xfId="21752"/>
    <cellStyle name="20% - 强调文字颜色 2 4 2 3 3" xfId="13333"/>
    <cellStyle name="20% - 强调文字颜色 2 4 2 4" xfId="21749"/>
    <cellStyle name="20% - 强调文字颜色 2 4 2 5" xfId="11981"/>
    <cellStyle name="20% - 强调文字颜色 2 4 3" xfId="786"/>
    <cellStyle name="20% - 强调文字颜色 2 4 3 2" xfId="787"/>
    <cellStyle name="20% - 强调文字颜色 2 4 3 2 2" xfId="21754"/>
    <cellStyle name="20% - 强调文字颜色 2 4 3 2 3" xfId="13335"/>
    <cellStyle name="20% - 强调文字颜色 2 4 3 3" xfId="21753"/>
    <cellStyle name="20% - 强调文字颜色 2 4 3 4" xfId="13334"/>
    <cellStyle name="20% - 强调文字颜色 2 4 4" xfId="788"/>
    <cellStyle name="20% - 强调文字颜色 2 4 4 2" xfId="21755"/>
    <cellStyle name="20% - 强调文字颜色 2 4 4 3" xfId="13338"/>
    <cellStyle name="20% - 强调文字颜色 2 4 5" xfId="21748"/>
    <cellStyle name="20% - 强调文字颜色 2 4 6" xfId="13331"/>
    <cellStyle name="20% - 强调文字颜色 2 5" xfId="789"/>
    <cellStyle name="20% - 强调文字颜色 2 5 2" xfId="790"/>
    <cellStyle name="20% - 强调文字颜色 2 5 2 2" xfId="791"/>
    <cellStyle name="20% - 强调文字颜色 2 5 2 2 2" xfId="21758"/>
    <cellStyle name="20% - 强调文字颜色 2 5 2 2 3" xfId="13341"/>
    <cellStyle name="20% - 强调文字颜色 2 5 2 3" xfId="21757"/>
    <cellStyle name="20% - 强调文字颜色 2 5 2 4" xfId="13340"/>
    <cellStyle name="20% - 强调文字颜色 2 5 3" xfId="792"/>
    <cellStyle name="20% - 强调文字颜色 2 5 3 2" xfId="21759"/>
    <cellStyle name="20% - 强调文字颜色 2 5 3 3" xfId="13342"/>
    <cellStyle name="20% - 强调文字颜色 2 5 4" xfId="21756"/>
    <cellStyle name="20% - 强调文字颜色 2 5 5" xfId="13339"/>
    <cellStyle name="20% - 强调文字颜色 2 6" xfId="793"/>
    <cellStyle name="20% - 强调文字颜色 2 6 2" xfId="794"/>
    <cellStyle name="20% - 强调文字颜色 2 6 2 2" xfId="795"/>
    <cellStyle name="20% - 强调文字颜色 2 6 2 2 2" xfId="21762"/>
    <cellStyle name="20% - 强调文字颜色 2 6 2 2 3" xfId="13346"/>
    <cellStyle name="20% - 强调文字颜色 2 6 2 3" xfId="21761"/>
    <cellStyle name="20% - 强调文字颜色 2 6 2 4" xfId="13344"/>
    <cellStyle name="20% - 强调文字颜色 2 6 3" xfId="796"/>
    <cellStyle name="20% - 强调文字颜色 2 6 3 2" xfId="21763"/>
    <cellStyle name="20% - 强调文字颜色 2 6 3 3" xfId="12452"/>
    <cellStyle name="20% - 强调文字颜色 2 6 4" xfId="21760"/>
    <cellStyle name="20% - 强调文字颜色 2 6 5" xfId="13343"/>
    <cellStyle name="20% - 强调文字颜色 2 7" xfId="797"/>
    <cellStyle name="20% - 强调文字颜色 2 7 2" xfId="798"/>
    <cellStyle name="20% - 强调文字颜色 2 7 2 2" xfId="799"/>
    <cellStyle name="20% - 强调文字颜色 2 7 2 2 2" xfId="21766"/>
    <cellStyle name="20% - 强调文字颜色 2 7 2 2 3" xfId="13351"/>
    <cellStyle name="20% - 强调文字颜色 2 7 2 3" xfId="21765"/>
    <cellStyle name="20% - 强调文字颜色 2 7 2 4" xfId="13349"/>
    <cellStyle name="20% - 强调文字颜色 2 7 3" xfId="800"/>
    <cellStyle name="20% - 强调文字颜色 2 7 3 2" xfId="21767"/>
    <cellStyle name="20% - 强调文字颜色 2 7 3 3" xfId="13352"/>
    <cellStyle name="20% - 强调文字颜色 2 7 4" xfId="21764"/>
    <cellStyle name="20% - 强调文字颜色 2 7 5" xfId="13348"/>
    <cellStyle name="20% - 强调文字颜色 2 8" xfId="801"/>
    <cellStyle name="20% - 强调文字颜色 2 8 2" xfId="802"/>
    <cellStyle name="20% - 强调文字颜色 2 8 2 2" xfId="21769"/>
    <cellStyle name="20% - 强调文字颜色 2 8 2 3" xfId="13359"/>
    <cellStyle name="20% - 强调文字颜色 2 8 3" xfId="21768"/>
    <cellStyle name="20% - 强调文字颜色 2 8 4" xfId="13357"/>
    <cellStyle name="20% - 强调文字颜色 2 9" xfId="803"/>
    <cellStyle name="20% - 强调文字颜色 2 9 2" xfId="21770"/>
    <cellStyle name="20% - 强调文字颜色 2 9 3" xfId="13360"/>
    <cellStyle name="20% - 强调文字颜色 2_xx FX756 ScanPreview_チェックリスト" xfId="804"/>
    <cellStyle name="20% - 强调文字颜色 3" xfId="805"/>
    <cellStyle name="20% - 强调文字颜色 3 10" xfId="11824"/>
    <cellStyle name="20% - 强调文字颜色 3 11" xfId="21771"/>
    <cellStyle name="20% - 强调文字颜色 3 2" xfId="806"/>
    <cellStyle name="20% - 强调文字颜色 3 2 2" xfId="807"/>
    <cellStyle name="20% - 强调文字颜色 3 2 2 2" xfId="808"/>
    <cellStyle name="20% - 强调文字颜色 3 2 2 2 2" xfId="809"/>
    <cellStyle name="20% - 强调文字颜色 3 2 2 2 2 2" xfId="21775"/>
    <cellStyle name="20% - 强调文字颜色 3 2 2 2 2 3" xfId="13372"/>
    <cellStyle name="20% - 强调文字颜色 3 2 2 2 3" xfId="21774"/>
    <cellStyle name="20% - 强调文字颜色 3 2 2 2 4" xfId="13371"/>
    <cellStyle name="20% - 强调文字颜色 3 2 2 3" xfId="810"/>
    <cellStyle name="20% - 强调文字颜色 3 2 2 3 2" xfId="21776"/>
    <cellStyle name="20% - 强调文字颜色 3 2 2 3 3" xfId="13374"/>
    <cellStyle name="20% - 强调文字颜色 3 2 2 4" xfId="811"/>
    <cellStyle name="20% - 强调文字颜色 3 2 2 4 2" xfId="21777"/>
    <cellStyle name="20% - 强调文字颜色 3 2 2 4 3" xfId="13377"/>
    <cellStyle name="20% - 强调文字颜色 3 2 2 5" xfId="21773"/>
    <cellStyle name="20% - 强调文字颜色 3 2 2 6" xfId="13369"/>
    <cellStyle name="20% - 强调文字颜色 3 2 3" xfId="812"/>
    <cellStyle name="20% - 强调文字颜色 3 2 3 2" xfId="813"/>
    <cellStyle name="20% - 强调文字颜色 3 2 3 2 2" xfId="814"/>
    <cellStyle name="20% - 强调文字颜色 3 2 3 2 2 2" xfId="21780"/>
    <cellStyle name="20% - 强调文字颜色 3 2 3 2 2 3" xfId="13381"/>
    <cellStyle name="20% - 强调文字颜色 3 2 3 2 3" xfId="21779"/>
    <cellStyle name="20% - 强调文字颜色 3 2 3 2 4" xfId="13379"/>
    <cellStyle name="20% - 强调文字颜色 3 2 3 3" xfId="815"/>
    <cellStyle name="20% - 强调文字颜色 3 2 3 3 2" xfId="21781"/>
    <cellStyle name="20% - 强调文字颜色 3 2 3 3 3" xfId="13382"/>
    <cellStyle name="20% - 强调文字颜色 3 2 3 4" xfId="21778"/>
    <cellStyle name="20% - 强调文字颜色 3 2 3 5" xfId="13378"/>
    <cellStyle name="20% - 强调文字颜色 3 2 4" xfId="816"/>
    <cellStyle name="20% - 强调文字颜色 3 2 4 2" xfId="817"/>
    <cellStyle name="20% - 强调文字颜色 3 2 4 2 2" xfId="818"/>
    <cellStyle name="20% - 强调文字颜色 3 2 4 2 2 2" xfId="21784"/>
    <cellStyle name="20% - 强调文字颜色 3 2 4 2 2 3" xfId="13389"/>
    <cellStyle name="20% - 强调文字颜色 3 2 4 2 3" xfId="21783"/>
    <cellStyle name="20% - 强调文字颜色 3 2 4 2 4" xfId="13388"/>
    <cellStyle name="20% - 强调文字颜色 3 2 4 3" xfId="819"/>
    <cellStyle name="20% - 强调文字颜色 3 2 4 3 2" xfId="21785"/>
    <cellStyle name="20% - 强调文字颜色 3 2 4 3 3" xfId="13390"/>
    <cellStyle name="20% - 强调文字颜色 3 2 4 4" xfId="21782"/>
    <cellStyle name="20% - 强调文字颜色 3 2 4 5" xfId="13386"/>
    <cellStyle name="20% - 强调文字颜色 3 2 5" xfId="820"/>
    <cellStyle name="20% - 强调文字颜色 3 2 5 2" xfId="821"/>
    <cellStyle name="20% - 强调文字颜色 3 2 5 2 2" xfId="21787"/>
    <cellStyle name="20% - 强调文字颜色 3 2 5 2 3" xfId="13392"/>
    <cellStyle name="20% - 强调文字颜色 3 2 5 3" xfId="21786"/>
    <cellStyle name="20% - 强调文字颜色 3 2 5 4" xfId="13391"/>
    <cellStyle name="20% - 强调文字颜色 3 2 6" xfId="822"/>
    <cellStyle name="20% - 强调文字颜色 3 2 6 2" xfId="823"/>
    <cellStyle name="20% - 强调文字颜色 3 2 6 2 2" xfId="21789"/>
    <cellStyle name="20% - 强调文字颜色 3 2 6 2 3" xfId="13396"/>
    <cellStyle name="20% - 强调文字颜色 3 2 6 3" xfId="21788"/>
    <cellStyle name="20% - 强调文字颜色 3 2 6 4" xfId="13394"/>
    <cellStyle name="20% - 强调文字颜色 3 2 7" xfId="824"/>
    <cellStyle name="20% - 强调文字颜色 3 2 7 2" xfId="21790"/>
    <cellStyle name="20% - 强调文字颜色 3 2 7 3" xfId="13397"/>
    <cellStyle name="20% - 强调文字颜色 3 2 8" xfId="21772"/>
    <cellStyle name="20% - 强调文字颜色 3 2 9" xfId="13366"/>
    <cellStyle name="20% - 强调文字颜色 3 3" xfId="825"/>
    <cellStyle name="20% - 强调文字颜色 3 3 2" xfId="826"/>
    <cellStyle name="20% - 强调文字颜色 3 3 2 2" xfId="827"/>
    <cellStyle name="20% - 强调文字颜色 3 3 2 2 2" xfId="828"/>
    <cellStyle name="20% - 强调文字颜色 3 3 2 2 2 2" xfId="21794"/>
    <cellStyle name="20% - 强调文字颜色 3 3 2 2 2 3" xfId="13402"/>
    <cellStyle name="20% - 强调文字颜色 3 3 2 2 3" xfId="21793"/>
    <cellStyle name="20% - 强调文字颜色 3 3 2 2 4" xfId="13401"/>
    <cellStyle name="20% - 强调文字颜色 3 3 2 3" xfId="829"/>
    <cellStyle name="20% - 强调文字颜色 3 3 2 3 2" xfId="21795"/>
    <cellStyle name="20% - 强调文字颜色 3 3 2 3 3" xfId="13405"/>
    <cellStyle name="20% - 强调文字颜色 3 3 2 4" xfId="830"/>
    <cellStyle name="20% - 强调文字颜色 3 3 2 4 2" xfId="21796"/>
    <cellStyle name="20% - 强调文字颜色 3 3 2 4 3" xfId="13409"/>
    <cellStyle name="20% - 强调文字颜色 3 3 2 5" xfId="21792"/>
    <cellStyle name="20% - 强调文字颜色 3 3 2 6" xfId="13400"/>
    <cellStyle name="20% - 强调文字颜色 3 3 3" xfId="831"/>
    <cellStyle name="20% - 强调文字颜色 3 3 3 2" xfId="832"/>
    <cellStyle name="20% - 强调文字颜色 3 3 3 2 2" xfId="833"/>
    <cellStyle name="20% - 强调文字颜色 3 3 3 2 2 2" xfId="21799"/>
    <cellStyle name="20% - 强调文字颜色 3 3 3 2 2 3" xfId="13412"/>
    <cellStyle name="20% - 强调文字颜色 3 3 3 2 3" xfId="21798"/>
    <cellStyle name="20% - 强调文字颜色 3 3 3 2 4" xfId="13411"/>
    <cellStyle name="20% - 强调文字颜色 3 3 3 3" xfId="834"/>
    <cellStyle name="20% - 强调文字颜色 3 3 3 3 2" xfId="21800"/>
    <cellStyle name="20% - 强调文字颜色 3 3 3 3 3" xfId="13415"/>
    <cellStyle name="20% - 强调文字颜色 3 3 3 4" xfId="21797"/>
    <cellStyle name="20% - 强调文字颜色 3 3 3 5" xfId="13410"/>
    <cellStyle name="20% - 强调文字颜色 3 3 4" xfId="835"/>
    <cellStyle name="20% - 强调文字颜色 3 3 4 2" xfId="836"/>
    <cellStyle name="20% - 强调文字颜色 3 3 4 2 2" xfId="837"/>
    <cellStyle name="20% - 强调文字颜色 3 3 4 2 2 2" xfId="21803"/>
    <cellStyle name="20% - 强调文字颜色 3 3 4 2 2 3" xfId="13420"/>
    <cellStyle name="20% - 强调文字颜色 3 3 4 2 3" xfId="21802"/>
    <cellStyle name="20% - 强调文字颜色 3 3 4 2 4" xfId="13419"/>
    <cellStyle name="20% - 强调文字颜色 3 3 4 3" xfId="838"/>
    <cellStyle name="20% - 强调文字颜色 3 3 4 3 2" xfId="21804"/>
    <cellStyle name="20% - 强调文字颜色 3 3 4 3 3" xfId="13423"/>
    <cellStyle name="20% - 强调文字颜色 3 3 4 4" xfId="21801"/>
    <cellStyle name="20% - 强调文字颜色 3 3 4 5" xfId="13417"/>
    <cellStyle name="20% - 强调文字颜色 3 3 5" xfId="839"/>
    <cellStyle name="20% - 强调文字颜色 3 3 5 2" xfId="840"/>
    <cellStyle name="20% - 强调文字颜色 3 3 5 2 2" xfId="21806"/>
    <cellStyle name="20% - 强调文字颜色 3 3 5 2 3" xfId="13426"/>
    <cellStyle name="20% - 强调文字颜色 3 3 5 3" xfId="21805"/>
    <cellStyle name="20% - 强调文字颜色 3 3 5 4" xfId="13425"/>
    <cellStyle name="20% - 强调文字颜色 3 3 6" xfId="841"/>
    <cellStyle name="20% - 强调文字颜色 3 3 6 2" xfId="21807"/>
    <cellStyle name="20% - 强调文字颜色 3 3 6 3" xfId="13428"/>
    <cellStyle name="20% - 强调文字颜色 3 3 7" xfId="842"/>
    <cellStyle name="20% - 强调文字颜色 3 3 7 2" xfId="21808"/>
    <cellStyle name="20% - 强调文字颜色 3 3 7 3" xfId="12428"/>
    <cellStyle name="20% - 强调文字颜色 3 3 8" xfId="21791"/>
    <cellStyle name="20% - 强调文字颜色 3 3 9" xfId="12010"/>
    <cellStyle name="20% - 强调文字颜色 3 4" xfId="843"/>
    <cellStyle name="20% - 强调文字颜色 3 4 2" xfId="844"/>
    <cellStyle name="20% - 强调文字颜色 3 4 2 2" xfId="845"/>
    <cellStyle name="20% - 强调文字颜色 3 4 2 2 2" xfId="846"/>
    <cellStyle name="20% - 强调文字颜色 3 4 2 2 2 2" xfId="21812"/>
    <cellStyle name="20% - 强调文字颜色 3 4 2 2 2 3" xfId="13433"/>
    <cellStyle name="20% - 强调文字颜色 3 4 2 2 3" xfId="21811"/>
    <cellStyle name="20% - 强调文字颜色 3 4 2 2 4" xfId="13432"/>
    <cellStyle name="20% - 强调文字颜色 3 4 2 3" xfId="847"/>
    <cellStyle name="20% - 强调文字颜色 3 4 2 3 2" xfId="21813"/>
    <cellStyle name="20% - 强调文字颜色 3 4 2 3 3" xfId="13435"/>
    <cellStyle name="20% - 强调文字颜色 3 4 2 4" xfId="21810"/>
    <cellStyle name="20% - 强调文字颜色 3 4 2 5" xfId="13431"/>
    <cellStyle name="20% - 强调文字颜色 3 4 3" xfId="848"/>
    <cellStyle name="20% - 强调文字颜色 3 4 3 2" xfId="849"/>
    <cellStyle name="20% - 强调文字颜色 3 4 3 2 2" xfId="21815"/>
    <cellStyle name="20% - 强调文字颜色 3 4 3 2 3" xfId="13437"/>
    <cellStyle name="20% - 强调文字颜色 3 4 3 3" xfId="21814"/>
    <cellStyle name="20% - 强调文字颜色 3 4 3 4" xfId="13436"/>
    <cellStyle name="20% - 强调文字颜色 3 4 4" xfId="850"/>
    <cellStyle name="20% - 强调文字颜色 3 4 4 2" xfId="21816"/>
    <cellStyle name="20% - 强调文字颜色 3 4 4 3" xfId="13439"/>
    <cellStyle name="20% - 强调文字颜色 3 4 5" xfId="21809"/>
    <cellStyle name="20% - 强调文字颜色 3 4 6" xfId="13430"/>
    <cellStyle name="20% - 强调文字颜色 3 5" xfId="851"/>
    <cellStyle name="20% - 强调文字颜色 3 5 2" xfId="852"/>
    <cellStyle name="20% - 强调文字颜色 3 5 2 2" xfId="853"/>
    <cellStyle name="20% - 强调文字颜色 3 5 2 2 2" xfId="21819"/>
    <cellStyle name="20% - 强调文字颜色 3 5 2 2 3" xfId="13442"/>
    <cellStyle name="20% - 强调文字颜色 3 5 2 3" xfId="21818"/>
    <cellStyle name="20% - 强调文字颜色 3 5 2 4" xfId="13441"/>
    <cellStyle name="20% - 强调文字颜色 3 5 3" xfId="854"/>
    <cellStyle name="20% - 强调文字颜色 3 5 3 2" xfId="21820"/>
    <cellStyle name="20% - 强调文字颜色 3 5 3 3" xfId="13443"/>
    <cellStyle name="20% - 强调文字颜色 3 5 4" xfId="21817"/>
    <cellStyle name="20% - 强调文字颜色 3 5 5" xfId="13440"/>
    <cellStyle name="20% - 强调文字颜色 3 6" xfId="855"/>
    <cellStyle name="20% - 强调文字颜色 3 6 2" xfId="856"/>
    <cellStyle name="20% - 强调文字颜色 3 6 2 2" xfId="857"/>
    <cellStyle name="20% - 强调文字颜色 3 6 2 2 2" xfId="21823"/>
    <cellStyle name="20% - 强调文字颜色 3 6 2 2 3" xfId="13448"/>
    <cellStyle name="20% - 强调文字颜色 3 6 2 3" xfId="21822"/>
    <cellStyle name="20% - 强调文字颜色 3 6 2 4" xfId="13447"/>
    <cellStyle name="20% - 强调文字颜色 3 6 3" xfId="858"/>
    <cellStyle name="20% - 强调文字颜色 3 6 3 2" xfId="21824"/>
    <cellStyle name="20% - 强调文字颜色 3 6 3 3" xfId="12465"/>
    <cellStyle name="20% - 强调文字颜色 3 6 4" xfId="21821"/>
    <cellStyle name="20% - 强调文字颜色 3 6 5" xfId="13444"/>
    <cellStyle name="20% - 强调文字颜色 3 7" xfId="859"/>
    <cellStyle name="20% - 强调文字颜色 3 7 2" xfId="860"/>
    <cellStyle name="20% - 强调文字颜色 3 7 2 2" xfId="861"/>
    <cellStyle name="20% - 强调文字颜色 3 7 2 2 2" xfId="21827"/>
    <cellStyle name="20% - 强调文字颜色 3 7 2 2 3" xfId="13453"/>
    <cellStyle name="20% - 强调文字颜色 3 7 2 3" xfId="21826"/>
    <cellStyle name="20% - 强调文字颜色 3 7 2 4" xfId="13451"/>
    <cellStyle name="20% - 强调文字颜色 3 7 3" xfId="862"/>
    <cellStyle name="20% - 强调文字颜色 3 7 3 2" xfId="21828"/>
    <cellStyle name="20% - 强调文字颜色 3 7 3 3" xfId="13454"/>
    <cellStyle name="20% - 强调文字颜色 3 7 4" xfId="21825"/>
    <cellStyle name="20% - 强调文字颜色 3 7 5" xfId="13450"/>
    <cellStyle name="20% - 强调文字颜色 3 8" xfId="863"/>
    <cellStyle name="20% - 强调文字颜色 3 8 2" xfId="864"/>
    <cellStyle name="20% - 强调文字颜色 3 8 2 2" xfId="21830"/>
    <cellStyle name="20% - 强调文字颜色 3 8 2 3" xfId="13459"/>
    <cellStyle name="20% - 强调文字颜色 3 8 3" xfId="21829"/>
    <cellStyle name="20% - 强调文字颜色 3 8 4" xfId="13457"/>
    <cellStyle name="20% - 强调文字颜色 3 9" xfId="865"/>
    <cellStyle name="20% - 强调文字颜色 3 9 2" xfId="21831"/>
    <cellStyle name="20% - 强调文字颜色 3 9 3" xfId="13460"/>
    <cellStyle name="20% - 强调文字颜色 3_xx FX756 ScanPreview_チェックリスト" xfId="866"/>
    <cellStyle name="20% - 强调文字颜色 4" xfId="867"/>
    <cellStyle name="20% - 强调文字颜色 4 10" xfId="11825"/>
    <cellStyle name="20% - 强调文字颜色 4 11" xfId="21832"/>
    <cellStyle name="20% - 强调文字颜色 4 2" xfId="868"/>
    <cellStyle name="20% - 强调文字颜色 4 2 2" xfId="869"/>
    <cellStyle name="20% - 强调文字颜色 4 2 2 2" xfId="870"/>
    <cellStyle name="20% - 强调文字颜色 4 2 2 2 2" xfId="871"/>
    <cellStyle name="20% - 强调文字颜色 4 2 2 2 2 2" xfId="21836"/>
    <cellStyle name="20% - 强调文字颜色 4 2 2 2 2 3" xfId="13418"/>
    <cellStyle name="20% - 强调文字颜色 4 2 2 2 3" xfId="21835"/>
    <cellStyle name="20% - 强调文字颜色 4 2 2 2 4" xfId="13416"/>
    <cellStyle name="20% - 强调文字颜色 4 2 2 3" xfId="872"/>
    <cellStyle name="20% - 强调文字颜色 4 2 2 3 2" xfId="21837"/>
    <cellStyle name="20% - 强调文字颜色 4 2 2 3 3" xfId="13424"/>
    <cellStyle name="20% - 强调文字颜色 4 2 2 4" xfId="873"/>
    <cellStyle name="20% - 强调文字颜色 4 2 2 4 2" xfId="21838"/>
    <cellStyle name="20% - 强调文字颜色 4 2 2 4 3" xfId="13427"/>
    <cellStyle name="20% - 强调文字颜色 4 2 2 5" xfId="21834"/>
    <cellStyle name="20% - 强调文字颜色 4 2 2 6" xfId="13464"/>
    <cellStyle name="20% - 强调文字颜色 4 2 3" xfId="874"/>
    <cellStyle name="20% - 强调文字颜色 4 2 3 2" xfId="875"/>
    <cellStyle name="20% - 强调文字颜色 4 2 3 2 2" xfId="876"/>
    <cellStyle name="20% - 强调文字颜色 4 2 3 2 2 2" xfId="21841"/>
    <cellStyle name="20% - 强调文字颜色 4 2 3 2 2 3" xfId="13469"/>
    <cellStyle name="20% - 强调文字颜色 4 2 3 2 3" xfId="21840"/>
    <cellStyle name="20% - 强调文字颜色 4 2 3 2 4" xfId="13438"/>
    <cellStyle name="20% - 强调文字颜色 4 2 3 3" xfId="877"/>
    <cellStyle name="20% - 强调文字颜色 4 2 3 3 2" xfId="21842"/>
    <cellStyle name="20% - 强调文字颜色 4 2 3 3 3" xfId="13470"/>
    <cellStyle name="20% - 强调文字颜色 4 2 3 4" xfId="21839"/>
    <cellStyle name="20% - 强调文字颜色 4 2 3 5" xfId="13467"/>
    <cellStyle name="20% - 强调文字颜色 4 2 4" xfId="878"/>
    <cellStyle name="20% - 强调文字颜色 4 2 4 2" xfId="879"/>
    <cellStyle name="20% - 强调文字颜色 4 2 4 2 2" xfId="880"/>
    <cellStyle name="20% - 强调文字颜色 4 2 4 2 2 2" xfId="21845"/>
    <cellStyle name="20% - 强调文字颜色 4 2 4 2 2 3" xfId="13476"/>
    <cellStyle name="20% - 强调文字颜色 4 2 4 2 3" xfId="21844"/>
    <cellStyle name="20% - 强调文字颜色 4 2 4 2 4" xfId="13474"/>
    <cellStyle name="20% - 强调文字颜色 4 2 4 3" xfId="881"/>
    <cellStyle name="20% - 强调文字颜色 4 2 4 3 2" xfId="21846"/>
    <cellStyle name="20% - 强调文字颜色 4 2 4 3 3" xfId="11918"/>
    <cellStyle name="20% - 强调文字颜色 4 2 4 4" xfId="21843"/>
    <cellStyle name="20% - 强调文字颜色 4 2 4 5" xfId="13473"/>
    <cellStyle name="20% - 强调文字颜色 4 2 5" xfId="882"/>
    <cellStyle name="20% - 强调文字颜色 4 2 5 2" xfId="883"/>
    <cellStyle name="20% - 强调文字颜色 4 2 5 2 2" xfId="21848"/>
    <cellStyle name="20% - 强调文字颜色 4 2 5 2 3" xfId="12469"/>
    <cellStyle name="20% - 强调文字颜色 4 2 5 3" xfId="21847"/>
    <cellStyle name="20% - 强调文字颜色 4 2 5 4" xfId="13477"/>
    <cellStyle name="20% - 强调文字颜色 4 2 6" xfId="884"/>
    <cellStyle name="20% - 强调文字颜色 4 2 6 2" xfId="885"/>
    <cellStyle name="20% - 强调文字颜色 4 2 6 2 2" xfId="21850"/>
    <cellStyle name="20% - 强调文字颜色 4 2 6 2 3" xfId="13481"/>
    <cellStyle name="20% - 强调文字颜色 4 2 6 3" xfId="21849"/>
    <cellStyle name="20% - 强调文字颜色 4 2 6 4" xfId="13479"/>
    <cellStyle name="20% - 强调文字颜色 4 2 7" xfId="886"/>
    <cellStyle name="20% - 强调文字颜色 4 2 7 2" xfId="21851"/>
    <cellStyle name="20% - 强调文字颜色 4 2 7 3" xfId="13482"/>
    <cellStyle name="20% - 强调文字颜色 4 2 8" xfId="21833"/>
    <cellStyle name="20% - 强调文字颜色 4 2 9" xfId="13463"/>
    <cellStyle name="20% - 强调文字颜色 4 3" xfId="887"/>
    <cellStyle name="20% - 强调文字颜色 4 3 2" xfId="888"/>
    <cellStyle name="20% - 强调文字颜色 4 3 2 2" xfId="889"/>
    <cellStyle name="20% - 强调文字颜色 4 3 2 2 2" xfId="890"/>
    <cellStyle name="20% - 强调文字颜色 4 3 2 2 2 2" xfId="21855"/>
    <cellStyle name="20% - 强调文字颜色 4 3 2 2 2 3" xfId="13492"/>
    <cellStyle name="20% - 强调文字颜色 4 3 2 2 3" xfId="21854"/>
    <cellStyle name="20% - 强调文字颜色 4 3 2 2 4" xfId="13488"/>
    <cellStyle name="20% - 强调文字颜色 4 3 2 3" xfId="891"/>
    <cellStyle name="20% - 强调文字颜色 4 3 2 3 2" xfId="21856"/>
    <cellStyle name="20% - 强调文字颜色 4 3 2 3 3" xfId="13494"/>
    <cellStyle name="20% - 强调文字颜色 4 3 2 4" xfId="892"/>
    <cellStyle name="20% - 强调文字颜色 4 3 2 4 2" xfId="21857"/>
    <cellStyle name="20% - 强调文字颜色 4 3 2 4 3" xfId="13496"/>
    <cellStyle name="20% - 强调文字颜色 4 3 2 5" xfId="21853"/>
    <cellStyle name="20% - 强调文字颜色 4 3 2 6" xfId="13483"/>
    <cellStyle name="20% - 强调文字颜色 4 3 3" xfId="893"/>
    <cellStyle name="20% - 强调文字颜色 4 3 3 2" xfId="894"/>
    <cellStyle name="20% - 强调文字颜色 4 3 3 2 2" xfId="895"/>
    <cellStyle name="20% - 强调文字颜色 4 3 3 2 2 2" xfId="21860"/>
    <cellStyle name="20% - 强调文字颜色 4 3 3 2 2 3" xfId="13502"/>
    <cellStyle name="20% - 强调文字颜色 4 3 3 2 3" xfId="21859"/>
    <cellStyle name="20% - 强调文字颜色 4 3 3 2 4" xfId="13500"/>
    <cellStyle name="20% - 强调文字颜色 4 3 3 3" xfId="896"/>
    <cellStyle name="20% - 强调文字颜色 4 3 3 3 2" xfId="21861"/>
    <cellStyle name="20% - 强调文字颜色 4 3 3 3 3" xfId="13503"/>
    <cellStyle name="20% - 强调文字颜色 4 3 3 4" xfId="21858"/>
    <cellStyle name="20% - 强调文字颜色 4 3 3 5" xfId="13497"/>
    <cellStyle name="20% - 强调文字颜色 4 3 4" xfId="897"/>
    <cellStyle name="20% - 强调文字颜色 4 3 4 2" xfId="898"/>
    <cellStyle name="20% - 强调文字颜色 4 3 4 2 2" xfId="899"/>
    <cellStyle name="20% - 强调文字颜色 4 3 4 2 2 2" xfId="21864"/>
    <cellStyle name="20% - 强调文字颜色 4 3 4 2 2 3" xfId="13504"/>
    <cellStyle name="20% - 强调文字颜色 4 3 4 2 3" xfId="21863"/>
    <cellStyle name="20% - 强调文字颜色 4 3 4 2 4" xfId="13489"/>
    <cellStyle name="20% - 强调文字颜色 4 3 4 3" xfId="900"/>
    <cellStyle name="20% - 强调文字颜色 4 3 4 3 2" xfId="21865"/>
    <cellStyle name="20% - 强调文字颜色 4 3 4 3 3" xfId="11960"/>
    <cellStyle name="20% - 强调文字颜色 4 3 4 4" xfId="21862"/>
    <cellStyle name="20% - 强调文字颜色 4 3 4 5" xfId="13487"/>
    <cellStyle name="20% - 强调文字颜色 4 3 5" xfId="901"/>
    <cellStyle name="20% - 强调文字颜色 4 3 5 2" xfId="902"/>
    <cellStyle name="20% - 强调文字颜色 4 3 5 2 2" xfId="21867"/>
    <cellStyle name="20% - 强调文字颜色 4 3 5 2 3" xfId="13508"/>
    <cellStyle name="20% - 强调文字颜色 4 3 5 3" xfId="21866"/>
    <cellStyle name="20% - 强调文字颜色 4 3 5 4" xfId="13493"/>
    <cellStyle name="20% - 强调文字颜色 4 3 6" xfId="903"/>
    <cellStyle name="20% - 强调文字颜色 4 3 6 2" xfId="21868"/>
    <cellStyle name="20% - 强调文字颜色 4 3 6 3" xfId="13495"/>
    <cellStyle name="20% - 强调文字颜色 4 3 7" xfId="904"/>
    <cellStyle name="20% - 强调文字颜色 4 3 7 2" xfId="21869"/>
    <cellStyle name="20% - 强调文字颜色 4 3 7 3" xfId="13509"/>
    <cellStyle name="20% - 强调文字颜色 4 3 8" xfId="21852"/>
    <cellStyle name="20% - 强调文字颜色 4 3 9" xfId="12168"/>
    <cellStyle name="20% - 强调文字颜色 4 4" xfId="905"/>
    <cellStyle name="20% - 强调文字颜色 4 4 2" xfId="906"/>
    <cellStyle name="20% - 强调文字颜色 4 4 2 2" xfId="907"/>
    <cellStyle name="20% - 强调文字颜色 4 4 2 2 2" xfId="908"/>
    <cellStyle name="20% - 强调文字颜色 4 4 2 2 2 2" xfId="21873"/>
    <cellStyle name="20% - 强调文字颜色 4 4 2 2 2 3" xfId="13520"/>
    <cellStyle name="20% - 强调文字颜色 4 4 2 2 3" xfId="21872"/>
    <cellStyle name="20% - 强调文字颜色 4 4 2 2 4" xfId="13515"/>
    <cellStyle name="20% - 强调文字颜色 4 4 2 3" xfId="909"/>
    <cellStyle name="20% - 强调文字颜色 4 4 2 3 2" xfId="21874"/>
    <cellStyle name="20% - 强调文字颜色 4 4 2 3 3" xfId="13522"/>
    <cellStyle name="20% - 强调文字颜色 4 4 2 4" xfId="21871"/>
    <cellStyle name="20% - 强调文字颜色 4 4 2 5" xfId="13512"/>
    <cellStyle name="20% - 强调文字颜色 4 4 3" xfId="910"/>
    <cellStyle name="20% - 强调文字颜色 4 4 3 2" xfId="911"/>
    <cellStyle name="20% - 强调文字颜色 4 4 3 2 2" xfId="21876"/>
    <cellStyle name="20% - 强调文字颜色 4 4 3 2 3" xfId="13526"/>
    <cellStyle name="20% - 强调文字颜色 4 4 3 3" xfId="21875"/>
    <cellStyle name="20% - 强调文字颜色 4 4 3 4" xfId="13523"/>
    <cellStyle name="20% - 强调文字颜色 4 4 4" xfId="912"/>
    <cellStyle name="20% - 强调文字颜色 4 4 4 2" xfId="21877"/>
    <cellStyle name="20% - 强调文字颜色 4 4 4 3" xfId="13499"/>
    <cellStyle name="20% - 强调文字颜色 4 4 5" xfId="21870"/>
    <cellStyle name="20% - 强调文字颜色 4 4 6" xfId="13510"/>
    <cellStyle name="20% - 强调文字颜色 4 5" xfId="913"/>
    <cellStyle name="20% - 强调文字颜色 4 5 2" xfId="914"/>
    <cellStyle name="20% - 强调文字颜色 4 5 2 2" xfId="915"/>
    <cellStyle name="20% - 强调文字颜色 4 5 2 2 2" xfId="21880"/>
    <cellStyle name="20% - 强调文字颜色 4 5 2 2 3" xfId="13533"/>
    <cellStyle name="20% - 强调文字颜色 4 5 2 3" xfId="21879"/>
    <cellStyle name="20% - 强调文字颜色 4 5 2 4" xfId="13528"/>
    <cellStyle name="20% - 强调文字颜色 4 5 3" xfId="916"/>
    <cellStyle name="20% - 强调文字颜色 4 5 3 2" xfId="21881"/>
    <cellStyle name="20% - 强调文字颜色 4 5 3 3" xfId="13535"/>
    <cellStyle name="20% - 强调文字颜色 4 5 4" xfId="21878"/>
    <cellStyle name="20% - 强调文字颜色 4 5 5" xfId="13527"/>
    <cellStyle name="20% - 强调文字颜色 4 6" xfId="917"/>
    <cellStyle name="20% - 强调文字颜色 4 6 2" xfId="918"/>
    <cellStyle name="20% - 强调文字颜色 4 6 2 2" xfId="919"/>
    <cellStyle name="20% - 强调文字颜色 4 6 2 2 2" xfId="21884"/>
    <cellStyle name="20% - 强调文字颜色 4 6 2 2 3" xfId="13539"/>
    <cellStyle name="20% - 强调文字颜色 4 6 2 3" xfId="21883"/>
    <cellStyle name="20% - 强调文字颜色 4 6 2 4" xfId="13538"/>
    <cellStyle name="20% - 强调文字颜色 4 6 3" xfId="920"/>
    <cellStyle name="20% - 强调文字颜色 4 6 3 2" xfId="21885"/>
    <cellStyle name="20% - 强调文字颜色 4 6 3 3" xfId="13541"/>
    <cellStyle name="20% - 强调文字颜色 4 6 4" xfId="21882"/>
    <cellStyle name="20% - 强调文字颜色 4 6 5" xfId="13536"/>
    <cellStyle name="20% - 强调文字颜色 4 7" xfId="921"/>
    <cellStyle name="20% - 强调文字颜色 4 7 2" xfId="922"/>
    <cellStyle name="20% - 强调文字颜色 4 7 2 2" xfId="923"/>
    <cellStyle name="20% - 强调文字颜色 4 7 2 2 2" xfId="21888"/>
    <cellStyle name="20% - 强调文字颜色 4 7 2 2 3" xfId="13546"/>
    <cellStyle name="20% - 强调文字颜色 4 7 2 3" xfId="21887"/>
    <cellStyle name="20% - 强调文字颜色 4 7 2 4" xfId="13545"/>
    <cellStyle name="20% - 强调文字颜色 4 7 3" xfId="924"/>
    <cellStyle name="20% - 强调文字颜色 4 7 3 2" xfId="21889"/>
    <cellStyle name="20% - 强调文字颜色 4 7 3 3" xfId="13548"/>
    <cellStyle name="20% - 强调文字颜色 4 7 4" xfId="21886"/>
    <cellStyle name="20% - 强调文字颜色 4 7 5" xfId="13543"/>
    <cellStyle name="20% - 强调文字颜色 4 8" xfId="925"/>
    <cellStyle name="20% - 强调文字颜色 4 8 2" xfId="926"/>
    <cellStyle name="20% - 强调文字颜色 4 8 2 2" xfId="21891"/>
    <cellStyle name="20% - 强调文字颜色 4 8 2 3" xfId="13552"/>
    <cellStyle name="20% - 强调文字颜色 4 8 3" xfId="21890"/>
    <cellStyle name="20% - 强调文字颜色 4 8 4" xfId="13550"/>
    <cellStyle name="20% - 强调文字颜色 4 9" xfId="927"/>
    <cellStyle name="20% - 强调文字颜色 4 9 2" xfId="21892"/>
    <cellStyle name="20% - 强调文字颜色 4 9 3" xfId="13553"/>
    <cellStyle name="20% - 强调文字颜色 4_xx FX756 ScanPreview_チェックリスト" xfId="928"/>
    <cellStyle name="20% - 强调文字颜色 5" xfId="929"/>
    <cellStyle name="20% - 强调文字颜色 5 10" xfId="11826"/>
    <cellStyle name="20% - 强调文字颜色 5 11" xfId="21893"/>
    <cellStyle name="20% - 强调文字颜色 5 2" xfId="930"/>
    <cellStyle name="20% - 强调文字颜色 5 2 2" xfId="931"/>
    <cellStyle name="20% - 强调文字颜色 5 2 2 2" xfId="932"/>
    <cellStyle name="20% - 强调文字颜色 5 2 2 2 2" xfId="933"/>
    <cellStyle name="20% - 强调文字颜色 5 2 2 2 2 2" xfId="21897"/>
    <cellStyle name="20% - 强调文字颜色 5 2 2 2 2 3" xfId="12061"/>
    <cellStyle name="20% - 强调文字颜色 5 2 2 2 3" xfId="21896"/>
    <cellStyle name="20% - 强调文字颜色 5 2 2 2 4" xfId="13558"/>
    <cellStyle name="20% - 强调文字颜色 5 2 2 3" xfId="934"/>
    <cellStyle name="20% - 强调文字颜色 5 2 2 3 2" xfId="21898"/>
    <cellStyle name="20% - 强调文字颜色 5 2 2 3 3" xfId="13362"/>
    <cellStyle name="20% - 强调文字颜色 5 2 2 4" xfId="935"/>
    <cellStyle name="20% - 强调文字颜色 5 2 2 4 2" xfId="21899"/>
    <cellStyle name="20% - 强调文字颜色 5 2 2 4 3" xfId="13563"/>
    <cellStyle name="20% - 强调文字颜色 5 2 2 5" xfId="21895"/>
    <cellStyle name="20% - 强调文字颜色 5 2 2 6" xfId="13556"/>
    <cellStyle name="20% - 强调文字颜色 5 2 3" xfId="936"/>
    <cellStyle name="20% - 强调文字颜色 5 2 3 2" xfId="937"/>
    <cellStyle name="20% - 强调文字颜色 5 2 3 2 2" xfId="938"/>
    <cellStyle name="20% - 强调文字颜色 5 2 3 2 2 2" xfId="21902"/>
    <cellStyle name="20% - 强调文字颜色 5 2 3 2 2 3" xfId="12805"/>
    <cellStyle name="20% - 强调文字颜色 5 2 3 2 3" xfId="21901"/>
    <cellStyle name="20% - 强调文字颜色 5 2 3 2 4" xfId="13566"/>
    <cellStyle name="20% - 强调文字颜色 5 2 3 3" xfId="939"/>
    <cellStyle name="20% - 强调文字颜色 5 2 3 3 2" xfId="21903"/>
    <cellStyle name="20% - 强调文字颜色 5 2 3 3 3" xfId="13571"/>
    <cellStyle name="20% - 强调文字颜色 5 2 3 4" xfId="21900"/>
    <cellStyle name="20% - 强调文字颜色 5 2 3 5" xfId="13564"/>
    <cellStyle name="20% - 强调文字颜色 5 2 4" xfId="940"/>
    <cellStyle name="20% - 强调文字颜色 5 2 4 2" xfId="941"/>
    <cellStyle name="20% - 强调文字颜色 5 2 4 2 2" xfId="942"/>
    <cellStyle name="20% - 强调文字颜色 5 2 4 2 2 2" xfId="21906"/>
    <cellStyle name="20% - 强调文字颜色 5 2 4 2 2 3" xfId="12936"/>
    <cellStyle name="20% - 强调文字颜色 5 2 4 2 3" xfId="21905"/>
    <cellStyle name="20% - 强调文字颜色 5 2 4 2 4" xfId="13579"/>
    <cellStyle name="20% - 强调文字颜色 5 2 4 3" xfId="943"/>
    <cellStyle name="20% - 强调文字颜色 5 2 4 3 2" xfId="21907"/>
    <cellStyle name="20% - 强调文字颜色 5 2 4 3 3" xfId="13584"/>
    <cellStyle name="20% - 强调文字颜色 5 2 4 4" xfId="21904"/>
    <cellStyle name="20% - 强调文字颜色 5 2 4 5" xfId="13574"/>
    <cellStyle name="20% - 强调文字颜色 5 2 5" xfId="944"/>
    <cellStyle name="20% - 强调文字颜色 5 2 5 2" xfId="945"/>
    <cellStyle name="20% - 强调文字颜色 5 2 5 2 2" xfId="21909"/>
    <cellStyle name="20% - 强调文字颜色 5 2 5 2 3" xfId="13591"/>
    <cellStyle name="20% - 强调文字颜色 5 2 5 3" xfId="21908"/>
    <cellStyle name="20% - 强调文字颜色 5 2 5 4" xfId="13586"/>
    <cellStyle name="20% - 强调文字颜色 5 2 6" xfId="946"/>
    <cellStyle name="20% - 强调文字颜色 5 2 6 2" xfId="947"/>
    <cellStyle name="20% - 强调文字颜色 5 2 6 2 2" xfId="21911"/>
    <cellStyle name="20% - 强调文字颜色 5 2 6 2 3" xfId="13602"/>
    <cellStyle name="20% - 强调文字颜色 5 2 6 3" xfId="21910"/>
    <cellStyle name="20% - 强调文字颜色 5 2 6 4" xfId="13593"/>
    <cellStyle name="20% - 强调文字颜色 5 2 7" xfId="948"/>
    <cellStyle name="20% - 强调文字颜色 5 2 7 2" xfId="21912"/>
    <cellStyle name="20% - 强调文字颜色 5 2 7 3" xfId="13603"/>
    <cellStyle name="20% - 强调文字颜色 5 2 8" xfId="21894"/>
    <cellStyle name="20% - 强调文字颜色 5 2 9" xfId="13554"/>
    <cellStyle name="20% - 强调文字颜色 5 3" xfId="949"/>
    <cellStyle name="20% - 强调文字颜色 5 3 2" xfId="950"/>
    <cellStyle name="20% - 强调文字颜色 5 3 2 2" xfId="951"/>
    <cellStyle name="20% - 强调文字颜色 5 3 2 2 2" xfId="952"/>
    <cellStyle name="20% - 强调文字颜色 5 3 2 2 2 2" xfId="21916"/>
    <cellStyle name="20% - 强调文字颜色 5 3 2 2 2 3" xfId="13609"/>
    <cellStyle name="20% - 强调文字颜色 5 3 2 2 3" xfId="21915"/>
    <cellStyle name="20% - 强调文字颜色 5 3 2 2 4" xfId="13607"/>
    <cellStyle name="20% - 强调文字颜色 5 3 2 3" xfId="953"/>
    <cellStyle name="20% - 强调文字颜色 5 3 2 3 2" xfId="21917"/>
    <cellStyle name="20% - 强调文字颜色 5 3 2 3 3" xfId="13610"/>
    <cellStyle name="20% - 强调文字颜色 5 3 2 4" xfId="954"/>
    <cellStyle name="20% - 强调文字颜色 5 3 2 4 2" xfId="21918"/>
    <cellStyle name="20% - 强调文字颜色 5 3 2 4 3" xfId="13612"/>
    <cellStyle name="20% - 强调文字颜色 5 3 2 5" xfId="21914"/>
    <cellStyle name="20% - 强调文字颜色 5 3 2 6" xfId="13605"/>
    <cellStyle name="20% - 强调文字颜色 5 3 3" xfId="955"/>
    <cellStyle name="20% - 强调文字颜色 5 3 3 2" xfId="956"/>
    <cellStyle name="20% - 强调文字颜色 5 3 3 2 2" xfId="957"/>
    <cellStyle name="20% - 强调文字颜色 5 3 3 2 2 2" xfId="21921"/>
    <cellStyle name="20% - 强调文字颜色 5 3 3 2 2 3" xfId="13617"/>
    <cellStyle name="20% - 强调文字颜色 5 3 3 2 3" xfId="21920"/>
    <cellStyle name="20% - 强调文字颜色 5 3 3 2 4" xfId="13615"/>
    <cellStyle name="20% - 强调文字颜色 5 3 3 3" xfId="958"/>
    <cellStyle name="20% - 强调文字颜色 5 3 3 3 2" xfId="21922"/>
    <cellStyle name="20% - 强调文字颜色 5 3 3 3 3" xfId="13618"/>
    <cellStyle name="20% - 强调文字颜色 5 3 3 4" xfId="21919"/>
    <cellStyle name="20% - 强调文字颜色 5 3 3 5" xfId="13613"/>
    <cellStyle name="20% - 强调文字颜色 5 3 4" xfId="959"/>
    <cellStyle name="20% - 强调文字颜色 5 3 4 2" xfId="960"/>
    <cellStyle name="20% - 强调文字颜色 5 3 4 2 2" xfId="961"/>
    <cellStyle name="20% - 强调文字颜色 5 3 4 2 2 2" xfId="21925"/>
    <cellStyle name="20% - 强调文字颜色 5 3 4 2 2 3" xfId="13624"/>
    <cellStyle name="20% - 强调文字颜色 5 3 4 2 3" xfId="21924"/>
    <cellStyle name="20% - 强调文字颜色 5 3 4 2 4" xfId="13519"/>
    <cellStyle name="20% - 强调文字颜色 5 3 4 3" xfId="962"/>
    <cellStyle name="20% - 强调文字颜色 5 3 4 3 2" xfId="21926"/>
    <cellStyle name="20% - 强调文字颜色 5 3 4 3 3" xfId="13629"/>
    <cellStyle name="20% - 强调文字颜色 5 3 4 4" xfId="21923"/>
    <cellStyle name="20% - 强调文字颜色 5 3 4 5" xfId="13514"/>
    <cellStyle name="20% - 强调文字颜色 5 3 5" xfId="963"/>
    <cellStyle name="20% - 强调文字颜色 5 3 5 2" xfId="964"/>
    <cellStyle name="20% - 强调文字颜色 5 3 5 2 2" xfId="21928"/>
    <cellStyle name="20% - 强调文字颜色 5 3 5 2 3" xfId="13633"/>
    <cellStyle name="20% - 强调文字颜色 5 3 5 3" xfId="21927"/>
    <cellStyle name="20% - 强调文字颜色 5 3 5 4" xfId="13521"/>
    <cellStyle name="20% - 强调文字颜色 5 3 6" xfId="965"/>
    <cellStyle name="20% - 强调文字颜色 5 3 6 2" xfId="21929"/>
    <cellStyle name="20% - 强调文字颜色 5 3 6 3" xfId="13634"/>
    <cellStyle name="20% - 强调文字颜色 5 3 7" xfId="966"/>
    <cellStyle name="20% - 强调文字颜色 5 3 7 2" xfId="21930"/>
    <cellStyle name="20% - 强调文字颜色 5 3 7 3" xfId="13635"/>
    <cellStyle name="20% - 强调文字颜色 5 3 8" xfId="21913"/>
    <cellStyle name="20% - 强调文字颜色 5 3 9" xfId="12177"/>
    <cellStyle name="20% - 强调文字颜色 5 4" xfId="967"/>
    <cellStyle name="20% - 强调文字颜色 5 4 2" xfId="968"/>
    <cellStyle name="20% - 强调文字颜色 5 4 2 2" xfId="969"/>
    <cellStyle name="20% - 强调文字颜色 5 4 2 2 2" xfId="970"/>
    <cellStyle name="20% - 强调文字颜色 5 4 2 2 2 2" xfId="21934"/>
    <cellStyle name="20% - 强调文字颜色 5 4 2 2 2 3" xfId="13642"/>
    <cellStyle name="20% - 强调文字颜色 5 4 2 2 3" xfId="21933"/>
    <cellStyle name="20% - 强调文字颜色 5 4 2 2 4" xfId="13638"/>
    <cellStyle name="20% - 强调文字颜色 5 4 2 3" xfId="971"/>
    <cellStyle name="20% - 强调文字颜色 5 4 2 3 2" xfId="21935"/>
    <cellStyle name="20% - 强调文字颜色 5 4 2 3 3" xfId="13645"/>
    <cellStyle name="20% - 强调文字颜色 5 4 2 4" xfId="21932"/>
    <cellStyle name="20% - 强调文字颜色 5 4 2 5" xfId="13637"/>
    <cellStyle name="20% - 强调文字颜色 5 4 3" xfId="972"/>
    <cellStyle name="20% - 强调文字颜色 5 4 3 2" xfId="973"/>
    <cellStyle name="20% - 强调文字颜色 5 4 3 2 2" xfId="21937"/>
    <cellStyle name="20% - 强调文字颜色 5 4 3 2 3" xfId="13649"/>
    <cellStyle name="20% - 强调文字颜色 5 4 3 3" xfId="21936"/>
    <cellStyle name="20% - 强调文字颜色 5 4 3 4" xfId="13647"/>
    <cellStyle name="20% - 强调文字颜色 5 4 4" xfId="974"/>
    <cellStyle name="20% - 强调文字颜色 5 4 4 2" xfId="21938"/>
    <cellStyle name="20% - 强调文字颜色 5 4 4 3" xfId="13525"/>
    <cellStyle name="20% - 强调文字颜色 5 4 5" xfId="21931"/>
    <cellStyle name="20% - 强调文字颜色 5 4 6" xfId="13636"/>
    <cellStyle name="20% - 强调文字颜色 5 5" xfId="975"/>
    <cellStyle name="20% - 强调文字颜色 5 5 2" xfId="976"/>
    <cellStyle name="20% - 强调文字颜色 5 5 2 2" xfId="977"/>
    <cellStyle name="20% - 强调文字颜色 5 5 2 2 2" xfId="21941"/>
    <cellStyle name="20% - 强调文字颜色 5 5 2 2 3" xfId="13656"/>
    <cellStyle name="20% - 强调文字颜色 5 5 2 3" xfId="21940"/>
    <cellStyle name="20% - 强调文字颜色 5 5 2 4" xfId="13653"/>
    <cellStyle name="20% - 强调文字颜色 5 5 3" xfId="978"/>
    <cellStyle name="20% - 强调文字颜色 5 5 3 2" xfId="21942"/>
    <cellStyle name="20% - 强调文字颜色 5 5 3 3" xfId="13658"/>
    <cellStyle name="20% - 强调文字颜色 5 5 4" xfId="21939"/>
    <cellStyle name="20% - 强调文字颜色 5 5 5" xfId="13651"/>
    <cellStyle name="20% - 强调文字颜色 5 6" xfId="979"/>
    <cellStyle name="20% - 强调文字颜色 5 6 2" xfId="980"/>
    <cellStyle name="20% - 强调文字颜色 5 6 2 2" xfId="981"/>
    <cellStyle name="20% - 强调文字颜色 5 6 2 2 2" xfId="21945"/>
    <cellStyle name="20% - 强调文字颜色 5 6 2 2 3" xfId="13663"/>
    <cellStyle name="20% - 强调文字颜色 5 6 2 3" xfId="21944"/>
    <cellStyle name="20% - 强调文字颜色 5 6 2 4" xfId="13661"/>
    <cellStyle name="20% - 强调文字颜色 5 6 3" xfId="982"/>
    <cellStyle name="20% - 强调文字颜色 5 6 3 2" xfId="21946"/>
    <cellStyle name="20% - 强调文字颜色 5 6 3 3" xfId="13664"/>
    <cellStyle name="20% - 强调文字颜色 5 6 4" xfId="21943"/>
    <cellStyle name="20% - 强调文字颜色 5 6 5" xfId="13660"/>
    <cellStyle name="20% - 强调文字颜色 5 7" xfId="983"/>
    <cellStyle name="20% - 强调文字颜色 5 7 2" xfId="984"/>
    <cellStyle name="20% - 强调文字颜色 5 7 2 2" xfId="985"/>
    <cellStyle name="20% - 强调文字颜色 5 7 2 2 2" xfId="21949"/>
    <cellStyle name="20% - 强调文字颜色 5 7 2 2 3" xfId="13668"/>
    <cellStyle name="20% - 强调文字颜色 5 7 2 3" xfId="21948"/>
    <cellStyle name="20% - 强调文字颜色 5 7 2 4" xfId="13667"/>
    <cellStyle name="20% - 强调文字颜色 5 7 3" xfId="986"/>
    <cellStyle name="20% - 强调文字颜色 5 7 3 2" xfId="21950"/>
    <cellStyle name="20% - 强调文字颜色 5 7 3 3" xfId="13669"/>
    <cellStyle name="20% - 强调文字颜色 5 7 4" xfId="21947"/>
    <cellStyle name="20% - 强调文字颜色 5 7 5" xfId="13666"/>
    <cellStyle name="20% - 强调文字颜色 5 8" xfId="987"/>
    <cellStyle name="20% - 强调文字颜色 5 8 2" xfId="988"/>
    <cellStyle name="20% - 强调文字颜色 5 8 2 2" xfId="21952"/>
    <cellStyle name="20% - 强调文字颜色 5 8 2 3" xfId="13673"/>
    <cellStyle name="20% - 强调文字颜色 5 8 3" xfId="21951"/>
    <cellStyle name="20% - 强调文字颜色 5 8 4" xfId="12190"/>
    <cellStyle name="20% - 强调文字颜色 5 9" xfId="989"/>
    <cellStyle name="20% - 强调文字颜色 5 9 2" xfId="21953"/>
    <cellStyle name="20% - 强调文字颜色 5 9 3" xfId="12194"/>
    <cellStyle name="20% - 强调文字颜色 5_xx FX756 ScanPreview_チェックリスト" xfId="990"/>
    <cellStyle name="20% - 强调文字颜色 6" xfId="991"/>
    <cellStyle name="20% - 强调文字颜色 6 10" xfId="11827"/>
    <cellStyle name="20% - 强调文字颜色 6 11" xfId="21954"/>
    <cellStyle name="20% - 强调文字颜色 6 2" xfId="992"/>
    <cellStyle name="20% - 强调文字颜色 6 2 2" xfId="993"/>
    <cellStyle name="20% - 强调文字颜色 6 2 2 2" xfId="994"/>
    <cellStyle name="20% - 强调文字颜色 6 2 2 2 2" xfId="995"/>
    <cellStyle name="20% - 强调文字颜色 6 2 2 2 2 2" xfId="21958"/>
    <cellStyle name="20% - 强调文字颜色 6 2 2 2 2 3" xfId="13683"/>
    <cellStyle name="20% - 强调文字颜色 6 2 2 2 3" xfId="21957"/>
    <cellStyle name="20% - 强调文字颜色 6 2 2 2 4" xfId="13679"/>
    <cellStyle name="20% - 强调文字颜色 6 2 2 3" xfId="996"/>
    <cellStyle name="20% - 强调文字颜色 6 2 2 3 2" xfId="21959"/>
    <cellStyle name="20% - 强调文字颜色 6 2 2 3 3" xfId="13684"/>
    <cellStyle name="20% - 强调文字颜色 6 2 2 4" xfId="997"/>
    <cellStyle name="20% - 强调文字颜色 6 2 2 4 2" xfId="21960"/>
    <cellStyle name="20% - 强调文字颜色 6 2 2 4 3" xfId="12209"/>
    <cellStyle name="20% - 强调文字颜色 6 2 2 5" xfId="21956"/>
    <cellStyle name="20% - 强调文字颜色 6 2 2 6" xfId="13678"/>
    <cellStyle name="20% - 强调文字颜色 6 2 3" xfId="998"/>
    <cellStyle name="20% - 强调文字颜色 6 2 3 2" xfId="999"/>
    <cellStyle name="20% - 强调文字颜色 6 2 3 2 2" xfId="1000"/>
    <cellStyle name="20% - 强调文字颜色 6 2 3 2 2 2" xfId="21963"/>
    <cellStyle name="20% - 强调文字颜色 6 2 3 2 2 3" xfId="13687"/>
    <cellStyle name="20% - 强调文字颜色 6 2 3 2 3" xfId="21962"/>
    <cellStyle name="20% - 强调文字颜色 6 2 3 2 4" xfId="13686"/>
    <cellStyle name="20% - 强调文字颜色 6 2 3 3" xfId="1001"/>
    <cellStyle name="20% - 强调文字颜色 6 2 3 3 2" xfId="21964"/>
    <cellStyle name="20% - 强调文字颜色 6 2 3 3 3" xfId="13688"/>
    <cellStyle name="20% - 强调文字颜色 6 2 3 4" xfId="21961"/>
    <cellStyle name="20% - 强调文字颜色 6 2 3 5" xfId="13685"/>
    <cellStyle name="20% - 强调文字颜色 6 2 4" xfId="1002"/>
    <cellStyle name="20% - 强调文字颜色 6 2 4 2" xfId="1003"/>
    <cellStyle name="20% - 强调文字颜色 6 2 4 2 2" xfId="1004"/>
    <cellStyle name="20% - 强调文字颜色 6 2 4 2 2 2" xfId="21967"/>
    <cellStyle name="20% - 强调文字颜色 6 2 4 2 2 3" xfId="13696"/>
    <cellStyle name="20% - 强调文字颜色 6 2 4 2 3" xfId="21966"/>
    <cellStyle name="20% - 强调文字颜色 6 2 4 2 4" xfId="13694"/>
    <cellStyle name="20% - 强调文字颜色 6 2 4 3" xfId="1005"/>
    <cellStyle name="20% - 强调文字颜色 6 2 4 3 2" xfId="21968"/>
    <cellStyle name="20% - 强调文字颜色 6 2 4 3 3" xfId="13699"/>
    <cellStyle name="20% - 强调文字颜色 6 2 4 4" xfId="21965"/>
    <cellStyle name="20% - 强调文字颜色 6 2 4 5" xfId="13692"/>
    <cellStyle name="20% - 强调文字颜色 6 2 5" xfId="1006"/>
    <cellStyle name="20% - 强调文字颜色 6 2 5 2" xfId="1007"/>
    <cellStyle name="20% - 强调文字颜色 6 2 5 2 2" xfId="21970"/>
    <cellStyle name="20% - 强调文字颜色 6 2 5 2 3" xfId="13705"/>
    <cellStyle name="20% - 强调文字颜色 6 2 5 3" xfId="21969"/>
    <cellStyle name="20% - 强调文字颜色 6 2 5 4" xfId="13702"/>
    <cellStyle name="20% - 强调文字颜色 6 2 6" xfId="1008"/>
    <cellStyle name="20% - 强调文字颜色 6 2 6 2" xfId="1009"/>
    <cellStyle name="20% - 强调文字颜色 6 2 6 2 2" xfId="21972"/>
    <cellStyle name="20% - 强调文字颜色 6 2 6 2 3" xfId="13711"/>
    <cellStyle name="20% - 强调文字颜色 6 2 6 3" xfId="21971"/>
    <cellStyle name="20% - 强调文字颜色 6 2 6 4" xfId="13707"/>
    <cellStyle name="20% - 强调文字颜色 6 2 7" xfId="1010"/>
    <cellStyle name="20% - 强调文字颜色 6 2 7 2" xfId="21973"/>
    <cellStyle name="20% - 强调文字颜色 6 2 7 3" xfId="13712"/>
    <cellStyle name="20% - 强调文字颜色 6 2 8" xfId="21955"/>
    <cellStyle name="20% - 强调文字颜色 6 2 9" xfId="13676"/>
    <cellStyle name="20% - 强调文字颜色 6 3" xfId="1011"/>
    <cellStyle name="20% - 强调文字颜色 6 3 2" xfId="1012"/>
    <cellStyle name="20% - 强调文字颜色 6 3 2 2" xfId="1013"/>
    <cellStyle name="20% - 强调文字颜色 6 3 2 2 2" xfId="1014"/>
    <cellStyle name="20% - 强调文字颜色 6 3 2 2 2 2" xfId="21977"/>
    <cellStyle name="20% - 强调文字颜色 6 3 2 2 2 3" xfId="13718"/>
    <cellStyle name="20% - 强调文字颜色 6 3 2 2 3" xfId="21976"/>
    <cellStyle name="20% - 强调文字颜色 6 3 2 2 4" xfId="13715"/>
    <cellStyle name="20% - 强调文字颜色 6 3 2 3" xfId="1015"/>
    <cellStyle name="20% - 强调文字颜色 6 3 2 3 2" xfId="21978"/>
    <cellStyle name="20% - 强调文字颜色 6 3 2 3 3" xfId="13719"/>
    <cellStyle name="20% - 强调文字颜色 6 3 2 4" xfId="1016"/>
    <cellStyle name="20% - 强调文字颜色 6 3 2 4 2" xfId="21979"/>
    <cellStyle name="20% - 强调文字颜色 6 3 2 4 3" xfId="13720"/>
    <cellStyle name="20% - 强调文字颜色 6 3 2 5" xfId="21975"/>
    <cellStyle name="20% - 强调文字颜色 6 3 2 6" xfId="13713"/>
    <cellStyle name="20% - 强调文字颜色 6 3 3" xfId="1017"/>
    <cellStyle name="20% - 强调文字颜色 6 3 3 2" xfId="1018"/>
    <cellStyle name="20% - 强调文字颜色 6 3 3 2 2" xfId="1019"/>
    <cellStyle name="20% - 强调文字颜色 6 3 3 2 2 2" xfId="21982"/>
    <cellStyle name="20% - 强调文字颜色 6 3 3 2 2 3" xfId="13724"/>
    <cellStyle name="20% - 强调文字颜色 6 3 3 2 3" xfId="21981"/>
    <cellStyle name="20% - 强调文字颜色 6 3 3 2 4" xfId="13723"/>
    <cellStyle name="20% - 强调文字颜色 6 3 3 3" xfId="1020"/>
    <cellStyle name="20% - 强调文字颜色 6 3 3 3 2" xfId="21983"/>
    <cellStyle name="20% - 强调文字颜色 6 3 3 3 3" xfId="13725"/>
    <cellStyle name="20% - 强调文字颜色 6 3 3 4" xfId="21980"/>
    <cellStyle name="20% - 强调文字颜色 6 3 3 5" xfId="13721"/>
    <cellStyle name="20% - 强调文字颜色 6 3 4" xfId="1021"/>
    <cellStyle name="20% - 强调文字颜色 6 3 4 2" xfId="1022"/>
    <cellStyle name="20% - 强调文字颜色 6 3 4 2 2" xfId="1023"/>
    <cellStyle name="20% - 强调文字颜色 6 3 4 2 2 2" xfId="21986"/>
    <cellStyle name="20% - 强调文字颜色 6 3 4 2 2 3" xfId="13728"/>
    <cellStyle name="20% - 强调文字颜色 6 3 4 2 3" xfId="21985"/>
    <cellStyle name="20% - 强调文字颜色 6 3 4 2 4" xfId="13727"/>
    <cellStyle name="20% - 强调文字颜色 6 3 4 3" xfId="1024"/>
    <cellStyle name="20% - 强调文字颜色 6 3 4 3 2" xfId="21987"/>
    <cellStyle name="20% - 强调文字颜色 6 3 4 3 3" xfId="13731"/>
    <cellStyle name="20% - 强调文字颜色 6 3 4 4" xfId="21984"/>
    <cellStyle name="20% - 强调文字颜色 6 3 4 5" xfId="13532"/>
    <cellStyle name="20% - 强调文字颜色 6 3 5" xfId="1025"/>
    <cellStyle name="20% - 强调文字颜色 6 3 5 2" xfId="1026"/>
    <cellStyle name="20% - 强调文字颜色 6 3 5 2 2" xfId="21989"/>
    <cellStyle name="20% - 强调文字颜色 6 3 5 2 3" xfId="13733"/>
    <cellStyle name="20% - 强调文字颜色 6 3 5 3" xfId="21988"/>
    <cellStyle name="20% - 强调文字颜色 6 3 5 4" xfId="11998"/>
    <cellStyle name="20% - 强调文字颜色 6 3 6" xfId="1027"/>
    <cellStyle name="20% - 强调文字颜色 6 3 6 2" xfId="21990"/>
    <cellStyle name="20% - 强调文字颜色 6 3 6 3" xfId="13734"/>
    <cellStyle name="20% - 强调文字颜色 6 3 7" xfId="1028"/>
    <cellStyle name="20% - 强调文字颜色 6 3 7 2" xfId="21991"/>
    <cellStyle name="20% - 强调文字颜色 6 3 7 3" xfId="13735"/>
    <cellStyle name="20% - 强调文字颜色 6 3 8" xfId="21974"/>
    <cellStyle name="20% - 强调文字颜色 6 3 9" xfId="12086"/>
    <cellStyle name="20% - 强调文字颜色 6 4" xfId="1029"/>
    <cellStyle name="20% - 强调文字颜色 6 4 2" xfId="1030"/>
    <cellStyle name="20% - 强调文字颜色 6 4 2 2" xfId="1031"/>
    <cellStyle name="20% - 强调文字颜色 6 4 2 2 2" xfId="1032"/>
    <cellStyle name="20% - 强调文字颜色 6 4 2 2 2 2" xfId="21995"/>
    <cellStyle name="20% - 强调文字颜色 6 4 2 2 2 3" xfId="13742"/>
    <cellStyle name="20% - 强调文字颜色 6 4 2 2 3" xfId="21994"/>
    <cellStyle name="20% - 强调文字颜色 6 4 2 2 4" xfId="11955"/>
    <cellStyle name="20% - 强调文字颜色 6 4 2 3" xfId="1033"/>
    <cellStyle name="20% - 强调文字颜色 6 4 2 3 2" xfId="21996"/>
    <cellStyle name="20% - 强调文字颜色 6 4 2 3 3" xfId="13744"/>
    <cellStyle name="20% - 强调文字颜色 6 4 2 4" xfId="21993"/>
    <cellStyle name="20% - 强调文字颜色 6 4 2 5" xfId="13738"/>
    <cellStyle name="20% - 强调文字颜色 6 4 3" xfId="1034"/>
    <cellStyle name="20% - 强调文字颜色 6 4 3 2" xfId="1035"/>
    <cellStyle name="20% - 强调文字颜色 6 4 3 2 2" xfId="21998"/>
    <cellStyle name="20% - 强调文字颜色 6 4 3 2 3" xfId="13746"/>
    <cellStyle name="20% - 强调文字颜色 6 4 3 3" xfId="21997"/>
    <cellStyle name="20% - 强调文字颜色 6 4 3 4" xfId="13745"/>
    <cellStyle name="20% - 强调文字颜色 6 4 4" xfId="1036"/>
    <cellStyle name="20% - 强调文字颜色 6 4 4 2" xfId="21999"/>
    <cellStyle name="20% - 强调文字颜色 6 4 4 3" xfId="13748"/>
    <cellStyle name="20% - 强调文字颜色 6 4 5" xfId="21992"/>
    <cellStyle name="20% - 强调文字颜色 6 4 6" xfId="13737"/>
    <cellStyle name="20% - 强调文字颜色 6 5" xfId="1037"/>
    <cellStyle name="20% - 强调文字颜色 6 5 2" xfId="1038"/>
    <cellStyle name="20% - 强调文字颜色 6 5 2 2" xfId="1039"/>
    <cellStyle name="20% - 强调文字颜色 6 5 2 2 2" xfId="22002"/>
    <cellStyle name="20% - 强调文字颜色 6 5 2 2 3" xfId="13752"/>
    <cellStyle name="20% - 强调文字颜色 6 5 2 3" xfId="22001"/>
    <cellStyle name="20% - 强调文字颜色 6 5 2 4" xfId="13750"/>
    <cellStyle name="20% - 强调文字颜色 6 5 3" xfId="1040"/>
    <cellStyle name="20% - 强调文字颜色 6 5 3 2" xfId="22003"/>
    <cellStyle name="20% - 强调文字颜色 6 5 3 3" xfId="13753"/>
    <cellStyle name="20% - 强调文字颜色 6 5 4" xfId="22000"/>
    <cellStyle name="20% - 强调文字颜色 6 5 5" xfId="13749"/>
    <cellStyle name="20% - 强调文字颜色 6 6" xfId="1041"/>
    <cellStyle name="20% - 强调文字颜色 6 6 2" xfId="1042"/>
    <cellStyle name="20% - 强调文字颜色 6 6 2 2" xfId="1043"/>
    <cellStyle name="20% - 强调文字颜色 6 6 2 2 2" xfId="22006"/>
    <cellStyle name="20% - 强调文字颜色 6 6 2 2 3" xfId="13758"/>
    <cellStyle name="20% - 强调文字颜色 6 6 2 3" xfId="22005"/>
    <cellStyle name="20% - 强调文字颜色 6 6 2 4" xfId="13756"/>
    <cellStyle name="20% - 强调文字颜色 6 6 3" xfId="1044"/>
    <cellStyle name="20% - 强调文字颜色 6 6 3 2" xfId="22007"/>
    <cellStyle name="20% - 强调文字颜色 6 6 3 3" xfId="13759"/>
    <cellStyle name="20% - 强调文字颜色 6 6 4" xfId="22004"/>
    <cellStyle name="20% - 强调文字颜色 6 6 5" xfId="13754"/>
    <cellStyle name="20% - 强调文字颜色 6 7" xfId="1045"/>
    <cellStyle name="20% - 强调文字颜色 6 7 2" xfId="1046"/>
    <cellStyle name="20% - 强调文字颜色 6 7 2 2" xfId="1047"/>
    <cellStyle name="20% - 强调文字颜色 6 7 2 2 2" xfId="22010"/>
    <cellStyle name="20% - 强调文字颜色 6 7 2 2 3" xfId="13765"/>
    <cellStyle name="20% - 强调文字颜色 6 7 2 3" xfId="22009"/>
    <cellStyle name="20% - 强调文字颜色 6 7 2 4" xfId="13763"/>
    <cellStyle name="20% - 强调文字颜色 6 7 3" xfId="1048"/>
    <cellStyle name="20% - 强调文字颜色 6 7 3 2" xfId="22011"/>
    <cellStyle name="20% - 强调文字颜色 6 7 3 3" xfId="13766"/>
    <cellStyle name="20% - 强调文字颜色 6 7 4" xfId="22008"/>
    <cellStyle name="20% - 强调文字颜色 6 7 5" xfId="13761"/>
    <cellStyle name="20% - 强调文字颜色 6 8" xfId="1049"/>
    <cellStyle name="20% - 强调文字颜色 6 8 2" xfId="1050"/>
    <cellStyle name="20% - 强调文字颜色 6 8 2 2" xfId="22013"/>
    <cellStyle name="20% - 强调文字颜色 6 8 2 3" xfId="13769"/>
    <cellStyle name="20% - 强调文字颜色 6 8 3" xfId="22012"/>
    <cellStyle name="20% - 强调文字颜色 6 8 4" xfId="13767"/>
    <cellStyle name="20% - 强调文字颜色 6 9" xfId="1051"/>
    <cellStyle name="20% - 强调文字颜色 6 9 2" xfId="22014"/>
    <cellStyle name="20% - 强调文字颜色 6 9 3" xfId="13770"/>
    <cellStyle name="20% - 强调文字颜色 6_xx FX756 ScanPreview_チェックリスト" xfId="1052"/>
    <cellStyle name="3232" xfId="1053"/>
    <cellStyle name="40 % - Accent1" xfId="1054"/>
    <cellStyle name="40 % - Accent1 2" xfId="22015"/>
    <cellStyle name="40 % - Accent1 3" xfId="13161"/>
    <cellStyle name="40 % - Accent2" xfId="1055"/>
    <cellStyle name="40 % - Accent2 2" xfId="22016"/>
    <cellStyle name="40 % - Accent2 3" xfId="13773"/>
    <cellStyle name="40 % - Accent3" xfId="1056"/>
    <cellStyle name="40 % - Accent3 2" xfId="22017"/>
    <cellStyle name="40 % - Accent3 3" xfId="13775"/>
    <cellStyle name="40 % - Accent4" xfId="1057"/>
    <cellStyle name="40 % - Accent4 2" xfId="22018"/>
    <cellStyle name="40 % - Accent4 3" xfId="13777"/>
    <cellStyle name="40 % - Accent5" xfId="1058"/>
    <cellStyle name="40 % - Accent5 2" xfId="22019"/>
    <cellStyle name="40 % - Accent5 3" xfId="13779"/>
    <cellStyle name="40 % - Accent6" xfId="1059"/>
    <cellStyle name="40 % - Accent6 2" xfId="22020"/>
    <cellStyle name="40 % - Accent6 3" xfId="13780"/>
    <cellStyle name="40% - Accent1" xfId="1060"/>
    <cellStyle name="40% - Accent1 2" xfId="1061"/>
    <cellStyle name="40% - Accent1 2 2" xfId="22022"/>
    <cellStyle name="40% - Accent1 2 3" xfId="13782"/>
    <cellStyle name="40% - Accent1 3" xfId="22021"/>
    <cellStyle name="40% - Accent1 4" xfId="13781"/>
    <cellStyle name="40% - Accent2" xfId="1062"/>
    <cellStyle name="40% - Accent2 2" xfId="1063"/>
    <cellStyle name="40% - Accent2 2 2" xfId="22024"/>
    <cellStyle name="40% - Accent2 2 3" xfId="12670"/>
    <cellStyle name="40% - Accent2 3" xfId="22023"/>
    <cellStyle name="40% - Accent2 4" xfId="13784"/>
    <cellStyle name="40% - Accent3" xfId="1064"/>
    <cellStyle name="40% - Accent3 2" xfId="1065"/>
    <cellStyle name="40% - Accent3 2 2" xfId="22026"/>
    <cellStyle name="40% - Accent3 2 3" xfId="12796"/>
    <cellStyle name="40% - Accent3 3" xfId="22025"/>
    <cellStyle name="40% - Accent3 4" xfId="13785"/>
    <cellStyle name="40% - Accent4" xfId="1066"/>
    <cellStyle name="40% - Accent4 2" xfId="1067"/>
    <cellStyle name="40% - Accent4 2 2" xfId="22028"/>
    <cellStyle name="40% - Accent4 2 3" xfId="13787"/>
    <cellStyle name="40% - Accent4 3" xfId="22027"/>
    <cellStyle name="40% - Accent4 4" xfId="13786"/>
    <cellStyle name="40% - Accent5" xfId="1068"/>
    <cellStyle name="40% - Accent5 2" xfId="1069"/>
    <cellStyle name="40% - Accent5 2 2" xfId="22030"/>
    <cellStyle name="40% - Accent5 2 3" xfId="13793"/>
    <cellStyle name="40% - Accent5 3" xfId="22029"/>
    <cellStyle name="40% - Accent5 4" xfId="13790"/>
    <cellStyle name="40% - Accent6" xfId="1070"/>
    <cellStyle name="40% - Accent6 2" xfId="1071"/>
    <cellStyle name="40% - Accent6 2 2" xfId="22032"/>
    <cellStyle name="40% - Accent6 2 3" xfId="13798"/>
    <cellStyle name="40% - Accent6 3" xfId="22031"/>
    <cellStyle name="40% - Accent6 4" xfId="13796"/>
    <cellStyle name="40% - アクセント 1 10" xfId="1072"/>
    <cellStyle name="40% - アクセント 1 10 2" xfId="1073"/>
    <cellStyle name="40% - アクセント 1 10 2 2" xfId="1074"/>
    <cellStyle name="40% - アクセント 1 10 2 2 2" xfId="22035"/>
    <cellStyle name="40% - アクセント 1 10 2 2 3" xfId="13693"/>
    <cellStyle name="40% - アクセント 1 10 2 3" xfId="1075"/>
    <cellStyle name="40% - アクセント 1 10 2 3 2" xfId="22036"/>
    <cellStyle name="40% - アクセント 1 10 2 3 3" xfId="13698"/>
    <cellStyle name="40% - アクセント 1 10 2 4" xfId="22034"/>
    <cellStyle name="40% - アクセント 1 10 2 5" xfId="13691"/>
    <cellStyle name="40% - アクセント 1 10 3" xfId="1076"/>
    <cellStyle name="40% - アクセント 1 10 3 2" xfId="22037"/>
    <cellStyle name="40% - アクセント 1 10 3 3" xfId="13701"/>
    <cellStyle name="40% - アクセント 1 10 4" xfId="22033"/>
    <cellStyle name="40% - アクセント 1 10 5" xfId="13801"/>
    <cellStyle name="40% - アクセント 1 11" xfId="1077"/>
    <cellStyle name="40% - アクセント 1 11 2" xfId="1078"/>
    <cellStyle name="40% - アクセント 1 11 2 2" xfId="1079"/>
    <cellStyle name="40% - アクセント 1 11 2 2 2" xfId="22040"/>
    <cellStyle name="40% - アクセント 1 11 2 2 3" xfId="13726"/>
    <cellStyle name="40% - アクセント 1 11 2 3" xfId="1080"/>
    <cellStyle name="40% - アクセント 1 11 2 3 2" xfId="22041"/>
    <cellStyle name="40% - アクセント 1 11 2 3 3" xfId="13729"/>
    <cellStyle name="40% - アクセント 1 11 2 4" xfId="22039"/>
    <cellStyle name="40% - アクセント 1 11 2 5" xfId="13531"/>
    <cellStyle name="40% - アクセント 1 11 3" xfId="1081"/>
    <cellStyle name="40% - アクセント 1 11 3 2" xfId="22042"/>
    <cellStyle name="40% - アクセント 1 11 3 3" xfId="11997"/>
    <cellStyle name="40% - アクセント 1 11 4" xfId="22038"/>
    <cellStyle name="40% - アクセント 1 11 5" xfId="13530"/>
    <cellStyle name="40% - アクセント 1 12" xfId="1082"/>
    <cellStyle name="40% - アクセント 1 12 2" xfId="1083"/>
    <cellStyle name="40% - アクセント 1 12 2 2" xfId="1084"/>
    <cellStyle name="40% - アクセント 1 12 2 2 2" xfId="22045"/>
    <cellStyle name="40% - アクセント 1 12 2 2 3" xfId="11980"/>
    <cellStyle name="40% - アクセント 1 12 2 3" xfId="1085"/>
    <cellStyle name="40% - アクセント 1 12 2 3 2" xfId="22046"/>
    <cellStyle name="40% - アクセント 1 12 2 3 3" xfId="12048"/>
    <cellStyle name="40% - アクセント 1 12 2 4" xfId="22044"/>
    <cellStyle name="40% - アクセント 1 12 2 5" xfId="13747"/>
    <cellStyle name="40% - アクセント 1 12 3" xfId="1086"/>
    <cellStyle name="40% - アクセント 1 12 3 2" xfId="22047"/>
    <cellStyle name="40% - アクセント 1 12 3 3" xfId="13802"/>
    <cellStyle name="40% - アクセント 1 12 4" xfId="22043"/>
    <cellStyle name="40% - アクセント 1 12 5" xfId="13534"/>
    <cellStyle name="40% - アクセント 1 13" xfId="1087"/>
    <cellStyle name="40% - アクセント 1 13 2" xfId="1088"/>
    <cellStyle name="40% - アクセント 1 13 2 2" xfId="1089"/>
    <cellStyle name="40% - アクセント 1 13 2 2 2" xfId="22050"/>
    <cellStyle name="40% - アクセント 1 13 2 2 3" xfId="13803"/>
    <cellStyle name="40% - アクセント 1 13 2 3" xfId="1090"/>
    <cellStyle name="40% - アクセント 1 13 2 3 2" xfId="22051"/>
    <cellStyle name="40% - アクセント 1 13 2 3 3" xfId="13804"/>
    <cellStyle name="40% - アクセント 1 13 2 4" xfId="22049"/>
    <cellStyle name="40% - アクセント 1 13 2 5" xfId="13505"/>
    <cellStyle name="40% - アクセント 1 13 3" xfId="1091"/>
    <cellStyle name="40% - アクセント 1 13 3 2" xfId="22052"/>
    <cellStyle name="40% - アクセント 1 13 3 3" xfId="13805"/>
    <cellStyle name="40% - アクセント 1 13 4" xfId="22048"/>
    <cellStyle name="40% - アクセント 1 13 5" xfId="13490"/>
    <cellStyle name="40% - アクセント 1 14" xfId="1092"/>
    <cellStyle name="40% - アクセント 1 14 2" xfId="1093"/>
    <cellStyle name="40% - アクセント 1 14 2 2" xfId="22054"/>
    <cellStyle name="40% - アクセント 1 14 2 3" xfId="13807"/>
    <cellStyle name="40% - アクセント 1 14 3" xfId="22053"/>
    <cellStyle name="40% - アクセント 1 14 4" xfId="11961"/>
    <cellStyle name="40% - アクセント 1 15" xfId="1094"/>
    <cellStyle name="40% - アクセント 1 15 2" xfId="1095"/>
    <cellStyle name="40% - アクセント 1 15 2 2" xfId="22056"/>
    <cellStyle name="40% - アクセント 1 15 2 3" xfId="13808"/>
    <cellStyle name="40% - アクセント 1 15 3" xfId="22055"/>
    <cellStyle name="40% - アクセント 1 15 4" xfId="12750"/>
    <cellStyle name="40% - アクセント 1 2" xfId="1096"/>
    <cellStyle name="40% - アクセント 1 2 2" xfId="1097"/>
    <cellStyle name="40% - アクセント 1 2 2 2" xfId="1098"/>
    <cellStyle name="40% - アクセント 1 2 2 2 2" xfId="1099"/>
    <cellStyle name="40% - アクセント 1 2 2 2 2 2" xfId="22060"/>
    <cellStyle name="40% - アクセント 1 2 2 2 2 3" xfId="13813"/>
    <cellStyle name="40% - アクセント 1 2 2 2 3" xfId="1100"/>
    <cellStyle name="40% - アクセント 1 2 2 2 3 2" xfId="22061"/>
    <cellStyle name="40% - アクセント 1 2 2 2 3 3" xfId="13815"/>
    <cellStyle name="40% - アクセント 1 2 2 2 4" xfId="22059"/>
    <cellStyle name="40% - アクセント 1 2 2 2 5" xfId="13812"/>
    <cellStyle name="40% - アクセント 1 2 2 3" xfId="1101"/>
    <cellStyle name="40% - アクセント 1 2 2 3 2" xfId="22062"/>
    <cellStyle name="40% - アクセント 1 2 2 3 3" xfId="13817"/>
    <cellStyle name="40% - アクセント 1 2 2 4" xfId="1102"/>
    <cellStyle name="40% - アクセント 1 2 2 4 2" xfId="22063"/>
    <cellStyle name="40% - アクセント 1 2 2 4 3" xfId="13818"/>
    <cellStyle name="40% - アクセント 1 2 2 5" xfId="22058"/>
    <cellStyle name="40% - アクセント 1 2 2 6" xfId="13811"/>
    <cellStyle name="40% - アクセント 1 2 3" xfId="1103"/>
    <cellStyle name="40% - アクセント 1 2 3 2" xfId="1104"/>
    <cellStyle name="40% - アクセント 1 2 3 2 2" xfId="1105"/>
    <cellStyle name="40% - アクセント 1 2 3 2 2 2" xfId="22066"/>
    <cellStyle name="40% - アクセント 1 2 3 2 2 3" xfId="13823"/>
    <cellStyle name="40% - アクセント 1 2 3 2 3" xfId="1106"/>
    <cellStyle name="40% - アクセント 1 2 3 2 3 2" xfId="22067"/>
    <cellStyle name="40% - アクセント 1 2 3 2 3 3" xfId="13825"/>
    <cellStyle name="40% - アクセント 1 2 3 2 4" xfId="22065"/>
    <cellStyle name="40% - アクセント 1 2 3 2 5" xfId="13820"/>
    <cellStyle name="40% - アクセント 1 2 3 3" xfId="1107"/>
    <cellStyle name="40% - アクセント 1 2 3 3 2" xfId="22068"/>
    <cellStyle name="40% - アクセント 1 2 3 3 3" xfId="13827"/>
    <cellStyle name="40% - アクセント 1 2 3 4" xfId="1108"/>
    <cellStyle name="40% - アクセント 1 2 3 4 2" xfId="22069"/>
    <cellStyle name="40% - アクセント 1 2 3 4 3" xfId="13830"/>
    <cellStyle name="40% - アクセント 1 2 3 5" xfId="22064"/>
    <cellStyle name="40% - アクセント 1 2 3 6" xfId="13819"/>
    <cellStyle name="40% - アクセント 1 2 4" xfId="1109"/>
    <cellStyle name="40% - アクセント 1 2 4 2" xfId="1110"/>
    <cellStyle name="40% - アクセント 1 2 4 2 2" xfId="1111"/>
    <cellStyle name="40% - アクセント 1 2 4 2 2 2" xfId="22072"/>
    <cellStyle name="40% - アクセント 1 2 4 2 2 3" xfId="13833"/>
    <cellStyle name="40% - アクセント 1 2 4 2 3" xfId="22071"/>
    <cellStyle name="40% - アクセント 1 2 4 2 4" xfId="13832"/>
    <cellStyle name="40% - アクセント 1 2 4 3" xfId="1112"/>
    <cellStyle name="40% - アクセント 1 2 4 3 2" xfId="22073"/>
    <cellStyle name="40% - アクセント 1 2 4 3 3" xfId="13834"/>
    <cellStyle name="40% - アクセント 1 2 4 4" xfId="1113"/>
    <cellStyle name="40% - アクセント 1 2 4 4 2" xfId="22074"/>
    <cellStyle name="40% - アクセント 1 2 4 4 3" xfId="13835"/>
    <cellStyle name="40% - アクセント 1 2 4 5" xfId="1114"/>
    <cellStyle name="40% - アクセント 1 2 4 5 2" xfId="22075"/>
    <cellStyle name="40% - アクセント 1 2 4 5 3" xfId="13837"/>
    <cellStyle name="40% - アクセント 1 2 4 6" xfId="22070"/>
    <cellStyle name="40% - アクセント 1 2 4 7" xfId="13831"/>
    <cellStyle name="40% - アクセント 1 2 5" xfId="1115"/>
    <cellStyle name="40% - アクセント 1 2 5 2" xfId="1116"/>
    <cellStyle name="40% - アクセント 1 2 5 2 2" xfId="22077"/>
    <cellStyle name="40% - アクセント 1 2 5 2 3" xfId="13839"/>
    <cellStyle name="40% - アクセント 1 2 5 3" xfId="22076"/>
    <cellStyle name="40% - アクセント 1 2 5 4" xfId="13838"/>
    <cellStyle name="40% - アクセント 1 2 6" xfId="1117"/>
    <cellStyle name="40% - アクセント 1 2 6 2" xfId="22078"/>
    <cellStyle name="40% - アクセント 1 2 6 3" xfId="13840"/>
    <cellStyle name="40% - アクセント 1 2 7" xfId="1118"/>
    <cellStyle name="40% - アクセント 1 2 7 2" xfId="22079"/>
    <cellStyle name="40% - アクセント 1 2 7 3" xfId="13841"/>
    <cellStyle name="40% - アクセント 1 2 8" xfId="22057"/>
    <cellStyle name="40% - アクセント 1 2 9" xfId="13809"/>
    <cellStyle name="40% - アクセント 1 2_11 xN307 節電機能_Rev.1.00_不要項目整理_議事録付き" xfId="1119"/>
    <cellStyle name="40% - アクセント 1 3" xfId="1120"/>
    <cellStyle name="40% - アクセント 1 3 2" xfId="1121"/>
    <cellStyle name="40% - アクセント 1 3 2 2" xfId="1122"/>
    <cellStyle name="40% - アクセント 1 3 2 2 2" xfId="1123"/>
    <cellStyle name="40% - アクセント 1 3 2 2 2 2" xfId="22083"/>
    <cellStyle name="40% - アクセント 1 3 2 2 2 3" xfId="13849"/>
    <cellStyle name="40% - アクセント 1 3 2 2 3" xfId="22082"/>
    <cellStyle name="40% - アクセント 1 3 2 2 4" xfId="13848"/>
    <cellStyle name="40% - アクセント 1 3 2 3" xfId="1124"/>
    <cellStyle name="40% - アクセント 1 3 2 3 2" xfId="22084"/>
    <cellStyle name="40% - アクセント 1 3 2 3 3" xfId="13851"/>
    <cellStyle name="40% - アクセント 1 3 2 4" xfId="1125"/>
    <cellStyle name="40% - アクセント 1 3 2 4 2" xfId="22085"/>
    <cellStyle name="40% - アクセント 1 3 2 4 3" xfId="13852"/>
    <cellStyle name="40% - アクセント 1 3 2 5" xfId="1126"/>
    <cellStyle name="40% - アクセント 1 3 2 5 2" xfId="22086"/>
    <cellStyle name="40% - アクセント 1 3 2 5 3" xfId="13854"/>
    <cellStyle name="40% - アクセント 1 3 2 6" xfId="22081"/>
    <cellStyle name="40% - アクセント 1 3 2 7" xfId="13847"/>
    <cellStyle name="40% - アクセント 1 3 3" xfId="1127"/>
    <cellStyle name="40% - アクセント 1 3 3 2" xfId="1128"/>
    <cellStyle name="40% - アクセント 1 3 3 2 2" xfId="1129"/>
    <cellStyle name="40% - アクセント 1 3 3 2 2 2" xfId="22089"/>
    <cellStyle name="40% - アクセント 1 3 3 2 2 3" xfId="13857"/>
    <cellStyle name="40% - アクセント 1 3 3 2 3" xfId="22088"/>
    <cellStyle name="40% - アクセント 1 3 3 2 4" xfId="13856"/>
    <cellStyle name="40% - アクセント 1 3 3 3" xfId="1130"/>
    <cellStyle name="40% - アクセント 1 3 3 3 2" xfId="22090"/>
    <cellStyle name="40% - アクセント 1 3 3 3 3" xfId="13858"/>
    <cellStyle name="40% - アクセント 1 3 3 4" xfId="22087"/>
    <cellStyle name="40% - アクセント 1 3 3 5" xfId="13855"/>
    <cellStyle name="40% - アクセント 1 3 4" xfId="1131"/>
    <cellStyle name="40% - アクセント 1 3 4 2" xfId="1132"/>
    <cellStyle name="40% - アクセント 1 3 4 2 2" xfId="1133"/>
    <cellStyle name="40% - アクセント 1 3 4 2 2 2" xfId="22093"/>
    <cellStyle name="40% - アクセント 1 3 4 2 2 3" xfId="13861"/>
    <cellStyle name="40% - アクセント 1 3 4 2 3" xfId="22092"/>
    <cellStyle name="40% - アクセント 1 3 4 2 4" xfId="13860"/>
    <cellStyle name="40% - アクセント 1 3 4 3" xfId="1134"/>
    <cellStyle name="40% - アクセント 1 3 4 3 2" xfId="22094"/>
    <cellStyle name="40% - アクセント 1 3 4 3 3" xfId="13862"/>
    <cellStyle name="40% - アクセント 1 3 4 4" xfId="22091"/>
    <cellStyle name="40% - アクセント 1 3 4 5" xfId="13859"/>
    <cellStyle name="40% - アクセント 1 3 5" xfId="1135"/>
    <cellStyle name="40% - アクセント 1 3 5 2" xfId="1136"/>
    <cellStyle name="40% - アクセント 1 3 5 2 2" xfId="22096"/>
    <cellStyle name="40% - アクセント 1 3 5 2 3" xfId="13865"/>
    <cellStyle name="40% - アクセント 1 3 5 3" xfId="22095"/>
    <cellStyle name="40% - アクセント 1 3 5 4" xfId="13864"/>
    <cellStyle name="40% - アクセント 1 3 6" xfId="1137"/>
    <cellStyle name="40% - アクセント 1 3 6 2" xfId="22097"/>
    <cellStyle name="40% - アクセント 1 3 6 3" xfId="13866"/>
    <cellStyle name="40% - アクセント 1 3 7" xfId="1138"/>
    <cellStyle name="40% - アクセント 1 3 7 2" xfId="22098"/>
    <cellStyle name="40% - アクセント 1 3 7 3" xfId="12446"/>
    <cellStyle name="40% - アクセント 1 3 8" xfId="22080"/>
    <cellStyle name="40% - アクセント 1 3 9" xfId="13845"/>
    <cellStyle name="40% - アクセント 1 4" xfId="1139"/>
    <cellStyle name="40% - アクセント 1 4 2" xfId="1140"/>
    <cellStyle name="40% - アクセント 1 4 2 2" xfId="1141"/>
    <cellStyle name="40% - アクセント 1 4 2 2 2" xfId="22101"/>
    <cellStyle name="40% - アクセント 1 4 2 2 3" xfId="13876"/>
    <cellStyle name="40% - アクセント 1 4 2 3" xfId="1142"/>
    <cellStyle name="40% - アクセント 1 4 2 3 2" xfId="22102"/>
    <cellStyle name="40% - アクセント 1 4 2 3 3" xfId="13879"/>
    <cellStyle name="40% - アクセント 1 4 2 4" xfId="1143"/>
    <cellStyle name="40% - アクセント 1 4 2 4 2" xfId="22103"/>
    <cellStyle name="40% - アクセント 1 4 2 4 3" xfId="13881"/>
    <cellStyle name="40% - アクセント 1 4 2 5" xfId="22100"/>
    <cellStyle name="40% - アクセント 1 4 2 6" xfId="13872"/>
    <cellStyle name="40% - アクセント 1 4 3" xfId="1144"/>
    <cellStyle name="40% - アクセント 1 4 3 2" xfId="22104"/>
    <cellStyle name="40% - アクセント 1 4 3 3" xfId="13882"/>
    <cellStyle name="40% - アクセント 1 4 4" xfId="1145"/>
    <cellStyle name="40% - アクセント 1 4 4 2" xfId="22105"/>
    <cellStyle name="40% - アクセント 1 4 4 3" xfId="13888"/>
    <cellStyle name="40% - アクセント 1 4 5" xfId="1146"/>
    <cellStyle name="40% - アクセント 1 4 5 2" xfId="22106"/>
    <cellStyle name="40% - アクセント 1 4 5 3" xfId="13890"/>
    <cellStyle name="40% - アクセント 1 4 6" xfId="22099"/>
    <cellStyle name="40% - アクセント 1 4 7" xfId="13868"/>
    <cellStyle name="40% - アクセント 1 5" xfId="1147"/>
    <cellStyle name="40% - アクセント 1 5 2" xfId="1148"/>
    <cellStyle name="40% - アクセント 1 5 2 2" xfId="1149"/>
    <cellStyle name="40% - アクセント 1 5 2 2 2" xfId="22109"/>
    <cellStyle name="40% - アクセント 1 5 2 2 3" xfId="13899"/>
    <cellStyle name="40% - アクセント 1 5 2 3" xfId="1150"/>
    <cellStyle name="40% - アクセント 1 5 2 3 2" xfId="22110"/>
    <cellStyle name="40% - アクセント 1 5 2 3 3" xfId="13903"/>
    <cellStyle name="40% - アクセント 1 5 2 4" xfId="1151"/>
    <cellStyle name="40% - アクセント 1 5 2 4 2" xfId="22111"/>
    <cellStyle name="40% - アクセント 1 5 2 4 3" xfId="13905"/>
    <cellStyle name="40% - アクセント 1 5 2 5" xfId="22108"/>
    <cellStyle name="40% - アクセント 1 5 2 6" xfId="13896"/>
    <cellStyle name="40% - アクセント 1 5 3" xfId="1152"/>
    <cellStyle name="40% - アクセント 1 5 3 2" xfId="22112"/>
    <cellStyle name="40% - アクセント 1 5 3 3" xfId="13908"/>
    <cellStyle name="40% - アクセント 1 5 4" xfId="1153"/>
    <cellStyle name="40% - アクセント 1 5 4 2" xfId="22113"/>
    <cellStyle name="40% - アクセント 1 5 4 3" xfId="13911"/>
    <cellStyle name="40% - アクセント 1 5 5" xfId="1154"/>
    <cellStyle name="40% - アクセント 1 5 5 2" xfId="22114"/>
    <cellStyle name="40% - アクセント 1 5 5 3" xfId="13914"/>
    <cellStyle name="40% - アクセント 1 5 6" xfId="22107"/>
    <cellStyle name="40% - アクセント 1 5 7" xfId="13892"/>
    <cellStyle name="40% - アクセント 1 6" xfId="1155"/>
    <cellStyle name="40% - アクセント 1 6 2" xfId="1156"/>
    <cellStyle name="40% - アクセント 1 6 2 2" xfId="1157"/>
    <cellStyle name="40% - アクセント 1 6 2 2 2" xfId="22117"/>
    <cellStyle name="40% - アクセント 1 6 2 2 3" xfId="13926"/>
    <cellStyle name="40% - アクセント 1 6 2 3" xfId="1158"/>
    <cellStyle name="40% - アクセント 1 6 2 3 2" xfId="22118"/>
    <cellStyle name="40% - アクセント 1 6 2 3 3" xfId="13928"/>
    <cellStyle name="40% - アクセント 1 6 2 4" xfId="22116"/>
    <cellStyle name="40% - アクセント 1 6 2 5" xfId="13924"/>
    <cellStyle name="40% - アクセント 1 6 3" xfId="1159"/>
    <cellStyle name="40% - アクセント 1 6 3 2" xfId="22119"/>
    <cellStyle name="40% - アクセント 1 6 3 3" xfId="13933"/>
    <cellStyle name="40% - アクセント 1 6 4" xfId="1160"/>
    <cellStyle name="40% - アクセント 1 6 4 2" xfId="22120"/>
    <cellStyle name="40% - アクセント 1 6 4 3" xfId="13937"/>
    <cellStyle name="40% - アクセント 1 6 5" xfId="22115"/>
    <cellStyle name="40% - アクセント 1 6 6" xfId="13918"/>
    <cellStyle name="40% - アクセント 1 7" xfId="1161"/>
    <cellStyle name="40% - アクセント 1 7 2" xfId="1162"/>
    <cellStyle name="40% - アクセント 1 7 2 2" xfId="1163"/>
    <cellStyle name="40% - アクセント 1 7 2 2 2" xfId="22123"/>
    <cellStyle name="40% - アクセント 1 7 2 2 3" xfId="13946"/>
    <cellStyle name="40% - アクセント 1 7 2 3" xfId="1164"/>
    <cellStyle name="40% - アクセント 1 7 2 3 2" xfId="22124"/>
    <cellStyle name="40% - アクセント 1 7 2 3 3" xfId="13948"/>
    <cellStyle name="40% - アクセント 1 7 2 4" xfId="22122"/>
    <cellStyle name="40% - アクセント 1 7 2 5" xfId="13943"/>
    <cellStyle name="40% - アクセント 1 7 3" xfId="1165"/>
    <cellStyle name="40% - アクセント 1 7 3 2" xfId="22125"/>
    <cellStyle name="40% - アクセント 1 7 3 3" xfId="11942"/>
    <cellStyle name="40% - アクセント 1 7 4" xfId="22121"/>
    <cellStyle name="40% - アクセント 1 7 5" xfId="13941"/>
    <cellStyle name="40% - アクセント 1 8" xfId="1166"/>
    <cellStyle name="40% - アクセント 1 8 2" xfId="1167"/>
    <cellStyle name="40% - アクセント 1 8 2 2" xfId="1168"/>
    <cellStyle name="40% - アクセント 1 8 2 2 2" xfId="22128"/>
    <cellStyle name="40% - アクセント 1 8 2 2 3" xfId="13954"/>
    <cellStyle name="40% - アクセント 1 8 2 3" xfId="1169"/>
    <cellStyle name="40% - アクセント 1 8 2 3 2" xfId="22129"/>
    <cellStyle name="40% - アクセント 1 8 2 3 3" xfId="13955"/>
    <cellStyle name="40% - アクセント 1 8 2 4" xfId="22127"/>
    <cellStyle name="40% - アクセント 1 8 2 5" xfId="13952"/>
    <cellStyle name="40% - アクセント 1 8 3" xfId="1170"/>
    <cellStyle name="40% - アクセント 1 8 3 2" xfId="22130"/>
    <cellStyle name="40% - アクセント 1 8 3 3" xfId="12304"/>
    <cellStyle name="40% - アクセント 1 8 4" xfId="22126"/>
    <cellStyle name="40% - アクセント 1 8 5" xfId="13950"/>
    <cellStyle name="40% - アクセント 1 9" xfId="1171"/>
    <cellStyle name="40% - アクセント 1 9 2" xfId="1172"/>
    <cellStyle name="40% - アクセント 1 9 2 2" xfId="1173"/>
    <cellStyle name="40% - アクセント 1 9 2 2 2" xfId="22133"/>
    <cellStyle name="40% - アクセント 1 9 2 2 3" xfId="13960"/>
    <cellStyle name="40% - アクセント 1 9 2 3" xfId="1174"/>
    <cellStyle name="40% - アクセント 1 9 2 3 2" xfId="22134"/>
    <cellStyle name="40% - アクセント 1 9 2 3 3" xfId="13962"/>
    <cellStyle name="40% - アクセント 1 9 2 4" xfId="22132"/>
    <cellStyle name="40% - アクセント 1 9 2 5" xfId="13958"/>
    <cellStyle name="40% - アクセント 1 9 3" xfId="1175"/>
    <cellStyle name="40% - アクセント 1 9 3 2" xfId="22135"/>
    <cellStyle name="40% - アクセント 1 9 3 3" xfId="12039"/>
    <cellStyle name="40% - アクセント 1 9 4" xfId="22131"/>
    <cellStyle name="40% - アクセント 1 9 5" xfId="13956"/>
    <cellStyle name="40% - アクセント 2 10" xfId="1176"/>
    <cellStyle name="40% - アクセント 2 10 2" xfId="1177"/>
    <cellStyle name="40% - アクセント 2 10 2 2" xfId="1178"/>
    <cellStyle name="40% - アクセント 2 10 2 2 2" xfId="22138"/>
    <cellStyle name="40% - アクセント 2 10 2 2 3" xfId="13968"/>
    <cellStyle name="40% - アクセント 2 10 2 3" xfId="1179"/>
    <cellStyle name="40% - アクセント 2 10 2 3 2" xfId="22139"/>
    <cellStyle name="40% - アクセント 2 10 2 3 3" xfId="13969"/>
    <cellStyle name="40% - アクセント 2 10 2 4" xfId="22137"/>
    <cellStyle name="40% - アクセント 2 10 2 5" xfId="13967"/>
    <cellStyle name="40% - アクセント 2 10 3" xfId="1180"/>
    <cellStyle name="40% - アクセント 2 10 3 2" xfId="22140"/>
    <cellStyle name="40% - アクセント 2 10 3 3" xfId="13972"/>
    <cellStyle name="40% - アクセント 2 10 4" xfId="22136"/>
    <cellStyle name="40% - アクセント 2 10 5" xfId="13965"/>
    <cellStyle name="40% - アクセント 2 11" xfId="1181"/>
    <cellStyle name="40% - アクセント 2 11 2" xfId="1182"/>
    <cellStyle name="40% - アクセント 2 11 2 2" xfId="1183"/>
    <cellStyle name="40% - アクセント 2 11 2 2 2" xfId="22143"/>
    <cellStyle name="40% - アクセント 2 11 2 2 3" xfId="13977"/>
    <cellStyle name="40% - アクセント 2 11 2 3" xfId="1184"/>
    <cellStyle name="40% - アクセント 2 11 2 3 2" xfId="22144"/>
    <cellStyle name="40% - アクセント 2 11 2 3 3" xfId="13978"/>
    <cellStyle name="40% - アクセント 2 11 2 4" xfId="22142"/>
    <cellStyle name="40% - アクセント 2 11 2 5" xfId="13976"/>
    <cellStyle name="40% - アクセント 2 11 3" xfId="1185"/>
    <cellStyle name="40% - アクセント 2 11 3 2" xfId="22145"/>
    <cellStyle name="40% - アクセント 2 11 3 3" xfId="11986"/>
    <cellStyle name="40% - アクセント 2 11 4" xfId="22141"/>
    <cellStyle name="40% - アクセント 2 11 5" xfId="13975"/>
    <cellStyle name="40% - アクセント 2 12" xfId="1186"/>
    <cellStyle name="40% - アクセント 2 12 2" xfId="1187"/>
    <cellStyle name="40% - アクセント 2 12 2 2" xfId="1188"/>
    <cellStyle name="40% - アクセント 2 12 2 2 2" xfId="22148"/>
    <cellStyle name="40% - アクセント 2 12 2 2 3" xfId="13982"/>
    <cellStyle name="40% - アクセント 2 12 2 3" xfId="1189"/>
    <cellStyle name="40% - アクセント 2 12 2 3 2" xfId="22149"/>
    <cellStyle name="40% - アクセント 2 12 2 3 3" xfId="13984"/>
    <cellStyle name="40% - アクセント 2 12 2 4" xfId="22147"/>
    <cellStyle name="40% - アクセント 2 12 2 5" xfId="13980"/>
    <cellStyle name="40% - アクセント 2 12 3" xfId="1190"/>
    <cellStyle name="40% - アクセント 2 12 3 2" xfId="22150"/>
    <cellStyle name="40% - アクセント 2 12 3 3" xfId="13990"/>
    <cellStyle name="40% - アクセント 2 12 4" xfId="22146"/>
    <cellStyle name="40% - アクセント 2 12 5" xfId="13979"/>
    <cellStyle name="40% - アクセント 2 13" xfId="1191"/>
    <cellStyle name="40% - アクセント 2 13 2" xfId="1192"/>
    <cellStyle name="40% - アクセント 2 13 2 2" xfId="1193"/>
    <cellStyle name="40% - アクセント 2 13 2 2 2" xfId="22153"/>
    <cellStyle name="40% - アクセント 2 13 2 2 3" xfId="13994"/>
    <cellStyle name="40% - アクセント 2 13 2 3" xfId="1194"/>
    <cellStyle name="40% - アクセント 2 13 2 3 2" xfId="22154"/>
    <cellStyle name="40% - アクセント 2 13 2 3 3" xfId="13996"/>
    <cellStyle name="40% - アクセント 2 13 2 4" xfId="22152"/>
    <cellStyle name="40% - アクセント 2 13 2 5" xfId="13992"/>
    <cellStyle name="40% - アクセント 2 13 3" xfId="1195"/>
    <cellStyle name="40% - アクセント 2 13 3 2" xfId="22155"/>
    <cellStyle name="40% - アクセント 2 13 3 3" xfId="14000"/>
    <cellStyle name="40% - アクセント 2 13 4" xfId="22151"/>
    <cellStyle name="40% - アクセント 2 13 5" xfId="13991"/>
    <cellStyle name="40% - アクセント 2 14" xfId="1196"/>
    <cellStyle name="40% - アクセント 2 14 2" xfId="1197"/>
    <cellStyle name="40% - アクセント 2 14 2 2" xfId="22157"/>
    <cellStyle name="40% - アクセント 2 14 2 3" xfId="14002"/>
    <cellStyle name="40% - アクセント 2 14 3" xfId="22156"/>
    <cellStyle name="40% - アクセント 2 14 4" xfId="14001"/>
    <cellStyle name="40% - アクセント 2 15" xfId="1198"/>
    <cellStyle name="40% - アクセント 2 15 2" xfId="1199"/>
    <cellStyle name="40% - アクセント 2 15 2 2" xfId="22159"/>
    <cellStyle name="40% - アクセント 2 15 2 3" xfId="14009"/>
    <cellStyle name="40% - アクセント 2 15 3" xfId="22158"/>
    <cellStyle name="40% - アクセント 2 15 4" xfId="14006"/>
    <cellStyle name="40% - アクセント 2 2" xfId="1200"/>
    <cellStyle name="40% - アクセント 2 2 2" xfId="1201"/>
    <cellStyle name="40% - アクセント 2 2 2 2" xfId="1202"/>
    <cellStyle name="40% - アクセント 2 2 2 2 2" xfId="1203"/>
    <cellStyle name="40% - アクセント 2 2 2 2 2 2" xfId="22163"/>
    <cellStyle name="40% - アクセント 2 2 2 2 2 3" xfId="13900"/>
    <cellStyle name="40% - アクセント 2 2 2 2 3" xfId="1204"/>
    <cellStyle name="40% - アクセント 2 2 2 2 3 2" xfId="22164"/>
    <cellStyle name="40% - アクセント 2 2 2 2 3 3" xfId="13904"/>
    <cellStyle name="40% - アクセント 2 2 2 2 4" xfId="22162"/>
    <cellStyle name="40% - アクセント 2 2 2 2 5" xfId="13897"/>
    <cellStyle name="40% - アクセント 2 2 2 3" xfId="1205"/>
    <cellStyle name="40% - アクセント 2 2 2 3 2" xfId="22165"/>
    <cellStyle name="40% - アクセント 2 2 2 3 3" xfId="13909"/>
    <cellStyle name="40% - アクセント 2 2 2 4" xfId="1206"/>
    <cellStyle name="40% - アクセント 2 2 2 4 2" xfId="22166"/>
    <cellStyle name="40% - アクセント 2 2 2 4 3" xfId="13912"/>
    <cellStyle name="40% - アクセント 2 2 2 5" xfId="22161"/>
    <cellStyle name="40% - アクセント 2 2 2 6" xfId="13893"/>
    <cellStyle name="40% - アクセント 2 2 3" xfId="1207"/>
    <cellStyle name="40% - アクセント 2 2 3 2" xfId="1208"/>
    <cellStyle name="40% - アクセント 2 2 3 2 2" xfId="1209"/>
    <cellStyle name="40% - アクセント 2 2 3 2 2 2" xfId="22169"/>
    <cellStyle name="40% - アクセント 2 2 3 2 2 3" xfId="13927"/>
    <cellStyle name="40% - アクセント 2 2 3 2 3" xfId="1210"/>
    <cellStyle name="40% - アクセント 2 2 3 2 3 2" xfId="22170"/>
    <cellStyle name="40% - アクセント 2 2 3 2 3 3" xfId="13929"/>
    <cellStyle name="40% - アクセント 2 2 3 2 4" xfId="22168"/>
    <cellStyle name="40% - アクセント 2 2 3 2 5" xfId="13925"/>
    <cellStyle name="40% - アクセント 2 2 3 3" xfId="1211"/>
    <cellStyle name="40% - アクセント 2 2 3 3 2" xfId="22171"/>
    <cellStyle name="40% - アクセント 2 2 3 3 3" xfId="13934"/>
    <cellStyle name="40% - アクセント 2 2 3 4" xfId="1212"/>
    <cellStyle name="40% - アクセント 2 2 3 4 2" xfId="22172"/>
    <cellStyle name="40% - アクセント 2 2 3 4 3" xfId="13938"/>
    <cellStyle name="40% - アクセント 2 2 3 5" xfId="22167"/>
    <cellStyle name="40% - アクセント 2 2 3 6" xfId="13919"/>
    <cellStyle name="40% - アクセント 2 2 4" xfId="1213"/>
    <cellStyle name="40% - アクセント 2 2 4 2" xfId="1214"/>
    <cellStyle name="40% - アクセント 2 2 4 2 2" xfId="1215"/>
    <cellStyle name="40% - アクセント 2 2 4 2 2 2" xfId="22175"/>
    <cellStyle name="40% - アクセント 2 2 4 2 2 3" xfId="13947"/>
    <cellStyle name="40% - アクセント 2 2 4 2 3" xfId="22174"/>
    <cellStyle name="40% - アクセント 2 2 4 2 4" xfId="13944"/>
    <cellStyle name="40% - アクセント 2 2 4 3" xfId="1216"/>
    <cellStyle name="40% - アクセント 2 2 4 3 2" xfId="22176"/>
    <cellStyle name="40% - アクセント 2 2 4 3 3" xfId="11943"/>
    <cellStyle name="40% - アクセント 2 2 4 4" xfId="1217"/>
    <cellStyle name="40% - アクセント 2 2 4 4 2" xfId="22177"/>
    <cellStyle name="40% - アクセント 2 2 4 4 3" xfId="12241"/>
    <cellStyle name="40% - アクセント 2 2 4 5" xfId="1218"/>
    <cellStyle name="40% - アクセント 2 2 4 5 2" xfId="22178"/>
    <cellStyle name="40% - アクセント 2 2 4 5 3" xfId="12252"/>
    <cellStyle name="40% - アクセント 2 2 4 6" xfId="22173"/>
    <cellStyle name="40% - アクセント 2 2 4 7" xfId="13942"/>
    <cellStyle name="40% - アクセント 2 2 5" xfId="1219"/>
    <cellStyle name="40% - アクセント 2 2 5 2" xfId="1220"/>
    <cellStyle name="40% - アクセント 2 2 5 2 2" xfId="22180"/>
    <cellStyle name="40% - アクセント 2 2 5 2 3" xfId="13953"/>
    <cellStyle name="40% - アクセント 2 2 5 3" xfId="22179"/>
    <cellStyle name="40% - アクセント 2 2 5 4" xfId="13951"/>
    <cellStyle name="40% - アクセント 2 2 6" xfId="1221"/>
    <cellStyle name="40% - アクセント 2 2 6 2" xfId="22181"/>
    <cellStyle name="40% - アクセント 2 2 6 3" xfId="13957"/>
    <cellStyle name="40% - アクセント 2 2 7" xfId="1222"/>
    <cellStyle name="40% - アクセント 2 2 7 2" xfId="22182"/>
    <cellStyle name="40% - アクセント 2 2 7 3" xfId="14011"/>
    <cellStyle name="40% - アクセント 2 2 8" xfId="22160"/>
    <cellStyle name="40% - アクセント 2 2 9" xfId="14010"/>
    <cellStyle name="40% - アクセント 2 2_11 xN307 節電機能_Rev.1.00_不要項目整理_議事録付き" xfId="1223"/>
    <cellStyle name="40% - アクセント 2 3" xfId="1224"/>
    <cellStyle name="40% - アクセント 2 3 2" xfId="1225"/>
    <cellStyle name="40% - アクセント 2 3 2 2" xfId="1226"/>
    <cellStyle name="40% - アクセント 2 3 2 2 2" xfId="1227"/>
    <cellStyle name="40% - アクセント 2 3 2 2 2 2" xfId="22186"/>
    <cellStyle name="40% - アクセント 2 3 2 2 2 3" xfId="14024"/>
    <cellStyle name="40% - アクセント 2 3 2 2 3" xfId="22185"/>
    <cellStyle name="40% - アクセント 2 3 2 2 4" xfId="14018"/>
    <cellStyle name="40% - アクセント 2 3 2 3" xfId="1228"/>
    <cellStyle name="40% - アクセント 2 3 2 3 2" xfId="22187"/>
    <cellStyle name="40% - アクセント 2 3 2 3 3" xfId="14030"/>
    <cellStyle name="40% - アクセント 2 3 2 4" xfId="1229"/>
    <cellStyle name="40% - アクセント 2 3 2 4 2" xfId="22188"/>
    <cellStyle name="40% - アクセント 2 3 2 4 3" xfId="14035"/>
    <cellStyle name="40% - アクセント 2 3 2 5" xfId="1230"/>
    <cellStyle name="40% - アクセント 2 3 2 5 2" xfId="22189"/>
    <cellStyle name="40% - アクセント 2 3 2 5 3" xfId="14041"/>
    <cellStyle name="40% - アクセント 2 3 2 6" xfId="22184"/>
    <cellStyle name="40% - アクセント 2 3 2 7" xfId="14014"/>
    <cellStyle name="40% - アクセント 2 3 3" xfId="1231"/>
    <cellStyle name="40% - アクセント 2 3 3 2" xfId="1232"/>
    <cellStyle name="40% - アクセント 2 3 3 2 2" xfId="1233"/>
    <cellStyle name="40% - アクセント 2 3 3 2 2 2" xfId="22192"/>
    <cellStyle name="40% - アクセント 2 3 3 2 2 3" xfId="14058"/>
    <cellStyle name="40% - アクセント 2 3 3 2 3" xfId="22191"/>
    <cellStyle name="40% - アクセント 2 3 3 2 4" xfId="14053"/>
    <cellStyle name="40% - アクセント 2 3 3 3" xfId="1234"/>
    <cellStyle name="40% - アクセント 2 3 3 3 2" xfId="22193"/>
    <cellStyle name="40% - アクセント 2 3 3 3 3" xfId="14062"/>
    <cellStyle name="40% - アクセント 2 3 3 4" xfId="22190"/>
    <cellStyle name="40% - アクセント 2 3 3 5" xfId="14048"/>
    <cellStyle name="40% - アクセント 2 3 4" xfId="1235"/>
    <cellStyle name="40% - アクセント 2 3 4 2" xfId="1236"/>
    <cellStyle name="40% - アクセント 2 3 4 2 2" xfId="1237"/>
    <cellStyle name="40% - アクセント 2 3 4 2 2 2" xfId="22196"/>
    <cellStyle name="40% - アクセント 2 3 4 2 2 3" xfId="14073"/>
    <cellStyle name="40% - アクセント 2 3 4 2 3" xfId="22195"/>
    <cellStyle name="40% - アクセント 2 3 4 2 4" xfId="14068"/>
    <cellStyle name="40% - アクセント 2 3 4 3" xfId="1238"/>
    <cellStyle name="40% - アクセント 2 3 4 3 2" xfId="22197"/>
    <cellStyle name="40% - アクセント 2 3 4 3 3" xfId="12486"/>
    <cellStyle name="40% - アクセント 2 3 4 4" xfId="22194"/>
    <cellStyle name="40% - アクセント 2 3 4 5" xfId="14066"/>
    <cellStyle name="40% - アクセント 2 3 5" xfId="1239"/>
    <cellStyle name="40% - アクセント 2 3 5 2" xfId="1240"/>
    <cellStyle name="40% - アクセント 2 3 5 2 2" xfId="22199"/>
    <cellStyle name="40% - アクセント 2 3 5 2 3" xfId="14080"/>
    <cellStyle name="40% - アクセント 2 3 5 3" xfId="22198"/>
    <cellStyle name="40% - アクセント 2 3 5 4" xfId="14078"/>
    <cellStyle name="40% - アクセント 2 3 6" xfId="1241"/>
    <cellStyle name="40% - アクセント 2 3 6 2" xfId="22200"/>
    <cellStyle name="40% - アクセント 2 3 6 3" xfId="14082"/>
    <cellStyle name="40% - アクセント 2 3 7" xfId="1242"/>
    <cellStyle name="40% - アクセント 2 3 7 2" xfId="22201"/>
    <cellStyle name="40% - アクセント 2 3 7 3" xfId="14084"/>
    <cellStyle name="40% - アクセント 2 3 8" xfId="22183"/>
    <cellStyle name="40% - アクセント 2 3 9" xfId="14012"/>
    <cellStyle name="40% - アクセント 2 4" xfId="1243"/>
    <cellStyle name="40% - アクセント 2 4 2" xfId="1244"/>
    <cellStyle name="40% - アクセント 2 4 2 2" xfId="1245"/>
    <cellStyle name="40% - アクセント 2 4 2 2 2" xfId="22204"/>
    <cellStyle name="40% - アクセント 2 4 2 2 3" xfId="14095"/>
    <cellStyle name="40% - アクセント 2 4 2 3" xfId="1246"/>
    <cellStyle name="40% - アクセント 2 4 2 3 2" xfId="22205"/>
    <cellStyle name="40% - アクセント 2 4 2 3 3" xfId="14100"/>
    <cellStyle name="40% - アクセント 2 4 2 4" xfId="1247"/>
    <cellStyle name="40% - アクセント 2 4 2 4 2" xfId="22206"/>
    <cellStyle name="40% - アクセント 2 4 2 4 3" xfId="14104"/>
    <cellStyle name="40% - アクセント 2 4 2 5" xfId="22203"/>
    <cellStyle name="40% - アクセント 2 4 2 6" xfId="14090"/>
    <cellStyle name="40% - アクセント 2 4 3" xfId="1248"/>
    <cellStyle name="40% - アクセント 2 4 3 2" xfId="22207"/>
    <cellStyle name="40% - アクセント 2 4 3 3" xfId="14110"/>
    <cellStyle name="40% - アクセント 2 4 4" xfId="1249"/>
    <cellStyle name="40% - アクセント 2 4 4 2" xfId="22208"/>
    <cellStyle name="40% - アクセント 2 4 4 3" xfId="14114"/>
    <cellStyle name="40% - アクセント 2 4 5" xfId="1250"/>
    <cellStyle name="40% - アクセント 2 4 5 2" xfId="22209"/>
    <cellStyle name="40% - アクセント 2 4 5 3" xfId="14118"/>
    <cellStyle name="40% - アクセント 2 4 6" xfId="22202"/>
    <cellStyle name="40% - アクセント 2 4 7" xfId="14086"/>
    <cellStyle name="40% - アクセント 2 5" xfId="1251"/>
    <cellStyle name="40% - アクセント 2 5 2" xfId="1252"/>
    <cellStyle name="40% - アクセント 2 5 2 2" xfId="1253"/>
    <cellStyle name="40% - アクセント 2 5 2 2 2" xfId="22212"/>
    <cellStyle name="40% - アクセント 2 5 2 2 3" xfId="14025"/>
    <cellStyle name="40% - アクセント 2 5 2 3" xfId="1254"/>
    <cellStyle name="40% - アクセント 2 5 2 3 2" xfId="22213"/>
    <cellStyle name="40% - アクセント 2 5 2 3 3" xfId="14124"/>
    <cellStyle name="40% - アクセント 2 5 2 4" xfId="1255"/>
    <cellStyle name="40% - アクセント 2 5 2 4 2" xfId="22214"/>
    <cellStyle name="40% - アクセント 2 5 2 4 3" xfId="14129"/>
    <cellStyle name="40% - アクセント 2 5 2 5" xfId="22211"/>
    <cellStyle name="40% - アクセント 2 5 2 6" xfId="14019"/>
    <cellStyle name="40% - アクセント 2 5 3" xfId="1256"/>
    <cellStyle name="40% - アクセント 2 5 3 2" xfId="22215"/>
    <cellStyle name="40% - アクセント 2 5 3 3" xfId="14031"/>
    <cellStyle name="40% - アクセント 2 5 4" xfId="1257"/>
    <cellStyle name="40% - アクセント 2 5 4 2" xfId="22216"/>
    <cellStyle name="40% - アクセント 2 5 4 3" xfId="14036"/>
    <cellStyle name="40% - アクセント 2 5 5" xfId="1258"/>
    <cellStyle name="40% - アクセント 2 5 5 2" xfId="22217"/>
    <cellStyle name="40% - アクセント 2 5 5 3" xfId="14042"/>
    <cellStyle name="40% - アクセント 2 5 6" xfId="22210"/>
    <cellStyle name="40% - アクセント 2 5 7" xfId="14015"/>
    <cellStyle name="40% - アクセント 2 6" xfId="1259"/>
    <cellStyle name="40% - アクセント 2 6 2" xfId="1260"/>
    <cellStyle name="40% - アクセント 2 6 2 2" xfId="1261"/>
    <cellStyle name="40% - アクセント 2 6 2 2 2" xfId="22220"/>
    <cellStyle name="40% - アクセント 2 6 2 2 3" xfId="14059"/>
    <cellStyle name="40% - アクセント 2 6 2 3" xfId="1262"/>
    <cellStyle name="40% - アクセント 2 6 2 3 2" xfId="22221"/>
    <cellStyle name="40% - アクセント 2 6 2 3 3" xfId="14134"/>
    <cellStyle name="40% - アクセント 2 6 2 4" xfId="22219"/>
    <cellStyle name="40% - アクセント 2 6 2 5" xfId="14054"/>
    <cellStyle name="40% - アクセント 2 6 3" xfId="1263"/>
    <cellStyle name="40% - アクセント 2 6 3 2" xfId="22222"/>
    <cellStyle name="40% - アクセント 2 6 3 3" xfId="14063"/>
    <cellStyle name="40% - アクセント 2 6 4" xfId="1264"/>
    <cellStyle name="40% - アクセント 2 6 4 2" xfId="22223"/>
    <cellStyle name="40% - アクセント 2 6 4 3" xfId="14137"/>
    <cellStyle name="40% - アクセント 2 6 5" xfId="22218"/>
    <cellStyle name="40% - アクセント 2 6 6" xfId="14049"/>
    <cellStyle name="40% - アクセント 2 7" xfId="1265"/>
    <cellStyle name="40% - アクセント 2 7 2" xfId="1266"/>
    <cellStyle name="40% - アクセント 2 7 2 2" xfId="1267"/>
    <cellStyle name="40% - アクセント 2 7 2 2 2" xfId="22226"/>
    <cellStyle name="40% - アクセント 2 7 2 2 3" xfId="14074"/>
    <cellStyle name="40% - アクセント 2 7 2 3" xfId="1268"/>
    <cellStyle name="40% - アクセント 2 7 2 3 2" xfId="22227"/>
    <cellStyle name="40% - アクセント 2 7 2 3 3" xfId="14140"/>
    <cellStyle name="40% - アクセント 2 7 2 4" xfId="22225"/>
    <cellStyle name="40% - アクセント 2 7 2 5" xfId="14069"/>
    <cellStyle name="40% - アクセント 2 7 3" xfId="1269"/>
    <cellStyle name="40% - アクセント 2 7 3 2" xfId="22228"/>
    <cellStyle name="40% - アクセント 2 7 3 3" xfId="12487"/>
    <cellStyle name="40% - アクセント 2 7 4" xfId="22224"/>
    <cellStyle name="40% - アクセント 2 7 5" xfId="14067"/>
    <cellStyle name="40% - アクセント 2 8" xfId="1270"/>
    <cellStyle name="40% - アクセント 2 8 2" xfId="1271"/>
    <cellStyle name="40% - アクセント 2 8 2 2" xfId="1272"/>
    <cellStyle name="40% - アクセント 2 8 2 2 2" xfId="22231"/>
    <cellStyle name="40% - アクセント 2 8 2 2 3" xfId="14142"/>
    <cellStyle name="40% - アクセント 2 8 2 3" xfId="1273"/>
    <cellStyle name="40% - アクセント 2 8 2 3 2" xfId="22232"/>
    <cellStyle name="40% - アクセント 2 8 2 3 3" xfId="14144"/>
    <cellStyle name="40% - アクセント 2 8 2 4" xfId="22230"/>
    <cellStyle name="40% - アクセント 2 8 2 5" xfId="14081"/>
    <cellStyle name="40% - アクセント 2 8 3" xfId="1274"/>
    <cellStyle name="40% - アクセント 2 8 3 2" xfId="22233"/>
    <cellStyle name="40% - アクセント 2 8 3 3" xfId="12533"/>
    <cellStyle name="40% - アクセント 2 8 4" xfId="22229"/>
    <cellStyle name="40% - アクセント 2 8 5" xfId="14079"/>
    <cellStyle name="40% - アクセント 2 9" xfId="1275"/>
    <cellStyle name="40% - アクセント 2 9 2" xfId="1276"/>
    <cellStyle name="40% - アクセント 2 9 2 2" xfId="1277"/>
    <cellStyle name="40% - アクセント 2 9 2 2 2" xfId="22236"/>
    <cellStyle name="40% - アクセント 2 9 2 2 3" xfId="14147"/>
    <cellStyle name="40% - アクセント 2 9 2 3" xfId="1278"/>
    <cellStyle name="40% - アクセント 2 9 2 3 2" xfId="22237"/>
    <cellStyle name="40% - アクセント 2 9 2 3 3" xfId="12005"/>
    <cellStyle name="40% - アクセント 2 9 2 4" xfId="22235"/>
    <cellStyle name="40% - アクセント 2 9 2 5" xfId="14145"/>
    <cellStyle name="40% - アクセント 2 9 3" xfId="1279"/>
    <cellStyle name="40% - アクセント 2 9 3 2" xfId="22238"/>
    <cellStyle name="40% - アクセント 2 9 3 3" xfId="12564"/>
    <cellStyle name="40% - アクセント 2 9 4" xfId="22234"/>
    <cellStyle name="40% - アクセント 2 9 5" xfId="14083"/>
    <cellStyle name="40% - アクセント 3 10" xfId="1280"/>
    <cellStyle name="40% - アクセント 3 10 2" xfId="1281"/>
    <cellStyle name="40% - アクセント 3 10 2 2" xfId="1282"/>
    <cellStyle name="40% - アクセント 3 10 2 2 2" xfId="22241"/>
    <cellStyle name="40% - アクセント 3 10 2 2 3" xfId="14149"/>
    <cellStyle name="40% - アクセント 3 10 2 3" xfId="1283"/>
    <cellStyle name="40% - アクセント 3 10 2 3 2" xfId="22242"/>
    <cellStyle name="40% - アクセント 3 10 2 3 3" xfId="14150"/>
    <cellStyle name="40% - アクセント 3 10 2 4" xfId="22240"/>
    <cellStyle name="40% - アクセント 3 10 2 5" xfId="12656"/>
    <cellStyle name="40% - アクセント 3 10 3" xfId="1284"/>
    <cellStyle name="40% - アクセント 3 10 3 2" xfId="22243"/>
    <cellStyle name="40% - アクセント 3 10 3 3" xfId="14153"/>
    <cellStyle name="40% - アクセント 3 10 4" xfId="22239"/>
    <cellStyle name="40% - アクセント 3 10 5" xfId="14148"/>
    <cellStyle name="40% - アクセント 3 11" xfId="1285"/>
    <cellStyle name="40% - アクセント 3 11 2" xfId="1286"/>
    <cellStyle name="40% - アクセント 3 11 2 2" xfId="1287"/>
    <cellStyle name="40% - アクセント 3 11 2 2 2" xfId="22246"/>
    <cellStyle name="40% - アクセント 3 11 2 2 3" xfId="14155"/>
    <cellStyle name="40% - アクセント 3 11 2 3" xfId="1288"/>
    <cellStyle name="40% - アクセント 3 11 2 3 2" xfId="22247"/>
    <cellStyle name="40% - アクセント 3 11 2 3 3" xfId="14156"/>
    <cellStyle name="40% - アクセント 3 11 2 4" xfId="22245"/>
    <cellStyle name="40% - アクセント 3 11 2 5" xfId="12673"/>
    <cellStyle name="40% - アクセント 3 11 3" xfId="1289"/>
    <cellStyle name="40% - アクセント 3 11 3 2" xfId="22248"/>
    <cellStyle name="40% - アクセント 3 11 3 3" xfId="12678"/>
    <cellStyle name="40% - アクセント 3 11 4" xfId="22244"/>
    <cellStyle name="40% - アクセント 3 11 5" xfId="14154"/>
    <cellStyle name="40% - アクセント 3 12" xfId="1290"/>
    <cellStyle name="40% - アクセント 3 12 2" xfId="1291"/>
    <cellStyle name="40% - アクセント 3 12 2 2" xfId="1292"/>
    <cellStyle name="40% - アクセント 3 12 2 2 2" xfId="22251"/>
    <cellStyle name="40% - アクセント 3 12 2 2 3" xfId="14160"/>
    <cellStyle name="40% - アクセント 3 12 2 3" xfId="1293"/>
    <cellStyle name="40% - アクセント 3 12 2 3 2" xfId="22252"/>
    <cellStyle name="40% - アクセント 3 12 2 3 3" xfId="14161"/>
    <cellStyle name="40% - アクセント 3 12 2 4" xfId="22250"/>
    <cellStyle name="40% - アクセント 3 12 2 5" xfId="14159"/>
    <cellStyle name="40% - アクセント 3 12 3" xfId="1294"/>
    <cellStyle name="40% - アクセント 3 12 3 2" xfId="22253"/>
    <cellStyle name="40% - アクセント 3 12 3 3" xfId="14163"/>
    <cellStyle name="40% - アクセント 3 12 4" xfId="22249"/>
    <cellStyle name="40% - アクセント 3 12 5" xfId="14157"/>
    <cellStyle name="40% - アクセント 3 13" xfId="1295"/>
    <cellStyle name="40% - アクセント 3 13 2" xfId="1296"/>
    <cellStyle name="40% - アクセント 3 13 2 2" xfId="1297"/>
    <cellStyle name="40% - アクセント 3 13 2 2 2" xfId="22256"/>
    <cellStyle name="40% - アクセント 3 13 2 2 3" xfId="14168"/>
    <cellStyle name="40% - アクセント 3 13 2 3" xfId="1298"/>
    <cellStyle name="40% - アクセント 3 13 2 3 2" xfId="22257"/>
    <cellStyle name="40% - アクセント 3 13 2 3 3" xfId="14169"/>
    <cellStyle name="40% - アクセント 3 13 2 4" xfId="22255"/>
    <cellStyle name="40% - アクセント 3 13 2 5" xfId="14167"/>
    <cellStyle name="40% - アクセント 3 13 3" xfId="1299"/>
    <cellStyle name="40% - アクセント 3 13 3 2" xfId="22258"/>
    <cellStyle name="40% - アクセント 3 13 3 3" xfId="14170"/>
    <cellStyle name="40% - アクセント 3 13 4" xfId="22254"/>
    <cellStyle name="40% - アクセント 3 13 5" xfId="14166"/>
    <cellStyle name="40% - アクセント 3 14" xfId="1300"/>
    <cellStyle name="40% - アクセント 3 14 2" xfId="1301"/>
    <cellStyle name="40% - アクセント 3 14 2 2" xfId="22260"/>
    <cellStyle name="40% - アクセント 3 14 2 3" xfId="12480"/>
    <cellStyle name="40% - アクセント 3 14 3" xfId="22259"/>
    <cellStyle name="40% - アクセント 3 14 4" xfId="14172"/>
    <cellStyle name="40% - アクセント 3 15" xfId="1302"/>
    <cellStyle name="40% - アクセント 3 15 2" xfId="1303"/>
    <cellStyle name="40% - アクセント 3 15 2 2" xfId="22262"/>
    <cellStyle name="40% - アクセント 3 15 2 3" xfId="14175"/>
    <cellStyle name="40% - アクセント 3 15 3" xfId="22261"/>
    <cellStyle name="40% - アクセント 3 15 4" xfId="14174"/>
    <cellStyle name="40% - アクセント 3 2" xfId="1304"/>
    <cellStyle name="40% - アクセント 3 2 2" xfId="1305"/>
    <cellStyle name="40% - アクセント 3 2 2 2" xfId="1306"/>
    <cellStyle name="40% - アクセント 3 2 2 2 2" xfId="1307"/>
    <cellStyle name="40% - アクセント 3 2 2 2 2 2" xfId="22266"/>
    <cellStyle name="40% - アクセント 3 2 2 2 2 3" xfId="14181"/>
    <cellStyle name="40% - アクセント 3 2 2 2 3" xfId="1308"/>
    <cellStyle name="40% - アクセント 3 2 2 2 3 2" xfId="22267"/>
    <cellStyle name="40% - アクセント 3 2 2 2 3 3" xfId="13771"/>
    <cellStyle name="40% - アクセント 3 2 2 2 4" xfId="22265"/>
    <cellStyle name="40% - アクセント 3 2 2 2 5" xfId="14180"/>
    <cellStyle name="40% - アクセント 3 2 2 3" xfId="1309"/>
    <cellStyle name="40% - アクセント 3 2 2 3 2" xfId="22268"/>
    <cellStyle name="40% - アクセント 3 2 2 3 3" xfId="14182"/>
    <cellStyle name="40% - アクセント 3 2 2 4" xfId="1310"/>
    <cellStyle name="40% - アクセント 3 2 2 4 2" xfId="22269"/>
    <cellStyle name="40% - アクセント 3 2 2 4 3" xfId="14185"/>
    <cellStyle name="40% - アクセント 3 2 2 5" xfId="22264"/>
    <cellStyle name="40% - アクセント 3 2 2 6" xfId="14179"/>
    <cellStyle name="40% - アクセント 3 2 3" xfId="1311"/>
    <cellStyle name="40% - アクセント 3 2 3 2" xfId="1312"/>
    <cellStyle name="40% - アクセント 3 2 3 2 2" xfId="1313"/>
    <cellStyle name="40% - アクセント 3 2 3 2 2 2" xfId="22272"/>
    <cellStyle name="40% - アクセント 3 2 3 2 2 3" xfId="14187"/>
    <cellStyle name="40% - アクセント 3 2 3 2 3" xfId="1314"/>
    <cellStyle name="40% - アクセント 3 2 3 2 3 2" xfId="22273"/>
    <cellStyle name="40% - アクセント 3 2 3 2 3 3" xfId="14188"/>
    <cellStyle name="40% - アクセント 3 2 3 2 4" xfId="22271"/>
    <cellStyle name="40% - アクセント 3 2 3 2 5" xfId="11996"/>
    <cellStyle name="40% - アクセント 3 2 3 3" xfId="1315"/>
    <cellStyle name="40% - アクセント 3 2 3 3 2" xfId="22274"/>
    <cellStyle name="40% - アクセント 3 2 3 3 3" xfId="14189"/>
    <cellStyle name="40% - アクセント 3 2 3 4" xfId="1316"/>
    <cellStyle name="40% - アクセント 3 2 3 4 2" xfId="22275"/>
    <cellStyle name="40% - アクセント 3 2 3 4 3" xfId="14191"/>
    <cellStyle name="40% - アクセント 3 2 3 5" xfId="22270"/>
    <cellStyle name="40% - アクセント 3 2 3 6" xfId="14186"/>
    <cellStyle name="40% - アクセント 3 2 4" xfId="1317"/>
    <cellStyle name="40% - アクセント 3 2 4 2" xfId="1318"/>
    <cellStyle name="40% - アクセント 3 2 4 2 2" xfId="1319"/>
    <cellStyle name="40% - アクセント 3 2 4 2 2 2" xfId="22278"/>
    <cellStyle name="40% - アクセント 3 2 4 2 2 3" xfId="14194"/>
    <cellStyle name="40% - アクセント 3 2 4 2 3" xfId="22277"/>
    <cellStyle name="40% - アクセント 3 2 4 2 4" xfId="14193"/>
    <cellStyle name="40% - アクセント 3 2 4 3" xfId="1320"/>
    <cellStyle name="40% - アクセント 3 2 4 3 2" xfId="22279"/>
    <cellStyle name="40% - アクセント 3 2 4 3 3" xfId="14195"/>
    <cellStyle name="40% - アクセント 3 2 4 4" xfId="1321"/>
    <cellStyle name="40% - アクセント 3 2 4 4 2" xfId="22280"/>
    <cellStyle name="40% - アクセント 3 2 4 4 3" xfId="13966"/>
    <cellStyle name="40% - アクセント 3 2 4 5" xfId="1322"/>
    <cellStyle name="40% - アクセント 3 2 4 5 2" xfId="22281"/>
    <cellStyle name="40% - アクセント 3 2 4 5 3" xfId="13971"/>
    <cellStyle name="40% - アクセント 3 2 4 6" xfId="22276"/>
    <cellStyle name="40% - アクセント 3 2 4 7" xfId="12296"/>
    <cellStyle name="40% - アクセント 3 2 5" xfId="1323"/>
    <cellStyle name="40% - アクセント 3 2 5 2" xfId="1324"/>
    <cellStyle name="40% - アクセント 3 2 5 2 2" xfId="22283"/>
    <cellStyle name="40% - アクセント 3 2 5 2 3" xfId="14199"/>
    <cellStyle name="40% - アクセント 3 2 5 3" xfId="22282"/>
    <cellStyle name="40% - アクセント 3 2 5 4" xfId="14197"/>
    <cellStyle name="40% - アクセント 3 2 6" xfId="1325"/>
    <cellStyle name="40% - アクセント 3 2 6 2" xfId="22284"/>
    <cellStyle name="40% - アクセント 3 2 6 3" xfId="14200"/>
    <cellStyle name="40% - アクセント 3 2 7" xfId="1326"/>
    <cellStyle name="40% - アクセント 3 2 7 2" xfId="22285"/>
    <cellStyle name="40% - アクセント 3 2 7 3" xfId="14202"/>
    <cellStyle name="40% - アクセント 3 2 8" xfId="22263"/>
    <cellStyle name="40% - アクセント 3 2 9" xfId="14177"/>
    <cellStyle name="40% - アクセント 3 2_11 xN307 節電機能_Rev.1.00_不要項目整理_議事録付き" xfId="1327"/>
    <cellStyle name="40% - アクセント 3 3" xfId="1328"/>
    <cellStyle name="40% - アクセント 3 3 2" xfId="1329"/>
    <cellStyle name="40% - アクセント 3 3 2 2" xfId="1330"/>
    <cellStyle name="40% - アクセント 3 3 2 2 2" xfId="1331"/>
    <cellStyle name="40% - アクセント 3 3 2 2 2 2" xfId="22289"/>
    <cellStyle name="40% - アクセント 3 3 2 2 2 3" xfId="14211"/>
    <cellStyle name="40% - アクセント 3 3 2 2 3" xfId="22288"/>
    <cellStyle name="40% - アクセント 3 3 2 2 4" xfId="12276"/>
    <cellStyle name="40% - アクセント 3 3 2 3" xfId="1332"/>
    <cellStyle name="40% - アクセント 3 3 2 3 2" xfId="22290"/>
    <cellStyle name="40% - アクセント 3 3 2 3 3" xfId="14213"/>
    <cellStyle name="40% - アクセント 3 3 2 4" xfId="1333"/>
    <cellStyle name="40% - アクセント 3 3 2 4 2" xfId="22291"/>
    <cellStyle name="40% - アクセント 3 3 2 4 3" xfId="14215"/>
    <cellStyle name="40% - アクセント 3 3 2 5" xfId="1334"/>
    <cellStyle name="40% - アクセント 3 3 2 5 2" xfId="22292"/>
    <cellStyle name="40% - アクセント 3 3 2 5 3" xfId="14217"/>
    <cellStyle name="40% - アクセント 3 3 2 6" xfId="22287"/>
    <cellStyle name="40% - アクセント 3 3 2 7" xfId="14208"/>
    <cellStyle name="40% - アクセント 3 3 3" xfId="1335"/>
    <cellStyle name="40% - アクセント 3 3 3 2" xfId="1336"/>
    <cellStyle name="40% - アクセント 3 3 3 2 2" xfId="1337"/>
    <cellStyle name="40% - アクセント 3 3 3 2 2 2" xfId="22295"/>
    <cellStyle name="40% - アクセント 3 3 3 2 2 3" xfId="14224"/>
    <cellStyle name="40% - アクセント 3 3 3 2 3" xfId="22294"/>
    <cellStyle name="40% - アクセント 3 3 3 2 4" xfId="14222"/>
    <cellStyle name="40% - アクセント 3 3 3 3" xfId="1338"/>
    <cellStyle name="40% - アクセント 3 3 3 3 2" xfId="22296"/>
    <cellStyle name="40% - アクセント 3 3 3 3 3" xfId="14225"/>
    <cellStyle name="40% - アクセント 3 3 3 4" xfId="22293"/>
    <cellStyle name="40% - アクセント 3 3 3 5" xfId="14220"/>
    <cellStyle name="40% - アクセント 3 3 4" xfId="1339"/>
    <cellStyle name="40% - アクセント 3 3 4 2" xfId="1340"/>
    <cellStyle name="40% - アクセント 3 3 4 2 2" xfId="1341"/>
    <cellStyle name="40% - アクセント 3 3 4 2 2 2" xfId="22299"/>
    <cellStyle name="40% - アクセント 3 3 4 2 2 3" xfId="14230"/>
    <cellStyle name="40% - アクセント 3 3 4 2 3" xfId="22298"/>
    <cellStyle name="40% - アクセント 3 3 4 2 4" xfId="14229"/>
    <cellStyle name="40% - アクセント 3 3 4 3" xfId="1342"/>
    <cellStyle name="40% - アクセント 3 3 4 3 2" xfId="22300"/>
    <cellStyle name="40% - アクセント 3 3 4 3 3" xfId="14231"/>
    <cellStyle name="40% - アクセント 3 3 4 4" xfId="22297"/>
    <cellStyle name="40% - アクセント 3 3 4 5" xfId="14228"/>
    <cellStyle name="40% - アクセント 3 3 5" xfId="1343"/>
    <cellStyle name="40% - アクセント 3 3 5 2" xfId="1344"/>
    <cellStyle name="40% - アクセント 3 3 5 2 2" xfId="22302"/>
    <cellStyle name="40% - アクセント 3 3 5 2 3" xfId="14234"/>
    <cellStyle name="40% - アクセント 3 3 5 3" xfId="22301"/>
    <cellStyle name="40% - アクセント 3 3 5 4" xfId="14233"/>
    <cellStyle name="40% - アクセント 3 3 6" xfId="1345"/>
    <cellStyle name="40% - アクセント 3 3 6 2" xfId="22303"/>
    <cellStyle name="40% - アクセント 3 3 6 3" xfId="14235"/>
    <cellStyle name="40% - アクセント 3 3 7" xfId="1346"/>
    <cellStyle name="40% - アクセント 3 3 7 2" xfId="22304"/>
    <cellStyle name="40% - アクセント 3 3 7 3" xfId="14237"/>
    <cellStyle name="40% - アクセント 3 3 8" xfId="22286"/>
    <cellStyle name="40% - アクセント 3 3 9" xfId="14204"/>
    <cellStyle name="40% - アクセント 3 4" xfId="1347"/>
    <cellStyle name="40% - アクセント 3 4 2" xfId="1348"/>
    <cellStyle name="40% - アクセント 3 4 2 2" xfId="1349"/>
    <cellStyle name="40% - アクセント 3 4 2 2 2" xfId="22307"/>
    <cellStyle name="40% - アクセント 3 4 2 2 3" xfId="14249"/>
    <cellStyle name="40% - アクセント 3 4 2 3" xfId="1350"/>
    <cellStyle name="40% - アクセント 3 4 2 3 2" xfId="22308"/>
    <cellStyle name="40% - アクセント 3 4 2 3 3" xfId="14251"/>
    <cellStyle name="40% - アクセント 3 4 2 4" xfId="1351"/>
    <cellStyle name="40% - アクセント 3 4 2 4 2" xfId="22309"/>
    <cellStyle name="40% - アクセント 3 4 2 4 3" xfId="14252"/>
    <cellStyle name="40% - アクセント 3 4 2 5" xfId="22306"/>
    <cellStyle name="40% - アクセント 3 4 2 6" xfId="14245"/>
    <cellStyle name="40% - アクセント 3 4 3" xfId="1352"/>
    <cellStyle name="40% - アクセント 3 4 3 2" xfId="22310"/>
    <cellStyle name="40% - アクセント 3 4 3 3" xfId="14257"/>
    <cellStyle name="40% - アクセント 3 4 4" xfId="1353"/>
    <cellStyle name="40% - アクセント 3 4 4 2" xfId="22311"/>
    <cellStyle name="40% - アクセント 3 4 4 3" xfId="14260"/>
    <cellStyle name="40% - アクセント 3 4 5" xfId="1354"/>
    <cellStyle name="40% - アクセント 3 4 5 2" xfId="22312"/>
    <cellStyle name="40% - アクセント 3 4 5 3" xfId="14263"/>
    <cellStyle name="40% - アクセント 3 4 6" xfId="22305"/>
    <cellStyle name="40% - アクセント 3 4 7" xfId="14240"/>
    <cellStyle name="40% - アクセント 3 5" xfId="1355"/>
    <cellStyle name="40% - アクセント 3 5 2" xfId="1356"/>
    <cellStyle name="40% - アクセント 3 5 2 2" xfId="1357"/>
    <cellStyle name="40% - アクセント 3 5 2 2 2" xfId="22315"/>
    <cellStyle name="40% - アクセント 3 5 2 2 3" xfId="14267"/>
    <cellStyle name="40% - アクセント 3 5 2 3" xfId="1358"/>
    <cellStyle name="40% - アクセント 3 5 2 3 2" xfId="22316"/>
    <cellStyle name="40% - アクセント 3 5 2 3 3" xfId="14269"/>
    <cellStyle name="40% - アクセント 3 5 2 4" xfId="1359"/>
    <cellStyle name="40% - アクセント 3 5 2 4 2" xfId="22317"/>
    <cellStyle name="40% - アクセント 3 5 2 4 3" xfId="14270"/>
    <cellStyle name="40% - アクセント 3 5 2 5" xfId="22314"/>
    <cellStyle name="40% - アクセント 3 5 2 6" xfId="14096"/>
    <cellStyle name="40% - アクセント 3 5 3" xfId="1360"/>
    <cellStyle name="40% - アクセント 3 5 3 2" xfId="22318"/>
    <cellStyle name="40% - アクセント 3 5 3 3" xfId="14101"/>
    <cellStyle name="40% - アクセント 3 5 4" xfId="1361"/>
    <cellStyle name="40% - アクセント 3 5 4 2" xfId="22319"/>
    <cellStyle name="40% - アクセント 3 5 4 3" xfId="14105"/>
    <cellStyle name="40% - アクセント 3 5 5" xfId="1362"/>
    <cellStyle name="40% - アクセント 3 5 5 2" xfId="22320"/>
    <cellStyle name="40% - アクセント 3 5 5 3" xfId="14273"/>
    <cellStyle name="40% - アクセント 3 5 6" xfId="22313"/>
    <cellStyle name="40% - アクセント 3 5 7" xfId="14091"/>
    <cellStyle name="40% - アクセント 3 6" xfId="1363"/>
    <cellStyle name="40% - アクセント 3 6 2" xfId="1364"/>
    <cellStyle name="40% - アクセント 3 6 2 2" xfId="1365"/>
    <cellStyle name="40% - アクセント 3 6 2 2 2" xfId="22323"/>
    <cellStyle name="40% - アクセント 3 6 2 2 3" xfId="14278"/>
    <cellStyle name="40% - アクセント 3 6 2 3" xfId="1366"/>
    <cellStyle name="40% - アクセント 3 6 2 3 2" xfId="22324"/>
    <cellStyle name="40% - アクセント 3 6 2 3 3" xfId="14279"/>
    <cellStyle name="40% - アクセント 3 6 2 4" xfId="22322"/>
    <cellStyle name="40% - アクセント 3 6 2 5" xfId="14277"/>
    <cellStyle name="40% - アクセント 3 6 3" xfId="1367"/>
    <cellStyle name="40% - アクセント 3 6 3 2" xfId="22325"/>
    <cellStyle name="40% - アクセント 3 6 3 3" xfId="14280"/>
    <cellStyle name="40% - アクセント 3 6 4" xfId="1368"/>
    <cellStyle name="40% - アクセント 3 6 4 2" xfId="22326"/>
    <cellStyle name="40% - アクセント 3 6 4 3" xfId="14281"/>
    <cellStyle name="40% - アクセント 3 6 5" xfId="22321"/>
    <cellStyle name="40% - アクセント 3 6 6" xfId="14111"/>
    <cellStyle name="40% - アクセント 3 7" xfId="1369"/>
    <cellStyle name="40% - アクセント 3 7 2" xfId="1370"/>
    <cellStyle name="40% - アクセント 3 7 2 2" xfId="1371"/>
    <cellStyle name="40% - アクセント 3 7 2 2 2" xfId="22329"/>
    <cellStyle name="40% - アクセント 3 7 2 2 3" xfId="14284"/>
    <cellStyle name="40% - アクセント 3 7 2 3" xfId="1372"/>
    <cellStyle name="40% - アクセント 3 7 2 3 2" xfId="22330"/>
    <cellStyle name="40% - アクセント 3 7 2 3 3" xfId="14285"/>
    <cellStyle name="40% - アクセント 3 7 2 4" xfId="22328"/>
    <cellStyle name="40% - アクセント 3 7 2 5" xfId="14283"/>
    <cellStyle name="40% - アクセント 3 7 3" xfId="1373"/>
    <cellStyle name="40% - アクセント 3 7 3 2" xfId="22331"/>
    <cellStyle name="40% - アクセント 3 7 3 3" xfId="12647"/>
    <cellStyle name="40% - アクセント 3 7 4" xfId="22327"/>
    <cellStyle name="40% - アクセント 3 7 5" xfId="14115"/>
    <cellStyle name="40% - アクセント 3 8" xfId="1374"/>
    <cellStyle name="40% - アクセント 3 8 2" xfId="1375"/>
    <cellStyle name="40% - アクセント 3 8 2 2" xfId="1376"/>
    <cellStyle name="40% - アクセント 3 8 2 2 2" xfId="22334"/>
    <cellStyle name="40% - アクセント 3 8 2 2 3" xfId="14287"/>
    <cellStyle name="40% - アクセント 3 8 2 3" xfId="1377"/>
    <cellStyle name="40% - アクセント 3 8 2 3 2" xfId="22335"/>
    <cellStyle name="40% - アクセント 3 8 2 3 3" xfId="14288"/>
    <cellStyle name="40% - アクセント 3 8 2 4" xfId="22333"/>
    <cellStyle name="40% - アクセント 3 8 2 5" xfId="13462"/>
    <cellStyle name="40% - アクセント 3 8 3" xfId="1378"/>
    <cellStyle name="40% - アクセント 3 8 3 2" xfId="22336"/>
    <cellStyle name="40% - アクセント 3 8 3 3" xfId="12694"/>
    <cellStyle name="40% - アクセント 3 8 4" xfId="22332"/>
    <cellStyle name="40% - アクセント 3 8 5" xfId="14119"/>
    <cellStyle name="40% - アクセント 3 9" xfId="1379"/>
    <cellStyle name="40% - アクセント 3 9 2" xfId="1380"/>
    <cellStyle name="40% - アクセント 3 9 2 2" xfId="1381"/>
    <cellStyle name="40% - アクセント 3 9 2 2 2" xfId="22339"/>
    <cellStyle name="40% - アクセント 3 9 2 2 3" xfId="14295"/>
    <cellStyle name="40% - アクセント 3 9 2 3" xfId="1382"/>
    <cellStyle name="40% - アクセント 3 9 2 3 2" xfId="22340"/>
    <cellStyle name="40% - アクセント 3 9 2 3 3" xfId="14297"/>
    <cellStyle name="40% - アクセント 3 9 2 4" xfId="22338"/>
    <cellStyle name="40% - アクセント 3 9 2 5" xfId="14292"/>
    <cellStyle name="40% - アクセント 3 9 3" xfId="1383"/>
    <cellStyle name="40% - アクセント 3 9 3 2" xfId="22341"/>
    <cellStyle name="40% - アクセント 3 9 3 3" xfId="12233"/>
    <cellStyle name="40% - アクセント 3 9 4" xfId="22337"/>
    <cellStyle name="40% - アクセント 3 9 5" xfId="14290"/>
    <cellStyle name="40% - アクセント 4 10" xfId="1384"/>
    <cellStyle name="40% - アクセント 4 10 2" xfId="1385"/>
    <cellStyle name="40% - アクセント 4 10 2 2" xfId="1386"/>
    <cellStyle name="40% - アクセント 4 10 2 2 2" xfId="22344"/>
    <cellStyle name="40% - アクセント 4 10 2 2 3" xfId="14301"/>
    <cellStyle name="40% - アクセント 4 10 2 3" xfId="1387"/>
    <cellStyle name="40% - アクセント 4 10 2 3 2" xfId="22345"/>
    <cellStyle name="40% - アクセント 4 10 2 3 3" xfId="14302"/>
    <cellStyle name="40% - アクセント 4 10 2 4" xfId="22343"/>
    <cellStyle name="40% - アクセント 4 10 2 5" xfId="14300"/>
    <cellStyle name="40% - アクセント 4 10 3" xfId="1388"/>
    <cellStyle name="40% - アクセント 4 10 3 2" xfId="22346"/>
    <cellStyle name="40% - アクセント 4 10 3 3" xfId="14303"/>
    <cellStyle name="40% - アクセント 4 10 4" xfId="22342"/>
    <cellStyle name="40% - アクセント 4 10 5" xfId="14299"/>
    <cellStyle name="40% - アクセント 4 11" xfId="1389"/>
    <cellStyle name="40% - アクセント 4 11 2" xfId="1390"/>
    <cellStyle name="40% - アクセント 4 11 2 2" xfId="1391"/>
    <cellStyle name="40% - アクセント 4 11 2 2 2" xfId="22349"/>
    <cellStyle name="40% - アクセント 4 11 2 2 3" xfId="14307"/>
    <cellStyle name="40% - アクセント 4 11 2 3" xfId="1392"/>
    <cellStyle name="40% - アクセント 4 11 2 3 2" xfId="22350"/>
    <cellStyle name="40% - アクセント 4 11 2 3 3" xfId="14309"/>
    <cellStyle name="40% - アクセント 4 11 2 4" xfId="22348"/>
    <cellStyle name="40% - アクセント 4 11 2 5" xfId="14305"/>
    <cellStyle name="40% - アクセント 4 11 3" xfId="1393"/>
    <cellStyle name="40% - アクセント 4 11 3 2" xfId="22351"/>
    <cellStyle name="40% - アクセント 4 11 3 3" xfId="14312"/>
    <cellStyle name="40% - アクセント 4 11 4" xfId="22347"/>
    <cellStyle name="40% - アクセント 4 11 5" xfId="14304"/>
    <cellStyle name="40% - アクセント 4 12" xfId="1394"/>
    <cellStyle name="40% - アクセント 4 12 2" xfId="1395"/>
    <cellStyle name="40% - アクセント 4 12 2 2" xfId="1396"/>
    <cellStyle name="40% - アクセント 4 12 2 2 2" xfId="22354"/>
    <cellStyle name="40% - アクセント 4 12 2 2 3" xfId="14317"/>
    <cellStyle name="40% - アクセント 4 12 2 3" xfId="1397"/>
    <cellStyle name="40% - アクセント 4 12 2 3 2" xfId="22355"/>
    <cellStyle name="40% - アクセント 4 12 2 3 3" xfId="14318"/>
    <cellStyle name="40% - アクセント 4 12 2 4" xfId="22353"/>
    <cellStyle name="40% - アクセント 4 12 2 5" xfId="14315"/>
    <cellStyle name="40% - アクセント 4 12 3" xfId="1398"/>
    <cellStyle name="40% - アクセント 4 12 3 2" xfId="22356"/>
    <cellStyle name="40% - アクセント 4 12 3 3" xfId="12895"/>
    <cellStyle name="40% - アクセント 4 12 4" xfId="22352"/>
    <cellStyle name="40% - アクセント 4 12 5" xfId="14314"/>
    <cellStyle name="40% - アクセント 4 13" xfId="1399"/>
    <cellStyle name="40% - アクセント 4 13 2" xfId="1400"/>
    <cellStyle name="40% - アクセント 4 13 2 2" xfId="1401"/>
    <cellStyle name="40% - アクセント 4 13 2 2 2" xfId="22359"/>
    <cellStyle name="40% - アクセント 4 13 2 2 3" xfId="14320"/>
    <cellStyle name="40% - アクセント 4 13 2 3" xfId="1402"/>
    <cellStyle name="40% - アクセント 4 13 2 3 2" xfId="22360"/>
    <cellStyle name="40% - アクセント 4 13 2 3 3" xfId="14321"/>
    <cellStyle name="40% - アクセント 4 13 2 4" xfId="22358"/>
    <cellStyle name="40% - アクセント 4 13 2 5" xfId="12125"/>
    <cellStyle name="40% - アクセント 4 13 3" xfId="1403"/>
    <cellStyle name="40% - アクセント 4 13 3 2" xfId="22361"/>
    <cellStyle name="40% - アクセント 4 13 3 3" xfId="12128"/>
    <cellStyle name="40% - アクセント 4 13 4" xfId="22357"/>
    <cellStyle name="40% - アクセント 4 13 5" xfId="12338"/>
    <cellStyle name="40% - アクセント 4 14" xfId="1404"/>
    <cellStyle name="40% - アクセント 4 14 2" xfId="1405"/>
    <cellStyle name="40% - アクセント 4 14 2 2" xfId="22363"/>
    <cellStyle name="40% - アクセント 4 14 2 3" xfId="14322"/>
    <cellStyle name="40% - アクセント 4 14 3" xfId="22362"/>
    <cellStyle name="40% - アクセント 4 14 4" xfId="12347"/>
    <cellStyle name="40% - アクセント 4 15" xfId="1406"/>
    <cellStyle name="40% - アクセント 4 15 2" xfId="1407"/>
    <cellStyle name="40% - アクセント 4 15 2 2" xfId="22365"/>
    <cellStyle name="40% - アクセント 4 15 2 3" xfId="14327"/>
    <cellStyle name="40% - アクセント 4 15 3" xfId="22364"/>
    <cellStyle name="40% - アクセント 4 15 4" xfId="14324"/>
    <cellStyle name="40% - アクセント 4 2" xfId="1408"/>
    <cellStyle name="40% - アクセント 4 2 2" xfId="1409"/>
    <cellStyle name="40% - アクセント 4 2 2 2" xfId="1410"/>
    <cellStyle name="40% - アクセント 4 2 2 2 2" xfId="1411"/>
    <cellStyle name="40% - アクセント 4 2 2 2 2 2" xfId="22369"/>
    <cellStyle name="40% - アクセント 4 2 2 2 2 3" xfId="12909"/>
    <cellStyle name="40% - アクセント 4 2 2 2 3" xfId="1412"/>
    <cellStyle name="40% - アクセント 4 2 2 2 3 2" xfId="22370"/>
    <cellStyle name="40% - アクセント 4 2 2 2 3 3" xfId="12912"/>
    <cellStyle name="40% - アクセント 4 2 2 2 4" xfId="22368"/>
    <cellStyle name="40% - アクセント 4 2 2 2 5" xfId="12906"/>
    <cellStyle name="40% - アクセント 4 2 2 3" xfId="1413"/>
    <cellStyle name="40% - アクセント 4 2 2 3 2" xfId="22371"/>
    <cellStyle name="40% - アクセント 4 2 2 3 3" xfId="12916"/>
    <cellStyle name="40% - アクセント 4 2 2 4" xfId="1414"/>
    <cellStyle name="40% - アクセント 4 2 2 4 2" xfId="22372"/>
    <cellStyle name="40% - アクセント 4 2 2 4 3" xfId="12922"/>
    <cellStyle name="40% - アクセント 4 2 2 5" xfId="22367"/>
    <cellStyle name="40% - アクセント 4 2 2 6" xfId="14333"/>
    <cellStyle name="40% - アクセント 4 2 3" xfId="1415"/>
    <cellStyle name="40% - アクセント 4 2 3 2" xfId="1416"/>
    <cellStyle name="40% - アクセント 4 2 3 2 2" xfId="1417"/>
    <cellStyle name="40% - アクセント 4 2 3 2 2 2" xfId="22375"/>
    <cellStyle name="40% - アクセント 4 2 3 2 2 3" xfId="14335"/>
    <cellStyle name="40% - アクセント 4 2 3 2 3" xfId="1418"/>
    <cellStyle name="40% - アクセント 4 2 3 2 3 2" xfId="22376"/>
    <cellStyle name="40% - アクセント 4 2 3 2 3 3" xfId="14336"/>
    <cellStyle name="40% - アクセント 4 2 3 2 4" xfId="22374"/>
    <cellStyle name="40% - アクセント 4 2 3 2 5" xfId="12939"/>
    <cellStyle name="40% - アクセント 4 2 3 3" xfId="1419"/>
    <cellStyle name="40% - アクセント 4 2 3 3 2" xfId="22377"/>
    <cellStyle name="40% - アクセント 4 2 3 3 3" xfId="12942"/>
    <cellStyle name="40% - アクセント 4 2 3 4" xfId="1420"/>
    <cellStyle name="40% - アクセント 4 2 3 4 2" xfId="22378"/>
    <cellStyle name="40% - アクセント 4 2 3 4 3" xfId="14338"/>
    <cellStyle name="40% - アクセント 4 2 3 5" xfId="22373"/>
    <cellStyle name="40% - アクセント 4 2 3 6" xfId="13578"/>
    <cellStyle name="40% - アクセント 4 2 4" xfId="1421"/>
    <cellStyle name="40% - アクセント 4 2 4 2" xfId="1422"/>
    <cellStyle name="40% - アクセント 4 2 4 2 2" xfId="1423"/>
    <cellStyle name="40% - アクセント 4 2 4 2 2 2" xfId="22381"/>
    <cellStyle name="40% - アクセント 4 2 4 2 2 3" xfId="14339"/>
    <cellStyle name="40% - アクセント 4 2 4 2 3" xfId="22380"/>
    <cellStyle name="40% - アクセント 4 2 4 2 4" xfId="12952"/>
    <cellStyle name="40% - アクセント 4 2 4 3" xfId="1424"/>
    <cellStyle name="40% - アクセント 4 2 4 3 2" xfId="22382"/>
    <cellStyle name="40% - アクセント 4 2 4 3 3" xfId="12954"/>
    <cellStyle name="40% - アクセント 4 2 4 4" xfId="1425"/>
    <cellStyle name="40% - アクセント 4 2 4 4 2" xfId="22383"/>
    <cellStyle name="40% - アクセント 4 2 4 4 3" xfId="14340"/>
    <cellStyle name="40% - アクセント 4 2 4 5" xfId="1426"/>
    <cellStyle name="40% - アクセント 4 2 4 5 2" xfId="22384"/>
    <cellStyle name="40% - アクセント 4 2 4 5 3" xfId="14343"/>
    <cellStyle name="40% - アクセント 4 2 4 6" xfId="22379"/>
    <cellStyle name="40% - アクセント 4 2 4 7" xfId="13583"/>
    <cellStyle name="40% - アクセント 4 2 5" xfId="1427"/>
    <cellStyle name="40% - アクセント 4 2 5 2" xfId="1428"/>
    <cellStyle name="40% - アクセント 4 2 5 2 2" xfId="22386"/>
    <cellStyle name="40% - アクセント 4 2 5 2 3" xfId="12964"/>
    <cellStyle name="40% - アクセント 4 2 5 3" xfId="22385"/>
    <cellStyle name="40% - アクセント 4 2 5 4" xfId="14347"/>
    <cellStyle name="40% - アクセント 4 2 6" xfId="1429"/>
    <cellStyle name="40% - アクセント 4 2 6 2" xfId="22387"/>
    <cellStyle name="40% - アクセント 4 2 6 3" xfId="14350"/>
    <cellStyle name="40% - アクセント 4 2 7" xfId="1430"/>
    <cellStyle name="40% - アクセント 4 2 7 2" xfId="22388"/>
    <cellStyle name="40% - アクセント 4 2 7 3" xfId="14351"/>
    <cellStyle name="40% - アクセント 4 2 8" xfId="22366"/>
    <cellStyle name="40% - アクセント 4 2 9" xfId="14329"/>
    <cellStyle name="40% - アクセント 4 2_11 xN307 節電機能_Rev.1.00_不要項目整理_議事録付き" xfId="1431"/>
    <cellStyle name="40% - アクセント 4 3" xfId="1432"/>
    <cellStyle name="40% - アクセント 4 3 2" xfId="1433"/>
    <cellStyle name="40% - アクセント 4 3 2 2" xfId="1434"/>
    <cellStyle name="40% - アクセント 4 3 2 2 2" xfId="1435"/>
    <cellStyle name="40% - アクセント 4 3 2 2 2 2" xfId="22392"/>
    <cellStyle name="40% - アクセント 4 3 2 2 2 3" xfId="13076"/>
    <cellStyle name="40% - アクセント 4 3 2 2 3" xfId="22391"/>
    <cellStyle name="40% - アクセント 4 3 2 2 4" xfId="12517"/>
    <cellStyle name="40% - アクセント 4 3 2 3" xfId="1436"/>
    <cellStyle name="40% - アクセント 4 3 2 3 2" xfId="22393"/>
    <cellStyle name="40% - アクセント 4 3 2 3 3" xfId="13086"/>
    <cellStyle name="40% - アクセント 4 3 2 4" xfId="1437"/>
    <cellStyle name="40% - アクセント 4 3 2 4 2" xfId="22394"/>
    <cellStyle name="40% - アクセント 4 3 2 4 3" xfId="13095"/>
    <cellStyle name="40% - アクセント 4 3 2 5" xfId="1438"/>
    <cellStyle name="40% - アクセント 4 3 2 5 2" xfId="22395"/>
    <cellStyle name="40% - アクセント 4 3 2 5 3" xfId="13098"/>
    <cellStyle name="40% - アクセント 4 3 2 6" xfId="22390"/>
    <cellStyle name="40% - アクセント 4 3 2 7" xfId="14361"/>
    <cellStyle name="40% - アクセント 4 3 3" xfId="1439"/>
    <cellStyle name="40% - アクセント 4 3 3 2" xfId="1440"/>
    <cellStyle name="40% - アクセント 4 3 3 2 2" xfId="1441"/>
    <cellStyle name="40% - アクセント 4 3 3 2 2 2" xfId="22398"/>
    <cellStyle name="40% - アクセント 4 3 3 2 2 3" xfId="14364"/>
    <cellStyle name="40% - アクセント 4 3 3 2 3" xfId="22397"/>
    <cellStyle name="40% - アクセント 4 3 3 2 4" xfId="13113"/>
    <cellStyle name="40% - アクセント 4 3 3 3" xfId="1442"/>
    <cellStyle name="40% - アクセント 4 3 3 3 2" xfId="22399"/>
    <cellStyle name="40% - アクセント 4 3 3 3 3" xfId="13116"/>
    <cellStyle name="40% - アクセント 4 3 3 4" xfId="22396"/>
    <cellStyle name="40% - アクセント 4 3 3 5" xfId="13590"/>
    <cellStyle name="40% - アクセント 4 3 4" xfId="1443"/>
    <cellStyle name="40% - アクセント 4 3 4 2" xfId="1444"/>
    <cellStyle name="40% - アクセント 4 3 4 2 2" xfId="1445"/>
    <cellStyle name="40% - アクセント 4 3 4 2 2 2" xfId="22402"/>
    <cellStyle name="40% - アクセント 4 3 4 2 2 3" xfId="14369"/>
    <cellStyle name="40% - アクセント 4 3 4 2 3" xfId="22401"/>
    <cellStyle name="40% - アクセント 4 3 4 2 4" xfId="13129"/>
    <cellStyle name="40% - アクセント 4 3 4 3" xfId="1446"/>
    <cellStyle name="40% - アクセント 4 3 4 3 2" xfId="22403"/>
    <cellStyle name="40% - アクセント 4 3 4 3 3" xfId="13132"/>
    <cellStyle name="40% - アクセント 4 3 4 4" xfId="22400"/>
    <cellStyle name="40% - アクセント 4 3 4 5" xfId="14368"/>
    <cellStyle name="40% - アクセント 4 3 5" xfId="1447"/>
    <cellStyle name="40% - アクセント 4 3 5 2" xfId="1448"/>
    <cellStyle name="40% - アクセント 4 3 5 2 2" xfId="22405"/>
    <cellStyle name="40% - アクセント 4 3 5 2 3" xfId="13142"/>
    <cellStyle name="40% - アクセント 4 3 5 3" xfId="22404"/>
    <cellStyle name="40% - アクセント 4 3 5 4" xfId="14372"/>
    <cellStyle name="40% - アクセント 4 3 6" xfId="1449"/>
    <cellStyle name="40% - アクセント 4 3 6 2" xfId="22406"/>
    <cellStyle name="40% - アクセント 4 3 6 3" xfId="14375"/>
    <cellStyle name="40% - アクセント 4 3 7" xfId="1450"/>
    <cellStyle name="40% - アクセント 4 3 7 2" xfId="22407"/>
    <cellStyle name="40% - アクセント 4 3 7 3" xfId="14377"/>
    <cellStyle name="40% - アクセント 4 3 8" xfId="22389"/>
    <cellStyle name="40% - アクセント 4 3 9" xfId="14355"/>
    <cellStyle name="40% - アクセント 4 4" xfId="1451"/>
    <cellStyle name="40% - アクセント 4 4 2" xfId="1452"/>
    <cellStyle name="40% - アクセント 4 4 2 2" xfId="1453"/>
    <cellStyle name="40% - アクセント 4 4 2 2 2" xfId="22410"/>
    <cellStyle name="40% - アクセント 4 4 2 2 3" xfId="14393"/>
    <cellStyle name="40% - アクセント 4 4 2 3" xfId="1454"/>
    <cellStyle name="40% - アクセント 4 4 2 3 2" xfId="22411"/>
    <cellStyle name="40% - アクセント 4 4 2 3 3" xfId="14398"/>
    <cellStyle name="40% - アクセント 4 4 2 4" xfId="1455"/>
    <cellStyle name="40% - アクセント 4 4 2 4 2" xfId="22412"/>
    <cellStyle name="40% - アクセント 4 4 2 4 3" xfId="14401"/>
    <cellStyle name="40% - アクセント 4 4 2 5" xfId="22409"/>
    <cellStyle name="40% - アクセント 4 4 2 6" xfId="14387"/>
    <cellStyle name="40% - アクセント 4 4 3" xfId="1456"/>
    <cellStyle name="40% - アクセント 4 4 3 2" xfId="22413"/>
    <cellStyle name="40% - アクセント 4 4 3 3" xfId="13601"/>
    <cellStyle name="40% - アクセント 4 4 4" xfId="1457"/>
    <cellStyle name="40% - アクセント 4 4 4 2" xfId="22414"/>
    <cellStyle name="40% - アクセント 4 4 4 3" xfId="14407"/>
    <cellStyle name="40% - アクセント 4 4 5" xfId="1458"/>
    <cellStyle name="40% - アクセント 4 4 5 2" xfId="22415"/>
    <cellStyle name="40% - アクセント 4 4 5 3" xfId="14408"/>
    <cellStyle name="40% - アクセント 4 4 6" xfId="22408"/>
    <cellStyle name="40% - アクセント 4 4 7" xfId="14379"/>
    <cellStyle name="40% - アクセント 4 5" xfId="1459"/>
    <cellStyle name="40% - アクセント 4 5 2" xfId="1460"/>
    <cellStyle name="40% - アクセント 4 5 2 2" xfId="1461"/>
    <cellStyle name="40% - アクセント 4 5 2 2 2" xfId="22418"/>
    <cellStyle name="40% - アクセント 4 5 2 2 3" xfId="14416"/>
    <cellStyle name="40% - アクセント 4 5 2 3" xfId="1462"/>
    <cellStyle name="40% - アクセント 4 5 2 3 2" xfId="22419"/>
    <cellStyle name="40% - アクセント 4 5 2 3 3" xfId="14420"/>
    <cellStyle name="40% - アクセント 4 5 2 4" xfId="1463"/>
    <cellStyle name="40% - アクセント 4 5 2 4 2" xfId="22420"/>
    <cellStyle name="40% - アクセント 4 5 2 4 3" xfId="14423"/>
    <cellStyle name="40% - アクセント 4 5 2 5" xfId="22417"/>
    <cellStyle name="40% - アクセント 4 5 2 6" xfId="14026"/>
    <cellStyle name="40% - アクセント 4 5 3" xfId="1464"/>
    <cellStyle name="40% - アクセント 4 5 3 2" xfId="22421"/>
    <cellStyle name="40% - アクセント 4 5 3 3" xfId="14125"/>
    <cellStyle name="40% - アクセント 4 5 4" xfId="1465"/>
    <cellStyle name="40% - アクセント 4 5 4 2" xfId="22422"/>
    <cellStyle name="40% - アクセント 4 5 4 3" xfId="14130"/>
    <cellStyle name="40% - アクセント 4 5 5" xfId="1466"/>
    <cellStyle name="40% - アクセント 4 5 5 2" xfId="22423"/>
    <cellStyle name="40% - アクセント 4 5 5 3" xfId="14426"/>
    <cellStyle name="40% - アクセント 4 5 6" xfId="22416"/>
    <cellStyle name="40% - アクセント 4 5 7" xfId="14020"/>
    <cellStyle name="40% - アクセント 4 6" xfId="1467"/>
    <cellStyle name="40% - アクセント 4 6 2" xfId="1468"/>
    <cellStyle name="40% - アクセント 4 6 2 2" xfId="1469"/>
    <cellStyle name="40% - アクセント 4 6 2 2 2" xfId="22426"/>
    <cellStyle name="40% - アクセント 4 6 2 2 3" xfId="13449"/>
    <cellStyle name="40% - アクセント 4 6 2 3" xfId="1470"/>
    <cellStyle name="40% - アクセント 4 6 2 3 2" xfId="22427"/>
    <cellStyle name="40% - アクセント 4 6 2 3 3" xfId="13456"/>
    <cellStyle name="40% - アクセント 4 6 2 4" xfId="22425"/>
    <cellStyle name="40% - アクセント 4 6 2 5" xfId="14430"/>
    <cellStyle name="40% - アクセント 4 6 3" xfId="1471"/>
    <cellStyle name="40% - アクセント 4 6 3 2" xfId="22428"/>
    <cellStyle name="40% - アクセント 4 6 3 3" xfId="14431"/>
    <cellStyle name="40% - アクセント 4 6 4" xfId="1472"/>
    <cellStyle name="40% - アクセント 4 6 4 2" xfId="22429"/>
    <cellStyle name="40% - アクセント 4 6 4 3" xfId="14432"/>
    <cellStyle name="40% - アクセント 4 6 5" xfId="22424"/>
    <cellStyle name="40% - アクセント 4 6 6" xfId="14032"/>
    <cellStyle name="40% - アクセント 4 7" xfId="1473"/>
    <cellStyle name="40% - アクセント 4 7 2" xfId="1474"/>
    <cellStyle name="40% - アクセント 4 7 2 2" xfId="1475"/>
    <cellStyle name="40% - アクセント 4 7 2 2 2" xfId="22432"/>
    <cellStyle name="40% - アクセント 4 7 2 2 3" xfId="14434"/>
    <cellStyle name="40% - アクセント 4 7 2 3" xfId="1476"/>
    <cellStyle name="40% - アクセント 4 7 2 3 2" xfId="22433"/>
    <cellStyle name="40% - アクセント 4 7 2 3 3" xfId="14436"/>
    <cellStyle name="40% - アクセント 4 7 2 4" xfId="22431"/>
    <cellStyle name="40% - アクセント 4 7 2 5" xfId="14433"/>
    <cellStyle name="40% - アクセント 4 7 3" xfId="1477"/>
    <cellStyle name="40% - アクセント 4 7 3 2" xfId="22434"/>
    <cellStyle name="40% - アクセント 4 7 3 3" xfId="12758"/>
    <cellStyle name="40% - アクセント 4 7 4" xfId="22430"/>
    <cellStyle name="40% - アクセント 4 7 5" xfId="14037"/>
    <cellStyle name="40% - アクセント 4 8" xfId="1478"/>
    <cellStyle name="40% - アクセント 4 8 2" xfId="1479"/>
    <cellStyle name="40% - アクセント 4 8 2 2" xfId="1480"/>
    <cellStyle name="40% - アクセント 4 8 2 2 2" xfId="22437"/>
    <cellStyle name="40% - アクセント 4 8 2 2 3" xfId="14440"/>
    <cellStyle name="40% - アクセント 4 8 2 3" xfId="1481"/>
    <cellStyle name="40% - アクセント 4 8 2 3 2" xfId="22438"/>
    <cellStyle name="40% - アクセント 4 8 2 3 3" xfId="14441"/>
    <cellStyle name="40% - アクセント 4 8 2 4" xfId="22436"/>
    <cellStyle name="40% - アクセント 4 8 2 5" xfId="14438"/>
    <cellStyle name="40% - アクセント 4 8 3" xfId="1482"/>
    <cellStyle name="40% - アクセント 4 8 3 2" xfId="22439"/>
    <cellStyle name="40% - アクセント 4 8 3 3" xfId="12785"/>
    <cellStyle name="40% - アクセント 4 8 4" xfId="22435"/>
    <cellStyle name="40% - アクセント 4 8 5" xfId="14043"/>
    <cellStyle name="40% - アクセント 4 9" xfId="1483"/>
    <cellStyle name="40% - アクセント 4 9 2" xfId="1484"/>
    <cellStyle name="40% - アクセント 4 9 2 2" xfId="1485"/>
    <cellStyle name="40% - アクセント 4 9 2 2 2" xfId="22442"/>
    <cellStyle name="40% - アクセント 4 9 2 2 3" xfId="14445"/>
    <cellStyle name="40% - アクセント 4 9 2 3" xfId="1486"/>
    <cellStyle name="40% - アクセント 4 9 2 3 2" xfId="22443"/>
    <cellStyle name="40% - アクセント 4 9 2 3 3" xfId="13680"/>
    <cellStyle name="40% - アクセント 4 9 2 4" xfId="22441"/>
    <cellStyle name="40% - アクセント 4 9 2 5" xfId="14443"/>
    <cellStyle name="40% - アクセント 4 9 3" xfId="1487"/>
    <cellStyle name="40% - アクセント 4 9 3 2" xfId="22444"/>
    <cellStyle name="40% - アクセント 4 9 3 3" xfId="12312"/>
    <cellStyle name="40% - アクセント 4 9 4" xfId="22440"/>
    <cellStyle name="40% - アクセント 4 9 5" xfId="13062"/>
    <cellStyle name="40% - アクセント 5 10" xfId="1488"/>
    <cellStyle name="40% - アクセント 5 10 2" xfId="1489"/>
    <cellStyle name="40% - アクセント 5 10 2 2" xfId="1490"/>
    <cellStyle name="40% - アクセント 5 10 2 2 2" xfId="22447"/>
    <cellStyle name="40% - アクセント 5 10 2 2 3" xfId="14454"/>
    <cellStyle name="40% - アクセント 5 10 2 3" xfId="1491"/>
    <cellStyle name="40% - アクセント 5 10 2 3 2" xfId="22448"/>
    <cellStyle name="40% - アクセント 5 10 2 3 3" xfId="14456"/>
    <cellStyle name="40% - アクセント 5 10 2 4" xfId="22446"/>
    <cellStyle name="40% - アクセント 5 10 2 5" xfId="14452"/>
    <cellStyle name="40% - アクセント 5 10 3" xfId="1492"/>
    <cellStyle name="40% - アクセント 5 10 3 2" xfId="22449"/>
    <cellStyle name="40% - アクセント 5 10 3 3" xfId="14459"/>
    <cellStyle name="40% - アクセント 5 10 4" xfId="22445"/>
    <cellStyle name="40% - アクセント 5 10 5" xfId="14448"/>
    <cellStyle name="40% - アクセント 5 11" xfId="1493"/>
    <cellStyle name="40% - アクセント 5 11 2" xfId="1494"/>
    <cellStyle name="40% - アクセント 5 11 2 2" xfId="1495"/>
    <cellStyle name="40% - アクセント 5 11 2 2 2" xfId="22452"/>
    <cellStyle name="40% - アクセント 5 11 2 2 3" xfId="14468"/>
    <cellStyle name="40% - アクセント 5 11 2 3" xfId="1496"/>
    <cellStyle name="40% - アクセント 5 11 2 3 2" xfId="22453"/>
    <cellStyle name="40% - アクセント 5 11 2 3 3" xfId="14470"/>
    <cellStyle name="40% - アクセント 5 11 2 4" xfId="22451"/>
    <cellStyle name="40% - アクセント 5 11 2 5" xfId="14466"/>
    <cellStyle name="40% - アクセント 5 11 3" xfId="1497"/>
    <cellStyle name="40% - アクセント 5 11 3 2" xfId="22454"/>
    <cellStyle name="40% - アクセント 5 11 3 3" xfId="14473"/>
    <cellStyle name="40% - アクセント 5 11 4" xfId="22450"/>
    <cellStyle name="40% - アクセント 5 11 5" xfId="14462"/>
    <cellStyle name="40% - アクセント 5 12" xfId="1498"/>
    <cellStyle name="40% - アクセント 5 12 2" xfId="1499"/>
    <cellStyle name="40% - アクセント 5 12 2 2" xfId="1500"/>
    <cellStyle name="40% - アクセント 5 12 2 2 2" xfId="22457"/>
    <cellStyle name="40% - アクセント 5 12 2 2 3" xfId="14483"/>
    <cellStyle name="40% - アクセント 5 12 2 3" xfId="1501"/>
    <cellStyle name="40% - アクセント 5 12 2 3 2" xfId="22458"/>
    <cellStyle name="40% - アクセント 5 12 2 3 3" xfId="14485"/>
    <cellStyle name="40% - アクセント 5 12 2 4" xfId="22456"/>
    <cellStyle name="40% - アクセント 5 12 2 5" xfId="14481"/>
    <cellStyle name="40% - アクセント 5 12 3" xfId="1502"/>
    <cellStyle name="40% - アクセント 5 12 3 2" xfId="22459"/>
    <cellStyle name="40% - アクセント 5 12 3 3" xfId="12977"/>
    <cellStyle name="40% - アクセント 5 12 4" xfId="22455"/>
    <cellStyle name="40% - アクセント 5 12 5" xfId="14476"/>
    <cellStyle name="40% - アクセント 5 13" xfId="1503"/>
    <cellStyle name="40% - アクセント 5 13 2" xfId="1504"/>
    <cellStyle name="40% - アクセント 5 13 2 2" xfId="1505"/>
    <cellStyle name="40% - アクセント 5 13 2 2 2" xfId="22462"/>
    <cellStyle name="40% - アクセント 5 13 2 2 3" xfId="13923"/>
    <cellStyle name="40% - アクセント 5 13 2 3" xfId="1506"/>
    <cellStyle name="40% - アクセント 5 13 2 3 2" xfId="22463"/>
    <cellStyle name="40% - アクセント 5 13 2 3 3" xfId="13932"/>
    <cellStyle name="40% - アクセント 5 13 2 4" xfId="22461"/>
    <cellStyle name="40% - アクセント 5 13 2 5" xfId="13916"/>
    <cellStyle name="40% - アクセント 5 13 3" xfId="1507"/>
    <cellStyle name="40% - アクセント 5 13 3 2" xfId="22464"/>
    <cellStyle name="40% - アクセント 5 13 3 3" xfId="13940"/>
    <cellStyle name="40% - アクセント 5 13 4" xfId="22460"/>
    <cellStyle name="40% - アクセント 5 13 5" xfId="14489"/>
    <cellStyle name="40% - アクセント 5 14" xfId="1508"/>
    <cellStyle name="40% - アクセント 5 14 2" xfId="1509"/>
    <cellStyle name="40% - アクセント 5 14 2 2" xfId="22466"/>
    <cellStyle name="40% - アクセント 5 14 2 3" xfId="14045"/>
    <cellStyle name="40% - アクセント 5 14 3" xfId="22465"/>
    <cellStyle name="40% - アクセント 5 14 4" xfId="14491"/>
    <cellStyle name="40% - アクセント 5 15" xfId="1510"/>
    <cellStyle name="40% - アクセント 5 15 2" xfId="1511"/>
    <cellStyle name="40% - アクセント 5 15 2 2" xfId="22468"/>
    <cellStyle name="40% - アクセント 5 15 2 3" xfId="14108"/>
    <cellStyle name="40% - アクセント 5 15 3" xfId="22467"/>
    <cellStyle name="40% - アクセント 5 15 4" xfId="14493"/>
    <cellStyle name="40% - アクセント 5 2" xfId="1512"/>
    <cellStyle name="40% - アクセント 5 2 2" xfId="1513"/>
    <cellStyle name="40% - アクセント 5 2 2 2" xfId="1514"/>
    <cellStyle name="40% - アクセント 5 2 2 2 2" xfId="1515"/>
    <cellStyle name="40% - アクセント 5 2 2 2 2 2" xfId="22472"/>
    <cellStyle name="40% - アクセント 5 2 2 2 2 3" xfId="14506"/>
    <cellStyle name="40% - アクセント 5 2 2 2 3" xfId="1516"/>
    <cellStyle name="40% - アクセント 5 2 2 2 3 2" xfId="22473"/>
    <cellStyle name="40% - アクセント 5 2 2 2 3 3" xfId="14509"/>
    <cellStyle name="40% - アクセント 5 2 2 2 4" xfId="22471"/>
    <cellStyle name="40% - アクセント 5 2 2 2 5" xfId="14502"/>
    <cellStyle name="40% - アクセント 5 2 2 3" xfId="1517"/>
    <cellStyle name="40% - アクセント 5 2 2 3 2" xfId="22474"/>
    <cellStyle name="40% - アクセント 5 2 2 3 3" xfId="14511"/>
    <cellStyle name="40% - アクセント 5 2 2 4" xfId="1518"/>
    <cellStyle name="40% - アクセント 5 2 2 4 2" xfId="22475"/>
    <cellStyle name="40% - アクセント 5 2 2 4 3" xfId="14515"/>
    <cellStyle name="40% - アクセント 5 2 2 5" xfId="22470"/>
    <cellStyle name="40% - アクセント 5 2 2 6" xfId="14500"/>
    <cellStyle name="40% - アクセント 5 2 3" xfId="1519"/>
    <cellStyle name="40% - アクセント 5 2 3 2" xfId="1520"/>
    <cellStyle name="40% - アクセント 5 2 3 2 2" xfId="1521"/>
    <cellStyle name="40% - アクセント 5 2 3 2 2 2" xfId="22478"/>
    <cellStyle name="40% - アクセント 5 2 3 2 2 3" xfId="14517"/>
    <cellStyle name="40% - アクセント 5 2 3 2 3" xfId="1522"/>
    <cellStyle name="40% - アクセント 5 2 3 2 3 2" xfId="22479"/>
    <cellStyle name="40% - アクセント 5 2 3 2 3 3" xfId="14518"/>
    <cellStyle name="40% - アクセント 5 2 3 2 4" xfId="22477"/>
    <cellStyle name="40% - アクセント 5 2 3 2 5" xfId="13623"/>
    <cellStyle name="40% - アクセント 5 2 3 3" xfId="1523"/>
    <cellStyle name="40% - アクセント 5 2 3 3 2" xfId="22480"/>
    <cellStyle name="40% - アクセント 5 2 3 3 3" xfId="14524"/>
    <cellStyle name="40% - アクセント 5 2 3 4" xfId="1524"/>
    <cellStyle name="40% - アクセント 5 2 3 4 2" xfId="22481"/>
    <cellStyle name="40% - アクセント 5 2 3 4 3" xfId="14532"/>
    <cellStyle name="40% - アクセント 5 2 3 5" xfId="22476"/>
    <cellStyle name="40% - アクセント 5 2 3 6" xfId="13518"/>
    <cellStyle name="40% - アクセント 5 2 4" xfId="1525"/>
    <cellStyle name="40% - アクセント 5 2 4 2" xfId="1526"/>
    <cellStyle name="40% - アクセント 5 2 4 2 2" xfId="1527"/>
    <cellStyle name="40% - アクセント 5 2 4 2 2 2" xfId="22484"/>
    <cellStyle name="40% - アクセント 5 2 4 2 2 3" xfId="14535"/>
    <cellStyle name="40% - アクセント 5 2 4 2 3" xfId="22483"/>
    <cellStyle name="40% - アクセント 5 2 4 2 4" xfId="14534"/>
    <cellStyle name="40% - アクセント 5 2 4 3" xfId="1528"/>
    <cellStyle name="40% - アクセント 5 2 4 3 2" xfId="22485"/>
    <cellStyle name="40% - アクセント 5 2 4 3 3" xfId="14537"/>
    <cellStyle name="40% - アクセント 5 2 4 4" xfId="1529"/>
    <cellStyle name="40% - アクセント 5 2 4 4 2" xfId="22486"/>
    <cellStyle name="40% - アクセント 5 2 4 4 3" xfId="14538"/>
    <cellStyle name="40% - アクセント 5 2 4 5" xfId="1530"/>
    <cellStyle name="40% - アクセント 5 2 4 5 2" xfId="22487"/>
    <cellStyle name="40% - アクセント 5 2 4 5 3" xfId="14542"/>
    <cellStyle name="40% - アクセント 5 2 4 6" xfId="22482"/>
    <cellStyle name="40% - アクセント 5 2 4 7" xfId="13627"/>
    <cellStyle name="40% - アクセント 5 2 5" xfId="1531"/>
    <cellStyle name="40% - アクセント 5 2 5 2" xfId="1532"/>
    <cellStyle name="40% - アクセント 5 2 5 2 2" xfId="22489"/>
    <cellStyle name="40% - アクセント 5 2 5 2 3" xfId="14547"/>
    <cellStyle name="40% - アクセント 5 2 5 3" xfId="22488"/>
    <cellStyle name="40% - アクセント 5 2 5 4" xfId="14544"/>
    <cellStyle name="40% - アクセント 5 2 6" xfId="1533"/>
    <cellStyle name="40% - アクセント 5 2 6 2" xfId="22490"/>
    <cellStyle name="40% - アクセント 5 2 6 3" xfId="14551"/>
    <cellStyle name="40% - アクセント 5 2 7" xfId="1534"/>
    <cellStyle name="40% - アクセント 5 2 7 2" xfId="22491"/>
    <cellStyle name="40% - アクセント 5 2 7 3" xfId="14552"/>
    <cellStyle name="40% - アクセント 5 2 8" xfId="22469"/>
    <cellStyle name="40% - アクセント 5 2 9" xfId="14495"/>
    <cellStyle name="40% - アクセント 5 2_11 xN307 節電機能_Rev.1.00_不要項目整理_議事録付き" xfId="1535"/>
    <cellStyle name="40% - アクセント 5 3" xfId="1536"/>
    <cellStyle name="40% - アクセント 5 3 2" xfId="1537"/>
    <cellStyle name="40% - アクセント 5 3 2 2" xfId="1538"/>
    <cellStyle name="40% - アクセント 5 3 2 2 2" xfId="1539"/>
    <cellStyle name="40% - アクセント 5 3 2 2 2 2" xfId="22495"/>
    <cellStyle name="40% - アクセント 5 3 2 2 2 3" xfId="12058"/>
    <cellStyle name="40% - アクセント 5 3 2 2 3" xfId="22494"/>
    <cellStyle name="40% - アクセント 5 3 2 2 4" xfId="12679"/>
    <cellStyle name="40% - アクセント 5 3 2 3" xfId="1540"/>
    <cellStyle name="40% - アクセント 5 3 2 3 2" xfId="22496"/>
    <cellStyle name="40% - アクセント 5 3 2 3 3" xfId="14563"/>
    <cellStyle name="40% - アクセント 5 3 2 4" xfId="1541"/>
    <cellStyle name="40% - アクセント 5 3 2 4 2" xfId="22497"/>
    <cellStyle name="40% - アクセント 5 3 2 4 3" xfId="14566"/>
    <cellStyle name="40% - アクセント 5 3 2 5" xfId="1542"/>
    <cellStyle name="40% - アクセント 5 3 2 5 2" xfId="22498"/>
    <cellStyle name="40% - アクセント 5 3 2 5 3" xfId="14569"/>
    <cellStyle name="40% - アクセント 5 3 2 6" xfId="22493"/>
    <cellStyle name="40% - アクセント 5 3 2 7" xfId="14561"/>
    <cellStyle name="40% - アクセント 5 3 3" xfId="1543"/>
    <cellStyle name="40% - アクセント 5 3 3 2" xfId="1544"/>
    <cellStyle name="40% - アクセント 5 3 3 2 2" xfId="1545"/>
    <cellStyle name="40% - アクセント 5 3 3 2 2 2" xfId="22501"/>
    <cellStyle name="40% - アクセント 5 3 3 2 2 3" xfId="14571"/>
    <cellStyle name="40% - アクセント 5 3 3 2 3" xfId="22500"/>
    <cellStyle name="40% - アクセント 5 3 3 2 4" xfId="14164"/>
    <cellStyle name="40% - アクセント 5 3 3 3" xfId="1546"/>
    <cellStyle name="40% - アクセント 5 3 3 3 2" xfId="22502"/>
    <cellStyle name="40% - アクセント 5 3 3 3 3" xfId="14572"/>
    <cellStyle name="40% - アクセント 5 3 3 4" xfId="22499"/>
    <cellStyle name="40% - アクセント 5 3 3 5" xfId="13632"/>
    <cellStyle name="40% - アクセント 5 3 4" xfId="1547"/>
    <cellStyle name="40% - アクセント 5 3 4 2" xfId="1548"/>
    <cellStyle name="40% - アクセント 5 3 4 2 2" xfId="1549"/>
    <cellStyle name="40% - アクセント 5 3 4 2 2 2" xfId="22505"/>
    <cellStyle name="40% - アクセント 5 3 4 2 2 3" xfId="14575"/>
    <cellStyle name="40% - アクセント 5 3 4 2 3" xfId="22504"/>
    <cellStyle name="40% - アクセント 5 3 4 2 4" xfId="14171"/>
    <cellStyle name="40% - アクセント 5 3 4 3" xfId="1550"/>
    <cellStyle name="40% - アクセント 5 3 4 3 2" xfId="22506"/>
    <cellStyle name="40% - アクセント 5 3 4 3 3" xfId="14576"/>
    <cellStyle name="40% - アクセント 5 3 4 4" xfId="22503"/>
    <cellStyle name="40% - アクセント 5 3 4 5" xfId="14573"/>
    <cellStyle name="40% - アクセント 5 3 5" xfId="1551"/>
    <cellStyle name="40% - アクセント 5 3 5 2" xfId="1552"/>
    <cellStyle name="40% - アクセント 5 3 5 2 2" xfId="22508"/>
    <cellStyle name="40% - アクセント 5 3 5 2 3" xfId="14579"/>
    <cellStyle name="40% - アクセント 5 3 5 3" xfId="22507"/>
    <cellStyle name="40% - アクセント 5 3 5 4" xfId="14577"/>
    <cellStyle name="40% - アクセント 5 3 6" xfId="1553"/>
    <cellStyle name="40% - アクセント 5 3 6 2" xfId="22509"/>
    <cellStyle name="40% - アクセント 5 3 6 3" xfId="14582"/>
    <cellStyle name="40% - アクセント 5 3 7" xfId="1554"/>
    <cellStyle name="40% - アクセント 5 3 7 2" xfId="22510"/>
    <cellStyle name="40% - アクセント 5 3 7 3" xfId="14583"/>
    <cellStyle name="40% - アクセント 5 3 8" xfId="22492"/>
    <cellStyle name="40% - アクセント 5 3 9" xfId="14557"/>
    <cellStyle name="40% - アクセント 5 4" xfId="1555"/>
    <cellStyle name="40% - アクセント 5 4 2" xfId="1556"/>
    <cellStyle name="40% - アクセント 5 4 2 2" xfId="1557"/>
    <cellStyle name="40% - アクセント 5 4 2 2 2" xfId="22513"/>
    <cellStyle name="40% - アクセント 5 4 2 2 3" xfId="14590"/>
    <cellStyle name="40% - アクセント 5 4 2 3" xfId="1558"/>
    <cellStyle name="40% - アクセント 5 4 2 3 2" xfId="22514"/>
    <cellStyle name="40% - アクセント 5 4 2 3 3" xfId="14593"/>
    <cellStyle name="40% - アクセント 5 4 2 4" xfId="1559"/>
    <cellStyle name="40% - アクセント 5 4 2 4 2" xfId="22515"/>
    <cellStyle name="40% - アクセント 5 4 2 4 3" xfId="14594"/>
    <cellStyle name="40% - アクセント 5 4 2 5" xfId="22512"/>
    <cellStyle name="40% - アクセント 5 4 2 6" xfId="12690"/>
    <cellStyle name="40% - アクセント 5 4 3" xfId="1560"/>
    <cellStyle name="40% - アクセント 5 4 3 2" xfId="22516"/>
    <cellStyle name="40% - アクセント 5 4 3 3" xfId="14600"/>
    <cellStyle name="40% - アクセント 5 4 4" xfId="1561"/>
    <cellStyle name="40% - アクセント 5 4 4 2" xfId="22517"/>
    <cellStyle name="40% - アクセント 5 4 4 3" xfId="14603"/>
    <cellStyle name="40% - アクセント 5 4 5" xfId="1562"/>
    <cellStyle name="40% - アクセント 5 4 5 2" xfId="22518"/>
    <cellStyle name="40% - アクセント 5 4 5 3" xfId="14604"/>
    <cellStyle name="40% - アクセント 5 4 6" xfId="22511"/>
    <cellStyle name="40% - アクセント 5 4 7" xfId="14586"/>
    <cellStyle name="40% - アクセント 5 5" xfId="1563"/>
    <cellStyle name="40% - アクセント 5 5 2" xfId="1564"/>
    <cellStyle name="40% - アクセント 5 5 2 2" xfId="1565"/>
    <cellStyle name="40% - アクセント 5 5 2 2 2" xfId="22521"/>
    <cellStyle name="40% - アクセント 5 5 2 2 3" xfId="12600"/>
    <cellStyle name="40% - アクセント 5 5 2 3" xfId="1566"/>
    <cellStyle name="40% - アクセント 5 5 2 3 2" xfId="22522"/>
    <cellStyle name="40% - アクセント 5 5 2 3 3" xfId="12613"/>
    <cellStyle name="40% - アクセント 5 5 2 4" xfId="1567"/>
    <cellStyle name="40% - アクセント 5 5 2 4 2" xfId="22523"/>
    <cellStyle name="40% - アクセント 5 5 2 4 3" xfId="12621"/>
    <cellStyle name="40% - アクセント 5 5 2 5" xfId="22520"/>
    <cellStyle name="40% - アクセント 5 5 2 6" xfId="14060"/>
    <cellStyle name="40% - アクセント 5 5 3" xfId="1568"/>
    <cellStyle name="40% - アクセント 5 5 3 2" xfId="22524"/>
    <cellStyle name="40% - アクセント 5 5 3 3" xfId="14135"/>
    <cellStyle name="40% - アクセント 5 5 4" xfId="1569"/>
    <cellStyle name="40% - アクセント 5 5 4 2" xfId="22525"/>
    <cellStyle name="40% - アクセント 5 5 4 3" xfId="14611"/>
    <cellStyle name="40% - アクセント 5 5 5" xfId="1570"/>
    <cellStyle name="40% - アクセント 5 5 5 2" xfId="22526"/>
    <cellStyle name="40% - アクセント 5 5 5 3" xfId="14615"/>
    <cellStyle name="40% - アクセント 5 5 6" xfId="22519"/>
    <cellStyle name="40% - アクセント 5 5 7" xfId="14055"/>
    <cellStyle name="40% - アクセント 5 6" xfId="1571"/>
    <cellStyle name="40% - アクセント 5 6 2" xfId="1572"/>
    <cellStyle name="40% - アクセント 5 6 2 2" xfId="1573"/>
    <cellStyle name="40% - アクセント 5 6 2 2 2" xfId="22529"/>
    <cellStyle name="40% - アクセント 5 6 2 2 3" xfId="14622"/>
    <cellStyle name="40% - アクセント 5 6 2 3" xfId="1574"/>
    <cellStyle name="40% - アクセント 5 6 2 3 2" xfId="22530"/>
    <cellStyle name="40% - アクセント 5 6 2 3 3" xfId="14624"/>
    <cellStyle name="40% - アクセント 5 6 2 4" xfId="22528"/>
    <cellStyle name="40% - アクセント 5 6 2 5" xfId="14619"/>
    <cellStyle name="40% - アクセント 5 6 3" xfId="1575"/>
    <cellStyle name="40% - アクセント 5 6 3 2" xfId="22531"/>
    <cellStyle name="40% - アクセント 5 6 3 3" xfId="14626"/>
    <cellStyle name="40% - アクセント 5 6 4" xfId="1576"/>
    <cellStyle name="40% - アクセント 5 6 4 2" xfId="22532"/>
    <cellStyle name="40% - アクセント 5 6 4 3" xfId="14627"/>
    <cellStyle name="40% - アクセント 5 6 5" xfId="22527"/>
    <cellStyle name="40% - アクセント 5 6 6" xfId="14064"/>
    <cellStyle name="40% - アクセント 5 7" xfId="1577"/>
    <cellStyle name="40% - アクセント 5 7 2" xfId="1578"/>
    <cellStyle name="40% - アクセント 5 7 2 2" xfId="1579"/>
    <cellStyle name="40% - アクセント 5 7 2 2 2" xfId="22535"/>
    <cellStyle name="40% - アクセント 5 7 2 2 3" xfId="14631"/>
    <cellStyle name="40% - アクセント 5 7 2 3" xfId="1580"/>
    <cellStyle name="40% - アクセント 5 7 2 3 2" xfId="22536"/>
    <cellStyle name="40% - アクセント 5 7 2 3 3" xfId="14633"/>
    <cellStyle name="40% - アクセント 5 7 2 4" xfId="22534"/>
    <cellStyle name="40% - アクセント 5 7 2 5" xfId="14629"/>
    <cellStyle name="40% - アクセント 5 7 3" xfId="1581"/>
    <cellStyle name="40% - アクセント 5 7 3 2" xfId="22537"/>
    <cellStyle name="40% - アクセント 5 7 3 3" xfId="12844"/>
    <cellStyle name="40% - アクセント 5 7 4" xfId="22533"/>
    <cellStyle name="40% - アクセント 5 7 5" xfId="14138"/>
    <cellStyle name="40% - アクセント 5 8" xfId="1582"/>
    <cellStyle name="40% - アクセント 5 8 2" xfId="1583"/>
    <cellStyle name="40% - アクセント 5 8 2 2" xfId="1584"/>
    <cellStyle name="40% - アクセント 5 8 2 2 2" xfId="22540"/>
    <cellStyle name="40% - アクセント 5 8 2 2 3" xfId="14313"/>
    <cellStyle name="40% - アクセント 5 8 2 3" xfId="1585"/>
    <cellStyle name="40% - アクセント 5 8 2 3 2" xfId="22541"/>
    <cellStyle name="40% - アクセント 5 8 2 3 3" xfId="14642"/>
    <cellStyle name="40% - アクセント 5 8 2 4" xfId="22539"/>
    <cellStyle name="40% - アクセント 5 8 2 5" xfId="14640"/>
    <cellStyle name="40% - アクセント 5 8 3" xfId="1586"/>
    <cellStyle name="40% - アクセント 5 8 3 2" xfId="22542"/>
    <cellStyle name="40% - アクセント 5 8 3 3" xfId="12894"/>
    <cellStyle name="40% - アクセント 5 8 4" xfId="22538"/>
    <cellStyle name="40% - アクセント 5 8 5" xfId="14637"/>
    <cellStyle name="40% - アクセント 5 9" xfId="1587"/>
    <cellStyle name="40% - アクセント 5 9 2" xfId="1588"/>
    <cellStyle name="40% - アクセント 5 9 2 2" xfId="1589"/>
    <cellStyle name="40% - アクセント 5 9 2 2 2" xfId="22545"/>
    <cellStyle name="40% - アクセント 5 9 2 2 3" xfId="14651"/>
    <cellStyle name="40% - アクセント 5 9 2 3" xfId="1590"/>
    <cellStyle name="40% - アクセント 5 9 2 3 2" xfId="22546"/>
    <cellStyle name="40% - アクセント 5 9 2 3 3" xfId="13717"/>
    <cellStyle name="40% - アクセント 5 9 2 4" xfId="22544"/>
    <cellStyle name="40% - アクセント 5 9 2 5" xfId="14649"/>
    <cellStyle name="40% - アクセント 5 9 3" xfId="1591"/>
    <cellStyle name="40% - アクセント 5 9 3 2" xfId="22547"/>
    <cellStyle name="40% - アクセント 5 9 3 3" xfId="12928"/>
    <cellStyle name="40% - アクセント 5 9 4" xfId="22543"/>
    <cellStyle name="40% - アクセント 5 9 5" xfId="14646"/>
    <cellStyle name="40% - アクセント 6 10" xfId="1592"/>
    <cellStyle name="40% - アクセント 6 10 2" xfId="1593"/>
    <cellStyle name="40% - アクセント 6 10 2 2" xfId="1594"/>
    <cellStyle name="40% - アクセント 6 10 2 2 2" xfId="22550"/>
    <cellStyle name="40% - アクセント 6 10 2 2 3" xfId="14657"/>
    <cellStyle name="40% - アクセント 6 10 2 3" xfId="1595"/>
    <cellStyle name="40% - アクセント 6 10 2 3 2" xfId="22551"/>
    <cellStyle name="40% - アクセント 6 10 2 3 3" xfId="14658"/>
    <cellStyle name="40% - アクセント 6 10 2 4" xfId="22549"/>
    <cellStyle name="40% - アクセント 6 10 2 5" xfId="14654"/>
    <cellStyle name="40% - アクセント 6 10 3" xfId="1596"/>
    <cellStyle name="40% - アクセント 6 10 3 2" xfId="22552"/>
    <cellStyle name="40% - アクセント 6 10 3 3" xfId="14660"/>
    <cellStyle name="40% - アクセント 6 10 4" xfId="22548"/>
    <cellStyle name="40% - アクセント 6 10 5" xfId="14653"/>
    <cellStyle name="40% - アクセント 6 11" xfId="1597"/>
    <cellStyle name="40% - アクセント 6 11 2" xfId="1598"/>
    <cellStyle name="40% - アクセント 6 11 2 2" xfId="1599"/>
    <cellStyle name="40% - アクセント 6 11 2 2 2" xfId="22555"/>
    <cellStyle name="40% - アクセント 6 11 2 2 3" xfId="12024"/>
    <cellStyle name="40% - アクセント 6 11 2 3" xfId="1600"/>
    <cellStyle name="40% - アクセント 6 11 2 3 2" xfId="22556"/>
    <cellStyle name="40% - アクセント 6 11 2 3 3" xfId="12036"/>
    <cellStyle name="40% - アクセント 6 11 2 4" xfId="22554"/>
    <cellStyle name="40% - アクセント 6 11 2 5" xfId="13654"/>
    <cellStyle name="40% - アクセント 6 11 3" xfId="1601"/>
    <cellStyle name="40% - アクセント 6 11 3 2" xfId="22557"/>
    <cellStyle name="40% - アクセント 6 11 3 3" xfId="14661"/>
    <cellStyle name="40% - アクセント 6 11 4" xfId="22553"/>
    <cellStyle name="40% - アクセント 6 11 5" xfId="13652"/>
    <cellStyle name="40% - アクセント 6 12" xfId="1602"/>
    <cellStyle name="40% - アクセント 6 12 2" xfId="1603"/>
    <cellStyle name="40% - アクセント 6 12 2 2" xfId="1604"/>
    <cellStyle name="40% - アクセント 6 12 2 2 2" xfId="22560"/>
    <cellStyle name="40% - アクセント 6 12 2 2 3" xfId="13156"/>
    <cellStyle name="40% - アクセント 6 12 2 3" xfId="1605"/>
    <cellStyle name="40% - アクセント 6 12 2 3 2" xfId="22561"/>
    <cellStyle name="40% - アクセント 6 12 2 3 3" xfId="14663"/>
    <cellStyle name="40% - アクセント 6 12 2 4" xfId="22559"/>
    <cellStyle name="40% - アクセント 6 12 2 5" xfId="14662"/>
    <cellStyle name="40% - アクセント 6 12 3" xfId="1606"/>
    <cellStyle name="40% - アクセント 6 12 3 2" xfId="22562"/>
    <cellStyle name="40% - アクセント 6 12 3 3" xfId="14664"/>
    <cellStyle name="40% - アクセント 6 12 4" xfId="22558"/>
    <cellStyle name="40% - アクセント 6 12 5" xfId="13657"/>
    <cellStyle name="40% - アクセント 6 13" xfId="1607"/>
    <cellStyle name="40% - アクセント 6 13 2" xfId="1608"/>
    <cellStyle name="40% - アクセント 6 13 2 2" xfId="1609"/>
    <cellStyle name="40% - アクセント 6 13 2 2 2" xfId="22565"/>
    <cellStyle name="40% - アクセント 6 13 2 2 3" xfId="14666"/>
    <cellStyle name="40% - アクセント 6 13 2 3" xfId="1610"/>
    <cellStyle name="40% - アクセント 6 13 2 3 2" xfId="22566"/>
    <cellStyle name="40% - アクセント 6 13 2 3 3" xfId="14667"/>
    <cellStyle name="40% - アクセント 6 13 2 4" xfId="22564"/>
    <cellStyle name="40% - アクセント 6 13 2 5" xfId="14665"/>
    <cellStyle name="40% - アクセント 6 13 3" xfId="1611"/>
    <cellStyle name="40% - アクセント 6 13 3 2" xfId="22567"/>
    <cellStyle name="40% - アクセント 6 13 3 3" xfId="14668"/>
    <cellStyle name="40% - アクセント 6 13 4" xfId="22563"/>
    <cellStyle name="40% - アクセント 6 13 5" xfId="13501"/>
    <cellStyle name="40% - アクセント 6 14" xfId="1612"/>
    <cellStyle name="40% - アクセント 6 14 2" xfId="1613"/>
    <cellStyle name="40% - アクセント 6 14 2 2" xfId="22569"/>
    <cellStyle name="40% - アクセント 6 14 2 3" xfId="14671"/>
    <cellStyle name="40% - アクセント 6 14 3" xfId="22568"/>
    <cellStyle name="40% - アクセント 6 14 4" xfId="14670"/>
    <cellStyle name="40% - アクセント 6 15" xfId="1614"/>
    <cellStyle name="40% - アクセント 6 15 2" xfId="1615"/>
    <cellStyle name="40% - アクセント 6 15 2 2" xfId="22571"/>
    <cellStyle name="40% - アクセント 6 15 2 3" xfId="14673"/>
    <cellStyle name="40% - アクセント 6 15 3" xfId="22570"/>
    <cellStyle name="40% - アクセント 6 15 4" xfId="14672"/>
    <cellStyle name="40% - アクセント 6 2" xfId="1616"/>
    <cellStyle name="40% - アクセント 6 2 2" xfId="1617"/>
    <cellStyle name="40% - アクセント 6 2 2 2" xfId="1618"/>
    <cellStyle name="40% - アクセント 6 2 2 2 2" xfId="1619"/>
    <cellStyle name="40% - アクセント 6 2 2 2 2 2" xfId="22575"/>
    <cellStyle name="40% - アクセント 6 2 2 2 2 3" xfId="14680"/>
    <cellStyle name="40% - アクセント 6 2 2 2 3" xfId="1620"/>
    <cellStyle name="40% - アクセント 6 2 2 2 3 2" xfId="22576"/>
    <cellStyle name="40% - アクセント 6 2 2 2 3 3" xfId="12318"/>
    <cellStyle name="40% - アクセント 6 2 2 2 4" xfId="22574"/>
    <cellStyle name="40% - アクセント 6 2 2 2 5" xfId="14679"/>
    <cellStyle name="40% - アクセント 6 2 2 3" xfId="1621"/>
    <cellStyle name="40% - アクセント 6 2 2 3 2" xfId="22577"/>
    <cellStyle name="40% - アクセント 6 2 2 3 3" xfId="14682"/>
    <cellStyle name="40% - アクセント 6 2 2 4" xfId="1622"/>
    <cellStyle name="40% - アクセント 6 2 2 4 2" xfId="22578"/>
    <cellStyle name="40% - アクセント 6 2 2 4 3" xfId="14683"/>
    <cellStyle name="40% - アクセント 6 2 2 5" xfId="22573"/>
    <cellStyle name="40% - アクセント 6 2 2 6" xfId="14678"/>
    <cellStyle name="40% - アクセント 6 2 3" xfId="1623"/>
    <cellStyle name="40% - アクセント 6 2 3 2" xfId="1624"/>
    <cellStyle name="40% - アクセント 6 2 3 2 2" xfId="1625"/>
    <cellStyle name="40% - アクセント 6 2 3 2 2 2" xfId="22581"/>
    <cellStyle name="40% - アクセント 6 2 3 2 2 3" xfId="14691"/>
    <cellStyle name="40% - アクセント 6 2 3 2 3" xfId="1626"/>
    <cellStyle name="40% - アクセント 6 2 3 2 3 2" xfId="22582"/>
    <cellStyle name="40% - アクセント 6 2 3 2 3 3" xfId="14694"/>
    <cellStyle name="40% - アクセント 6 2 3 2 4" xfId="22580"/>
    <cellStyle name="40% - アクセント 6 2 3 2 5" xfId="14686"/>
    <cellStyle name="40% - アクセント 6 2 3 3" xfId="1627"/>
    <cellStyle name="40% - アクセント 6 2 3 3 2" xfId="22583"/>
    <cellStyle name="40% - アクセント 6 2 3 3 3" xfId="14695"/>
    <cellStyle name="40% - アクセント 6 2 3 4" xfId="1628"/>
    <cellStyle name="40% - アクセント 6 2 3 4 2" xfId="22584"/>
    <cellStyle name="40% - アクセント 6 2 3 4 3" xfId="14689"/>
    <cellStyle name="40% - アクセント 6 2 3 5" xfId="22579"/>
    <cellStyle name="40% - アクセント 6 2 3 6" xfId="14684"/>
    <cellStyle name="40% - アクセント 6 2 4" xfId="1629"/>
    <cellStyle name="40% - アクセント 6 2 4 2" xfId="1630"/>
    <cellStyle name="40% - アクセント 6 2 4 2 2" xfId="1631"/>
    <cellStyle name="40% - アクセント 6 2 4 2 2 2" xfId="22587"/>
    <cellStyle name="40% - アクセント 6 2 4 2 2 3" xfId="14699"/>
    <cellStyle name="40% - アクセント 6 2 4 2 3" xfId="22586"/>
    <cellStyle name="40% - アクセント 6 2 4 2 4" xfId="14697"/>
    <cellStyle name="40% - アクセント 6 2 4 3" xfId="1632"/>
    <cellStyle name="40% - アクセント 6 2 4 3 2" xfId="22588"/>
    <cellStyle name="40% - アクセント 6 2 4 3 3" xfId="14700"/>
    <cellStyle name="40% - アクセント 6 2 4 4" xfId="1633"/>
    <cellStyle name="40% - アクセント 6 2 4 4 2" xfId="22589"/>
    <cellStyle name="40% - アクセント 6 2 4 4 3" xfId="14701"/>
    <cellStyle name="40% - アクセント 6 2 4 5" xfId="1634"/>
    <cellStyle name="40% - アクセント 6 2 4 5 2" xfId="22590"/>
    <cellStyle name="40% - アクセント 6 2 4 5 3" xfId="14704"/>
    <cellStyle name="40% - アクセント 6 2 4 6" xfId="22585"/>
    <cellStyle name="40% - アクセント 6 2 4 7" xfId="14696"/>
    <cellStyle name="40% - アクセント 6 2 5" xfId="1635"/>
    <cellStyle name="40% - アクセント 6 2 5 2" xfId="1636"/>
    <cellStyle name="40% - アクセント 6 2 5 2 2" xfId="22592"/>
    <cellStyle name="40% - アクセント 6 2 5 2 3" xfId="14706"/>
    <cellStyle name="40% - アクセント 6 2 5 3" xfId="22591"/>
    <cellStyle name="40% - アクセント 6 2 5 4" xfId="14503"/>
    <cellStyle name="40% - アクセント 6 2 6" xfId="1637"/>
    <cellStyle name="40% - アクセント 6 2 6 2" xfId="22593"/>
    <cellStyle name="40% - アクセント 6 2 6 3" xfId="14508"/>
    <cellStyle name="40% - アクセント 6 2 7" xfId="1638"/>
    <cellStyle name="40% - アクセント 6 2 7 2" xfId="22594"/>
    <cellStyle name="40% - アクセント 6 2 7 3" xfId="14707"/>
    <cellStyle name="40% - アクセント 6 2 8" xfId="22572"/>
    <cellStyle name="40% - アクセント 6 2 9" xfId="14674"/>
    <cellStyle name="40% - アクセント 6 2_11 xN307 節電機能_Rev.1.00_不要項目整理_議事録付き" xfId="1639"/>
    <cellStyle name="40% - アクセント 6 3" xfId="1640"/>
    <cellStyle name="40% - アクセント 6 3 2" xfId="1641"/>
    <cellStyle name="40% - アクセント 6 3 2 2" xfId="1642"/>
    <cellStyle name="40% - アクセント 6 3 2 2 2" xfId="1643"/>
    <cellStyle name="40% - アクセント 6 3 2 2 2 2" xfId="22598"/>
    <cellStyle name="40% - アクセント 6 3 2 2 2 3" xfId="14713"/>
    <cellStyle name="40% - アクセント 6 3 2 2 3" xfId="22597"/>
    <cellStyle name="40% - アクセント 6 3 2 2 4" xfId="12781"/>
    <cellStyle name="40% - アクセント 6 3 2 3" xfId="1644"/>
    <cellStyle name="40% - アクセント 6 3 2 3 2" xfId="22599"/>
    <cellStyle name="40% - アクセント 6 3 2 3 3" xfId="12072"/>
    <cellStyle name="40% - アクセント 6 3 2 4" xfId="1645"/>
    <cellStyle name="40% - アクセント 6 3 2 4 2" xfId="22600"/>
    <cellStyle name="40% - アクセント 6 3 2 4 3" xfId="14714"/>
    <cellStyle name="40% - アクセント 6 3 2 5" xfId="1646"/>
    <cellStyle name="40% - アクセント 6 3 2 5 2" xfId="22601"/>
    <cellStyle name="40% - アクセント 6 3 2 5 3" xfId="12390"/>
    <cellStyle name="40% - アクセント 6 3 2 6" xfId="22596"/>
    <cellStyle name="40% - アクセント 6 3 2 7" xfId="14712"/>
    <cellStyle name="40% - アクセント 6 3 3" xfId="1647"/>
    <cellStyle name="40% - アクセント 6 3 3 2" xfId="1648"/>
    <cellStyle name="40% - アクセント 6 3 3 2 2" xfId="1649"/>
    <cellStyle name="40% - アクセント 6 3 3 2 2 2" xfId="22604"/>
    <cellStyle name="40% - アクセント 6 3 3 2 2 3" xfId="14720"/>
    <cellStyle name="40% - アクセント 6 3 3 2 3" xfId="22603"/>
    <cellStyle name="40% - アクセント 6 3 3 2 4" xfId="14717"/>
    <cellStyle name="40% - アクセント 6 3 3 3" xfId="1650"/>
    <cellStyle name="40% - アクセント 6 3 3 3 2" xfId="22605"/>
    <cellStyle name="40% - アクセント 6 3 3 3 3" xfId="14721"/>
    <cellStyle name="40% - アクセント 6 3 3 4" xfId="22602"/>
    <cellStyle name="40% - アクセント 6 3 3 5" xfId="14715"/>
    <cellStyle name="40% - アクセント 6 3 4" xfId="1651"/>
    <cellStyle name="40% - アクセント 6 3 4 2" xfId="1652"/>
    <cellStyle name="40% - アクセント 6 3 4 2 2" xfId="1653"/>
    <cellStyle name="40% - アクセント 6 3 4 2 2 2" xfId="22608"/>
    <cellStyle name="40% - アクセント 6 3 4 2 2 3" xfId="12151"/>
    <cellStyle name="40% - アクセント 6 3 4 2 3" xfId="22607"/>
    <cellStyle name="40% - アクセント 6 3 4 2 4" xfId="12143"/>
    <cellStyle name="40% - アクセント 6 3 4 3" xfId="1654"/>
    <cellStyle name="40% - アクセント 6 3 4 3 2" xfId="22609"/>
    <cellStyle name="40% - アクセント 6 3 4 3 3" xfId="12156"/>
    <cellStyle name="40% - アクセント 6 3 4 4" xfId="22606"/>
    <cellStyle name="40% - アクセント 6 3 4 5" xfId="14722"/>
    <cellStyle name="40% - アクセント 6 3 5" xfId="1655"/>
    <cellStyle name="40% - アクセント 6 3 5 2" xfId="1656"/>
    <cellStyle name="40% - アクセント 6 3 5 2 2" xfId="22611"/>
    <cellStyle name="40% - アクセント 6 3 5 2 3" xfId="14724"/>
    <cellStyle name="40% - アクセント 6 3 5 3" xfId="22610"/>
    <cellStyle name="40% - アクセント 6 3 5 4" xfId="14723"/>
    <cellStyle name="40% - アクセント 6 3 6" xfId="1657"/>
    <cellStyle name="40% - アクセント 6 3 6 2" xfId="22612"/>
    <cellStyle name="40% - アクセント 6 3 6 3" xfId="14726"/>
    <cellStyle name="40% - アクセント 6 3 7" xfId="1658"/>
    <cellStyle name="40% - アクセント 6 3 7 2" xfId="22613"/>
    <cellStyle name="40% - アクセント 6 3 7 3" xfId="14727"/>
    <cellStyle name="40% - アクセント 6 3 8" xfId="22595"/>
    <cellStyle name="40% - アクセント 6 3 9" xfId="14709"/>
    <cellStyle name="40% - アクセント 6 4" xfId="1659"/>
    <cellStyle name="40% - アクセント 6 4 2" xfId="1660"/>
    <cellStyle name="40% - アクセント 6 4 2 2" xfId="1661"/>
    <cellStyle name="40% - アクセント 6 4 2 2 2" xfId="22616"/>
    <cellStyle name="40% - アクセント 6 4 2 2 3" xfId="12107"/>
    <cellStyle name="40% - アクセント 6 4 2 3" xfId="1662"/>
    <cellStyle name="40% - アクセント 6 4 2 3 2" xfId="22617"/>
    <cellStyle name="40% - アクセント 6 4 2 3 3" xfId="14731"/>
    <cellStyle name="40% - アクセント 6 4 2 4" xfId="1663"/>
    <cellStyle name="40% - アクセント 6 4 2 4 2" xfId="22618"/>
    <cellStyle name="40% - アクセント 6 4 2 4 3" xfId="14732"/>
    <cellStyle name="40% - アクセント 6 4 2 5" xfId="22615"/>
    <cellStyle name="40% - アクセント 6 4 2 6" xfId="12101"/>
    <cellStyle name="40% - アクセント 6 4 3" xfId="1664"/>
    <cellStyle name="40% - アクセント 6 4 3 2" xfId="22619"/>
    <cellStyle name="40% - アクセント 6 4 3 3" xfId="12090"/>
    <cellStyle name="40% - アクセント 6 4 4" xfId="1665"/>
    <cellStyle name="40% - アクセント 6 4 4 2" xfId="22620"/>
    <cellStyle name="40% - アクセント 6 4 4 3" xfId="12094"/>
    <cellStyle name="40% - アクセント 6 4 5" xfId="1666"/>
    <cellStyle name="40% - アクセント 6 4 5 2" xfId="22621"/>
    <cellStyle name="40% - アクセント 6 4 5 3" xfId="14733"/>
    <cellStyle name="40% - アクセント 6 4 6" xfId="22614"/>
    <cellStyle name="40% - アクセント 6 4 7" xfId="14729"/>
    <cellStyle name="40% - アクセント 6 5" xfId="1667"/>
    <cellStyle name="40% - アクセント 6 5 2" xfId="1668"/>
    <cellStyle name="40% - アクセント 6 5 2 2" xfId="1669"/>
    <cellStyle name="40% - アクセント 6 5 2 2 2" xfId="22624"/>
    <cellStyle name="40% - アクセント 6 5 2 2 3" xfId="14739"/>
    <cellStyle name="40% - アクセント 6 5 2 3" xfId="1670"/>
    <cellStyle name="40% - アクセント 6 5 2 3 2" xfId="22625"/>
    <cellStyle name="40% - アクセント 6 5 2 3 3" xfId="14741"/>
    <cellStyle name="40% - アクセント 6 5 2 4" xfId="1671"/>
    <cellStyle name="40% - アクセント 6 5 2 4 2" xfId="22626"/>
    <cellStyle name="40% - アクセント 6 5 2 4 3" xfId="14742"/>
    <cellStyle name="40% - アクセント 6 5 2 5" xfId="22623"/>
    <cellStyle name="40% - アクセント 6 5 2 6" xfId="14075"/>
    <cellStyle name="40% - アクセント 6 5 3" xfId="1672"/>
    <cellStyle name="40% - アクセント 6 5 3 2" xfId="22627"/>
    <cellStyle name="40% - アクセント 6 5 3 3" xfId="14141"/>
    <cellStyle name="40% - アクセント 6 5 4" xfId="1673"/>
    <cellStyle name="40% - アクセント 6 5 4 2" xfId="22628"/>
    <cellStyle name="40% - アクセント 6 5 4 3" xfId="14744"/>
    <cellStyle name="40% - アクセント 6 5 5" xfId="1674"/>
    <cellStyle name="40% - アクセント 6 5 5 2" xfId="22629"/>
    <cellStyle name="40% - アクセント 6 5 5 3" xfId="14748"/>
    <cellStyle name="40% - アクセント 6 5 6" xfId="22622"/>
    <cellStyle name="40% - アクセント 6 5 7" xfId="14070"/>
    <cellStyle name="40% - アクセント 6 6" xfId="1675"/>
    <cellStyle name="40% - アクセント 6 6 2" xfId="1676"/>
    <cellStyle name="40% - アクセント 6 6 2 2" xfId="1677"/>
    <cellStyle name="40% - アクセント 6 6 2 2 2" xfId="22632"/>
    <cellStyle name="40% - アクセント 6 6 2 2 3" xfId="12337"/>
    <cellStyle name="40% - アクセント 6 6 2 3" xfId="1678"/>
    <cellStyle name="40% - アクセント 6 6 2 3 2" xfId="22633"/>
    <cellStyle name="40% - アクセント 6 6 2 3 3" xfId="12346"/>
    <cellStyle name="40% - アクセント 6 6 2 4" xfId="22631"/>
    <cellStyle name="40% - アクセント 6 6 2 5" xfId="12328"/>
    <cellStyle name="40% - アクセント 6 6 3" xfId="1679"/>
    <cellStyle name="40% - アクセント 6 6 3 2" xfId="22634"/>
    <cellStyle name="40% - アクセント 6 6 3 3" xfId="12355"/>
    <cellStyle name="40% - アクセント 6 6 4" xfId="1680"/>
    <cellStyle name="40% - アクセント 6 6 4 2" xfId="22635"/>
    <cellStyle name="40% - アクセント 6 6 4 3" xfId="12364"/>
    <cellStyle name="40% - アクセント 6 6 5" xfId="22630"/>
    <cellStyle name="40% - アクセント 6 6 6" xfId="12488"/>
    <cellStyle name="40% - アクセント 6 7" xfId="1681"/>
    <cellStyle name="40% - アクセント 6 7 2" xfId="1682"/>
    <cellStyle name="40% - アクセント 6 7 2 2" xfId="1683"/>
    <cellStyle name="40% - アクセント 6 7 2 2 2" xfId="22638"/>
    <cellStyle name="40% - アクセント 6 7 2 2 3" xfId="12495"/>
    <cellStyle name="40% - アクセント 6 7 2 3" xfId="1684"/>
    <cellStyle name="40% - アクセント 6 7 2 3 2" xfId="22639"/>
    <cellStyle name="40% - アクセント 6 7 2 3 3" xfId="12499"/>
    <cellStyle name="40% - アクセント 6 7 2 4" xfId="22637"/>
    <cellStyle name="40% - アクセント 6 7 2 5" xfId="12375"/>
    <cellStyle name="40% - アクセント 6 7 3" xfId="1685"/>
    <cellStyle name="40% - アクセント 6 7 3 2" xfId="22640"/>
    <cellStyle name="40% - アクセント 6 7 3 3" xfId="12380"/>
    <cellStyle name="40% - アクセント 6 7 4" xfId="22636"/>
    <cellStyle name="40% - アクセント 6 7 5" xfId="12491"/>
    <cellStyle name="40% - アクセント 6 8" xfId="1686"/>
    <cellStyle name="40% - アクセント 6 8 2" xfId="1687"/>
    <cellStyle name="40% - アクセント 6 8 2 2" xfId="1688"/>
    <cellStyle name="40% - アクセント 6 8 2 2 2" xfId="22643"/>
    <cellStyle name="40% - アクセント 6 8 2 2 3" xfId="12170"/>
    <cellStyle name="40% - アクセント 6 8 2 3" xfId="1689"/>
    <cellStyle name="40% - アクセント 6 8 2 3 2" xfId="22644"/>
    <cellStyle name="40% - アクセント 6 8 2 3 3" xfId="14750"/>
    <cellStyle name="40% - アクセント 6 8 2 4" xfId="22642"/>
    <cellStyle name="40% - アクセント 6 8 2 5" xfId="12394"/>
    <cellStyle name="40% - アクセント 6 8 3" xfId="1690"/>
    <cellStyle name="40% - アクセント 6 8 3 2" xfId="22645"/>
    <cellStyle name="40% - アクセント 6 8 3 3" xfId="12399"/>
    <cellStyle name="40% - アクセント 6 8 4" xfId="22641"/>
    <cellStyle name="40% - アクセント 6 8 5" xfId="12505"/>
    <cellStyle name="40% - アクセント 6 9" xfId="1691"/>
    <cellStyle name="40% - アクセント 6 9 2" xfId="1692"/>
    <cellStyle name="40% - アクセント 6 9 2 2" xfId="1693"/>
    <cellStyle name="40% - アクセント 6 9 2 2 2" xfId="22648"/>
    <cellStyle name="40% - アクセント 6 9 2 2 3" xfId="14751"/>
    <cellStyle name="40% - アクセント 6 9 2 3" xfId="1694"/>
    <cellStyle name="40% - アクセント 6 9 2 3 2" xfId="22649"/>
    <cellStyle name="40% - アクセント 6 9 2 3 3" xfId="13741"/>
    <cellStyle name="40% - アクセント 6 9 2 4" xfId="22647"/>
    <cellStyle name="40% - アクセント 6 9 2 5" xfId="12292"/>
    <cellStyle name="40% - アクセント 6 9 3" xfId="1695"/>
    <cellStyle name="40% - アクセント 6 9 3 2" xfId="22650"/>
    <cellStyle name="40% - アクセント 6 9 3 3" xfId="13101"/>
    <cellStyle name="40% - アクセント 6 9 4" xfId="22646"/>
    <cellStyle name="40% - アクセント 6 9 5" xfId="12523"/>
    <cellStyle name="40% - 强调文字颜色 1" xfId="1696"/>
    <cellStyle name="40% - 强调文字颜色 1 10" xfId="11828"/>
    <cellStyle name="40% - 强调文字颜色 1 11" xfId="22651"/>
    <cellStyle name="40% - 强调文字颜色 1 2" xfId="1697"/>
    <cellStyle name="40% - 强调文字颜色 1 2 2" xfId="1698"/>
    <cellStyle name="40% - 强调文字颜色 1 2 2 2" xfId="1699"/>
    <cellStyle name="40% - 强调文字颜色 1 2 2 2 2" xfId="1700"/>
    <cellStyle name="40% - 强调文字颜色 1 2 2 2 2 2" xfId="22655"/>
    <cellStyle name="40% - 强调文字颜色 1 2 2 2 2 3" xfId="14286"/>
    <cellStyle name="40% - 强调文字颜色 1 2 2 2 3" xfId="22654"/>
    <cellStyle name="40% - 强调文字颜色 1 2 2 2 4" xfId="13461"/>
    <cellStyle name="40% - 强调文字颜色 1 2 2 3" xfId="1701"/>
    <cellStyle name="40% - 强调文字颜色 1 2 2 3 2" xfId="22656"/>
    <cellStyle name="40% - 强调文字颜色 1 2 2 3 3" xfId="12693"/>
    <cellStyle name="40% - 强调文字颜色 1 2 2 4" xfId="1702"/>
    <cellStyle name="40% - 强调文字颜色 1 2 2 4 2" xfId="22657"/>
    <cellStyle name="40% - 强调文字颜色 1 2 2 4 3" xfId="12699"/>
    <cellStyle name="40% - 强调文字颜色 1 2 2 5" xfId="22653"/>
    <cellStyle name="40% - 强调文字颜色 1 2 2 6" xfId="14117"/>
    <cellStyle name="40% - 强调文字颜色 1 2 3" xfId="1703"/>
    <cellStyle name="40% - 强调文字颜色 1 2 3 2" xfId="1704"/>
    <cellStyle name="40% - 强调文字颜色 1 2 3 2 2" xfId="1705"/>
    <cellStyle name="40% - 强调文字颜色 1 2 3 2 2 2" xfId="22660"/>
    <cellStyle name="40% - 强调文字颜色 1 2 3 2 2 3" xfId="14293"/>
    <cellStyle name="40% - 强调文字颜色 1 2 3 2 3" xfId="22659"/>
    <cellStyle name="40% - 强调文字颜色 1 2 3 2 4" xfId="14291"/>
    <cellStyle name="40% - 强调文字颜色 1 2 3 3" xfId="1706"/>
    <cellStyle name="40% - 强调文字颜色 1 2 3 3 2" xfId="22661"/>
    <cellStyle name="40% - 强调文字颜色 1 2 3 3 3" xfId="12232"/>
    <cellStyle name="40% - 强调文字颜色 1 2 3 4" xfId="22658"/>
    <cellStyle name="40% - 强调文字颜色 1 2 3 5" xfId="14289"/>
    <cellStyle name="40% - 强调文字颜色 1 2 4" xfId="1707"/>
    <cellStyle name="40% - 强调文字颜色 1 2 4 2" xfId="1708"/>
    <cellStyle name="40% - 强调文字颜色 1 2 4 2 2" xfId="1709"/>
    <cellStyle name="40% - 强调文字颜色 1 2 4 2 2 2" xfId="22664"/>
    <cellStyle name="40% - 强调文字颜色 1 2 4 2 2 3" xfId="14756"/>
    <cellStyle name="40% - 强调文字颜色 1 2 4 2 3" xfId="22663"/>
    <cellStyle name="40% - 强调文字颜色 1 2 4 2 4" xfId="14755"/>
    <cellStyle name="40% - 强调文字颜色 1 2 4 3" xfId="1710"/>
    <cellStyle name="40% - 强调文字颜色 1 2 4 3 2" xfId="22665"/>
    <cellStyle name="40% - 强调文字颜色 1 2 4 3 3" xfId="12246"/>
    <cellStyle name="40% - 强调文字颜色 1 2 4 4" xfId="22662"/>
    <cellStyle name="40% - 强调文字颜色 1 2 4 5" xfId="14754"/>
    <cellStyle name="40% - 强调文字颜色 1 2 5" xfId="1711"/>
    <cellStyle name="40% - 强调文字颜色 1 2 5 2" xfId="1712"/>
    <cellStyle name="40% - 强调文字颜色 1 2 5 2 2" xfId="22667"/>
    <cellStyle name="40% - 强调文字颜色 1 2 5 2 3" xfId="14760"/>
    <cellStyle name="40% - 强调文字颜色 1 2 5 3" xfId="22666"/>
    <cellStyle name="40% - 强调文字颜色 1 2 5 4" xfId="14757"/>
    <cellStyle name="40% - 强调文字颜色 1 2 6" xfId="1713"/>
    <cellStyle name="40% - 强调文字颜色 1 2 6 2" xfId="1714"/>
    <cellStyle name="40% - 强调文字颜色 1 2 6 2 2" xfId="22669"/>
    <cellStyle name="40% - 强调文字颜色 1 2 6 2 3" xfId="13317"/>
    <cellStyle name="40% - 强调文字颜色 1 2 6 3" xfId="22668"/>
    <cellStyle name="40% - 强调文字颜色 1 2 6 4" xfId="13315"/>
    <cellStyle name="40% - 强调文字颜色 1 2 7" xfId="1715"/>
    <cellStyle name="40% - 强调文字颜色 1 2 7 2" xfId="22670"/>
    <cellStyle name="40% - 强调文字颜色 1 2 7 3" xfId="13320"/>
    <cellStyle name="40% - 强调文字颜色 1 2 8" xfId="22652"/>
    <cellStyle name="40% - 强调文字颜色 1 2 9" xfId="14752"/>
    <cellStyle name="40% - 强调文字颜色 1 3" xfId="1716"/>
    <cellStyle name="40% - 强调文字颜色 1 3 2" xfId="1717"/>
    <cellStyle name="40% - 强调文字颜色 1 3 2 2" xfId="1718"/>
    <cellStyle name="40% - 强调文字颜色 1 3 2 2 2" xfId="1719"/>
    <cellStyle name="40% - 强调文字颜色 1 3 2 2 2 2" xfId="22674"/>
    <cellStyle name="40% - 强调文字颜色 1 3 2 2 2 3" xfId="14439"/>
    <cellStyle name="40% - 强调文字颜色 1 3 2 2 3" xfId="22673"/>
    <cellStyle name="40% - 强调文字颜色 1 3 2 2 4" xfId="14437"/>
    <cellStyle name="40% - 强调文字颜色 1 3 2 3" xfId="1720"/>
    <cellStyle name="40% - 强调文字颜色 1 3 2 3 2" xfId="22675"/>
    <cellStyle name="40% - 强调文字颜色 1 3 2 3 3" xfId="12784"/>
    <cellStyle name="40% - 强调文字颜色 1 3 2 4" xfId="1721"/>
    <cellStyle name="40% - 强调文字颜色 1 3 2 4 2" xfId="22676"/>
    <cellStyle name="40% - 强调文字颜色 1 3 2 4 3" xfId="12137"/>
    <cellStyle name="40% - 强调文字颜色 1 3 2 5" xfId="22672"/>
    <cellStyle name="40% - 强调文字颜色 1 3 2 6" xfId="14040"/>
    <cellStyle name="40% - 强调文字颜色 1 3 3" xfId="1722"/>
    <cellStyle name="40% - 强调文字颜色 1 3 3 2" xfId="1723"/>
    <cellStyle name="40% - 强调文字颜色 1 3 3 2 2" xfId="1724"/>
    <cellStyle name="40% - 强调文字颜色 1 3 3 2 2 2" xfId="22679"/>
    <cellStyle name="40% - 强调文字颜色 1 3 3 2 2 3" xfId="14444"/>
    <cellStyle name="40% - 强调文字颜色 1 3 3 2 3" xfId="22678"/>
    <cellStyle name="40% - 强调文字颜色 1 3 3 2 4" xfId="14442"/>
    <cellStyle name="40% - 强调文字颜色 1 3 3 3" xfId="1725"/>
    <cellStyle name="40% - 强调文字颜色 1 3 3 3 2" xfId="22680"/>
    <cellStyle name="40% - 强调文字颜色 1 3 3 3 3" xfId="12311"/>
    <cellStyle name="40% - 强调文字颜色 1 3 3 4" xfId="22677"/>
    <cellStyle name="40% - 强调文字颜色 1 3 3 5" xfId="13061"/>
    <cellStyle name="40% - 强调文字颜色 1 3 4" xfId="1726"/>
    <cellStyle name="40% - 强调文字颜色 1 3 4 2" xfId="1727"/>
    <cellStyle name="40% - 强调文字颜色 1 3 4 2 2" xfId="1728"/>
    <cellStyle name="40% - 强调文字颜色 1 3 4 2 2 2" xfId="22683"/>
    <cellStyle name="40% - 强调文字颜色 1 3 4 2 2 3" xfId="14768"/>
    <cellStyle name="40% - 强调文字颜色 1 3 4 2 3" xfId="22682"/>
    <cellStyle name="40% - 强调文字颜色 1 3 4 2 4" xfId="14766"/>
    <cellStyle name="40% - 强调文字颜色 1 3 4 3" xfId="1729"/>
    <cellStyle name="40% - 强调文字颜色 1 3 4 3 2" xfId="22684"/>
    <cellStyle name="40% - 强调文字颜色 1 3 4 3 3" xfId="12426"/>
    <cellStyle name="40% - 强调文字颜色 1 3 4 4" xfId="22681"/>
    <cellStyle name="40% - 强调文字颜色 1 3 4 5" xfId="14763"/>
    <cellStyle name="40% - 强调文字颜色 1 3 5" xfId="1730"/>
    <cellStyle name="40% - 强调文字颜色 1 3 5 2" xfId="1731"/>
    <cellStyle name="40% - 强调文字颜色 1 3 5 2 2" xfId="22686"/>
    <cellStyle name="40% - 强调文字颜色 1 3 5 2 3" xfId="14770"/>
    <cellStyle name="40% - 强调文字颜色 1 3 5 3" xfId="22685"/>
    <cellStyle name="40% - 强调文字颜色 1 3 5 4" xfId="14769"/>
    <cellStyle name="40% - 强调文字颜色 1 3 6" xfId="1732"/>
    <cellStyle name="40% - 强调文字颜色 1 3 6 2" xfId="22687"/>
    <cellStyle name="40% - 强调文字颜色 1 3 6 3" xfId="13325"/>
    <cellStyle name="40% - 强调文字颜色 1 3 7" xfId="1733"/>
    <cellStyle name="40% - 强调文字颜色 1 3 7 2" xfId="22688"/>
    <cellStyle name="40% - 强调文字颜色 1 3 7 3" xfId="14771"/>
    <cellStyle name="40% - 强调文字颜色 1 3 8" xfId="22671"/>
    <cellStyle name="40% - 强调文字颜色 1 3 9" xfId="14761"/>
    <cellStyle name="40% - 强调文字颜色 1 4" xfId="1734"/>
    <cellStyle name="40% - 强调文字颜色 1 4 2" xfId="1735"/>
    <cellStyle name="40% - 强调文字颜色 1 4 2 2" xfId="1736"/>
    <cellStyle name="40% - 强调文字颜色 1 4 2 2 2" xfId="1737"/>
    <cellStyle name="40% - 强调文字颜色 1 4 2 2 2 2" xfId="22692"/>
    <cellStyle name="40% - 强调文字颜色 1 4 2 2 2 3" xfId="14310"/>
    <cellStyle name="40% - 强调文字颜色 1 4 2 2 3" xfId="22691"/>
    <cellStyle name="40% - 强调文字颜色 1 4 2 2 4" xfId="14638"/>
    <cellStyle name="40% - 强调文字颜色 1 4 2 3" xfId="1738"/>
    <cellStyle name="40% - 强调文字颜色 1 4 2 3 2" xfId="22693"/>
    <cellStyle name="40% - 强调文字颜色 1 4 2 3 3" xfId="12892"/>
    <cellStyle name="40% - 强调文字颜色 1 4 2 4" xfId="22690"/>
    <cellStyle name="40% - 强调文字颜色 1 4 2 5" xfId="14634"/>
    <cellStyle name="40% - 强调文字颜色 1 4 3" xfId="1739"/>
    <cellStyle name="40% - 强调文字颜色 1 4 3 2" xfId="1740"/>
    <cellStyle name="40% - 强调文字颜色 1 4 3 2 2" xfId="22695"/>
    <cellStyle name="40% - 强调文字颜色 1 4 3 2 3" xfId="14647"/>
    <cellStyle name="40% - 强调文字颜色 1 4 3 3" xfId="22694"/>
    <cellStyle name="40% - 强调文字颜色 1 4 3 4" xfId="14643"/>
    <cellStyle name="40% - 强调文字颜色 1 4 4" xfId="1741"/>
    <cellStyle name="40% - 强调文字颜色 1 4 4 2" xfId="22696"/>
    <cellStyle name="40% - 强调文字颜色 1 4 4 3" xfId="14774"/>
    <cellStyle name="40% - 强调文字颜色 1 4 5" xfId="22689"/>
    <cellStyle name="40% - 强调文字颜色 1 4 6" xfId="14772"/>
    <cellStyle name="40% - 强调文字颜色 1 5" xfId="1742"/>
    <cellStyle name="40% - 强调文字颜色 1 5 2" xfId="1743"/>
    <cellStyle name="40% - 强调文字颜色 1 5 2 2" xfId="1744"/>
    <cellStyle name="40% - 强调文字颜色 1 5 2 2 2" xfId="22699"/>
    <cellStyle name="40% - 强调文字颜色 1 5 2 2 3" xfId="12393"/>
    <cellStyle name="40% - 强调文字颜色 1 5 2 3" xfId="22698"/>
    <cellStyle name="40% - 强调文字颜色 1 5 2 4" xfId="12504"/>
    <cellStyle name="40% - 强调文字颜色 1 5 3" xfId="1745"/>
    <cellStyle name="40% - 强调文字颜色 1 5 3 2" xfId="22700"/>
    <cellStyle name="40% - 强调文字颜色 1 5 3 3" xfId="12521"/>
    <cellStyle name="40% - 强调文字颜色 1 5 4" xfId="22697"/>
    <cellStyle name="40% - 强调文字颜色 1 5 5" xfId="14776"/>
    <cellStyle name="40% - 强调文字颜色 1 6" xfId="1746"/>
    <cellStyle name="40% - 强调文字颜色 1 6 2" xfId="1747"/>
    <cellStyle name="40% - 强调文字颜色 1 6 2 2" xfId="1748"/>
    <cellStyle name="40% - 强调文字颜色 1 6 2 2 2" xfId="22703"/>
    <cellStyle name="40% - 强调文字颜色 1 6 2 2 3" xfId="11974"/>
    <cellStyle name="40% - 强调文字颜色 1 6 2 3" xfId="22702"/>
    <cellStyle name="40% - 强调文字颜色 1 6 2 4" xfId="12538"/>
    <cellStyle name="40% - 强调文字颜色 1 6 3" xfId="1749"/>
    <cellStyle name="40% - 强调文字颜色 1 6 3 2" xfId="22704"/>
    <cellStyle name="40% - 强调文字颜色 1 6 3 3" xfId="12544"/>
    <cellStyle name="40% - 强调文字颜色 1 6 4" xfId="22701"/>
    <cellStyle name="40% - 强调文字颜色 1 6 5" xfId="12887"/>
    <cellStyle name="40% - 强调文字颜色 1 7" xfId="1750"/>
    <cellStyle name="40% - 强调文字颜色 1 7 2" xfId="1751"/>
    <cellStyle name="40% - 强调文字颜色 1 7 2 2" xfId="1752"/>
    <cellStyle name="40% - 强调文字颜色 1 7 2 2 2" xfId="22707"/>
    <cellStyle name="40% - 强调文字颜色 1 7 2 2 3" xfId="14780"/>
    <cellStyle name="40% - 强调文字颜色 1 7 2 3" xfId="22706"/>
    <cellStyle name="40% - 强调文字颜色 1 7 2 4" xfId="12551"/>
    <cellStyle name="40% - 强调文字颜色 1 7 3" xfId="1753"/>
    <cellStyle name="40% - 强调文字颜色 1 7 3 2" xfId="22708"/>
    <cellStyle name="40% - 强调文字颜色 1 7 3 3" xfId="12560"/>
    <cellStyle name="40% - 强调文字颜色 1 7 4" xfId="22705"/>
    <cellStyle name="40% - 强调文字颜色 1 7 5" xfId="14779"/>
    <cellStyle name="40% - 强调文字颜色 1 8" xfId="1754"/>
    <cellStyle name="40% - 强调文字颜色 1 8 2" xfId="1755"/>
    <cellStyle name="40% - 强调文字颜色 1 8 2 2" xfId="22710"/>
    <cellStyle name="40% - 强调文字颜色 1 8 2 3" xfId="11971"/>
    <cellStyle name="40% - 强调文字颜色 1 8 3" xfId="22709"/>
    <cellStyle name="40% - 强调文字颜色 1 8 4" xfId="14782"/>
    <cellStyle name="40% - 强调文字颜色 1 9" xfId="1756"/>
    <cellStyle name="40% - 强调文字颜色 1 9 2" xfId="22711"/>
    <cellStyle name="40% - 强调文字颜色 1 9 3" xfId="14783"/>
    <cellStyle name="40% - 强调文字颜色 1_xx FX756 ScanPreview_チェックリスト" xfId="1757"/>
    <cellStyle name="40% - 强调文字颜色 2" xfId="1758"/>
    <cellStyle name="40% - 强调文字颜色 2 10" xfId="11829"/>
    <cellStyle name="40% - 强调文字颜色 2 11" xfId="22712"/>
    <cellStyle name="40% - 强调文字颜色 2 2" xfId="1759"/>
    <cellStyle name="40% - 强调文字颜色 2 2 2" xfId="1760"/>
    <cellStyle name="40% - 强调文字颜色 2 2 2 2" xfId="1761"/>
    <cellStyle name="40% - 强调文字颜色 2 2 2 2 2" xfId="1762"/>
    <cellStyle name="40% - 强调文字颜色 2 2 2 2 2 2" xfId="22716"/>
    <cellStyle name="40% - 强调文字颜色 2 2 2 2 2 3" xfId="14787"/>
    <cellStyle name="40% - 强调文字颜色 2 2 2 2 3" xfId="22715"/>
    <cellStyle name="40% - 强调文字颜色 2 2 2 2 4" xfId="14786"/>
    <cellStyle name="40% - 强调文字颜色 2 2 2 3" xfId="1763"/>
    <cellStyle name="40% - 强调文字颜色 2 2 2 3 2" xfId="22717"/>
    <cellStyle name="40% - 强调文字颜色 2 2 2 3 3" xfId="14789"/>
    <cellStyle name="40% - 强调文字颜色 2 2 2 4" xfId="1764"/>
    <cellStyle name="40% - 强调文字颜色 2 2 2 4 2" xfId="22718"/>
    <cellStyle name="40% - 强调文字颜色 2 2 2 4 3" xfId="14791"/>
    <cellStyle name="40% - 强调文字颜色 2 2 2 5" xfId="22714"/>
    <cellStyle name="40% - 强调文字颜色 2 2 2 6" xfId="14262"/>
    <cellStyle name="40% - 强调文字颜色 2 2 3" xfId="1765"/>
    <cellStyle name="40% - 强调文字颜色 2 2 3 2" xfId="1766"/>
    <cellStyle name="40% - 强调文字颜色 2 2 3 2 2" xfId="1767"/>
    <cellStyle name="40% - 强调文字颜色 2 2 3 2 2 2" xfId="22721"/>
    <cellStyle name="40% - 强调文字颜色 2 2 3 2 2 3" xfId="11923"/>
    <cellStyle name="40% - 强调文字颜色 2 2 3 2 3" xfId="22720"/>
    <cellStyle name="40% - 强调文字颜色 2 2 3 2 4" xfId="14794"/>
    <cellStyle name="40% - 强调文字颜色 2 2 3 3" xfId="1768"/>
    <cellStyle name="40% - 强调文字颜色 2 2 3 3 2" xfId="22722"/>
    <cellStyle name="40% - 强调文字颜色 2 2 3 3 3" xfId="14795"/>
    <cellStyle name="40% - 强调文字颜色 2 2 3 4" xfId="22719"/>
    <cellStyle name="40% - 强调文字颜色 2 2 3 5" xfId="14793"/>
    <cellStyle name="40% - 强调文字颜色 2 2 4" xfId="1769"/>
    <cellStyle name="40% - 强调文字颜色 2 2 4 2" xfId="1770"/>
    <cellStyle name="40% - 强调文字颜色 2 2 4 2 2" xfId="1771"/>
    <cellStyle name="40% - 强调文字颜色 2 2 4 2 2 2" xfId="22725"/>
    <cellStyle name="40% - 强调文字颜色 2 2 4 2 2 3" xfId="11965"/>
    <cellStyle name="40% - 强调文字颜色 2 2 4 2 3" xfId="22724"/>
    <cellStyle name="40% - 强调文字颜色 2 2 4 2 4" xfId="14797"/>
    <cellStyle name="40% - 强调文字颜色 2 2 4 3" xfId="1772"/>
    <cellStyle name="40% - 强调文字颜色 2 2 4 3 2" xfId="22726"/>
    <cellStyle name="40% - 强调文字颜色 2 2 4 3 3" xfId="14798"/>
    <cellStyle name="40% - 强调文字颜色 2 2 4 4" xfId="22723"/>
    <cellStyle name="40% - 强调文字颜色 2 2 4 5" xfId="14796"/>
    <cellStyle name="40% - 强调文字颜色 2 2 5" xfId="1773"/>
    <cellStyle name="40% - 强调文字颜色 2 2 5 2" xfId="1774"/>
    <cellStyle name="40% - 强调文字颜色 2 2 5 2 2" xfId="22728"/>
    <cellStyle name="40% - 强调文字颜色 2 2 5 2 3" xfId="14799"/>
    <cellStyle name="40% - 强调文字颜色 2 2 5 3" xfId="22727"/>
    <cellStyle name="40% - 强调文字颜色 2 2 5 4" xfId="12840"/>
    <cellStyle name="40% - 强调文字颜色 2 2 6" xfId="1775"/>
    <cellStyle name="40% - 强调文字颜色 2 2 6 2" xfId="1776"/>
    <cellStyle name="40% - 强调文字颜色 2 2 6 2 2" xfId="22730"/>
    <cellStyle name="40% - 强调文字颜色 2 2 6 2 3" xfId="14803"/>
    <cellStyle name="40% - 强调文字颜色 2 2 6 3" xfId="22729"/>
    <cellStyle name="40% - 强调文字颜色 2 2 6 4" xfId="14802"/>
    <cellStyle name="40% - 强调文字颜色 2 2 7" xfId="1777"/>
    <cellStyle name="40% - 强调文字颜色 2 2 7 2" xfId="22731"/>
    <cellStyle name="40% - 强调文字颜色 2 2 7 3" xfId="13165"/>
    <cellStyle name="40% - 强调文字颜色 2 2 8" xfId="22713"/>
    <cellStyle name="40% - 强调文字颜色 2 2 9" xfId="14785"/>
    <cellStyle name="40% - 强调文字颜色 2 3" xfId="1778"/>
    <cellStyle name="40% - 强调文字颜色 2 3 2" xfId="1779"/>
    <cellStyle name="40% - 强调文字颜色 2 3 2 2" xfId="1780"/>
    <cellStyle name="40% - 强调文字颜色 2 3 2 2 2" xfId="1781"/>
    <cellStyle name="40% - 强调文字颜色 2 3 2 2 2 2" xfId="22735"/>
    <cellStyle name="40% - 强调文字颜色 2 3 2 2 2 3" xfId="13592"/>
    <cellStyle name="40% - 强调文字颜色 2 3 2 2 3" xfId="22734"/>
    <cellStyle name="40% - 强调文字颜色 2 3 2 2 4" xfId="14806"/>
    <cellStyle name="40% - 强调文字颜色 2 3 2 3" xfId="1782"/>
    <cellStyle name="40% - 强调文字颜色 2 3 2 3 2" xfId="22736"/>
    <cellStyle name="40% - 强调文字颜色 2 3 2 3 3" xfId="14809"/>
    <cellStyle name="40% - 强调文字颜色 2 3 2 4" xfId="1783"/>
    <cellStyle name="40% - 强调文字颜色 2 3 2 4 2" xfId="22737"/>
    <cellStyle name="40% - 强调文字颜色 2 3 2 4 3" xfId="12115"/>
    <cellStyle name="40% - 强调文字颜色 2 3 2 5" xfId="22733"/>
    <cellStyle name="40% - 强调文字颜色 2 3 2 6" xfId="14272"/>
    <cellStyle name="40% - 强调文字颜色 2 3 3" xfId="1784"/>
    <cellStyle name="40% - 强调文字颜色 2 3 3 2" xfId="1785"/>
    <cellStyle name="40% - 强调文字颜色 2 3 3 2 2" xfId="1786"/>
    <cellStyle name="40% - 强调文字颜色 2 3 3 2 2 2" xfId="22740"/>
    <cellStyle name="40% - 强调文字颜色 2 3 3 2 2 3" xfId="13706"/>
    <cellStyle name="40% - 强调文字颜色 2 3 3 2 3" xfId="22739"/>
    <cellStyle name="40% - 强调文字颜色 2 3 3 2 4" xfId="14810"/>
    <cellStyle name="40% - 强调文字颜色 2 3 3 3" xfId="1787"/>
    <cellStyle name="40% - 强调文字颜色 2 3 3 3 2" xfId="22741"/>
    <cellStyle name="40% - 强调文字颜色 2 3 3 3 3" xfId="14811"/>
    <cellStyle name="40% - 强调文字颜色 2 3 3 4" xfId="22738"/>
    <cellStyle name="40% - 强调文字颜色 2 3 3 5" xfId="13072"/>
    <cellStyle name="40% - 强调文字颜色 2 3 4" xfId="1788"/>
    <cellStyle name="40% - 强调文字颜色 2 3 4 2" xfId="1789"/>
    <cellStyle name="40% - 强调文字颜色 2 3 4 2 2" xfId="1790"/>
    <cellStyle name="40% - 强调文字颜色 2 3 4 2 2 2" xfId="22744"/>
    <cellStyle name="40% - 强调文字颜色 2 3 4 2 2 3" xfId="14814"/>
    <cellStyle name="40% - 强调文字颜色 2 3 4 2 3" xfId="22743"/>
    <cellStyle name="40% - 强调文字颜色 2 3 4 2 4" xfId="14813"/>
    <cellStyle name="40% - 强调文字颜色 2 3 4 3" xfId="1791"/>
    <cellStyle name="40% - 强调文字颜色 2 3 4 3 2" xfId="22745"/>
    <cellStyle name="40% - 强调文字颜色 2 3 4 3 3" xfId="14815"/>
    <cellStyle name="40% - 强调文字颜色 2 3 4 4" xfId="22742"/>
    <cellStyle name="40% - 强调文字颜色 2 3 4 5" xfId="14812"/>
    <cellStyle name="40% - 强调文字颜色 2 3 5" xfId="1792"/>
    <cellStyle name="40% - 强调文字颜色 2 3 5 2" xfId="1793"/>
    <cellStyle name="40% - 强调文字颜色 2 3 5 2 2" xfId="22747"/>
    <cellStyle name="40% - 强调文字颜色 2 3 5 2 3" xfId="14817"/>
    <cellStyle name="40% - 强调文字颜色 2 3 5 3" xfId="22746"/>
    <cellStyle name="40% - 强调文字颜色 2 3 5 4" xfId="14816"/>
    <cellStyle name="40% - 强调文字颜色 2 3 6" xfId="1794"/>
    <cellStyle name="40% - 强调文字颜色 2 3 6 2" xfId="22748"/>
    <cellStyle name="40% - 强调文字颜色 2 3 6 3" xfId="14818"/>
    <cellStyle name="40% - 强调文字颜色 2 3 7" xfId="1795"/>
    <cellStyle name="40% - 强调文字颜色 2 3 7 2" xfId="22749"/>
    <cellStyle name="40% - 强调文字颜色 2 3 7 3" xfId="13187"/>
    <cellStyle name="40% - 强调文字颜色 2 3 8" xfId="22732"/>
    <cellStyle name="40% - 强调文字颜色 2 3 9" xfId="14805"/>
    <cellStyle name="40% - 强调文字颜色 2 4" xfId="1796"/>
    <cellStyle name="40% - 强调文字颜色 2 4 2" xfId="1797"/>
    <cellStyle name="40% - 强调文字颜色 2 4 2 2" xfId="1798"/>
    <cellStyle name="40% - 强调文字颜色 2 4 2 2 2" xfId="1799"/>
    <cellStyle name="40% - 强调文字颜色 2 4 2 2 2 2" xfId="22753"/>
    <cellStyle name="40% - 强调文字颜色 2 4 2 2 2 3" xfId="14823"/>
    <cellStyle name="40% - 强调文字颜色 2 4 2 2 3" xfId="22752"/>
    <cellStyle name="40% - 强调文字颜色 2 4 2 2 4" xfId="14822"/>
    <cellStyle name="40% - 强调文字颜色 2 4 2 3" xfId="1800"/>
    <cellStyle name="40% - 强调文字颜色 2 4 2 3 2" xfId="22754"/>
    <cellStyle name="40% - 强调文字颜色 2 4 2 3 3" xfId="14825"/>
    <cellStyle name="40% - 强调文字颜色 2 4 2 4" xfId="22751"/>
    <cellStyle name="40% - 强调文字颜色 2 4 2 5" xfId="14821"/>
    <cellStyle name="40% - 强调文字颜色 2 4 3" xfId="1801"/>
    <cellStyle name="40% - 强调文字颜色 2 4 3 2" xfId="1802"/>
    <cellStyle name="40% - 强调文字颜色 2 4 3 2 2" xfId="22756"/>
    <cellStyle name="40% - 强调文字颜色 2 4 3 2 3" xfId="14828"/>
    <cellStyle name="40% - 强调文字颜色 2 4 3 3" xfId="22755"/>
    <cellStyle name="40% - 强调文字颜色 2 4 3 4" xfId="14826"/>
    <cellStyle name="40% - 强调文字颜色 2 4 4" xfId="1803"/>
    <cellStyle name="40% - 强调文字颜色 2 4 4 2" xfId="22757"/>
    <cellStyle name="40% - 强调文字颜色 2 4 4 3" xfId="14830"/>
    <cellStyle name="40% - 强调文字颜色 2 4 5" xfId="22750"/>
    <cellStyle name="40% - 强调文字颜色 2 4 6" xfId="14820"/>
    <cellStyle name="40% - 强调文字颜色 2 5" xfId="1804"/>
    <cellStyle name="40% - 强调文字颜色 2 5 2" xfId="1805"/>
    <cellStyle name="40% - 强调文字颜色 2 5 2 2" xfId="1806"/>
    <cellStyle name="40% - 强调文字颜色 2 5 2 2 2" xfId="22760"/>
    <cellStyle name="40% - 强调文字颜色 2 5 2 2 3" xfId="11936"/>
    <cellStyle name="40% - 强调文字颜色 2 5 2 3" xfId="22759"/>
    <cellStyle name="40% - 强调文字颜色 2 5 2 4" xfId="12659"/>
    <cellStyle name="40% - 强调文字颜色 2 5 3" xfId="1807"/>
    <cellStyle name="40% - 强调文字颜色 2 5 3 2" xfId="22761"/>
    <cellStyle name="40% - 强调文字颜色 2 5 3 3" xfId="12002"/>
    <cellStyle name="40% - 强调文字颜色 2 5 4" xfId="22758"/>
    <cellStyle name="40% - 强调文字颜色 2 5 5" xfId="14832"/>
    <cellStyle name="40% - 强调文字颜色 2 6" xfId="1808"/>
    <cellStyle name="40% - 强调文字颜色 2 6 2" xfId="1809"/>
    <cellStyle name="40% - 强调文字颜色 2 6 2 2" xfId="1810"/>
    <cellStyle name="40% - 强调文字颜色 2 6 2 2 2" xfId="22764"/>
    <cellStyle name="40% - 强调文字颜色 2 6 2 2 3" xfId="12705"/>
    <cellStyle name="40% - 强调文字颜色 2 6 2 3" xfId="22763"/>
    <cellStyle name="40% - 强调文字颜色 2 6 2 4" xfId="12566"/>
    <cellStyle name="40% - 强调文字颜色 2 6 3" xfId="1811"/>
    <cellStyle name="40% - 强调文字颜色 2 6 3 2" xfId="22765"/>
    <cellStyle name="40% - 强调文字颜色 2 6 3 3" xfId="12569"/>
    <cellStyle name="40% - 强调文字颜色 2 6 4" xfId="22762"/>
    <cellStyle name="40% - 强调文字颜色 2 6 5" xfId="14834"/>
    <cellStyle name="40% - 强调文字颜色 2 7" xfId="1812"/>
    <cellStyle name="40% - 强调文字颜色 2 7 2" xfId="1813"/>
    <cellStyle name="40% - 强调文字颜色 2 7 2 2" xfId="1814"/>
    <cellStyle name="40% - 强调文字颜色 2 7 2 2 2" xfId="22768"/>
    <cellStyle name="40% - 强调文字颜色 2 7 2 2 3" xfId="12530"/>
    <cellStyle name="40% - 强调文字颜色 2 7 2 3" xfId="22767"/>
    <cellStyle name="40% - 强调文字颜色 2 7 2 4" xfId="12060"/>
    <cellStyle name="40% - 强调文字颜色 2 7 3" xfId="1815"/>
    <cellStyle name="40% - 强调文字颜色 2 7 3 2" xfId="22769"/>
    <cellStyle name="40% - 强调文字颜色 2 7 3 3" xfId="12712"/>
    <cellStyle name="40% - 强调文字颜色 2 7 4" xfId="22766"/>
    <cellStyle name="40% - 强调文字颜色 2 7 5" xfId="13560"/>
    <cellStyle name="40% - 强调文字颜色 2 8" xfId="1816"/>
    <cellStyle name="40% - 强调文字颜色 2 8 2" xfId="1817"/>
    <cellStyle name="40% - 强调文字颜色 2 8 2 2" xfId="22771"/>
    <cellStyle name="40% - 强调文字颜色 2 8 2 3" xfId="12554"/>
    <cellStyle name="40% - 强调文字颜色 2 8 3" xfId="22770"/>
    <cellStyle name="40% - 强调文字颜色 2 8 4" xfId="13365"/>
    <cellStyle name="40% - 强调文字颜色 2 9" xfId="1818"/>
    <cellStyle name="40% - 强调文字颜色 2 9 2" xfId="22772"/>
    <cellStyle name="40% - 强调文字颜色 2 9 3" xfId="13562"/>
    <cellStyle name="40% - 强调文字颜色 2_xx FX756 ScanPreview_チェックリスト" xfId="1819"/>
    <cellStyle name="40% - 强调文字颜色 3" xfId="1820"/>
    <cellStyle name="40% - 强调文字颜色 3 10" xfId="11830"/>
    <cellStyle name="40% - 强调文字颜色 3 11" xfId="22773"/>
    <cellStyle name="40% - 强调文字颜色 3 2" xfId="1821"/>
    <cellStyle name="40% - 强调文字颜色 3 2 2" xfId="1822"/>
    <cellStyle name="40% - 强调文字颜色 3 2 2 2" xfId="1823"/>
    <cellStyle name="40% - 强调文字颜色 3 2 2 2 2" xfId="1824"/>
    <cellStyle name="40% - 强调文字颜色 3 2 2 2 2 2" xfId="22777"/>
    <cellStyle name="40% - 强调文字颜色 3 2 2 2 2 3" xfId="14840"/>
    <cellStyle name="40% - 强调文字颜色 3 2 2 2 3" xfId="22776"/>
    <cellStyle name="40% - 强调文字颜色 3 2 2 2 4" xfId="14838"/>
    <cellStyle name="40% - 强调文字颜色 3 2 2 3" xfId="1825"/>
    <cellStyle name="40% - 强调文字颜色 3 2 2 3 2" xfId="22778"/>
    <cellStyle name="40% - 强调文字颜色 3 2 2 3 3" xfId="14841"/>
    <cellStyle name="40% - 强调文字颜色 3 2 2 4" xfId="1826"/>
    <cellStyle name="40% - 强调文字颜色 3 2 2 4 2" xfId="22779"/>
    <cellStyle name="40% - 强调文字颜色 3 2 2 4 3" xfId="14842"/>
    <cellStyle name="40% - 强调文字颜色 3 2 2 5" xfId="22775"/>
    <cellStyle name="40% - 强调文字颜色 3 2 2 6" xfId="14412"/>
    <cellStyle name="40% - 强调文字颜色 3 2 3" xfId="1827"/>
    <cellStyle name="40% - 强调文字颜色 3 2 3 2" xfId="1828"/>
    <cellStyle name="40% - 强调文字颜色 3 2 3 2 2" xfId="1829"/>
    <cellStyle name="40% - 强调文字颜色 3 2 3 2 2 2" xfId="22782"/>
    <cellStyle name="40% - 强调文字颜色 3 2 3 2 2 3" xfId="14851"/>
    <cellStyle name="40% - 强调文字颜色 3 2 3 2 3" xfId="22781"/>
    <cellStyle name="40% - 强调文字颜色 3 2 3 2 4" xfId="14848"/>
    <cellStyle name="40% - 强调文字颜色 3 2 3 3" xfId="1830"/>
    <cellStyle name="40% - 强调文字颜色 3 2 3 3 2" xfId="22783"/>
    <cellStyle name="40% - 强调文字颜色 3 2 3 3 3" xfId="14853"/>
    <cellStyle name="40% - 强调文字颜色 3 2 3 4" xfId="22780"/>
    <cellStyle name="40% - 强调文字颜色 3 2 3 5" xfId="14846"/>
    <cellStyle name="40% - 强调文字颜色 3 2 4" xfId="1831"/>
    <cellStyle name="40% - 强调文字颜色 3 2 4 2" xfId="1832"/>
    <cellStyle name="40% - 强调文字颜色 3 2 4 2 2" xfId="1833"/>
    <cellStyle name="40% - 强调文字颜色 3 2 4 2 2 2" xfId="22786"/>
    <cellStyle name="40% - 强调文字颜色 3 2 4 2 2 3" xfId="14861"/>
    <cellStyle name="40% - 强调文字颜色 3 2 4 2 3" xfId="22785"/>
    <cellStyle name="40% - 强调文字颜色 3 2 4 2 4" xfId="14858"/>
    <cellStyle name="40% - 强调文字颜色 3 2 4 3" xfId="1834"/>
    <cellStyle name="40% - 强调文字颜色 3 2 4 3 2" xfId="22787"/>
    <cellStyle name="40% - 强调文字颜色 3 2 4 3 3" xfId="14863"/>
    <cellStyle name="40% - 强调文字颜色 3 2 4 4" xfId="22784"/>
    <cellStyle name="40% - 强调文字颜色 3 2 4 5" xfId="14856"/>
    <cellStyle name="40% - 强调文字颜色 3 2 5" xfId="1835"/>
    <cellStyle name="40% - 强调文字颜色 3 2 5 2" xfId="1836"/>
    <cellStyle name="40% - 强调文字颜色 3 2 5 2 2" xfId="22789"/>
    <cellStyle name="40% - 强调文字颜色 3 2 5 2 3" xfId="14868"/>
    <cellStyle name="40% - 强调文字颜色 3 2 5 3" xfId="22788"/>
    <cellStyle name="40% - 强调文字颜色 3 2 5 4" xfId="14865"/>
    <cellStyle name="40% - 强调文字颜色 3 2 6" xfId="1837"/>
    <cellStyle name="40% - 强调文字颜色 3 2 6 2" xfId="1838"/>
    <cellStyle name="40% - 强调文字颜色 3 2 6 2 2" xfId="22791"/>
    <cellStyle name="40% - 强调文字颜色 3 2 6 2 3" xfId="14875"/>
    <cellStyle name="40% - 强调文字颜色 3 2 6 3" xfId="22790"/>
    <cellStyle name="40% - 强调文字颜色 3 2 6 4" xfId="14872"/>
    <cellStyle name="40% - 强调文字颜色 3 2 7" xfId="1839"/>
    <cellStyle name="40% - 强调文字颜色 3 2 7 2" xfId="22792"/>
    <cellStyle name="40% - 强调文字颜色 3 2 7 3" xfId="13245"/>
    <cellStyle name="40% - 强调文字颜色 3 2 8" xfId="22774"/>
    <cellStyle name="40% - 强调文字颜色 3 2 9" xfId="14837"/>
    <cellStyle name="40% - 强调文字颜色 3 3" xfId="1840"/>
    <cellStyle name="40% - 强调文字颜色 3 3 2" xfId="1841"/>
    <cellStyle name="40% - 强调文字颜色 3 3 2 2" xfId="1842"/>
    <cellStyle name="40% - 强调文字颜色 3 3 2 2 2" xfId="1843"/>
    <cellStyle name="40% - 强调文字颜色 3 3 2 2 2 2" xfId="22796"/>
    <cellStyle name="40% - 强调文字颜色 3 3 2 2 2 3" xfId="14880"/>
    <cellStyle name="40% - 强调文字颜色 3 3 2 2 3" xfId="22795"/>
    <cellStyle name="40% - 强调文字颜色 3 3 2 2 4" xfId="14879"/>
    <cellStyle name="40% - 强调文字颜色 3 3 2 3" xfId="1844"/>
    <cellStyle name="40% - 强调文字颜色 3 3 2 3 2" xfId="22797"/>
    <cellStyle name="40% - 强调文字颜色 3 3 2 3 3" xfId="14881"/>
    <cellStyle name="40% - 强调文字颜色 3 3 2 4" xfId="1845"/>
    <cellStyle name="40% - 强调文字颜色 3 3 2 4 2" xfId="22798"/>
    <cellStyle name="40% - 强调文字颜色 3 3 2 4 3" xfId="14882"/>
    <cellStyle name="40% - 强调文字颜色 3 3 2 5" xfId="22794"/>
    <cellStyle name="40% - 强调文字颜色 3 3 2 6" xfId="14425"/>
    <cellStyle name="40% - 强调文字颜色 3 3 3" xfId="1846"/>
    <cellStyle name="40% - 强调文字颜色 3 3 3 2" xfId="1847"/>
    <cellStyle name="40% - 强调文字颜色 3 3 3 2 2" xfId="1848"/>
    <cellStyle name="40% - 强调文字颜色 3 3 3 2 2 2" xfId="22801"/>
    <cellStyle name="40% - 强调文字颜色 3 3 3 2 2 3" xfId="14836"/>
    <cellStyle name="40% - 强调文字颜色 3 3 3 2 3" xfId="22800"/>
    <cellStyle name="40% - 强调文字颜色 3 3 3 2 4" xfId="11930"/>
    <cellStyle name="40% - 强调文字颜色 3 3 3 3" xfId="1849"/>
    <cellStyle name="40% - 强调文字颜色 3 3 3 3 2" xfId="22802"/>
    <cellStyle name="40% - 强调文字颜色 3 3 3 3 3" xfId="12035"/>
    <cellStyle name="40% - 强调文字颜色 3 3 3 4" xfId="22799"/>
    <cellStyle name="40% - 强调文字颜色 3 3 3 5" xfId="13079"/>
    <cellStyle name="40% - 强调文字颜色 3 3 4" xfId="1850"/>
    <cellStyle name="40% - 强调文字颜色 3 3 4 2" xfId="1851"/>
    <cellStyle name="40% - 强调文字颜色 3 3 4 2 2" xfId="1852"/>
    <cellStyle name="40% - 强调文字颜色 3 3 4 2 2 2" xfId="22805"/>
    <cellStyle name="40% - 强调文字颜色 3 3 4 2 2 3" xfId="14888"/>
    <cellStyle name="40% - 强调文字颜色 3 3 4 2 3" xfId="22804"/>
    <cellStyle name="40% - 强调文字颜色 3 3 4 2 4" xfId="14886"/>
    <cellStyle name="40% - 强调文字颜色 3 3 4 3" xfId="1853"/>
    <cellStyle name="40% - 强调文字颜色 3 3 4 3 2" xfId="22806"/>
    <cellStyle name="40% - 强调文字颜色 3 3 4 3 3" xfId="14890"/>
    <cellStyle name="40% - 强调文字颜色 3 3 4 4" xfId="22803"/>
    <cellStyle name="40% - 强调文字颜色 3 3 4 5" xfId="14884"/>
    <cellStyle name="40% - 强调文字颜色 3 3 5" xfId="1854"/>
    <cellStyle name="40% - 强调文字颜色 3 3 5 2" xfId="1855"/>
    <cellStyle name="40% - 强调文字颜色 3 3 5 2 2" xfId="22808"/>
    <cellStyle name="40% - 强调文字颜色 3 3 5 2 3" xfId="14892"/>
    <cellStyle name="40% - 强调文字颜色 3 3 5 3" xfId="22807"/>
    <cellStyle name="40% - 强调文字颜色 3 3 5 4" xfId="14891"/>
    <cellStyle name="40% - 强调文字颜色 3 3 6" xfId="1856"/>
    <cellStyle name="40% - 强调文字颜色 3 3 6 2" xfId="22809"/>
    <cellStyle name="40% - 强调文字颜色 3 3 6 3" xfId="14894"/>
    <cellStyle name="40% - 强调文字颜色 3 3 7" xfId="1857"/>
    <cellStyle name="40% - 强调文字颜色 3 3 7 2" xfId="22810"/>
    <cellStyle name="40% - 强调文字颜色 3 3 7 3" xfId="13298"/>
    <cellStyle name="40% - 强调文字颜色 3 3 8" xfId="22793"/>
    <cellStyle name="40% - 强调文字颜色 3 3 9" xfId="14878"/>
    <cellStyle name="40% - 强调文字颜色 3 4" xfId="1858"/>
    <cellStyle name="40% - 强调文字颜色 3 4 2" xfId="1859"/>
    <cellStyle name="40% - 强调文字颜色 3 4 2 2" xfId="1860"/>
    <cellStyle name="40% - 强调文字颜色 3 4 2 2 2" xfId="1861"/>
    <cellStyle name="40% - 强调文字颜色 3 4 2 2 2 2" xfId="22814"/>
    <cellStyle name="40% - 强调文字颜色 3 4 2 2 2 3" xfId="13764"/>
    <cellStyle name="40% - 强调文字颜色 3 4 2 2 3" xfId="22813"/>
    <cellStyle name="40% - 强调文字颜色 3 4 2 2 4" xfId="13762"/>
    <cellStyle name="40% - 强调文字颜色 3 4 2 3" xfId="1862"/>
    <cellStyle name="40% - 强调文字颜色 3 4 2 3 2" xfId="22815"/>
    <cellStyle name="40% - 强调文字颜色 3 4 2 3 3" xfId="13768"/>
    <cellStyle name="40% - 强调文字颜色 3 4 2 4" xfId="22812"/>
    <cellStyle name="40% - 强调文字颜色 3 4 2 5" xfId="14898"/>
    <cellStyle name="40% - 强调文字颜色 3 4 3" xfId="1863"/>
    <cellStyle name="40% - 强调文字颜色 3 4 3 2" xfId="1864"/>
    <cellStyle name="40% - 强调文字颜色 3 4 3 2 2" xfId="22817"/>
    <cellStyle name="40% - 强调文字颜色 3 4 3 2 3" xfId="14900"/>
    <cellStyle name="40% - 强调文字颜色 3 4 3 3" xfId="22816"/>
    <cellStyle name="40% - 强调文字颜色 3 4 3 4" xfId="14899"/>
    <cellStyle name="40% - 强调文字颜色 3 4 4" xfId="1865"/>
    <cellStyle name="40% - 强调文字颜色 3 4 4 2" xfId="22818"/>
    <cellStyle name="40% - 强调文字颜色 3 4 4 3" xfId="14839"/>
    <cellStyle name="40% - 强调文字颜色 3 4 5" xfId="22811"/>
    <cellStyle name="40% - 强调文字颜色 3 4 6" xfId="14897"/>
    <cellStyle name="40% - 强调文字颜色 3 5" xfId="1866"/>
    <cellStyle name="40% - 强调文字颜色 3 5 2" xfId="1867"/>
    <cellStyle name="40% - 强调文字颜色 3 5 2 2" xfId="1868"/>
    <cellStyle name="40% - 强调文字颜色 3 5 2 2 2" xfId="22821"/>
    <cellStyle name="40% - 强调文字颜色 3 5 2 2 3" xfId="12772"/>
    <cellStyle name="40% - 强调文字颜色 3 5 2 3" xfId="22820"/>
    <cellStyle name="40% - 强调文字颜色 3 5 2 4" xfId="12770"/>
    <cellStyle name="40% - 强调文字颜色 3 5 3" xfId="1869"/>
    <cellStyle name="40% - 强调文字颜色 3 5 3 2" xfId="22822"/>
    <cellStyle name="40% - 强调文字颜色 3 5 3 3" xfId="11932"/>
    <cellStyle name="40% - 强调文字颜色 3 5 4" xfId="22819"/>
    <cellStyle name="40% - 强调文字颜色 3 5 5" xfId="14902"/>
    <cellStyle name="40% - 强调文字颜色 3 6" xfId="1870"/>
    <cellStyle name="40% - 强调文字颜色 3 6 2" xfId="1871"/>
    <cellStyle name="40% - 强调文字颜色 3 6 2 2" xfId="1872"/>
    <cellStyle name="40% - 强调文字颜色 3 6 2 2 2" xfId="22825"/>
    <cellStyle name="40% - 强调文字颜色 3 6 2 2 3" xfId="12793"/>
    <cellStyle name="40% - 强调文字颜色 3 6 2 3" xfId="22824"/>
    <cellStyle name="40% - 强调文字颜色 3 6 2 4" xfId="12577"/>
    <cellStyle name="40% - 强调文字颜色 3 6 3" xfId="1873"/>
    <cellStyle name="40% - 强调文字颜色 3 6 3 2" xfId="22826"/>
    <cellStyle name="40% - 强调文字颜色 3 6 3 3" xfId="12583"/>
    <cellStyle name="40% - 强调文字颜色 3 6 4" xfId="22823"/>
    <cellStyle name="40% - 强调文字颜色 3 6 5" xfId="14905"/>
    <cellStyle name="40% - 强调文字颜色 3 7" xfId="1874"/>
    <cellStyle name="40% - 强调文字颜色 3 7 2" xfId="1875"/>
    <cellStyle name="40% - 强调文字颜色 3 7 2 2" xfId="1876"/>
    <cellStyle name="40% - 强调文字颜色 3 7 2 2 2" xfId="22829"/>
    <cellStyle name="40% - 强调文字颜色 3 7 2 2 3" xfId="14906"/>
    <cellStyle name="40% - 强调文字颜色 3 7 2 3" xfId="22828"/>
    <cellStyle name="40% - 强调文字颜色 3 7 2 4" xfId="12807"/>
    <cellStyle name="40% - 强调文字颜色 3 7 3" xfId="1877"/>
    <cellStyle name="40% - 强调文字颜色 3 7 3 2" xfId="22830"/>
    <cellStyle name="40% - 强调文字颜色 3 7 3 3" xfId="12809"/>
    <cellStyle name="40% - 强调文字颜色 3 7 4" xfId="22827"/>
    <cellStyle name="40% - 强调文字颜色 3 7 5" xfId="13568"/>
    <cellStyle name="40% - 强调文字颜色 3 8" xfId="1878"/>
    <cellStyle name="40% - 强调文字颜色 3 8 2" xfId="1879"/>
    <cellStyle name="40% - 强调文字颜色 3 8 2 2" xfId="22832"/>
    <cellStyle name="40% - 强调文字颜色 3 8 2 3" xfId="12444"/>
    <cellStyle name="40% - 强调文字颜色 3 8 3" xfId="22831"/>
    <cellStyle name="40% - 强调文字颜色 3 8 4" xfId="13569"/>
    <cellStyle name="40% - 强调文字颜色 3 9" xfId="1880"/>
    <cellStyle name="40% - 强调文字颜色 3 9 2" xfId="22833"/>
    <cellStyle name="40% - 强调文字颜色 3 9 3" xfId="14907"/>
    <cellStyle name="40% - 强调文字颜色 3_xx FX756 ScanPreview_チェックリスト" xfId="1881"/>
    <cellStyle name="40% - 强调文字颜色 4" xfId="1882"/>
    <cellStyle name="40% - 强调文字颜色 4 10" xfId="11831"/>
    <cellStyle name="40% - 强调文字颜色 4 11" xfId="22834"/>
    <cellStyle name="40% - 强调文字颜色 4 2" xfId="1883"/>
    <cellStyle name="40% - 强调文字颜色 4 2 2" xfId="1884"/>
    <cellStyle name="40% - 强调文字颜色 4 2 2 2" xfId="1885"/>
    <cellStyle name="40% - 强调文字颜色 4 2 2 2 2" xfId="1886"/>
    <cellStyle name="40% - 强调文字颜色 4 2 2 2 2 2" xfId="22838"/>
    <cellStyle name="40% - 强调文字颜色 4 2 2 2 2 3" xfId="14912"/>
    <cellStyle name="40% - 强调文字颜色 4 2 2 2 3" xfId="22837"/>
    <cellStyle name="40% - 强调文字颜色 4 2 2 2 4" xfId="14911"/>
    <cellStyle name="40% - 强调文字颜色 4 2 2 3" xfId="1887"/>
    <cellStyle name="40% - 强调文字颜色 4 2 2 3 2" xfId="22839"/>
    <cellStyle name="40% - 强调文字颜色 4 2 2 3 3" xfId="14913"/>
    <cellStyle name="40% - 强调文字颜色 4 2 2 4" xfId="1888"/>
    <cellStyle name="40% - 强调文字颜色 4 2 2 4 2" xfId="22840"/>
    <cellStyle name="40% - 强调文字颜色 4 2 2 4 3" xfId="14914"/>
    <cellStyle name="40% - 强调文字颜色 4 2 2 5" xfId="22836"/>
    <cellStyle name="40% - 强调文字颜色 4 2 2 6" xfId="14609"/>
    <cellStyle name="40% - 强调文字颜色 4 2 3" xfId="1889"/>
    <cellStyle name="40% - 强调文字颜色 4 2 3 2" xfId="1890"/>
    <cellStyle name="40% - 强调文字颜色 4 2 3 2 2" xfId="1891"/>
    <cellStyle name="40% - 强调文字颜色 4 2 3 2 2 2" xfId="22843"/>
    <cellStyle name="40% - 强调文字颜色 4 2 3 2 2 3" xfId="14918"/>
    <cellStyle name="40% - 强调文字颜色 4 2 3 2 3" xfId="22842"/>
    <cellStyle name="40% - 强调文字颜色 4 2 3 2 4" xfId="12013"/>
    <cellStyle name="40% - 强调文字颜色 4 2 3 3" xfId="1892"/>
    <cellStyle name="40% - 强调文字颜色 4 2 3 3 2" xfId="22844"/>
    <cellStyle name="40% - 强调文字颜色 4 2 3 3 3" xfId="11994"/>
    <cellStyle name="40% - 强调文字颜色 4 2 3 4" xfId="22841"/>
    <cellStyle name="40% - 强调文字颜色 4 2 3 5" xfId="14917"/>
    <cellStyle name="40% - 强调文字颜色 4 2 4" xfId="1893"/>
    <cellStyle name="40% - 强调文字颜色 4 2 4 2" xfId="1894"/>
    <cellStyle name="40% - 强调文字颜色 4 2 4 2 2" xfId="1895"/>
    <cellStyle name="40% - 强调文字颜色 4 2 4 2 2 2" xfId="22847"/>
    <cellStyle name="40% - 强调文字颜色 4 2 4 2 2 3" xfId="14922"/>
    <cellStyle name="40% - 强调文字颜色 4 2 4 2 3" xfId="22846"/>
    <cellStyle name="40% - 强调文字颜色 4 2 4 2 4" xfId="14920"/>
    <cellStyle name="40% - 强调文字颜色 4 2 4 3" xfId="1896"/>
    <cellStyle name="40% - 强调文字颜色 4 2 4 3 2" xfId="22848"/>
    <cellStyle name="40% - 强调文字颜色 4 2 4 3 3" xfId="14316"/>
    <cellStyle name="40% - 强调文字颜色 4 2 4 4" xfId="22845"/>
    <cellStyle name="40% - 强调文字颜色 4 2 4 5" xfId="14919"/>
    <cellStyle name="40% - 强调文字颜色 4 2 5" xfId="1897"/>
    <cellStyle name="40% - 强调文字颜色 4 2 5 2" xfId="1898"/>
    <cellStyle name="40% - 强调文字颜色 4 2 5 2 2" xfId="22850"/>
    <cellStyle name="40% - 强调文字颜色 4 2 5 2 3" xfId="13995"/>
    <cellStyle name="40% - 强调文字颜色 4 2 5 3" xfId="22849"/>
    <cellStyle name="40% - 强调文字颜色 4 2 5 4" xfId="14923"/>
    <cellStyle name="40% - 强调文字颜色 4 2 6" xfId="1899"/>
    <cellStyle name="40% - 强调文字颜色 4 2 6 2" xfId="1900"/>
    <cellStyle name="40% - 强调文字颜色 4 2 6 2 2" xfId="22852"/>
    <cellStyle name="40% - 强调文字颜色 4 2 6 2 3" xfId="14927"/>
    <cellStyle name="40% - 强调文字颜色 4 2 6 3" xfId="22851"/>
    <cellStyle name="40% - 强调文字颜色 4 2 6 4" xfId="14926"/>
    <cellStyle name="40% - 强调文字颜色 4 2 7" xfId="1901"/>
    <cellStyle name="40% - 强调文字颜色 4 2 7 2" xfId="22853"/>
    <cellStyle name="40% - 强调文字颜色 4 2 7 3" xfId="13368"/>
    <cellStyle name="40% - 强调文字颜色 4 2 8" xfId="22835"/>
    <cellStyle name="40% - 强调文字颜色 4 2 9" xfId="14909"/>
    <cellStyle name="40% - 强调文字颜色 4 3" xfId="1902"/>
    <cellStyle name="40% - 强调文字颜色 4 3 2" xfId="1903"/>
    <cellStyle name="40% - 强调文字颜色 4 3 2 2" xfId="1904"/>
    <cellStyle name="40% - 强调文字颜色 4 3 2 2 2" xfId="1905"/>
    <cellStyle name="40% - 强调文字颜色 4 3 2 2 2 2" xfId="22857"/>
    <cellStyle name="40% - 强调文字颜色 4 3 2 2 2 3" xfId="12958"/>
    <cellStyle name="40% - 强调文字颜色 4 3 2 2 3" xfId="22856"/>
    <cellStyle name="40% - 强调文字颜色 4 3 2 2 4" xfId="12956"/>
    <cellStyle name="40% - 强调文字颜色 4 3 2 3" xfId="1906"/>
    <cellStyle name="40% - 强调文字颜色 4 3 2 3 2" xfId="22858"/>
    <cellStyle name="40% - 强调文字颜色 4 3 2 3 3" xfId="12966"/>
    <cellStyle name="40% - 强调文字颜色 4 3 2 4" xfId="1907"/>
    <cellStyle name="40% - 强调文字颜色 4 3 2 4 2" xfId="22859"/>
    <cellStyle name="40% - 强调文字颜色 4 3 2 4 3" xfId="12973"/>
    <cellStyle name="40% - 强调文字颜色 4 3 2 5" xfId="22855"/>
    <cellStyle name="40% - 强调文字颜色 4 3 2 6" xfId="14614"/>
    <cellStyle name="40% - 强调文字颜色 4 3 3" xfId="1908"/>
    <cellStyle name="40% - 强调文字颜色 4 3 3 2" xfId="1909"/>
    <cellStyle name="40% - 强调文字颜色 4 3 3 2 2" xfId="1910"/>
    <cellStyle name="40% - 强调文字颜色 4 3 3 2 2 2" xfId="22862"/>
    <cellStyle name="40% - 强调文字颜色 4 3 3 2 2 3" xfId="13136"/>
    <cellStyle name="40% - 强调文字颜色 4 3 3 2 3" xfId="22861"/>
    <cellStyle name="40% - 强调文字颜色 4 3 3 2 4" xfId="13134"/>
    <cellStyle name="40% - 强调文字颜色 4 3 3 3" xfId="1911"/>
    <cellStyle name="40% - 强调文字颜色 4 3 3 3 2" xfId="22863"/>
    <cellStyle name="40% - 强调文字颜色 4 3 3 3 3" xfId="13144"/>
    <cellStyle name="40% - 强调文字颜色 4 3 3 4" xfId="22860"/>
    <cellStyle name="40% - 强调文字颜色 4 3 3 5" xfId="14930"/>
    <cellStyle name="40% - 强调文字颜色 4 3 4" xfId="1912"/>
    <cellStyle name="40% - 强调文字颜色 4 3 4 2" xfId="1913"/>
    <cellStyle name="40% - 强调文字颜色 4 3 4 2 2" xfId="1914"/>
    <cellStyle name="40% - 强调文字颜色 4 3 4 2 2 2" xfId="22866"/>
    <cellStyle name="40% - 强调文字颜色 4 3 4 2 2 3" xfId="14935"/>
    <cellStyle name="40% - 强调文字颜色 4 3 4 2 3" xfId="22865"/>
    <cellStyle name="40% - 强调文字颜色 4 3 4 2 4" xfId="14933"/>
    <cellStyle name="40% - 强调文字颜色 4 3 4 3" xfId="1915"/>
    <cellStyle name="40% - 强调文字颜色 4 3 4 3 2" xfId="22867"/>
    <cellStyle name="40% - 强调文字颜色 4 3 4 3 3" xfId="14319"/>
    <cellStyle name="40% - 强调文字颜色 4 3 4 4" xfId="22864"/>
    <cellStyle name="40% - 强调文字颜色 4 3 4 5" xfId="14931"/>
    <cellStyle name="40% - 强调文字颜色 4 3 5" xfId="1916"/>
    <cellStyle name="40% - 强调文字颜色 4 3 5 2" xfId="1917"/>
    <cellStyle name="40% - 强调文字颜色 4 3 5 2 2" xfId="22869"/>
    <cellStyle name="40% - 强调文字颜色 4 3 5 2 3" xfId="14937"/>
    <cellStyle name="40% - 强调文字颜色 4 3 5 3" xfId="22868"/>
    <cellStyle name="40% - 强调文字颜色 4 3 5 4" xfId="14936"/>
    <cellStyle name="40% - 强调文字颜色 4 3 6" xfId="1918"/>
    <cellStyle name="40% - 强调文字颜色 4 3 6 2" xfId="22870"/>
    <cellStyle name="40% - 强调文字颜色 4 3 6 3" xfId="14938"/>
    <cellStyle name="40% - 强调文字颜色 4 3 7" xfId="1919"/>
    <cellStyle name="40% - 强调文字颜色 4 3 7 2" xfId="22871"/>
    <cellStyle name="40% - 强调文字颜色 4 3 7 3" xfId="13398"/>
    <cellStyle name="40% - 强调文字颜色 4 3 8" xfId="22854"/>
    <cellStyle name="40% - 强调文字颜色 4 3 9" xfId="14929"/>
    <cellStyle name="40% - 强调文字颜色 4 4" xfId="1920"/>
    <cellStyle name="40% - 强调文字颜色 4 4 2" xfId="1921"/>
    <cellStyle name="40% - 强调文字颜色 4 4 2 2" xfId="1922"/>
    <cellStyle name="40% - 强调文字颜色 4 4 2 2 2" xfId="1923"/>
    <cellStyle name="40% - 强调文字颜色 4 4 2 2 2 2" xfId="22875"/>
    <cellStyle name="40% - 强调文字颜色 4 4 2 2 2 3" xfId="14943"/>
    <cellStyle name="40% - 强调文字颜色 4 4 2 2 3" xfId="22874"/>
    <cellStyle name="40% - 强调文字颜色 4 4 2 2 4" xfId="14942"/>
    <cellStyle name="40% - 强调文字颜色 4 4 2 3" xfId="1924"/>
    <cellStyle name="40% - 强调文字颜色 4 4 2 3 2" xfId="22876"/>
    <cellStyle name="40% - 强调文字颜色 4 4 2 3 3" xfId="14944"/>
    <cellStyle name="40% - 强调文字颜色 4 4 2 4" xfId="22873"/>
    <cellStyle name="40% - 强调文字颜色 4 4 2 5" xfId="14941"/>
    <cellStyle name="40% - 强调文字颜色 4 4 3" xfId="1925"/>
    <cellStyle name="40% - 强调文字颜色 4 4 3 2" xfId="1926"/>
    <cellStyle name="40% - 强调文字颜色 4 4 3 2 2" xfId="22878"/>
    <cellStyle name="40% - 强调文字颜色 4 4 3 2 3" xfId="14946"/>
    <cellStyle name="40% - 强调文字颜色 4 4 3 3" xfId="22877"/>
    <cellStyle name="40% - 强调文字颜色 4 4 3 4" xfId="14945"/>
    <cellStyle name="40% - 强调文字颜色 4 4 4" xfId="1927"/>
    <cellStyle name="40% - 强调文字颜色 4 4 4 2" xfId="22879"/>
    <cellStyle name="40% - 强调文字颜色 4 4 4 3" xfId="14850"/>
    <cellStyle name="40% - 强调文字颜色 4 4 5" xfId="22872"/>
    <cellStyle name="40% - 强调文字颜色 4 4 6" xfId="14940"/>
    <cellStyle name="40% - 强调文字颜色 4 5" xfId="1928"/>
    <cellStyle name="40% - 强调文字颜色 4 5 2" xfId="1929"/>
    <cellStyle name="40% - 强调文字颜色 4 5 2 2" xfId="1930"/>
    <cellStyle name="40% - 强调文字颜色 4 5 2 2 2" xfId="22882"/>
    <cellStyle name="40% - 强调文字颜色 4 5 2 2 3" xfId="12867"/>
    <cellStyle name="40% - 强调文字颜色 4 5 2 3" xfId="22881"/>
    <cellStyle name="40% - 强调文字颜色 4 5 2 4" xfId="12865"/>
    <cellStyle name="40% - 强调文字颜色 4 5 3" xfId="1931"/>
    <cellStyle name="40% - 强调文字颜色 4 5 3 2" xfId="22883"/>
    <cellStyle name="40% - 强调文字颜色 4 5 3 3" xfId="12876"/>
    <cellStyle name="40% - 强调文字颜色 4 5 4" xfId="22880"/>
    <cellStyle name="40% - 强调文字颜色 4 5 5" xfId="14948"/>
    <cellStyle name="40% - 强调文字颜色 4 6" xfId="1932"/>
    <cellStyle name="40% - 强调文字颜色 4 6 2" xfId="1933"/>
    <cellStyle name="40% - 强调文字颜色 4 6 2 2" xfId="1934"/>
    <cellStyle name="40% - 强调文字颜色 4 6 2 2 2" xfId="22886"/>
    <cellStyle name="40% - 强调文字颜色 4 6 2 2 3" xfId="12908"/>
    <cellStyle name="40% - 强调文字颜色 4 6 2 3" xfId="22885"/>
    <cellStyle name="40% - 强调文字颜色 4 6 2 4" xfId="12905"/>
    <cellStyle name="40% - 强调文字颜色 4 6 3" xfId="1935"/>
    <cellStyle name="40% - 强调文字颜色 4 6 3 2" xfId="22887"/>
    <cellStyle name="40% - 强调文字颜色 4 6 3 3" xfId="12915"/>
    <cellStyle name="40% - 强调文字颜色 4 6 4" xfId="22884"/>
    <cellStyle name="40% - 强调文字颜色 4 6 5" xfId="14331"/>
    <cellStyle name="40% - 强调文字颜色 4 7" xfId="1936"/>
    <cellStyle name="40% - 强调文字颜色 4 7 2" xfId="1937"/>
    <cellStyle name="40% - 强调文字颜色 4 7 2 2" xfId="1938"/>
    <cellStyle name="40% - 强调文字颜色 4 7 2 2 2" xfId="22890"/>
    <cellStyle name="40% - 强调文字颜色 4 7 2 2 3" xfId="14334"/>
    <cellStyle name="40% - 强调文字颜色 4 7 2 3" xfId="22889"/>
    <cellStyle name="40% - 强调文字颜色 4 7 2 4" xfId="12938"/>
    <cellStyle name="40% - 强调文字颜色 4 7 3" xfId="1939"/>
    <cellStyle name="40% - 强调文字颜色 4 7 3 2" xfId="22891"/>
    <cellStyle name="40% - 强调文字颜色 4 7 3 3" xfId="12941"/>
    <cellStyle name="40% - 强调文字颜色 4 7 4" xfId="22888"/>
    <cellStyle name="40% - 强调文字颜色 4 7 5" xfId="13576"/>
    <cellStyle name="40% - 强调文字颜色 4 8" xfId="1940"/>
    <cellStyle name="40% - 强调文字颜色 4 8 2" xfId="1941"/>
    <cellStyle name="40% - 强调文字颜色 4 8 2 2" xfId="22893"/>
    <cellStyle name="40% - 强调文字颜色 4 8 2 3" xfId="12951"/>
    <cellStyle name="40% - 强调文字颜色 4 8 3" xfId="22892"/>
    <cellStyle name="40% - 强调文字颜色 4 8 4" xfId="13580"/>
    <cellStyle name="40% - 强调文字颜色 4 9" xfId="1942"/>
    <cellStyle name="40% - 强调文字颜色 4 9 2" xfId="22894"/>
    <cellStyle name="40% - 强调文字颜色 4 9 3" xfId="14344"/>
    <cellStyle name="40% - 强调文字颜色 4_xx FX756 ScanPreview_チェックリスト" xfId="1943"/>
    <cellStyle name="40% - 强调文字颜色 5" xfId="1944"/>
    <cellStyle name="40% - 强调文字颜色 5 10" xfId="11832"/>
    <cellStyle name="40% - 强调文字颜色 5 11" xfId="22895"/>
    <cellStyle name="40% - 强调文字颜色 5 2" xfId="1945"/>
    <cellStyle name="40% - 强调文字颜色 5 2 2" xfId="1946"/>
    <cellStyle name="40% - 强调文字颜色 5 2 2 2" xfId="1947"/>
    <cellStyle name="40% - 强调文字颜色 5 2 2 2 2" xfId="1948"/>
    <cellStyle name="40% - 强调文字颜色 5 2 2 2 2 2" xfId="22899"/>
    <cellStyle name="40% - 强调文字颜色 5 2 2 2 2 3" xfId="14950"/>
    <cellStyle name="40% - 强调文字颜色 5 2 2 2 3" xfId="22898"/>
    <cellStyle name="40% - 强调文字颜色 5 2 2 2 4" xfId="14949"/>
    <cellStyle name="40% - 强调文字颜色 5 2 2 3" xfId="1949"/>
    <cellStyle name="40% - 强调文字颜色 5 2 2 3 2" xfId="22900"/>
    <cellStyle name="40% - 强调文字颜色 5 2 2 3 3" xfId="14951"/>
    <cellStyle name="40% - 强调文字颜色 5 2 2 4" xfId="1950"/>
    <cellStyle name="40% - 强调文字颜色 5 2 2 4 2" xfId="22901"/>
    <cellStyle name="40% - 强调文字颜色 5 2 2 4 3" xfId="14952"/>
    <cellStyle name="40% - 强调文字颜色 5 2 2 5" xfId="22897"/>
    <cellStyle name="40% - 强调文字颜色 5 2 2 6" xfId="14737"/>
    <cellStyle name="40% - 强调文字颜色 5 2 3" xfId="1951"/>
    <cellStyle name="40% - 强调文字颜色 5 2 3 2" xfId="1952"/>
    <cellStyle name="40% - 强调文字颜色 5 2 3 2 2" xfId="1953"/>
    <cellStyle name="40% - 强调文字颜色 5 2 3 2 2 2" xfId="22904"/>
    <cellStyle name="40% - 强调文字颜色 5 2 3 2 2 3" xfId="14955"/>
    <cellStyle name="40% - 强调文字颜色 5 2 3 2 3" xfId="22903"/>
    <cellStyle name="40% - 强调文字颜色 5 2 3 2 4" xfId="14954"/>
    <cellStyle name="40% - 强调文字颜色 5 2 3 3" xfId="1954"/>
    <cellStyle name="40% - 强调文字颜色 5 2 3 3 2" xfId="22905"/>
    <cellStyle name="40% - 强调文字颜色 5 2 3 3 3" xfId="14956"/>
    <cellStyle name="40% - 强调文字颜色 5 2 3 4" xfId="22902"/>
    <cellStyle name="40% - 强调文字颜色 5 2 3 5" xfId="14953"/>
    <cellStyle name="40% - 强调文字颜色 5 2 4" xfId="1955"/>
    <cellStyle name="40% - 强调文字颜色 5 2 4 2" xfId="1956"/>
    <cellStyle name="40% - 强调文字颜色 5 2 4 2 2" xfId="1957"/>
    <cellStyle name="40% - 强调文字颜色 5 2 4 2 2 2" xfId="22908"/>
    <cellStyle name="40% - 强调文字颜色 5 2 4 2 2 3" xfId="14960"/>
    <cellStyle name="40% - 强调文字颜色 5 2 4 2 3" xfId="22907"/>
    <cellStyle name="40% - 强调文字颜色 5 2 4 2 4" xfId="14959"/>
    <cellStyle name="40% - 强调文字颜色 5 2 4 3" xfId="1958"/>
    <cellStyle name="40% - 强调文字颜色 5 2 4 3 2" xfId="22909"/>
    <cellStyle name="40% - 强调文字颜色 5 2 4 3 3" xfId="14961"/>
    <cellStyle name="40% - 强调文字颜色 5 2 4 4" xfId="22906"/>
    <cellStyle name="40% - 强调文字颜色 5 2 4 5" xfId="14958"/>
    <cellStyle name="40% - 强调文字颜色 5 2 5" xfId="1959"/>
    <cellStyle name="40% - 强调文字颜色 5 2 5 2" xfId="1960"/>
    <cellStyle name="40% - 强调文字颜色 5 2 5 2 2" xfId="22911"/>
    <cellStyle name="40% - 强调文字颜色 5 2 5 2 3" xfId="14963"/>
    <cellStyle name="40% - 强调文字颜色 5 2 5 3" xfId="22910"/>
    <cellStyle name="40% - 强调文字颜色 5 2 5 4" xfId="14962"/>
    <cellStyle name="40% - 强调文字颜色 5 2 6" xfId="1961"/>
    <cellStyle name="40% - 强调文字颜色 5 2 6 2" xfId="1962"/>
    <cellStyle name="40% - 强调文字颜色 5 2 6 2 2" xfId="22913"/>
    <cellStyle name="40% - 强调文字颜色 5 2 6 2 3" xfId="13385"/>
    <cellStyle name="40% - 强调文字颜色 5 2 6 3" xfId="22912"/>
    <cellStyle name="40% - 强调文字颜色 5 2 6 4" xfId="14965"/>
    <cellStyle name="40% - 强调文字颜色 5 2 7" xfId="1963"/>
    <cellStyle name="40% - 强调文字颜色 5 2 7 2" xfId="22914"/>
    <cellStyle name="40% - 强调文字颜色 5 2 7 3" xfId="13466"/>
    <cellStyle name="40% - 强调文字颜色 5 2 8" xfId="22896"/>
    <cellStyle name="40% - 强调文字颜色 5 2 9" xfId="14513"/>
    <cellStyle name="40% - 强调文字颜色 5 3" xfId="1964"/>
    <cellStyle name="40% - 强调文字颜色 5 3 2" xfId="1965"/>
    <cellStyle name="40% - 强调文字颜色 5 3 2 2" xfId="1966"/>
    <cellStyle name="40% - 强调文字颜色 5 3 2 2 2" xfId="1967"/>
    <cellStyle name="40% - 强调文字颜色 5 3 2 2 2 2" xfId="22918"/>
    <cellStyle name="40% - 强调文字颜色 5 3 2 2 2 3" xfId="14969"/>
    <cellStyle name="40% - 强调文字颜色 5 3 2 2 3" xfId="22917"/>
    <cellStyle name="40% - 强调文字颜色 5 3 2 2 4" xfId="14968"/>
    <cellStyle name="40% - 强调文字颜色 5 3 2 3" xfId="1968"/>
    <cellStyle name="40% - 强调文字颜色 5 3 2 3 2" xfId="22919"/>
    <cellStyle name="40% - 强调文字颜色 5 3 2 3 3" xfId="14972"/>
    <cellStyle name="40% - 强调文字颜色 5 3 2 4" xfId="1969"/>
    <cellStyle name="40% - 强调文字颜色 5 3 2 4 2" xfId="22920"/>
    <cellStyle name="40% - 强调文字颜色 5 3 2 4 3" xfId="14973"/>
    <cellStyle name="40% - 强调文字颜色 5 3 2 5" xfId="22916"/>
    <cellStyle name="40% - 强调文字颜色 5 3 2 6" xfId="14747"/>
    <cellStyle name="40% - 强调文字颜色 5 3 3" xfId="1970"/>
    <cellStyle name="40% - 强调文字颜色 5 3 3 2" xfId="1971"/>
    <cellStyle name="40% - 强调文字颜色 5 3 3 2 2" xfId="1972"/>
    <cellStyle name="40% - 强调文字颜色 5 3 3 2 2 2" xfId="22923"/>
    <cellStyle name="40% - 强调文字颜色 5 3 3 2 2 3" xfId="14977"/>
    <cellStyle name="40% - 强调文字颜色 5 3 3 2 3" xfId="22922"/>
    <cellStyle name="40% - 强调文字颜色 5 3 3 2 4" xfId="14975"/>
    <cellStyle name="40% - 强调文字颜色 5 3 3 3" xfId="1973"/>
    <cellStyle name="40% - 强调文字颜色 5 3 3 3 2" xfId="22924"/>
    <cellStyle name="40% - 强调文字颜色 5 3 3 3 3" xfId="14980"/>
    <cellStyle name="40% - 强调文字颜色 5 3 3 4" xfId="22921"/>
    <cellStyle name="40% - 强调文字颜色 5 3 3 5" xfId="14974"/>
    <cellStyle name="40% - 强调文字颜色 5 3 4" xfId="1974"/>
    <cellStyle name="40% - 强调文字颜色 5 3 4 2" xfId="1975"/>
    <cellStyle name="40% - 强调文字颜色 5 3 4 2 2" xfId="1976"/>
    <cellStyle name="40% - 强调文字颜色 5 3 4 2 2 2" xfId="22927"/>
    <cellStyle name="40% - 强调文字颜色 5 3 4 2 2 3" xfId="14984"/>
    <cellStyle name="40% - 强调文字颜色 5 3 4 2 3" xfId="22926"/>
    <cellStyle name="40% - 强调文字颜色 5 3 4 2 4" xfId="14982"/>
    <cellStyle name="40% - 强调文字颜色 5 3 4 3" xfId="1977"/>
    <cellStyle name="40% - 强调文字颜色 5 3 4 3 2" xfId="22928"/>
    <cellStyle name="40% - 强调文字颜色 5 3 4 3 3" xfId="14987"/>
    <cellStyle name="40% - 强调文字颜色 5 3 4 4" xfId="22925"/>
    <cellStyle name="40% - 强调文字颜色 5 3 4 5" xfId="14981"/>
    <cellStyle name="40% - 强调文字颜色 5 3 5" xfId="1978"/>
    <cellStyle name="40% - 强调文字颜色 5 3 5 2" xfId="1979"/>
    <cellStyle name="40% - 强调文字颜色 5 3 5 2 2" xfId="22930"/>
    <cellStyle name="40% - 强调文字颜色 5 3 5 2 3" xfId="14989"/>
    <cellStyle name="40% - 强调文字颜色 5 3 5 3" xfId="22929"/>
    <cellStyle name="40% - 强调文字颜色 5 3 5 4" xfId="14988"/>
    <cellStyle name="40% - 强调文字颜色 5 3 6" xfId="1980"/>
    <cellStyle name="40% - 强调文字颜色 5 3 6 2" xfId="22931"/>
    <cellStyle name="40% - 强调文字颜色 5 3 6 3" xfId="14990"/>
    <cellStyle name="40% - 强调文字颜色 5 3 7" xfId="1981"/>
    <cellStyle name="40% - 强调文字颜色 5 3 7 2" xfId="22932"/>
    <cellStyle name="40% - 强调文字颜色 5 3 7 3" xfId="13486"/>
    <cellStyle name="40% - 强调文字颜色 5 3 8" xfId="22915"/>
    <cellStyle name="40% - 强调文字颜色 5 3 9" xfId="14967"/>
    <cellStyle name="40% - 强调文字颜色 5 4" xfId="1982"/>
    <cellStyle name="40% - 强调文字颜色 5 4 2" xfId="1983"/>
    <cellStyle name="40% - 强调文字颜色 5 4 2 2" xfId="1984"/>
    <cellStyle name="40% - 强调文字颜色 5 4 2 2 2" xfId="1985"/>
    <cellStyle name="40% - 强调文字颜色 5 4 2 2 2 2" xfId="22936"/>
    <cellStyle name="40% - 强调文字颜色 5 4 2 2 2 3" xfId="14996"/>
    <cellStyle name="40% - 强调文字颜色 5 4 2 2 3" xfId="22935"/>
    <cellStyle name="40% - 强调文字颜色 5 4 2 2 4" xfId="14995"/>
    <cellStyle name="40% - 强调文字颜色 5 4 2 3" xfId="1986"/>
    <cellStyle name="40% - 强调文字颜色 5 4 2 3 2" xfId="22937"/>
    <cellStyle name="40% - 强调文字颜色 5 4 2 3 3" xfId="12237"/>
    <cellStyle name="40% - 强调文字颜色 5 4 2 4" xfId="22934"/>
    <cellStyle name="40% - 强调文字颜色 5 4 2 5" xfId="14994"/>
    <cellStyle name="40% - 强调文字颜色 5 4 3" xfId="1987"/>
    <cellStyle name="40% - 强调文字颜色 5 4 3 2" xfId="1988"/>
    <cellStyle name="40% - 强调文字颜色 5 4 3 2 2" xfId="22939"/>
    <cellStyle name="40% - 强调文字颜色 5 4 3 2 3" xfId="14998"/>
    <cellStyle name="40% - 强调文字颜色 5 4 3 3" xfId="22938"/>
    <cellStyle name="40% - 强调文字颜色 5 4 3 4" xfId="14997"/>
    <cellStyle name="40% - 强调文字颜色 5 4 4" xfId="1989"/>
    <cellStyle name="40% - 强调文字颜色 5 4 4 2" xfId="22940"/>
    <cellStyle name="40% - 强调文字颜色 5 4 4 3" xfId="14860"/>
    <cellStyle name="40% - 强调文字颜色 5 4 5" xfId="22933"/>
    <cellStyle name="40% - 强调文字颜色 5 4 6" xfId="14992"/>
    <cellStyle name="40% - 强调文字颜色 5 5" xfId="1990"/>
    <cellStyle name="40% - 强调文字颜色 5 5 2" xfId="1991"/>
    <cellStyle name="40% - 强调文字颜色 5 5 2 2" xfId="1992"/>
    <cellStyle name="40% - 强调文字颜色 5 5 2 2 2" xfId="22943"/>
    <cellStyle name="40% - 强调文字颜色 5 5 2 2 3" xfId="13042"/>
    <cellStyle name="40% - 强调文字颜色 5 5 2 3" xfId="22942"/>
    <cellStyle name="40% - 强调文字颜色 5 5 2 4" xfId="13040"/>
    <cellStyle name="40% - 强调文字颜色 5 5 3" xfId="1993"/>
    <cellStyle name="40% - 强调文字颜色 5 5 3 2" xfId="22944"/>
    <cellStyle name="40% - 强调文字颜色 5 5 3 3" xfId="13048"/>
    <cellStyle name="40% - 强调文字颜色 5 5 4" xfId="22941"/>
    <cellStyle name="40% - 强调文字颜色 5 5 5" xfId="15002"/>
    <cellStyle name="40% - 强调文字颜色 5 6" xfId="1994"/>
    <cellStyle name="40% - 强调文字颜色 5 6 2" xfId="1995"/>
    <cellStyle name="40% - 强调文字颜色 5 6 2 2" xfId="1996"/>
    <cellStyle name="40% - 强调文字颜色 5 6 2 2 2" xfId="22947"/>
    <cellStyle name="40% - 强调文字颜色 5 6 2 2 3" xfId="13075"/>
    <cellStyle name="40% - 强调文字颜色 5 6 2 3" xfId="22946"/>
    <cellStyle name="40% - 强调文字颜色 5 6 2 4" xfId="12516"/>
    <cellStyle name="40% - 强调文字颜色 5 6 3" xfId="1997"/>
    <cellStyle name="40% - 强调文字颜色 5 6 3 2" xfId="22948"/>
    <cellStyle name="40% - 强调文字颜色 5 6 3 3" xfId="13085"/>
    <cellStyle name="40% - 强调文字颜色 5 6 4" xfId="22945"/>
    <cellStyle name="40% - 强调文字颜色 5 6 5" xfId="14359"/>
    <cellStyle name="40% - 强调文字颜色 5 7" xfId="1998"/>
    <cellStyle name="40% - 强调文字颜色 5 7 2" xfId="1999"/>
    <cellStyle name="40% - 强调文字颜色 5 7 2 2" xfId="2000"/>
    <cellStyle name="40% - 强调文字颜色 5 7 2 2 2" xfId="22951"/>
    <cellStyle name="40% - 强调文字颜色 5 7 2 2 3" xfId="14363"/>
    <cellStyle name="40% - 强调文字颜色 5 7 2 3" xfId="22950"/>
    <cellStyle name="40% - 强调文字颜色 5 7 2 4" xfId="13112"/>
    <cellStyle name="40% - 强调文字颜色 5 7 3" xfId="2001"/>
    <cellStyle name="40% - 强调文字颜色 5 7 3 2" xfId="22952"/>
    <cellStyle name="40% - 强调文字颜色 5 7 3 3" xfId="13115"/>
    <cellStyle name="40% - 强调文字颜色 5 7 4" xfId="22949"/>
    <cellStyle name="40% - 强调文字颜色 5 7 5" xfId="13588"/>
    <cellStyle name="40% - 强调文字颜色 5 8" xfId="2002"/>
    <cellStyle name="40% - 强调文字颜色 5 8 2" xfId="2003"/>
    <cellStyle name="40% - 强调文字颜色 5 8 2 2" xfId="22954"/>
    <cellStyle name="40% - 强调文字颜色 5 8 2 3" xfId="13128"/>
    <cellStyle name="40% - 强调文字颜色 5 8 3" xfId="22953"/>
    <cellStyle name="40% - 强调文字颜色 5 8 4" xfId="14366"/>
    <cellStyle name="40% - 强调文字颜色 5 9" xfId="2004"/>
    <cellStyle name="40% - 强调文字颜色 5 9 2" xfId="22955"/>
    <cellStyle name="40% - 强调文字颜色 5 9 3" xfId="14370"/>
    <cellStyle name="40% - 强调文字颜色 5_xx FX756 ScanPreview_チェックリスト" xfId="2005"/>
    <cellStyle name="40% - 强调文字颜色 6" xfId="2006"/>
    <cellStyle name="40% - 强调文字颜色 6 10" xfId="11833"/>
    <cellStyle name="40% - 强调文字颜色 6 11" xfId="22956"/>
    <cellStyle name="40% - 强调文字颜色 6 2" xfId="2007"/>
    <cellStyle name="40% - 强调文字颜色 6 2 2" xfId="2008"/>
    <cellStyle name="40% - 强调文字颜色 6 2 2 2" xfId="2009"/>
    <cellStyle name="40% - 强调文字颜色 6 2 2 2 2" xfId="2010"/>
    <cellStyle name="40% - 强调文字颜色 6 2 2 2 2 2" xfId="22960"/>
    <cellStyle name="40% - 强调文字颜色 6 2 2 2 2 3" xfId="15012"/>
    <cellStyle name="40% - 强调文字颜色 6 2 2 2 3" xfId="22959"/>
    <cellStyle name="40% - 强调文字颜色 6 2 2 2 4" xfId="15010"/>
    <cellStyle name="40% - 强调文字颜色 6 2 2 3" xfId="2011"/>
    <cellStyle name="40% - 强调文字颜色 6 2 2 3 2" xfId="22961"/>
    <cellStyle name="40% - 强调文字颜色 6 2 2 3 3" xfId="15014"/>
    <cellStyle name="40% - 强调文字颜色 6 2 2 4" xfId="2012"/>
    <cellStyle name="40% - 强调文字颜色 6 2 2 4 2" xfId="22962"/>
    <cellStyle name="40% - 强调文字颜色 6 2 2 4 3" xfId="15016"/>
    <cellStyle name="40% - 强调文字颜色 6 2 2 5" xfId="22958"/>
    <cellStyle name="40% - 强调文字颜色 6 2 2 6" xfId="15007"/>
    <cellStyle name="40% - 强调文字颜色 6 2 3" xfId="2013"/>
    <cellStyle name="40% - 强调文字颜色 6 2 3 2" xfId="2014"/>
    <cellStyle name="40% - 强调文字颜色 6 2 3 2 2" xfId="2015"/>
    <cellStyle name="40% - 强调文字颜色 6 2 3 2 2 2" xfId="22965"/>
    <cellStyle name="40% - 强调文字颜色 6 2 3 2 2 3" xfId="15023"/>
    <cellStyle name="40% - 强调文字颜色 6 2 3 2 3" xfId="22964"/>
    <cellStyle name="40% - 强调文字颜色 6 2 3 2 4" xfId="15020"/>
    <cellStyle name="40% - 强调文字颜色 6 2 3 3" xfId="2016"/>
    <cellStyle name="40% - 强调文字颜色 6 2 3 3 2" xfId="22966"/>
    <cellStyle name="40% - 强调文字颜色 6 2 3 3 3" xfId="15026"/>
    <cellStyle name="40% - 强调文字颜色 6 2 3 4" xfId="22963"/>
    <cellStyle name="40% - 强调文字颜色 6 2 3 5" xfId="15017"/>
    <cellStyle name="40% - 强调文字颜色 6 2 4" xfId="2017"/>
    <cellStyle name="40% - 强调文字颜色 6 2 4 2" xfId="2018"/>
    <cellStyle name="40% - 强调文字颜色 6 2 4 2 2" xfId="2019"/>
    <cellStyle name="40% - 强调文字颜色 6 2 4 2 2 2" xfId="22969"/>
    <cellStyle name="40% - 强调文字颜色 6 2 4 2 2 3" xfId="15035"/>
    <cellStyle name="40% - 强调文字颜色 6 2 4 2 3" xfId="22968"/>
    <cellStyle name="40% - 强调文字颜色 6 2 4 2 4" xfId="15032"/>
    <cellStyle name="40% - 强调文字颜色 6 2 4 3" xfId="2020"/>
    <cellStyle name="40% - 强调文字颜色 6 2 4 3 2" xfId="22970"/>
    <cellStyle name="40% - 强调文字颜色 6 2 4 3 3" xfId="15038"/>
    <cellStyle name="40% - 强调文字颜色 6 2 4 4" xfId="22967"/>
    <cellStyle name="40% - 强调文字颜色 6 2 4 5" xfId="15028"/>
    <cellStyle name="40% - 强调文字颜色 6 2 5" xfId="2021"/>
    <cellStyle name="40% - 强调文字颜色 6 2 5 2" xfId="2022"/>
    <cellStyle name="40% - 强调文字颜色 6 2 5 2 2" xfId="22972"/>
    <cellStyle name="40% - 强调文字颜色 6 2 5 2 3" xfId="15043"/>
    <cellStyle name="40% - 强调文字颜色 6 2 5 3" xfId="22971"/>
    <cellStyle name="40% - 强调文字颜色 6 2 5 4" xfId="15041"/>
    <cellStyle name="40% - 强调文字颜色 6 2 6" xfId="2023"/>
    <cellStyle name="40% - 强调文字颜色 6 2 6 2" xfId="2024"/>
    <cellStyle name="40% - 强调文字颜色 6 2 6 2 2" xfId="22974"/>
    <cellStyle name="40% - 强调文字颜色 6 2 6 2 3" xfId="14778"/>
    <cellStyle name="40% - 强调文字颜色 6 2 6 3" xfId="22973"/>
    <cellStyle name="40% - 强调文字颜色 6 2 6 4" xfId="15044"/>
    <cellStyle name="40% - 强调文字颜色 6 2 7" xfId="2025"/>
    <cellStyle name="40% - 强调文字颜色 6 2 7 2" xfId="22975"/>
    <cellStyle name="40% - 强调文字颜色 6 2 7 3" xfId="13555"/>
    <cellStyle name="40% - 强调文字颜色 6 2 8" xfId="22957"/>
    <cellStyle name="40% - 强调文字颜色 6 2 9" xfId="14530"/>
    <cellStyle name="40% - 强调文字颜色 6 3" xfId="2026"/>
    <cellStyle name="40% - 强调文字颜色 6 3 2" xfId="2027"/>
    <cellStyle name="40% - 强调文字颜色 6 3 2 2" xfId="2028"/>
    <cellStyle name="40% - 强调文字颜色 6 3 2 2 2" xfId="2029"/>
    <cellStyle name="40% - 强调文字颜色 6 3 2 2 2 2" xfId="22979"/>
    <cellStyle name="40% - 强调文字颜色 6 3 2 2 2 3" xfId="15056"/>
    <cellStyle name="40% - 强调文字颜色 6 3 2 2 3" xfId="22978"/>
    <cellStyle name="40% - 强调文字颜色 6 3 2 2 4" xfId="15055"/>
    <cellStyle name="40% - 强调文字颜色 6 3 2 3" xfId="2030"/>
    <cellStyle name="40% - 强调文字颜色 6 3 2 3 2" xfId="22980"/>
    <cellStyle name="40% - 强调文字颜色 6 3 2 3 3" xfId="15057"/>
    <cellStyle name="40% - 强调文字颜色 6 3 2 4" xfId="2031"/>
    <cellStyle name="40% - 强调文字颜色 6 3 2 4 2" xfId="22981"/>
    <cellStyle name="40% - 强调文字颜色 6 3 2 4 3" xfId="15058"/>
    <cellStyle name="40% - 强调文字颜色 6 3 2 5" xfId="22977"/>
    <cellStyle name="40% - 强调文字颜色 6 3 2 6" xfId="15054"/>
    <cellStyle name="40% - 强调文字颜色 6 3 3" xfId="2032"/>
    <cellStyle name="40% - 强调文字颜色 6 3 3 2" xfId="2033"/>
    <cellStyle name="40% - 强调文字颜色 6 3 3 2 2" xfId="2034"/>
    <cellStyle name="40% - 强调文字颜色 6 3 3 2 2 2" xfId="22984"/>
    <cellStyle name="40% - 强调文字颜色 6 3 3 2 2 3" xfId="15062"/>
    <cellStyle name="40% - 强调文字颜色 6 3 3 2 3" xfId="22983"/>
    <cellStyle name="40% - 强调文字颜色 6 3 3 2 4" xfId="15061"/>
    <cellStyle name="40% - 强调文字颜色 6 3 3 3" xfId="2035"/>
    <cellStyle name="40% - 强调文字颜色 6 3 3 3 2" xfId="22985"/>
    <cellStyle name="40% - 强调文字颜色 6 3 3 3 3" xfId="15063"/>
    <cellStyle name="40% - 强调文字颜色 6 3 3 4" xfId="22982"/>
    <cellStyle name="40% - 强调文字颜色 6 3 3 5" xfId="15059"/>
    <cellStyle name="40% - 强调文字颜色 6 3 4" xfId="2036"/>
    <cellStyle name="40% - 强调文字颜色 6 3 4 2" xfId="2037"/>
    <cellStyle name="40% - 强调文字颜色 6 3 4 2 2" xfId="2038"/>
    <cellStyle name="40% - 强调文字颜色 6 3 4 2 2 2" xfId="22988"/>
    <cellStyle name="40% - 强调文字颜色 6 3 4 2 2 3" xfId="15073"/>
    <cellStyle name="40% - 强调文字颜色 6 3 4 2 3" xfId="22987"/>
    <cellStyle name="40% - 强调文字颜色 6 3 4 2 4" xfId="15070"/>
    <cellStyle name="40% - 强调文字颜色 6 3 4 3" xfId="2039"/>
    <cellStyle name="40% - 强调文字颜色 6 3 4 3 2" xfId="22989"/>
    <cellStyle name="40% - 强调文字颜色 6 3 4 3 3" xfId="15076"/>
    <cellStyle name="40% - 强调文字颜色 6 3 4 4" xfId="22986"/>
    <cellStyle name="40% - 强调文字颜色 6 3 4 5" xfId="15066"/>
    <cellStyle name="40% - 强调文字颜色 6 3 5" xfId="2040"/>
    <cellStyle name="40% - 强调文字颜色 6 3 5 2" xfId="2041"/>
    <cellStyle name="40% - 强调文字颜色 6 3 5 2 2" xfId="22991"/>
    <cellStyle name="40% - 强调文字颜色 6 3 5 2 3" xfId="15081"/>
    <cellStyle name="40% - 强调文字颜色 6 3 5 3" xfId="22990"/>
    <cellStyle name="40% - 强调文字颜色 6 3 5 4" xfId="15079"/>
    <cellStyle name="40% - 强调文字颜色 6 3 6" xfId="2042"/>
    <cellStyle name="40% - 强调文字颜色 6 3 6 2" xfId="22992"/>
    <cellStyle name="40% - 强调文字颜色 6 3 6 3" xfId="15082"/>
    <cellStyle name="40% - 强调文字颜色 6 3 7" xfId="2043"/>
    <cellStyle name="40% - 强调文字颜色 6 3 7 2" xfId="22993"/>
    <cellStyle name="40% - 强调文字颜色 6 3 7 3" xfId="13604"/>
    <cellStyle name="40% - 强调文字颜色 6 3 8" xfId="22976"/>
    <cellStyle name="40% - 强调文字颜色 6 3 9" xfId="15050"/>
    <cellStyle name="40% - 强调文字颜色 6 4" xfId="2044"/>
    <cellStyle name="40% - 强调文字颜色 6 4 2" xfId="2045"/>
    <cellStyle name="40% - 强调文字颜色 6 4 2 2" xfId="2046"/>
    <cellStyle name="40% - 强调文字颜色 6 4 2 2 2" xfId="2047"/>
    <cellStyle name="40% - 强调文字颜色 6 4 2 2 2 2" xfId="22997"/>
    <cellStyle name="40% - 强调文字颜色 6 4 2 2 2 3" xfId="15090"/>
    <cellStyle name="40% - 强调文字颜色 6 4 2 2 3" xfId="22996"/>
    <cellStyle name="40% - 强调文字颜色 6 4 2 2 4" xfId="15089"/>
    <cellStyle name="40% - 强调文字颜色 6 4 2 3" xfId="2048"/>
    <cellStyle name="40% - 强调文字颜色 6 4 2 3 2" xfId="22998"/>
    <cellStyle name="40% - 强调文字颜色 6 4 2 3 3" xfId="15091"/>
    <cellStyle name="40% - 强调文字颜色 6 4 2 4" xfId="22995"/>
    <cellStyle name="40% - 强调文字颜色 6 4 2 5" xfId="11952"/>
    <cellStyle name="40% - 强调文字颜色 6 4 3" xfId="2049"/>
    <cellStyle name="40% - 强调文字颜色 6 4 3 2" xfId="2050"/>
    <cellStyle name="40% - 强调文字颜色 6 4 3 2 2" xfId="23000"/>
    <cellStyle name="40% - 强调文字颜色 6 4 3 2 3" xfId="15095"/>
    <cellStyle name="40% - 强调文字颜色 6 4 3 3" xfId="22999"/>
    <cellStyle name="40% - 强调文字颜色 6 4 3 4" xfId="15093"/>
    <cellStyle name="40% - 强调文字颜色 6 4 4" xfId="2051"/>
    <cellStyle name="40% - 强调文字颜色 6 4 4 2" xfId="23001"/>
    <cellStyle name="40% - 强调文字颜色 6 4 4 3" xfId="15101"/>
    <cellStyle name="40% - 强调文字颜色 6 4 5" xfId="22994"/>
    <cellStyle name="40% - 强调文字颜色 6 4 6" xfId="15087"/>
    <cellStyle name="40% - 强调文字颜色 6 5" xfId="2052"/>
    <cellStyle name="40% - 强调文字颜色 6 5 2" xfId="2053"/>
    <cellStyle name="40% - 强调文字颜色 6 5 2 2" xfId="2054"/>
    <cellStyle name="40% - 强调文字颜色 6 5 2 2 2" xfId="23004"/>
    <cellStyle name="40% - 强调文字颜色 6 5 2 2 3" xfId="15115"/>
    <cellStyle name="40% - 强调文字颜色 6 5 2 3" xfId="23003"/>
    <cellStyle name="40% - 强调文字颜色 6 5 2 4" xfId="15113"/>
    <cellStyle name="40% - 强调文字颜色 6 5 3" xfId="2055"/>
    <cellStyle name="40% - 强调文字颜色 6 5 3 2" xfId="23005"/>
    <cellStyle name="40% - 强调文字颜色 6 5 3 3" xfId="15118"/>
    <cellStyle name="40% - 强调文字颜色 6 5 4" xfId="23002"/>
    <cellStyle name="40% - 强调文字颜色 6 5 5" xfId="15107"/>
    <cellStyle name="40% - 强调文字颜色 6 6" xfId="2056"/>
    <cellStyle name="40% - 强调文字颜色 6 6 2" xfId="2057"/>
    <cellStyle name="40% - 强调文字颜色 6 6 2 2" xfId="2058"/>
    <cellStyle name="40% - 强调文字颜色 6 6 2 2 2" xfId="23008"/>
    <cellStyle name="40% - 强调文字颜色 6 6 2 2 3" xfId="15120"/>
    <cellStyle name="40% - 强调文字颜色 6 6 2 3" xfId="23007"/>
    <cellStyle name="40% - 强调文字颜色 6 6 2 4" xfId="14392"/>
    <cellStyle name="40% - 强调文字颜色 6 6 3" xfId="2059"/>
    <cellStyle name="40% - 强调文字颜色 6 6 3 2" xfId="23009"/>
    <cellStyle name="40% - 强调文字颜色 6 6 3 3" xfId="14397"/>
    <cellStyle name="40% - 强调文字颜色 6 6 4" xfId="23006"/>
    <cellStyle name="40% - 强调文字颜色 6 6 5" xfId="14385"/>
    <cellStyle name="40% - 强调文字颜色 6 7" xfId="2060"/>
    <cellStyle name="40% - 强调文字颜色 6 7 2" xfId="2061"/>
    <cellStyle name="40% - 强调文字颜色 6 7 2 2" xfId="2062"/>
    <cellStyle name="40% - 强调文字颜色 6 7 2 2 2" xfId="23012"/>
    <cellStyle name="40% - 强调文字颜色 6 7 2 2 3" xfId="14773"/>
    <cellStyle name="40% - 强调文字颜色 6 7 2 3" xfId="23011"/>
    <cellStyle name="40% - 强调文字颜色 6 7 2 4" xfId="15123"/>
    <cellStyle name="40% - 强调文字颜色 6 7 3" xfId="2063"/>
    <cellStyle name="40% - 强调文字颜色 6 7 3 2" xfId="23013"/>
    <cellStyle name="40% - 强调文字颜色 6 7 3 3" xfId="15124"/>
    <cellStyle name="40% - 强调文字颜色 6 7 4" xfId="23010"/>
    <cellStyle name="40% - 强调文字颜色 6 7 5" xfId="13599"/>
    <cellStyle name="40% - 强调文字颜色 6 8" xfId="2064"/>
    <cellStyle name="40% - 强调文字颜色 6 8 2" xfId="2065"/>
    <cellStyle name="40% - 强调文字颜色 6 8 2 2" xfId="23015"/>
    <cellStyle name="40% - 强调文字颜色 6 8 2 3" xfId="15126"/>
    <cellStyle name="40% - 强调文字颜色 6 8 3" xfId="23014"/>
    <cellStyle name="40% - 强调文字颜色 6 8 4" xfId="14406"/>
    <cellStyle name="40% - 强调文字颜色 6 9" xfId="2066"/>
    <cellStyle name="40% - 强调文字颜色 6 9 2" xfId="23016"/>
    <cellStyle name="40% - 强调文字颜色 6 9 3" xfId="14411"/>
    <cellStyle name="40% - 强调文字颜色 6_xx FX756 ScanPreview_チェックリスト" xfId="2067"/>
    <cellStyle name="60 % - Accent1" xfId="2068"/>
    <cellStyle name="60 % - Accent1 2" xfId="23017"/>
    <cellStyle name="60 % - Accent1 3" xfId="15128"/>
    <cellStyle name="60 % - Accent2" xfId="2069"/>
    <cellStyle name="60 % - Accent2 2" xfId="23018"/>
    <cellStyle name="60 % - Accent2 3" xfId="15131"/>
    <cellStyle name="60 % - Accent3" xfId="2070"/>
    <cellStyle name="60 % - Accent3 2" xfId="23019"/>
    <cellStyle name="60 % - Accent3 3" xfId="13710"/>
    <cellStyle name="60 % - Accent4" xfId="2071"/>
    <cellStyle name="60 % - Accent4 2" xfId="23020"/>
    <cellStyle name="60 % - Accent4 3" xfId="15132"/>
    <cellStyle name="60 % - Accent5" xfId="2072"/>
    <cellStyle name="60 % - Accent5 2" xfId="23021"/>
    <cellStyle name="60 % - Accent5 3" xfId="15134"/>
    <cellStyle name="60 % - Accent6" xfId="2073"/>
    <cellStyle name="60 % - Accent6 2" xfId="23022"/>
    <cellStyle name="60 % - Accent6 3" xfId="15136"/>
    <cellStyle name="60% - Accent1" xfId="2074"/>
    <cellStyle name="60% - Accent1 2" xfId="2075"/>
    <cellStyle name="60% - Accent1 2 2" xfId="23024"/>
    <cellStyle name="60% - Accent1 2 3" xfId="12802"/>
    <cellStyle name="60% - Accent1 3" xfId="23023"/>
    <cellStyle name="60% - Accent1 4" xfId="15140"/>
    <cellStyle name="60% - Accent2" xfId="2076"/>
    <cellStyle name="60% - Accent2 2" xfId="2077"/>
    <cellStyle name="60% - Accent2 2 2" xfId="23026"/>
    <cellStyle name="60% - Accent2 2 3" xfId="15143"/>
    <cellStyle name="60% - Accent2 3" xfId="23025"/>
    <cellStyle name="60% - Accent2 4" xfId="15142"/>
    <cellStyle name="60% - Accent3" xfId="2078"/>
    <cellStyle name="60% - Accent3 2" xfId="2079"/>
    <cellStyle name="60% - Accent3 2 2" xfId="23028"/>
    <cellStyle name="60% - Accent3 2 3" xfId="15144"/>
    <cellStyle name="60% - Accent3 3" xfId="23027"/>
    <cellStyle name="60% - Accent3 4" xfId="13697"/>
    <cellStyle name="60% - Accent4" xfId="2080"/>
    <cellStyle name="60% - Accent4 2" xfId="2081"/>
    <cellStyle name="60% - Accent4 2 2" xfId="23030"/>
    <cellStyle name="60% - Accent4 2 3" xfId="15147"/>
    <cellStyle name="60% - Accent4 3" xfId="23029"/>
    <cellStyle name="60% - Accent4 4" xfId="15146"/>
    <cellStyle name="60% - Accent5" xfId="2082"/>
    <cellStyle name="60% - Accent5 2" xfId="2083"/>
    <cellStyle name="60% - Accent5 2 2" xfId="23032"/>
    <cellStyle name="60% - Accent5 2 3" xfId="15149"/>
    <cellStyle name="60% - Accent5 3" xfId="23031"/>
    <cellStyle name="60% - Accent5 4" xfId="15148"/>
    <cellStyle name="60% - Accent6" xfId="2084"/>
    <cellStyle name="60% - Accent6 2" xfId="2085"/>
    <cellStyle name="60% - Accent6 2 2" xfId="23034"/>
    <cellStyle name="60% - Accent6 2 3" xfId="15153"/>
    <cellStyle name="60% - Accent6 3" xfId="23033"/>
    <cellStyle name="60% - Accent6 4" xfId="15152"/>
    <cellStyle name="60% - アクセント 1 10" xfId="2086"/>
    <cellStyle name="60% - アクセント 1 10 2" xfId="2087"/>
    <cellStyle name="60% - アクセント 1 10 2 2" xfId="2088"/>
    <cellStyle name="60% - アクセント 1 10 2 2 2" xfId="23037"/>
    <cellStyle name="60% - アクセント 1 10 2 2 3" xfId="15031"/>
    <cellStyle name="60% - アクセント 1 10 2 3" xfId="2089"/>
    <cellStyle name="60% - アクセント 1 10 2 3 2" xfId="23038"/>
    <cellStyle name="60% - アクセント 1 10 2 3 3" xfId="15037"/>
    <cellStyle name="60% - アクセント 1 10 2 4" xfId="23036"/>
    <cellStyle name="60% - アクセント 1 10 2 5" xfId="15027"/>
    <cellStyle name="60% - アクセント 1 10 3" xfId="2090"/>
    <cellStyle name="60% - アクセント 1 10 3 2" xfId="23039"/>
    <cellStyle name="60% - アクセント 1 10 3 3" xfId="15040"/>
    <cellStyle name="60% - アクセント 1 10 4" xfId="23035"/>
    <cellStyle name="60% - アクセント 1 10 5" xfId="15154"/>
    <cellStyle name="60% - アクセント 1 11" xfId="2091"/>
    <cellStyle name="60% - アクセント 1 11 2" xfId="2092"/>
    <cellStyle name="60% - アクセント 1 11 2 2" xfId="2093"/>
    <cellStyle name="60% - アクセント 1 11 2 2 2" xfId="23042"/>
    <cellStyle name="60% - アクセント 1 11 2 2 3" xfId="15069"/>
    <cellStyle name="60% - アクセント 1 11 2 3" xfId="2094"/>
    <cellStyle name="60% - アクセント 1 11 2 3 2" xfId="23043"/>
    <cellStyle name="60% - アクセント 1 11 2 3 3" xfId="15075"/>
    <cellStyle name="60% - アクセント 1 11 2 4" xfId="23041"/>
    <cellStyle name="60% - アクセント 1 11 2 5" xfId="15064"/>
    <cellStyle name="60% - アクセント 1 11 3" xfId="2095"/>
    <cellStyle name="60% - アクセント 1 11 3 2" xfId="23044"/>
    <cellStyle name="60% - アクセント 1 11 3 3" xfId="15077"/>
    <cellStyle name="60% - アクセント 1 11 4" xfId="23040"/>
    <cellStyle name="60% - アクセント 1 11 5" xfId="15155"/>
    <cellStyle name="60% - アクセント 1 12" xfId="2096"/>
    <cellStyle name="60% - アクセント 1 12 2" xfId="2097"/>
    <cellStyle name="60% - アクセント 1 12 2 2" xfId="2098"/>
    <cellStyle name="60% - アクセント 1 12 2 2 2" xfId="23047"/>
    <cellStyle name="60% - アクセント 1 12 2 2 3" xfId="15157"/>
    <cellStyle name="60% - アクセント 1 12 2 3" xfId="2099"/>
    <cellStyle name="60% - アクセント 1 12 2 3 2" xfId="23048"/>
    <cellStyle name="60% - アクセント 1 12 2 3 3" xfId="15159"/>
    <cellStyle name="60% - アクセント 1 12 2 4" xfId="23046"/>
    <cellStyle name="60% - アクセント 1 12 2 5" xfId="15099"/>
    <cellStyle name="60% - アクセント 1 12 3" xfId="2100"/>
    <cellStyle name="60% - アクセント 1 12 3 2" xfId="23049"/>
    <cellStyle name="60% - アクセント 1 12 3 3" xfId="15161"/>
    <cellStyle name="60% - アクセント 1 12 4" xfId="23045"/>
    <cellStyle name="60% - アクセント 1 12 5" xfId="14867"/>
    <cellStyle name="60% - アクセント 1 13" xfId="2101"/>
    <cellStyle name="60% - アクセント 1 13 2" xfId="2102"/>
    <cellStyle name="60% - アクセント 1 13 2 2" xfId="2103"/>
    <cellStyle name="60% - アクセント 1 13 2 2 2" xfId="23052"/>
    <cellStyle name="60% - アクセント 1 13 2 2 3" xfId="15164"/>
    <cellStyle name="60% - アクセント 1 13 2 3" xfId="2104"/>
    <cellStyle name="60% - アクセント 1 13 2 3 2" xfId="23053"/>
    <cellStyle name="60% - アクセント 1 13 2 3 3" xfId="15165"/>
    <cellStyle name="60% - アクセント 1 13 2 4" xfId="23051"/>
    <cellStyle name="60% - アクセント 1 13 2 5" xfId="15162"/>
    <cellStyle name="60% - アクセント 1 13 3" xfId="2105"/>
    <cellStyle name="60% - アクセント 1 13 3 2" xfId="23054"/>
    <cellStyle name="60% - アクセント 1 13 3 3" xfId="15168"/>
    <cellStyle name="60% - アクセント 1 13 4" xfId="23050"/>
    <cellStyle name="60% - アクセント 1 13 5" xfId="12849"/>
    <cellStyle name="60% - アクセント 1 14" xfId="2106"/>
    <cellStyle name="60% - アクセント 1 14 2" xfId="2107"/>
    <cellStyle name="60% - アクセント 1 14 2 2" xfId="23056"/>
    <cellStyle name="60% - アクセント 1 14 2 3" xfId="14402"/>
    <cellStyle name="60% - アクセント 1 14 3" xfId="23055"/>
    <cellStyle name="60% - アクセント 1 14 4" xfId="12852"/>
    <cellStyle name="60% - アクセント 1 15" xfId="2108"/>
    <cellStyle name="60% - アクセント 1 15 2" xfId="2109"/>
    <cellStyle name="60% - アクセント 1 15 2 2" xfId="23058"/>
    <cellStyle name="60% - アクセント 1 15 2 3" xfId="15171"/>
    <cellStyle name="60% - アクセント 1 15 3" xfId="23057"/>
    <cellStyle name="60% - アクセント 1 15 4" xfId="15170"/>
    <cellStyle name="60% - アクセント 1 2" xfId="2110"/>
    <cellStyle name="60% - アクセント 1 2 2" xfId="2111"/>
    <cellStyle name="60% - アクセント 1 2 2 2" xfId="2112"/>
    <cellStyle name="60% - アクセント 1 2 2 2 2" xfId="2113"/>
    <cellStyle name="60% - アクセント 1 2 2 2 2 2" xfId="23062"/>
    <cellStyle name="60% - アクセント 1 2 2 2 2 3" xfId="15176"/>
    <cellStyle name="60% - アクセント 1 2 2 2 3" xfId="2114"/>
    <cellStyle name="60% - アクセント 1 2 2 2 3 2" xfId="23063"/>
    <cellStyle name="60% - アクセント 1 2 2 2 3 3" xfId="15177"/>
    <cellStyle name="60% - アクセント 1 2 2 2 4" xfId="23061"/>
    <cellStyle name="60% - アクセント 1 2 2 2 5" xfId="15175"/>
    <cellStyle name="60% - アクセント 1 2 2 3" xfId="2115"/>
    <cellStyle name="60% - アクセント 1 2 2 3 2" xfId="23064"/>
    <cellStyle name="60% - アクセント 1 2 2 3 3" xfId="15179"/>
    <cellStyle name="60% - アクセント 1 2 2 4" xfId="2116"/>
    <cellStyle name="60% - アクセント 1 2 2 4 2" xfId="23065"/>
    <cellStyle name="60% - アクセント 1 2 2 4 3" xfId="12661"/>
    <cellStyle name="60% - アクセント 1 2 2 5" xfId="23060"/>
    <cellStyle name="60% - アクセント 1 2 2 6" xfId="13404"/>
    <cellStyle name="60% - アクセント 1 2 3" xfId="2117"/>
    <cellStyle name="60% - アクセント 1 2 3 2" xfId="2118"/>
    <cellStyle name="60% - アクセント 1 2 3 2 2" xfId="2119"/>
    <cellStyle name="60% - アクセント 1 2 3 2 2 2" xfId="23068"/>
    <cellStyle name="60% - アクセント 1 2 3 2 2 3" xfId="15181"/>
    <cellStyle name="60% - アクセント 1 2 3 2 3" xfId="2120"/>
    <cellStyle name="60% - アクセント 1 2 3 2 3 2" xfId="23069"/>
    <cellStyle name="60% - アクセント 1 2 3 2 3 3" xfId="15182"/>
    <cellStyle name="60% - アクセント 1 2 3 2 4" xfId="23067"/>
    <cellStyle name="60% - アクセント 1 2 3 2 5" xfId="15180"/>
    <cellStyle name="60% - アクセント 1 2 3 3" xfId="2121"/>
    <cellStyle name="60% - アクセント 1 2 3 3 2" xfId="23070"/>
    <cellStyle name="60% - アクセント 1 2 3 3 3" xfId="15183"/>
    <cellStyle name="60% - アクセント 1 2 3 4" xfId="2122"/>
    <cellStyle name="60% - アクセント 1 2 3 4 2" xfId="23071"/>
    <cellStyle name="60% - アクセント 1 2 3 4 3" xfId="15184"/>
    <cellStyle name="60% - アクセント 1 2 3 5" xfId="23066"/>
    <cellStyle name="60% - アクセント 1 2 3 6" xfId="13408"/>
    <cellStyle name="60% - アクセント 1 2 4" xfId="2123"/>
    <cellStyle name="60% - アクセント 1 2 4 2" xfId="2124"/>
    <cellStyle name="60% - アクセント 1 2 4 2 2" xfId="2125"/>
    <cellStyle name="60% - アクセント 1 2 4 2 2 2" xfId="23074"/>
    <cellStyle name="60% - アクセント 1 2 4 2 2 3" xfId="15186"/>
    <cellStyle name="60% - アクセント 1 2 4 2 3" xfId="23073"/>
    <cellStyle name="60% - アクセント 1 2 4 2 4" xfId="13824"/>
    <cellStyle name="60% - アクセント 1 2 4 3" xfId="2126"/>
    <cellStyle name="60% - アクセント 1 2 4 3 2" xfId="23075"/>
    <cellStyle name="60% - アクセント 1 2 4 3 3" xfId="15187"/>
    <cellStyle name="60% - アクセント 1 2 4 4" xfId="2127"/>
    <cellStyle name="60% - アクセント 1 2 4 4 2" xfId="23076"/>
    <cellStyle name="60% - アクセント 1 2 4 4 3" xfId="15188"/>
    <cellStyle name="60% - アクセント 1 2 4 5" xfId="2128"/>
    <cellStyle name="60% - アクセント 1 2 4 5 2" xfId="23077"/>
    <cellStyle name="60% - アクセント 1 2 4 5 3" xfId="15189"/>
    <cellStyle name="60% - アクセント 1 2 4 6" xfId="23072"/>
    <cellStyle name="60% - アクセント 1 2 4 7" xfId="15185"/>
    <cellStyle name="60% - アクセント 1 2 5" xfId="2129"/>
    <cellStyle name="60% - アクセント 1 2 5 2" xfId="2130"/>
    <cellStyle name="60% - アクセント 1 2 5 2 2" xfId="23079"/>
    <cellStyle name="60% - アクセント 1 2 5 2 3" xfId="15191"/>
    <cellStyle name="60% - アクセント 1 2 5 3" xfId="23078"/>
    <cellStyle name="60% - アクセント 1 2 5 4" xfId="15190"/>
    <cellStyle name="60% - アクセント 1 2 6" xfId="2131"/>
    <cellStyle name="60% - アクセント 1 2 6 2" xfId="23080"/>
    <cellStyle name="60% - アクセント 1 2 6 3" xfId="15192"/>
    <cellStyle name="60% - アクセント 1 2 7" xfId="2132"/>
    <cellStyle name="60% - アクセント 1 2 7 2" xfId="23081"/>
    <cellStyle name="60% - アクセント 1 2 7 3" xfId="15193"/>
    <cellStyle name="60% - アクセント 1 2 8" xfId="23059"/>
    <cellStyle name="60% - アクセント 1 2 9" xfId="15173"/>
    <cellStyle name="60% - アクセント 1 2_11 xN307 節電機能_Rev.1.00_不要項目整理_議事録付き" xfId="2133"/>
    <cellStyle name="60% - アクセント 1 3" xfId="2134"/>
    <cellStyle name="60% - アクセント 1 3 2" xfId="2135"/>
    <cellStyle name="60% - アクセント 1 3 2 2" xfId="2136"/>
    <cellStyle name="60% - アクセント 1 3 2 2 2" xfId="2137"/>
    <cellStyle name="60% - アクセント 1 3 2 2 2 2" xfId="23085"/>
    <cellStyle name="60% - アクセント 1 3 2 2 2 3" xfId="15199"/>
    <cellStyle name="60% - アクセント 1 3 2 2 3" xfId="23084"/>
    <cellStyle name="60% - アクセント 1 3 2 2 4" xfId="15198"/>
    <cellStyle name="60% - アクセント 1 3 2 3" xfId="2138"/>
    <cellStyle name="60% - アクセント 1 3 2 3 2" xfId="23086"/>
    <cellStyle name="60% - アクセント 1 3 2 3 3" xfId="15201"/>
    <cellStyle name="60% - アクセント 1 3 2 4" xfId="2139"/>
    <cellStyle name="60% - アクセント 1 3 2 4 2" xfId="23087"/>
    <cellStyle name="60% - アクセント 1 3 2 4 3" xfId="12724"/>
    <cellStyle name="60% - アクセント 1 3 2 5" xfId="2140"/>
    <cellStyle name="60% - アクセント 1 3 2 5 2" xfId="23088"/>
    <cellStyle name="60% - アクセント 1 3 2 5 3" xfId="15203"/>
    <cellStyle name="60% - アクセント 1 3 2 6" xfId="23083"/>
    <cellStyle name="60% - アクセント 1 3 2 7" xfId="13414"/>
    <cellStyle name="60% - アクセント 1 3 3" xfId="2141"/>
    <cellStyle name="60% - アクセント 1 3 3 2" xfId="2142"/>
    <cellStyle name="60% - アクセント 1 3 3 2 2" xfId="2143"/>
    <cellStyle name="60% - アクセント 1 3 3 2 2 2" xfId="23091"/>
    <cellStyle name="60% - アクセント 1 3 3 2 2 3" xfId="15210"/>
    <cellStyle name="60% - アクセント 1 3 3 2 3" xfId="23090"/>
    <cellStyle name="60% - アクセント 1 3 3 2 4" xfId="15209"/>
    <cellStyle name="60% - アクセント 1 3 3 3" xfId="2144"/>
    <cellStyle name="60% - アクセント 1 3 3 3 2" xfId="23092"/>
    <cellStyle name="60% - アクセント 1 3 3 3 3" xfId="15211"/>
    <cellStyle name="60% - アクセント 1 3 3 4" xfId="23089"/>
    <cellStyle name="60% - アクセント 1 3 3 5" xfId="15207"/>
    <cellStyle name="60% - アクセント 1 3 4" xfId="2145"/>
    <cellStyle name="60% - アクセント 1 3 4 2" xfId="2146"/>
    <cellStyle name="60% - アクセント 1 3 4 2 2" xfId="2147"/>
    <cellStyle name="60% - アクセント 1 3 4 2 2 2" xfId="23095"/>
    <cellStyle name="60% - アクセント 1 3 4 2 2 3" xfId="15214"/>
    <cellStyle name="60% - アクセント 1 3 4 2 3" xfId="23094"/>
    <cellStyle name="60% - アクセント 1 3 4 2 4" xfId="15213"/>
    <cellStyle name="60% - アクセント 1 3 4 3" xfId="2148"/>
    <cellStyle name="60% - アクセント 1 3 4 3 2" xfId="23096"/>
    <cellStyle name="60% - アクセント 1 3 4 3 3" xfId="15215"/>
    <cellStyle name="60% - アクセント 1 3 4 4" xfId="23093"/>
    <cellStyle name="60% - アクセント 1 3 4 5" xfId="15212"/>
    <cellStyle name="60% - アクセント 1 3 5" xfId="2149"/>
    <cellStyle name="60% - アクセント 1 3 5 2" xfId="2150"/>
    <cellStyle name="60% - アクセント 1 3 5 2 2" xfId="23098"/>
    <cellStyle name="60% - アクセント 1 3 5 2 3" xfId="15218"/>
    <cellStyle name="60% - アクセント 1 3 5 3" xfId="23097"/>
    <cellStyle name="60% - アクセント 1 3 5 4" xfId="15216"/>
    <cellStyle name="60% - アクセント 1 3 6" xfId="2151"/>
    <cellStyle name="60% - アクセント 1 3 6 2" xfId="23099"/>
    <cellStyle name="60% - アクセント 1 3 6 3" xfId="15219"/>
    <cellStyle name="60% - アクセント 1 3 7" xfId="2152"/>
    <cellStyle name="60% - アクセント 1 3 7 2" xfId="23100"/>
    <cellStyle name="60% - アクセント 1 3 7 3" xfId="15220"/>
    <cellStyle name="60% - アクセント 1 3 8" xfId="23082"/>
    <cellStyle name="60% - アクセント 1 3 9" xfId="15196"/>
    <cellStyle name="60% - アクセント 1 4" xfId="2153"/>
    <cellStyle name="60% - アクセント 1 4 2" xfId="2154"/>
    <cellStyle name="60% - アクセント 1 4 2 2" xfId="2155"/>
    <cellStyle name="60% - アクセント 1 4 2 2 2" xfId="23103"/>
    <cellStyle name="60% - アクセント 1 4 2 2 3" xfId="15224"/>
    <cellStyle name="60% - アクセント 1 4 2 3" xfId="2156"/>
    <cellStyle name="60% - アクセント 1 4 2 3 2" xfId="23104"/>
    <cellStyle name="60% - アクセント 1 4 2 3 3" xfId="15226"/>
    <cellStyle name="60% - アクセント 1 4 2 4" xfId="2157"/>
    <cellStyle name="60% - アクセント 1 4 2 4 2" xfId="23105"/>
    <cellStyle name="60% - アクセント 1 4 2 4 3" xfId="15227"/>
    <cellStyle name="60% - アクセント 1 4 2 5" xfId="23102"/>
    <cellStyle name="60% - アクセント 1 4 2 6" xfId="13422"/>
    <cellStyle name="60% - アクセント 1 4 3" xfId="2158"/>
    <cellStyle name="60% - アクセント 1 4 3 2" xfId="23106"/>
    <cellStyle name="60% - アクセント 1 4 3 3" xfId="15229"/>
    <cellStyle name="60% - アクセント 1 4 4" xfId="2159"/>
    <cellStyle name="60% - アクセント 1 4 4 2" xfId="23107"/>
    <cellStyle name="60% - アクセント 1 4 4 3" xfId="15230"/>
    <cellStyle name="60% - アクセント 1 4 5" xfId="2160"/>
    <cellStyle name="60% - アクセント 1 4 5 2" xfId="23108"/>
    <cellStyle name="60% - アクセント 1 4 5 3" xfId="15231"/>
    <cellStyle name="60% - アクセント 1 4 6" xfId="23101"/>
    <cellStyle name="60% - アクセント 1 4 7" xfId="15222"/>
    <cellStyle name="60% - アクセント 1 5" xfId="2161"/>
    <cellStyle name="60% - アクセント 1 5 2" xfId="2162"/>
    <cellStyle name="60% - アクセント 1 5 2 2" xfId="2163"/>
    <cellStyle name="60% - アクセント 1 5 2 2 2" xfId="23111"/>
    <cellStyle name="60% - アクセント 1 5 2 2 3" xfId="15238"/>
    <cellStyle name="60% - アクセント 1 5 2 3" xfId="2164"/>
    <cellStyle name="60% - アクセント 1 5 2 3 2" xfId="23112"/>
    <cellStyle name="60% - アクセント 1 5 2 3 3" xfId="15240"/>
    <cellStyle name="60% - アクセント 1 5 2 4" xfId="2165"/>
    <cellStyle name="60% - アクセント 1 5 2 4 2" xfId="23113"/>
    <cellStyle name="60% - アクセント 1 5 2 4 3" xfId="15241"/>
    <cellStyle name="60% - アクセント 1 5 2 5" xfId="23110"/>
    <cellStyle name="60% - アクセント 1 5 2 6" xfId="15236"/>
    <cellStyle name="60% - アクセント 1 5 3" xfId="2166"/>
    <cellStyle name="60% - アクセント 1 5 3 2" xfId="23114"/>
    <cellStyle name="60% - アクセント 1 5 3 3" xfId="15243"/>
    <cellStyle name="60% - アクセント 1 5 4" xfId="2167"/>
    <cellStyle name="60% - アクセント 1 5 4 2" xfId="23115"/>
    <cellStyle name="60% - アクセント 1 5 4 3" xfId="15244"/>
    <cellStyle name="60% - アクセント 1 5 5" xfId="2168"/>
    <cellStyle name="60% - アクセント 1 5 5 2" xfId="23116"/>
    <cellStyle name="60% - アクセント 1 5 5 3" xfId="15245"/>
    <cellStyle name="60% - アクセント 1 5 6" xfId="23109"/>
    <cellStyle name="60% - アクセント 1 5 7" xfId="15233"/>
    <cellStyle name="60% - アクセント 1 6" xfId="2169"/>
    <cellStyle name="60% - アクセント 1 6 2" xfId="2170"/>
    <cellStyle name="60% - アクセント 1 6 2 2" xfId="2171"/>
    <cellStyle name="60% - アクセント 1 6 2 2 2" xfId="23119"/>
    <cellStyle name="60% - アクセント 1 6 2 2 3" xfId="15250"/>
    <cellStyle name="60% - アクセント 1 6 2 3" xfId="2172"/>
    <cellStyle name="60% - アクセント 1 6 2 3 2" xfId="23120"/>
    <cellStyle name="60% - アクセント 1 6 2 3 3" xfId="15251"/>
    <cellStyle name="60% - アクセント 1 6 2 4" xfId="23118"/>
    <cellStyle name="60% - アクセント 1 6 2 5" xfId="15249"/>
    <cellStyle name="60% - アクセント 1 6 3" xfId="2173"/>
    <cellStyle name="60% - アクセント 1 6 3 2" xfId="23121"/>
    <cellStyle name="60% - アクセント 1 6 3 3" xfId="15252"/>
    <cellStyle name="60% - アクセント 1 6 4" xfId="2174"/>
    <cellStyle name="60% - アクセント 1 6 4 2" xfId="23122"/>
    <cellStyle name="60% - アクセント 1 6 4 3" xfId="15253"/>
    <cellStyle name="60% - アクセント 1 6 5" xfId="23117"/>
    <cellStyle name="60% - アクセント 1 6 6" xfId="15247"/>
    <cellStyle name="60% - アクセント 1 7" xfId="2175"/>
    <cellStyle name="60% - アクセント 1 7 2" xfId="2176"/>
    <cellStyle name="60% - アクセント 1 7 2 2" xfId="2177"/>
    <cellStyle name="60% - アクセント 1 7 2 2 2" xfId="23125"/>
    <cellStyle name="60% - アクセント 1 7 2 2 3" xfId="15256"/>
    <cellStyle name="60% - アクセント 1 7 2 3" xfId="2178"/>
    <cellStyle name="60% - アクセント 1 7 2 3 2" xfId="23126"/>
    <cellStyle name="60% - アクセント 1 7 2 3 3" xfId="15257"/>
    <cellStyle name="60% - アクセント 1 7 2 4" xfId="23124"/>
    <cellStyle name="60% - アクセント 1 7 2 5" xfId="12436"/>
    <cellStyle name="60% - アクセント 1 7 3" xfId="2179"/>
    <cellStyle name="60% - アクセント 1 7 3 2" xfId="23127"/>
    <cellStyle name="60% - アクセント 1 7 3 3" xfId="13810"/>
    <cellStyle name="60% - アクセント 1 7 4" xfId="23123"/>
    <cellStyle name="60% - アクセント 1 7 5" xfId="15255"/>
    <cellStyle name="60% - アクセント 1 8" xfId="2180"/>
    <cellStyle name="60% - アクセント 1 8 2" xfId="2181"/>
    <cellStyle name="60% - アクセント 1 8 2 2" xfId="2182"/>
    <cellStyle name="60% - アクセント 1 8 2 2 2" xfId="23130"/>
    <cellStyle name="60% - アクセント 1 8 2 2 3" xfId="13233"/>
    <cellStyle name="60% - アクセント 1 8 2 3" xfId="2183"/>
    <cellStyle name="60% - アクセント 1 8 2 3 2" xfId="23131"/>
    <cellStyle name="60% - アクセント 1 8 2 3 3" xfId="15260"/>
    <cellStyle name="60% - アクセント 1 8 2 4" xfId="23129"/>
    <cellStyle name="60% - アクセント 1 8 2 5" xfId="12442"/>
    <cellStyle name="60% - アクセント 1 8 3" xfId="2184"/>
    <cellStyle name="60% - アクセント 1 8 3 2" xfId="23132"/>
    <cellStyle name="60% - アクセント 1 8 3 3" xfId="13846"/>
    <cellStyle name="60% - アクセント 1 8 4" xfId="23128"/>
    <cellStyle name="60% - アクセント 1 8 5" xfId="15259"/>
    <cellStyle name="60% - アクセント 1 9" xfId="2185"/>
    <cellStyle name="60% - アクセント 1 9 2" xfId="2186"/>
    <cellStyle name="60% - アクセント 1 9 2 2" xfId="2187"/>
    <cellStyle name="60% - アクセント 1 9 2 2 2" xfId="23135"/>
    <cellStyle name="60% - アクセント 1 9 2 2 3" xfId="13356"/>
    <cellStyle name="60% - アクセント 1 9 2 3" xfId="2188"/>
    <cellStyle name="60% - アクセント 1 9 2 3 2" xfId="23136"/>
    <cellStyle name="60% - アクセント 1 9 2 3 3" xfId="15263"/>
    <cellStyle name="60% - アクセント 1 9 2 4" xfId="23134"/>
    <cellStyle name="60% - アクセント 1 9 2 5" xfId="12460"/>
    <cellStyle name="60% - アクセント 1 9 3" xfId="2189"/>
    <cellStyle name="60% - アクセント 1 9 3 2" xfId="23137"/>
    <cellStyle name="60% - アクセント 1 9 3 3" xfId="13870"/>
    <cellStyle name="60% - アクセント 1 9 4" xfId="23133"/>
    <cellStyle name="60% - アクセント 1 9 5" xfId="15261"/>
    <cellStyle name="60% - アクセント 2 10" xfId="2190"/>
    <cellStyle name="60% - アクセント 2 10 2" xfId="2191"/>
    <cellStyle name="60% - アクセント 2 10 2 2" xfId="2192"/>
    <cellStyle name="60% - アクセント 2 10 2 2 2" xfId="23140"/>
    <cellStyle name="60% - アクセント 2 10 2 2 3" xfId="12147"/>
    <cellStyle name="60% - アクセント 2 10 2 3" xfId="2193"/>
    <cellStyle name="60% - アクセント 2 10 2 3 2" xfId="23141"/>
    <cellStyle name="60% - アクセント 2 10 2 3 3" xfId="12806"/>
    <cellStyle name="60% - アクセント 2 10 2 4" xfId="23139"/>
    <cellStyle name="60% - アクセント 2 10 2 5" xfId="15265"/>
    <cellStyle name="60% - アクセント 2 10 3" xfId="2194"/>
    <cellStyle name="60% - アクセント 2 10 3 2" xfId="23142"/>
    <cellStyle name="60% - アクセント 2 10 3 3" xfId="15266"/>
    <cellStyle name="60% - アクセント 2 10 4" xfId="23138"/>
    <cellStyle name="60% - アクセント 2 10 5" xfId="15264"/>
    <cellStyle name="60% - アクセント 2 11" xfId="2195"/>
    <cellStyle name="60% - アクセント 2 11 2" xfId="2196"/>
    <cellStyle name="60% - アクセント 2 11 2 2" xfId="2197"/>
    <cellStyle name="60% - アクセント 2 11 2 2 2" xfId="23145"/>
    <cellStyle name="60% - アクセント 2 11 2 2 3" xfId="12934"/>
    <cellStyle name="60% - アクセント 2 11 2 3" xfId="2198"/>
    <cellStyle name="60% - アクセント 2 11 2 3 2" xfId="23146"/>
    <cellStyle name="60% - アクセント 2 11 2 3 3" xfId="12937"/>
    <cellStyle name="60% - アクセント 2 11 2 4" xfId="23144"/>
    <cellStyle name="60% - アクセント 2 11 2 5" xfId="15268"/>
    <cellStyle name="60% - アクセント 2 11 3" xfId="2199"/>
    <cellStyle name="60% - アクセント 2 11 3 2" xfId="23147"/>
    <cellStyle name="60% - アクセント 2 11 3 3" xfId="15269"/>
    <cellStyle name="60% - アクセント 2 11 4" xfId="23143"/>
    <cellStyle name="60% - アクセント 2 11 5" xfId="15267"/>
    <cellStyle name="60% - アクセント 2 12" xfId="2200"/>
    <cellStyle name="60% - アクセント 2 12 2" xfId="2201"/>
    <cellStyle name="60% - アクセント 2 12 2 2" xfId="2202"/>
    <cellStyle name="60% - アクセント 2 12 2 2 2" xfId="23150"/>
    <cellStyle name="60% - アクセント 2 12 2 2 3" xfId="13109"/>
    <cellStyle name="60% - アクセント 2 12 2 3" xfId="2203"/>
    <cellStyle name="60% - アクセント 2 12 2 3 2" xfId="23151"/>
    <cellStyle name="60% - アクセント 2 12 2 3 3" xfId="13111"/>
    <cellStyle name="60% - アクセント 2 12 2 4" xfId="23149"/>
    <cellStyle name="60% - アクセント 2 12 2 5" xfId="15271"/>
    <cellStyle name="60% - アクセント 2 12 3" xfId="2204"/>
    <cellStyle name="60% - アクセント 2 12 3 2" xfId="23152"/>
    <cellStyle name="60% - アクセント 2 12 3 3" xfId="15273"/>
    <cellStyle name="60% - アクセント 2 12 4" xfId="23148"/>
    <cellStyle name="60% - アクセント 2 12 5" xfId="13288"/>
    <cellStyle name="60% - アクセント 2 13" xfId="2205"/>
    <cellStyle name="60% - アクセント 2 13 2" xfId="2206"/>
    <cellStyle name="60% - アクセント 2 13 2 2" xfId="2207"/>
    <cellStyle name="60% - アクセント 2 13 2 2 2" xfId="23155"/>
    <cellStyle name="60% - アクセント 2 13 2 2 3" xfId="15278"/>
    <cellStyle name="60% - アクセント 2 13 2 3" xfId="2208"/>
    <cellStyle name="60% - アクセント 2 13 2 3 2" xfId="23156"/>
    <cellStyle name="60% - アクセント 2 13 2 3 3" xfId="15122"/>
    <cellStyle name="60% - アクセント 2 13 2 4" xfId="23154"/>
    <cellStyle name="60% - アクセント 2 13 2 5" xfId="15277"/>
    <cellStyle name="60% - アクセント 2 13 3" xfId="2209"/>
    <cellStyle name="60% - アクセント 2 13 3 2" xfId="23157"/>
    <cellStyle name="60% - アクセント 2 13 3 3" xfId="15279"/>
    <cellStyle name="60% - アクセント 2 13 4" xfId="23153"/>
    <cellStyle name="60% - アクセント 2 13 5" xfId="15276"/>
    <cellStyle name="60% - アクセント 2 14" xfId="2210"/>
    <cellStyle name="60% - アクセント 2 14 2" xfId="2211"/>
    <cellStyle name="60% - アクセント 2 14 2 2" xfId="23159"/>
    <cellStyle name="60% - アクセント 2 14 2 3" xfId="15281"/>
    <cellStyle name="60% - アクセント 2 14 3" xfId="23158"/>
    <cellStyle name="60% - アクセント 2 14 4" xfId="15280"/>
    <cellStyle name="60% - アクセント 2 15" xfId="2212"/>
    <cellStyle name="60% - アクセント 2 15 2" xfId="2213"/>
    <cellStyle name="60% - アクセント 2 15 2 2" xfId="23161"/>
    <cellStyle name="60% - アクセント 2 15 2 3" xfId="12801"/>
    <cellStyle name="60% - アクセント 2 15 3" xfId="23160"/>
    <cellStyle name="60% - アクセント 2 15 4" xfId="15138"/>
    <cellStyle name="60% - アクセント 2 2" xfId="2214"/>
    <cellStyle name="60% - アクセント 2 2 2" xfId="2215"/>
    <cellStyle name="60% - アクセント 2 2 2 2" xfId="2216"/>
    <cellStyle name="60% - アクセント 2 2 2 2 2" xfId="2217"/>
    <cellStyle name="60% - アクセント 2 2 2 2 2 2" xfId="23165"/>
    <cellStyle name="60% - アクセント 2 2 2 2 2 3" xfId="15286"/>
    <cellStyle name="60% - アクセント 2 2 2 2 3" xfId="2218"/>
    <cellStyle name="60% - アクセント 2 2 2 2 3 2" xfId="23166"/>
    <cellStyle name="60% - アクセント 2 2 2 2 3 3" xfId="15289"/>
    <cellStyle name="60% - アクセント 2 2 2 2 4" xfId="23164"/>
    <cellStyle name="60% - アクセント 2 2 2 2 5" xfId="15284"/>
    <cellStyle name="60% - アクセント 2 2 2 3" xfId="2219"/>
    <cellStyle name="60% - アクセント 2 2 2 3 2" xfId="23167"/>
    <cellStyle name="60% - アクセント 2 2 2 3 3" xfId="15291"/>
    <cellStyle name="60% - アクセント 2 2 2 4" xfId="2220"/>
    <cellStyle name="60% - アクセント 2 2 2 4 2" xfId="23168"/>
    <cellStyle name="60% - アクセント 2 2 2 4 3" xfId="12879"/>
    <cellStyle name="60% - アクセント 2 2 2 5" xfId="23163"/>
    <cellStyle name="60% - アクセント 2 2 2 6" xfId="13434"/>
    <cellStyle name="60% - アクセント 2 2 3" xfId="2221"/>
    <cellStyle name="60% - アクセント 2 2 3 2" xfId="2222"/>
    <cellStyle name="60% - アクセント 2 2 3 2 2" xfId="2223"/>
    <cellStyle name="60% - アクセント 2 2 3 2 2 2" xfId="23171"/>
    <cellStyle name="60% - アクセント 2 2 3 2 2 3" xfId="15202"/>
    <cellStyle name="60% - アクセント 2 2 3 2 3" xfId="2224"/>
    <cellStyle name="60% - アクセント 2 2 3 2 3 2" xfId="23172"/>
    <cellStyle name="60% - アクセント 2 2 3 2 3 3" xfId="15294"/>
    <cellStyle name="60% - アクセント 2 2 3 2 4" xfId="23170"/>
    <cellStyle name="60% - アクセント 2 2 3 2 5" xfId="15293"/>
    <cellStyle name="60% - アクセント 2 2 3 3" xfId="2225"/>
    <cellStyle name="60% - アクセント 2 2 3 3 2" xfId="23173"/>
    <cellStyle name="60% - アクセント 2 2 3 3 3" xfId="15295"/>
    <cellStyle name="60% - アクセント 2 2 3 4" xfId="2226"/>
    <cellStyle name="60% - アクセント 2 2 3 4 2" xfId="23174"/>
    <cellStyle name="60% - アクセント 2 2 3 4 3" xfId="15298"/>
    <cellStyle name="60% - アクセント 2 2 3 5" xfId="23169"/>
    <cellStyle name="60% - アクセント 2 2 3 6" xfId="15292"/>
    <cellStyle name="60% - アクセント 2 2 4" xfId="2227"/>
    <cellStyle name="60% - アクセント 2 2 4 2" xfId="2228"/>
    <cellStyle name="60% - アクセント 2 2 4 2 2" xfId="2229"/>
    <cellStyle name="60% - アクセント 2 2 4 2 2 2" xfId="23177"/>
    <cellStyle name="60% - アクセント 2 2 4 2 2 3" xfId="15301"/>
    <cellStyle name="60% - アクセント 2 2 4 2 3" xfId="23176"/>
    <cellStyle name="60% - アクセント 2 2 4 2 4" xfId="15300"/>
    <cellStyle name="60% - アクセント 2 2 4 3" xfId="2230"/>
    <cellStyle name="60% - アクセント 2 2 4 3 2" xfId="23178"/>
    <cellStyle name="60% - アクセント 2 2 4 3 3" xfId="15303"/>
    <cellStyle name="60% - アクセント 2 2 4 4" xfId="2231"/>
    <cellStyle name="60% - アクセント 2 2 4 4 2" xfId="23179"/>
    <cellStyle name="60% - アクセント 2 2 4 4 3" xfId="15304"/>
    <cellStyle name="60% - アクセント 2 2 4 5" xfId="2232"/>
    <cellStyle name="60% - アクセント 2 2 4 5 2" xfId="23180"/>
    <cellStyle name="60% - アクセント 2 2 4 5 3" xfId="15306"/>
    <cellStyle name="60% - アクセント 2 2 4 6" xfId="23175"/>
    <cellStyle name="60% - アクセント 2 2 4 7" xfId="15299"/>
    <cellStyle name="60% - アクセント 2 2 5" xfId="2233"/>
    <cellStyle name="60% - アクセント 2 2 5 2" xfId="2234"/>
    <cellStyle name="60% - アクセント 2 2 5 2 2" xfId="23182"/>
    <cellStyle name="60% - アクセント 2 2 5 2 3" xfId="15308"/>
    <cellStyle name="60% - アクセント 2 2 5 3" xfId="23181"/>
    <cellStyle name="60% - アクセント 2 2 5 4" xfId="15307"/>
    <cellStyle name="60% - アクセント 2 2 6" xfId="2235"/>
    <cellStyle name="60% - アクセント 2 2 6 2" xfId="23183"/>
    <cellStyle name="60% - アクセント 2 2 6 3" xfId="15309"/>
    <cellStyle name="60% - アクセント 2 2 7" xfId="2236"/>
    <cellStyle name="60% - アクセント 2 2 7 2" xfId="23184"/>
    <cellStyle name="60% - アクセント 2 2 7 3" xfId="15310"/>
    <cellStyle name="60% - アクセント 2 2 8" xfId="23162"/>
    <cellStyle name="60% - アクセント 2 2 9" xfId="15282"/>
    <cellStyle name="60% - アクセント 2 2_11 xN307 節電機能_Rev.1.00_不要項目整理_議事録付き" xfId="2237"/>
    <cellStyle name="60% - アクセント 2 3" xfId="2238"/>
    <cellStyle name="60% - アクセント 2 3 2" xfId="2239"/>
    <cellStyle name="60% - アクセント 2 3 2 2" xfId="2240"/>
    <cellStyle name="60% - アクセント 2 3 2 2 2" xfId="2241"/>
    <cellStyle name="60% - アクセント 2 3 2 2 2 2" xfId="23188"/>
    <cellStyle name="60% - アクセント 2 3 2 2 2 3" xfId="15315"/>
    <cellStyle name="60% - アクセント 2 3 2 2 3" xfId="23187"/>
    <cellStyle name="60% - アクセント 2 3 2 2 4" xfId="15314"/>
    <cellStyle name="60% - アクセント 2 3 2 3" xfId="2242"/>
    <cellStyle name="60% - アクセント 2 3 2 3 2" xfId="23189"/>
    <cellStyle name="60% - アクセント 2 3 2 3 3" xfId="14325"/>
    <cellStyle name="60% - アクセント 2 3 2 4" xfId="2243"/>
    <cellStyle name="60% - アクセント 2 3 2 4 2" xfId="23190"/>
    <cellStyle name="60% - アクセント 2 3 2 4 3" xfId="12918"/>
    <cellStyle name="60% - アクセント 2 3 2 5" xfId="2244"/>
    <cellStyle name="60% - アクセント 2 3 2 5 2" xfId="23191"/>
    <cellStyle name="60% - アクセント 2 3 2 5 3" xfId="15319"/>
    <cellStyle name="60% - アクセント 2 3 2 6" xfId="23186"/>
    <cellStyle name="60% - アクセント 2 3 2 7" xfId="15313"/>
    <cellStyle name="60% - アクセント 2 3 3" xfId="2245"/>
    <cellStyle name="60% - アクセント 2 3 3 2" xfId="2246"/>
    <cellStyle name="60% - アクセント 2 3 3 2 2" xfId="2247"/>
    <cellStyle name="60% - アクセント 2 3 3 2 2 2" xfId="23194"/>
    <cellStyle name="60% - アクセント 2 3 3 2 2 3" xfId="15316"/>
    <cellStyle name="60% - アクセント 2 3 3 2 3" xfId="23193"/>
    <cellStyle name="60% - アクセント 2 3 3 2 4" xfId="15321"/>
    <cellStyle name="60% - アクセント 2 3 3 3" xfId="2248"/>
    <cellStyle name="60% - アクセント 2 3 3 3 2" xfId="23195"/>
    <cellStyle name="60% - アクセント 2 3 3 3 3" xfId="15322"/>
    <cellStyle name="60% - アクセント 2 3 3 4" xfId="23192"/>
    <cellStyle name="60% - アクセント 2 3 3 5" xfId="15320"/>
    <cellStyle name="60% - アクセント 2 3 4" xfId="2249"/>
    <cellStyle name="60% - アクセント 2 3 4 2" xfId="2250"/>
    <cellStyle name="60% - アクセント 2 3 4 2 2" xfId="2251"/>
    <cellStyle name="60% - アクセント 2 3 4 2 2 2" xfId="23198"/>
    <cellStyle name="60% - アクセント 2 3 4 2 2 3" xfId="15325"/>
    <cellStyle name="60% - アクセント 2 3 4 2 3" xfId="23197"/>
    <cellStyle name="60% - アクセント 2 3 4 2 4" xfId="15324"/>
    <cellStyle name="60% - アクセント 2 3 4 3" xfId="2252"/>
    <cellStyle name="60% - アクセント 2 3 4 3 2" xfId="23199"/>
    <cellStyle name="60% - アクセント 2 3 4 3 3" xfId="15327"/>
    <cellStyle name="60% - アクセント 2 3 4 4" xfId="23196"/>
    <cellStyle name="60% - アクセント 2 3 4 5" xfId="15323"/>
    <cellStyle name="60% - アクセント 2 3 5" xfId="2253"/>
    <cellStyle name="60% - アクセント 2 3 5 2" xfId="2254"/>
    <cellStyle name="60% - アクセント 2 3 5 2 2" xfId="23201"/>
    <cellStyle name="60% - アクセント 2 3 5 2 3" xfId="15329"/>
    <cellStyle name="60% - アクセント 2 3 5 3" xfId="23200"/>
    <cellStyle name="60% - アクセント 2 3 5 4" xfId="15328"/>
    <cellStyle name="60% - アクセント 2 3 6" xfId="2255"/>
    <cellStyle name="60% - アクセント 2 3 6 2" xfId="23202"/>
    <cellStyle name="60% - アクセント 2 3 6 3" xfId="15330"/>
    <cellStyle name="60% - アクセント 2 3 7" xfId="2256"/>
    <cellStyle name="60% - アクセント 2 3 7 2" xfId="23203"/>
    <cellStyle name="60% - アクセント 2 3 7 3" xfId="15331"/>
    <cellStyle name="60% - アクセント 2 3 8" xfId="23185"/>
    <cellStyle name="60% - アクセント 2 3 9" xfId="15312"/>
    <cellStyle name="60% - アクセント 2 4" xfId="2257"/>
    <cellStyle name="60% - アクセント 2 4 2" xfId="2258"/>
    <cellStyle name="60% - アクセント 2 4 2 2" xfId="2259"/>
    <cellStyle name="60% - アクセント 2 4 2 2 2" xfId="23206"/>
    <cellStyle name="60% - アクセント 2 4 2 2 3" xfId="15334"/>
    <cellStyle name="60% - アクセント 2 4 2 3" xfId="2260"/>
    <cellStyle name="60% - アクセント 2 4 2 3 2" xfId="23207"/>
    <cellStyle name="60% - アクセント 2 4 2 3 3" xfId="15335"/>
    <cellStyle name="60% - アクセント 2 4 2 4" xfId="2261"/>
    <cellStyle name="60% - アクセント 2 4 2 4 2" xfId="23208"/>
    <cellStyle name="60% - アクセント 2 4 2 4 3" xfId="15337"/>
    <cellStyle name="60% - アクセント 2 4 2 5" xfId="23205"/>
    <cellStyle name="60% - アクセント 2 4 2 6" xfId="15333"/>
    <cellStyle name="60% - アクセント 2 4 3" xfId="2262"/>
    <cellStyle name="60% - アクセント 2 4 3 2" xfId="23209"/>
    <cellStyle name="60% - アクセント 2 4 3 3" xfId="15338"/>
    <cellStyle name="60% - アクセント 2 4 4" xfId="2263"/>
    <cellStyle name="60% - アクセント 2 4 4 2" xfId="23210"/>
    <cellStyle name="60% - アクセント 2 4 4 3" xfId="14449"/>
    <cellStyle name="60% - アクセント 2 4 5" xfId="2264"/>
    <cellStyle name="60% - アクセント 2 4 5 2" xfId="23211"/>
    <cellStyle name="60% - アクセント 2 4 5 3" xfId="14457"/>
    <cellStyle name="60% - アクセント 2 4 6" xfId="23204"/>
    <cellStyle name="60% - アクセント 2 4 7" xfId="15332"/>
    <cellStyle name="60% - アクセント 2 5" xfId="2265"/>
    <cellStyle name="60% - アクセント 2 5 2" xfId="2266"/>
    <cellStyle name="60% - アクセント 2 5 2 2" xfId="2267"/>
    <cellStyle name="60% - アクセント 2 5 2 2 2" xfId="23214"/>
    <cellStyle name="60% - アクセント 2 5 2 2 3" xfId="15341"/>
    <cellStyle name="60% - アクセント 2 5 2 3" xfId="2268"/>
    <cellStyle name="60% - アクセント 2 5 2 3 2" xfId="23215"/>
    <cellStyle name="60% - アクセント 2 5 2 3 3" xfId="15342"/>
    <cellStyle name="60% - アクセント 2 5 2 4" xfId="2269"/>
    <cellStyle name="60% - アクセント 2 5 2 4 2" xfId="23216"/>
    <cellStyle name="60% - アクセント 2 5 2 4 3" xfId="15344"/>
    <cellStyle name="60% - アクセント 2 5 2 5" xfId="23213"/>
    <cellStyle name="60% - アクセント 2 5 2 6" xfId="15340"/>
    <cellStyle name="60% - アクセント 2 5 3" xfId="2270"/>
    <cellStyle name="60% - アクセント 2 5 3 2" xfId="23217"/>
    <cellStyle name="60% - アクセント 2 5 3 3" xfId="15345"/>
    <cellStyle name="60% - アクセント 2 5 4" xfId="2271"/>
    <cellStyle name="60% - アクセント 2 5 4 2" xfId="23218"/>
    <cellStyle name="60% - アクセント 2 5 4 3" xfId="14464"/>
    <cellStyle name="60% - アクセント 2 5 5" xfId="2272"/>
    <cellStyle name="60% - アクセント 2 5 5 2" xfId="23219"/>
    <cellStyle name="60% - アクセント 2 5 5 3" xfId="14471"/>
    <cellStyle name="60% - アクセント 2 5 6" xfId="23212"/>
    <cellStyle name="60% - アクセント 2 5 7" xfId="15339"/>
    <cellStyle name="60% - アクセント 2 6" xfId="2273"/>
    <cellStyle name="60% - アクセント 2 6 2" xfId="2274"/>
    <cellStyle name="60% - アクセント 2 6 2 2" xfId="2275"/>
    <cellStyle name="60% - アクセント 2 6 2 2 2" xfId="23222"/>
    <cellStyle name="60% - アクセント 2 6 2 2 3" xfId="15347"/>
    <cellStyle name="60% - アクセント 2 6 2 3" xfId="2276"/>
    <cellStyle name="60% - アクセント 2 6 2 3 2" xfId="23223"/>
    <cellStyle name="60% - アクセント 2 6 2 3 3" xfId="15348"/>
    <cellStyle name="60% - アクセント 2 6 2 4" xfId="23221"/>
    <cellStyle name="60% - アクセント 2 6 2 5" xfId="15346"/>
    <cellStyle name="60% - アクセント 2 6 3" xfId="2277"/>
    <cellStyle name="60% - アクセント 2 6 3 2" xfId="23224"/>
    <cellStyle name="60% - アクセント 2 6 3 3" xfId="15349"/>
    <cellStyle name="60% - アクセント 2 6 4" xfId="2278"/>
    <cellStyle name="60% - アクセント 2 6 4 2" xfId="23225"/>
    <cellStyle name="60% - アクセント 2 6 4 3" xfId="14478"/>
    <cellStyle name="60% - アクセント 2 6 5" xfId="23220"/>
    <cellStyle name="60% - アクセント 2 6 6" xfId="12605"/>
    <cellStyle name="60% - アクセント 2 7" xfId="2279"/>
    <cellStyle name="60% - アクセント 2 7 2" xfId="2280"/>
    <cellStyle name="60% - アクセント 2 7 2 2" xfId="2281"/>
    <cellStyle name="60% - アクセント 2 7 2 2 2" xfId="23228"/>
    <cellStyle name="60% - アクセント 2 7 2 2 3" xfId="13871"/>
    <cellStyle name="60% - アクセント 2 7 2 3" xfId="2282"/>
    <cellStyle name="60% - アクセント 2 7 2 3 2" xfId="23229"/>
    <cellStyle name="60% - アクセント 2 7 2 3 3" xfId="13885"/>
    <cellStyle name="60% - アクセント 2 7 2 4" xfId="23227"/>
    <cellStyle name="60% - アクセント 2 7 2 5" xfId="13867"/>
    <cellStyle name="60% - アクセント 2 7 3" xfId="2283"/>
    <cellStyle name="60% - アクセント 2 7 3 2" xfId="23230"/>
    <cellStyle name="60% - アクセント 2 7 3 3" xfId="13891"/>
    <cellStyle name="60% - アクセント 2 7 4" xfId="23226"/>
    <cellStyle name="60% - アクセント 2 7 5" xfId="12608"/>
    <cellStyle name="60% - アクセント 2 8" xfId="2284"/>
    <cellStyle name="60% - アクセント 2 8 2" xfId="2285"/>
    <cellStyle name="60% - アクセント 2 8 2 2" xfId="2286"/>
    <cellStyle name="60% - アクセント 2 8 2 2 2" xfId="23233"/>
    <cellStyle name="60% - アクセント 2 8 2 2 3" xfId="14088"/>
    <cellStyle name="60% - アクセント 2 8 2 3" xfId="2287"/>
    <cellStyle name="60% - アクセント 2 8 2 3 2" xfId="23234"/>
    <cellStyle name="60% - アクセント 2 8 2 3 3" xfId="14107"/>
    <cellStyle name="60% - アクセント 2 8 2 4" xfId="23232"/>
    <cellStyle name="60% - アクセント 2 8 2 5" xfId="14085"/>
    <cellStyle name="60% - アクセント 2 8 3" xfId="2288"/>
    <cellStyle name="60% - アクセント 2 8 3 2" xfId="23235"/>
    <cellStyle name="60% - アクセント 2 8 3 3" xfId="14013"/>
    <cellStyle name="60% - アクセント 2 8 4" xfId="23231"/>
    <cellStyle name="60% - アクセント 2 8 5" xfId="15350"/>
    <cellStyle name="60% - アクセント 2 9" xfId="2289"/>
    <cellStyle name="60% - アクセント 2 9 2" xfId="2290"/>
    <cellStyle name="60% - アクセント 2 9 2 2" xfId="2291"/>
    <cellStyle name="60% - アクセント 2 9 2 2 2" xfId="23238"/>
    <cellStyle name="60% - アクセント 2 9 2 2 3" xfId="14243"/>
    <cellStyle name="60% - アクセント 2 9 2 3" xfId="2292"/>
    <cellStyle name="60% - アクセント 2 9 2 3 2" xfId="23239"/>
    <cellStyle name="60% - アクセント 2 9 2 3 3" xfId="14256"/>
    <cellStyle name="60% - アクセント 2 9 2 4" xfId="23237"/>
    <cellStyle name="60% - アクセント 2 9 2 5" xfId="14239"/>
    <cellStyle name="60% - アクセント 2 9 3" xfId="2293"/>
    <cellStyle name="60% - アクセント 2 9 3 2" xfId="23240"/>
    <cellStyle name="60% - アクセント 2 9 3 3" xfId="14089"/>
    <cellStyle name="60% - アクセント 2 9 4" xfId="23236"/>
    <cellStyle name="60% - アクセント 2 9 5" xfId="15352"/>
    <cellStyle name="60% - アクセント 3 10" xfId="2294"/>
    <cellStyle name="60% - アクセント 3 10 2" xfId="2295"/>
    <cellStyle name="60% - アクセント 3 10 2 2" xfId="2296"/>
    <cellStyle name="60% - アクセント 3 10 2 2 2" xfId="23243"/>
    <cellStyle name="60% - アクセント 3 10 2 2 3" xfId="14352"/>
    <cellStyle name="60% - アクセント 3 10 2 3" xfId="2297"/>
    <cellStyle name="60% - アクセント 3 10 2 3 2" xfId="23244"/>
    <cellStyle name="60% - アクセント 3 10 2 3 3" xfId="15355"/>
    <cellStyle name="60% - アクセント 3 10 2 4" xfId="23242"/>
    <cellStyle name="60% - アクセント 3 10 2 5" xfId="15354"/>
    <cellStyle name="60% - アクセント 3 10 3" xfId="2298"/>
    <cellStyle name="60% - アクセント 3 10 3 2" xfId="23245"/>
    <cellStyle name="60% - アクセント 3 10 3 3" xfId="15356"/>
    <cellStyle name="60% - アクセント 3 10 4" xfId="23241"/>
    <cellStyle name="60% - アクセント 3 10 5" xfId="15353"/>
    <cellStyle name="60% - アクセント 3 11" xfId="2299"/>
    <cellStyle name="60% - アクセント 3 11 2" xfId="2300"/>
    <cellStyle name="60% - アクセント 3 11 2 2" xfId="2301"/>
    <cellStyle name="60% - アクセント 3 11 2 2 2" xfId="23248"/>
    <cellStyle name="60% - アクセント 3 11 2 2 3" xfId="15360"/>
    <cellStyle name="60% - アクセント 3 11 2 3" xfId="2302"/>
    <cellStyle name="60% - アクセント 3 11 2 3 2" xfId="23249"/>
    <cellStyle name="60% - アクセント 3 11 2 3 3" xfId="15361"/>
    <cellStyle name="60% - アクセント 3 11 2 4" xfId="23247"/>
    <cellStyle name="60% - アクセント 3 11 2 5" xfId="15358"/>
    <cellStyle name="60% - アクセント 3 11 3" xfId="2303"/>
    <cellStyle name="60% - アクセント 3 11 3 2" xfId="23250"/>
    <cellStyle name="60% - アクセント 3 11 3 3" xfId="15362"/>
    <cellStyle name="60% - アクセント 3 11 4" xfId="23246"/>
    <cellStyle name="60% - アクセント 3 11 5" xfId="15357"/>
    <cellStyle name="60% - アクセント 3 12" xfId="2304"/>
    <cellStyle name="60% - アクセント 3 12 2" xfId="2305"/>
    <cellStyle name="60% - アクセント 3 12 2 2" xfId="2306"/>
    <cellStyle name="60% - アクセント 3 12 2 2 2" xfId="23253"/>
    <cellStyle name="60% - アクセント 3 12 2 2 3" xfId="15365"/>
    <cellStyle name="60% - アクセント 3 12 2 3" xfId="2307"/>
    <cellStyle name="60% - アクセント 3 12 2 3 2" xfId="23254"/>
    <cellStyle name="60% - アクセント 3 12 2 3 3" xfId="15366"/>
    <cellStyle name="60% - アクセント 3 12 2 4" xfId="23252"/>
    <cellStyle name="60% - アクセント 3 12 2 5" xfId="15364"/>
    <cellStyle name="60% - アクセント 3 12 3" xfId="2308"/>
    <cellStyle name="60% - アクセント 3 12 3 2" xfId="23255"/>
    <cellStyle name="60% - アクセント 3 12 3 3" xfId="15367"/>
    <cellStyle name="60% - アクセント 3 12 4" xfId="23251"/>
    <cellStyle name="60% - アクセント 3 12 5" xfId="15363"/>
    <cellStyle name="60% - アクセント 3 13" xfId="2309"/>
    <cellStyle name="60% - アクセント 3 13 2" xfId="2310"/>
    <cellStyle name="60% - アクセント 3 13 2 2" xfId="2311"/>
    <cellStyle name="60% - アクセント 3 13 2 2 2" xfId="23258"/>
    <cellStyle name="60% - アクセント 3 13 2 2 3" xfId="15369"/>
    <cellStyle name="60% - アクセント 3 13 2 3" xfId="2312"/>
    <cellStyle name="60% - アクセント 3 13 2 3 2" xfId="23259"/>
    <cellStyle name="60% - アクセント 3 13 2 3 3" xfId="15371"/>
    <cellStyle name="60% - アクセント 3 13 2 4" xfId="23257"/>
    <cellStyle name="60% - アクセント 3 13 2 5" xfId="13296"/>
    <cellStyle name="60% - アクセント 3 13 3" xfId="2313"/>
    <cellStyle name="60% - アクセント 3 13 3 2" xfId="23260"/>
    <cellStyle name="60% - アクセント 3 13 3 3" xfId="15373"/>
    <cellStyle name="60% - アクセント 3 13 4" xfId="23256"/>
    <cellStyle name="60% - アクセント 3 13 5" xfId="15368"/>
    <cellStyle name="60% - アクセント 3 14" xfId="2314"/>
    <cellStyle name="60% - アクセント 3 14 2" xfId="2315"/>
    <cellStyle name="60% - アクセント 3 14 2 2" xfId="23262"/>
    <cellStyle name="60% - アクセント 3 14 2 3" xfId="13328"/>
    <cellStyle name="60% - アクセント 3 14 3" xfId="23261"/>
    <cellStyle name="60% - アクセント 3 14 4" xfId="15374"/>
    <cellStyle name="60% - アクセント 3 15" xfId="2316"/>
    <cellStyle name="60% - アクセント 3 15 2" xfId="2317"/>
    <cellStyle name="60% - アクセント 3 15 2 2" xfId="23264"/>
    <cellStyle name="60% - アクセント 3 15 2 3" xfId="12991"/>
    <cellStyle name="60% - アクセント 3 15 3" xfId="23263"/>
    <cellStyle name="60% - アクセント 3 15 4" xfId="12988"/>
    <cellStyle name="60% - アクセント 3 2" xfId="2318"/>
    <cellStyle name="60% - アクセント 3 2 2" xfId="2319"/>
    <cellStyle name="60% - アクセント 3 2 2 2" xfId="2320"/>
    <cellStyle name="60% - アクセント 3 2 2 2 2" xfId="2321"/>
    <cellStyle name="60% - アクセント 3 2 2 2 2 2" xfId="23268"/>
    <cellStyle name="60% - アクセント 3 2 2 2 2 3" xfId="15380"/>
    <cellStyle name="60% - アクセント 3 2 2 2 3" xfId="2322"/>
    <cellStyle name="60% - アクセント 3 2 2 2 3 2" xfId="23269"/>
    <cellStyle name="60% - アクセント 3 2 2 2 3 3" xfId="15381"/>
    <cellStyle name="60% - アクセント 3 2 2 2 4" xfId="23267"/>
    <cellStyle name="60% - アクセント 3 2 2 2 5" xfId="15378"/>
    <cellStyle name="60% - アクセント 3 2 2 3" xfId="2323"/>
    <cellStyle name="60% - アクセント 3 2 2 3 2" xfId="23270"/>
    <cellStyle name="60% - アクセント 3 2 2 3 3" xfId="15384"/>
    <cellStyle name="60% - アクセント 3 2 2 4" xfId="2324"/>
    <cellStyle name="60% - アクセント 3 2 2 4 2" xfId="23271"/>
    <cellStyle name="60% - アクセント 3 2 2 4 3" xfId="13051"/>
    <cellStyle name="60% - アクセント 3 2 2 5" xfId="23266"/>
    <cellStyle name="60% - アクセント 3 2 2 6" xfId="15376"/>
    <cellStyle name="60% - アクセント 3 2 3" xfId="2325"/>
    <cellStyle name="60% - アクセント 3 2 3 2" xfId="2326"/>
    <cellStyle name="60% - アクセント 3 2 3 2 2" xfId="2327"/>
    <cellStyle name="60% - アクセント 3 2 3 2 2 2" xfId="23274"/>
    <cellStyle name="60% - アクセント 3 2 3 2 2 3" xfId="15387"/>
    <cellStyle name="60% - アクセント 3 2 3 2 3" xfId="2328"/>
    <cellStyle name="60% - アクセント 3 2 3 2 3 2" xfId="23275"/>
    <cellStyle name="60% - アクセント 3 2 3 2 3 3" xfId="15388"/>
    <cellStyle name="60% - アクセント 3 2 3 2 4" xfId="23273"/>
    <cellStyle name="60% - アクセント 3 2 3 2 5" xfId="15386"/>
    <cellStyle name="60% - アクセント 3 2 3 3" xfId="2329"/>
    <cellStyle name="60% - アクセント 3 2 3 3 2" xfId="23276"/>
    <cellStyle name="60% - アクセント 3 2 3 3 3" xfId="15389"/>
    <cellStyle name="60% - アクセント 3 2 3 4" xfId="2330"/>
    <cellStyle name="60% - アクセント 3 2 3 4 2" xfId="23277"/>
    <cellStyle name="60% - アクセント 3 2 3 4 3" xfId="15392"/>
    <cellStyle name="60% - アクセント 3 2 3 5" xfId="23272"/>
    <cellStyle name="60% - アクセント 3 2 3 6" xfId="15385"/>
    <cellStyle name="60% - アクセント 3 2 4" xfId="2331"/>
    <cellStyle name="60% - アクセント 3 2 4 2" xfId="2332"/>
    <cellStyle name="60% - アクセント 3 2 4 2 2" xfId="2333"/>
    <cellStyle name="60% - アクセント 3 2 4 2 2 2" xfId="23280"/>
    <cellStyle name="60% - アクセント 3 2 4 2 2 3" xfId="14553"/>
    <cellStyle name="60% - アクセント 3 2 4 2 3" xfId="23279"/>
    <cellStyle name="60% - アクセント 3 2 4 2 4" xfId="15396"/>
    <cellStyle name="60% - アクセント 3 2 4 3" xfId="2334"/>
    <cellStyle name="60% - アクセント 3 2 4 3 2" xfId="23281"/>
    <cellStyle name="60% - アクセント 3 2 4 3 3" xfId="15398"/>
    <cellStyle name="60% - アクセント 3 2 4 4" xfId="2335"/>
    <cellStyle name="60% - アクセント 3 2 4 4 2" xfId="23282"/>
    <cellStyle name="60% - アクセント 3 2 4 4 3" xfId="15399"/>
    <cellStyle name="60% - アクセント 3 2 4 5" xfId="2336"/>
    <cellStyle name="60% - アクセント 3 2 4 5 2" xfId="23283"/>
    <cellStyle name="60% - アクセント 3 2 4 5 3" xfId="15400"/>
    <cellStyle name="60% - アクセント 3 2 4 6" xfId="23278"/>
    <cellStyle name="60% - アクセント 3 2 4 7" xfId="15394"/>
    <cellStyle name="60% - アクセント 3 2 5" xfId="2337"/>
    <cellStyle name="60% - アクセント 3 2 5 2" xfId="2338"/>
    <cellStyle name="60% - アクセント 3 2 5 2 2" xfId="23285"/>
    <cellStyle name="60% - アクセント 3 2 5 2 3" xfId="13677"/>
    <cellStyle name="60% - アクセント 3 2 5 3" xfId="23284"/>
    <cellStyle name="60% - アクセント 3 2 5 4" xfId="13675"/>
    <cellStyle name="60% - アクセント 3 2 6" xfId="2339"/>
    <cellStyle name="60% - アクセント 3 2 6 2" xfId="23286"/>
    <cellStyle name="60% - アクセント 3 2 6 3" xfId="12084"/>
    <cellStyle name="60% - アクセント 3 2 7" xfId="2340"/>
    <cellStyle name="60% - アクセント 3 2 7 2" xfId="23287"/>
    <cellStyle name="60% - アクセント 3 2 7 3" xfId="13736"/>
    <cellStyle name="60% - アクセント 3 2 8" xfId="23265"/>
    <cellStyle name="60% - アクセント 3 2 9" xfId="15375"/>
    <cellStyle name="60% - アクセント 3 2_11 xN307 節電機能_Rev.1.00_不要項目整理_議事録付き" xfId="2341"/>
    <cellStyle name="60% - アクセント 3 3" xfId="2342"/>
    <cellStyle name="60% - アクセント 3 3 2" xfId="2343"/>
    <cellStyle name="60% - アクセント 3 3 2 2" xfId="2344"/>
    <cellStyle name="60% - アクセント 3 3 2 2 2" xfId="2345"/>
    <cellStyle name="60% - アクセント 3 3 2 2 2 2" xfId="23291"/>
    <cellStyle name="60% - アクセント 3 3 2 2 2 3" xfId="14581"/>
    <cellStyle name="60% - アクセント 3 3 2 2 3" xfId="23290"/>
    <cellStyle name="60% - アクセント 3 3 2 2 4" xfId="13836"/>
    <cellStyle name="60% - アクセント 3 3 2 3" xfId="2346"/>
    <cellStyle name="60% - アクセント 3 3 2 3 2" xfId="23292"/>
    <cellStyle name="60% - アクセント 3 3 2 3 3" xfId="15403"/>
    <cellStyle name="60% - アクセント 3 3 2 4" xfId="2347"/>
    <cellStyle name="60% - アクセント 3 3 2 4 2" xfId="23293"/>
    <cellStyle name="60% - アクセント 3 3 2 4 3" xfId="13090"/>
    <cellStyle name="60% - アクセント 3 3 2 5" xfId="2348"/>
    <cellStyle name="60% - アクセント 3 3 2 5 2" xfId="23294"/>
    <cellStyle name="60% - アクセント 3 3 2 5 3" xfId="15404"/>
    <cellStyle name="60% - アクセント 3 3 2 6" xfId="23289"/>
    <cellStyle name="60% - アクセント 3 3 2 7" xfId="15402"/>
    <cellStyle name="60% - アクセント 3 3 3" xfId="2349"/>
    <cellStyle name="60% - アクセント 3 3 3 2" xfId="2350"/>
    <cellStyle name="60% - アクセント 3 3 3 2 2" xfId="2351"/>
    <cellStyle name="60% - アクセント 3 3 3 2 2 2" xfId="23297"/>
    <cellStyle name="60% - アクセント 3 3 3 2 2 3" xfId="14725"/>
    <cellStyle name="60% - アクセント 3 3 3 2 3" xfId="23296"/>
    <cellStyle name="60% - アクセント 3 3 3 2 4" xfId="15406"/>
    <cellStyle name="60% - アクセント 3 3 3 3" xfId="2352"/>
    <cellStyle name="60% - アクセント 3 3 3 3 2" xfId="23298"/>
    <cellStyle name="60% - アクセント 3 3 3 3 3" xfId="15407"/>
    <cellStyle name="60% - アクセント 3 3 3 4" xfId="23295"/>
    <cellStyle name="60% - アクセント 3 3 3 5" xfId="15405"/>
    <cellStyle name="60% - アクセント 3 3 4" xfId="2353"/>
    <cellStyle name="60% - アクセント 3 3 4 2" xfId="2354"/>
    <cellStyle name="60% - アクセント 3 3 4 2 2" xfId="2355"/>
    <cellStyle name="60% - アクセント 3 3 4 2 2 2" xfId="23301"/>
    <cellStyle name="60% - アクセント 3 3 4 2 2 3" xfId="15412"/>
    <cellStyle name="60% - アクセント 3 3 4 2 3" xfId="23300"/>
    <cellStyle name="60% - アクセント 3 3 4 2 4" xfId="15411"/>
    <cellStyle name="60% - アクセント 3 3 4 3" xfId="2356"/>
    <cellStyle name="60% - アクセント 3 3 4 3 2" xfId="23302"/>
    <cellStyle name="60% - アクセント 3 3 4 3 3" xfId="15414"/>
    <cellStyle name="60% - アクセント 3 3 4 4" xfId="23299"/>
    <cellStyle name="60% - アクセント 3 3 4 5" xfId="15409"/>
    <cellStyle name="60% - アクセント 3 3 5" xfId="2357"/>
    <cellStyle name="60% - アクセント 3 3 5 2" xfId="2358"/>
    <cellStyle name="60% - アクセント 3 3 5 2 2" xfId="23304"/>
    <cellStyle name="60% - アクセント 3 3 5 2 3" xfId="15417"/>
    <cellStyle name="60% - アクセント 3 3 5 3" xfId="23303"/>
    <cellStyle name="60% - アクセント 3 3 5 4" xfId="15416"/>
    <cellStyle name="60% - アクセント 3 3 6" xfId="2359"/>
    <cellStyle name="60% - アクセント 3 3 6 2" xfId="23305"/>
    <cellStyle name="60% - アクセント 3 3 6 3" xfId="15418"/>
    <cellStyle name="60% - アクセント 3 3 7" xfId="2360"/>
    <cellStyle name="60% - アクセント 3 3 7 2" xfId="23306"/>
    <cellStyle name="60% - アクセント 3 3 7 3" xfId="15419"/>
    <cellStyle name="60% - アクセント 3 3 8" xfId="23288"/>
    <cellStyle name="60% - アクセント 3 3 9" xfId="15401"/>
    <cellStyle name="60% - アクセント 3 4" xfId="2361"/>
    <cellStyle name="60% - アクセント 3 4 2" xfId="2362"/>
    <cellStyle name="60% - アクセント 3 4 2 2" xfId="2363"/>
    <cellStyle name="60% - アクセント 3 4 2 2 2" xfId="23309"/>
    <cellStyle name="60% - アクセント 3 4 2 2 3" xfId="15422"/>
    <cellStyle name="60% - アクセント 3 4 2 3" xfId="2364"/>
    <cellStyle name="60% - アクセント 3 4 2 3 2" xfId="23310"/>
    <cellStyle name="60% - アクセント 3 4 2 3 3" xfId="15423"/>
    <cellStyle name="60% - アクセント 3 4 2 4" xfId="2365"/>
    <cellStyle name="60% - アクセント 3 4 2 4 2" xfId="23311"/>
    <cellStyle name="60% - アクセント 3 4 2 4 3" xfId="15426"/>
    <cellStyle name="60% - アクセント 3 4 2 5" xfId="23308"/>
    <cellStyle name="60% - アクセント 3 4 2 6" xfId="15421"/>
    <cellStyle name="60% - アクセント 3 4 3" xfId="2366"/>
    <cellStyle name="60% - アクセント 3 4 3 2" xfId="23312"/>
    <cellStyle name="60% - アクセント 3 4 3 3" xfId="15428"/>
    <cellStyle name="60% - アクセント 3 4 4" xfId="2367"/>
    <cellStyle name="60% - アクセント 3 4 4 2" xfId="23313"/>
    <cellStyle name="60% - アクセント 3 4 4 3" xfId="15430"/>
    <cellStyle name="60% - アクセント 3 4 5" xfId="2368"/>
    <cellStyle name="60% - アクセント 3 4 5 2" xfId="23314"/>
    <cellStyle name="60% - アクセント 3 4 5 3" xfId="15433"/>
    <cellStyle name="60% - アクセント 3 4 6" xfId="23307"/>
    <cellStyle name="60% - アクセント 3 4 7" xfId="15420"/>
    <cellStyle name="60% - アクセント 3 5" xfId="2369"/>
    <cellStyle name="60% - アクセント 3 5 2" xfId="2370"/>
    <cellStyle name="60% - アクセント 3 5 2 2" xfId="2371"/>
    <cellStyle name="60% - アクセント 3 5 2 2 2" xfId="23317"/>
    <cellStyle name="60% - アクセント 3 5 2 2 3" xfId="15436"/>
    <cellStyle name="60% - アクセント 3 5 2 3" xfId="2372"/>
    <cellStyle name="60% - アクセント 3 5 2 3 2" xfId="23318"/>
    <cellStyle name="60% - アクセント 3 5 2 3 3" xfId="15437"/>
    <cellStyle name="60% - アクセント 3 5 2 4" xfId="2373"/>
    <cellStyle name="60% - アクセント 3 5 2 4 2" xfId="23319"/>
    <cellStyle name="60% - アクセント 3 5 2 4 3" xfId="15439"/>
    <cellStyle name="60% - アクセント 3 5 2 5" xfId="23316"/>
    <cellStyle name="60% - アクセント 3 5 2 6" xfId="15435"/>
    <cellStyle name="60% - アクセント 3 5 3" xfId="2374"/>
    <cellStyle name="60% - アクセント 3 5 3 2" xfId="23320"/>
    <cellStyle name="60% - アクセント 3 5 3 3" xfId="15440"/>
    <cellStyle name="60% - アクセント 3 5 4" xfId="2375"/>
    <cellStyle name="60% - アクセント 3 5 4 2" xfId="23321"/>
    <cellStyle name="60% - アクセント 3 5 4 3" xfId="15442"/>
    <cellStyle name="60% - アクセント 3 5 5" xfId="2376"/>
    <cellStyle name="60% - アクセント 3 5 5 2" xfId="23322"/>
    <cellStyle name="60% - アクセント 3 5 5 3" xfId="15444"/>
    <cellStyle name="60% - アクセント 3 5 6" xfId="23315"/>
    <cellStyle name="60% - アクセント 3 5 7" xfId="15434"/>
    <cellStyle name="60% - アクセント 3 6" xfId="2377"/>
    <cellStyle name="60% - アクセント 3 6 2" xfId="2378"/>
    <cellStyle name="60% - アクセント 3 6 2 2" xfId="2379"/>
    <cellStyle name="60% - アクセント 3 6 2 2 2" xfId="23325"/>
    <cellStyle name="60% - アクセント 3 6 2 2 3" xfId="15447"/>
    <cellStyle name="60% - アクセント 3 6 2 3" xfId="2380"/>
    <cellStyle name="60% - アクセント 3 6 2 3 2" xfId="23326"/>
    <cellStyle name="60% - アクセント 3 6 2 3 3" xfId="15448"/>
    <cellStyle name="60% - アクセント 3 6 2 4" xfId="23324"/>
    <cellStyle name="60% - アクセント 3 6 2 5" xfId="15446"/>
    <cellStyle name="60% - アクセント 3 6 3" xfId="2381"/>
    <cellStyle name="60% - アクセント 3 6 3 2" xfId="23327"/>
    <cellStyle name="60% - アクセント 3 6 3 3" xfId="15449"/>
    <cellStyle name="60% - アクセント 3 6 4" xfId="2382"/>
    <cellStyle name="60% - アクセント 3 6 4 2" xfId="23328"/>
    <cellStyle name="60% - アクセント 3 6 4 3" xfId="11901"/>
    <cellStyle name="60% - アクセント 3 6 5" xfId="23323"/>
    <cellStyle name="60% - アクセント 3 6 6" xfId="15445"/>
    <cellStyle name="60% - アクセント 3 7" xfId="2383"/>
    <cellStyle name="60% - アクセント 3 7 2" xfId="2384"/>
    <cellStyle name="60% - アクセント 3 7 2 2" xfId="2385"/>
    <cellStyle name="60% - アクセント 3 7 2 2 2" xfId="23331"/>
    <cellStyle name="60% - アクセント 3 7 2 2 3" xfId="14005"/>
    <cellStyle name="60% - アクセント 3 7 2 3" xfId="2386"/>
    <cellStyle name="60% - アクセント 3 7 2 3 2" xfId="23332"/>
    <cellStyle name="60% - アクセント 3 7 2 3 3" xfId="15456"/>
    <cellStyle name="60% - アクセント 3 7 2 4" xfId="23330"/>
    <cellStyle name="60% - アクセント 3 7 2 5" xfId="15451"/>
    <cellStyle name="60% - アクセント 3 7 3" xfId="2387"/>
    <cellStyle name="60% - アクセント 3 7 3 2" xfId="23333"/>
    <cellStyle name="60% - アクセント 3 7 3 3" xfId="14178"/>
    <cellStyle name="60% - アクセント 3 7 4" xfId="23329"/>
    <cellStyle name="60% - アクセント 3 7 5" xfId="15450"/>
    <cellStyle name="60% - アクセント 3 8" xfId="2388"/>
    <cellStyle name="60% - アクセント 3 8 2" xfId="2389"/>
    <cellStyle name="60% - アクセント 3 8 2 2" xfId="2390"/>
    <cellStyle name="60% - アクセント 3 8 2 2 2" xfId="23336"/>
    <cellStyle name="60% - アクセント 3 8 2 2 3" xfId="15459"/>
    <cellStyle name="60% - アクセント 3 8 2 3" xfId="2391"/>
    <cellStyle name="60% - アクセント 3 8 2 3 2" xfId="23337"/>
    <cellStyle name="60% - アクセント 3 8 2 3 3" xfId="15460"/>
    <cellStyle name="60% - アクセント 3 8 2 4" xfId="23335"/>
    <cellStyle name="60% - アクセント 3 8 2 5" xfId="15458"/>
    <cellStyle name="60% - アクセント 3 8 3" xfId="2392"/>
    <cellStyle name="60% - アクセント 3 8 3 2" xfId="23338"/>
    <cellStyle name="60% - アクセント 3 8 3 3" xfId="14206"/>
    <cellStyle name="60% - アクセント 3 8 4" xfId="23334"/>
    <cellStyle name="60% - アクセント 3 8 5" xfId="15457"/>
    <cellStyle name="60% - アクセント 3 9" xfId="2393"/>
    <cellStyle name="60% - アクセント 3 9 2" xfId="2394"/>
    <cellStyle name="60% - アクセント 3 9 2 2" xfId="2395"/>
    <cellStyle name="60% - アクセント 3 9 2 2 2" xfId="23341"/>
    <cellStyle name="60% - アクセント 3 9 2 2 3" xfId="15465"/>
    <cellStyle name="60% - アクセント 3 9 2 3" xfId="2396"/>
    <cellStyle name="60% - アクセント 3 9 2 3 2" xfId="23342"/>
    <cellStyle name="60% - アクセント 3 9 2 3 3" xfId="15468"/>
    <cellStyle name="60% - アクセント 3 9 2 4" xfId="23340"/>
    <cellStyle name="60% - アクセント 3 9 2 5" xfId="15463"/>
    <cellStyle name="60% - アクセント 3 9 3" xfId="2397"/>
    <cellStyle name="60% - アクセント 3 9 3 2" xfId="23343"/>
    <cellStyle name="60% - アクセント 3 9 3 3" xfId="14244"/>
    <cellStyle name="60% - アクセント 3 9 4" xfId="23339"/>
    <cellStyle name="60% - アクセント 3 9 5" xfId="15461"/>
    <cellStyle name="60% - アクセント 4 10" xfId="2398"/>
    <cellStyle name="60% - アクセント 4 10 2" xfId="2399"/>
    <cellStyle name="60% - アクセント 4 10 2 2" xfId="2400"/>
    <cellStyle name="60% - アクセント 4 10 2 2 2" xfId="23346"/>
    <cellStyle name="60% - アクセント 4 10 2 2 3" xfId="12914"/>
    <cellStyle name="60% - アクセント 4 10 2 3" xfId="2401"/>
    <cellStyle name="60% - アクセント 4 10 2 3 2" xfId="23347"/>
    <cellStyle name="60% - アクセント 4 10 2 3 3" xfId="12921"/>
    <cellStyle name="60% - アクセント 4 10 2 4" xfId="23345"/>
    <cellStyle name="60% - アクセント 4 10 2 5" xfId="15471"/>
    <cellStyle name="60% - アクセント 4 10 3" xfId="2402"/>
    <cellStyle name="60% - アクセント 4 10 3 2" xfId="23348"/>
    <cellStyle name="60% - アクセント 4 10 3 3" xfId="15472"/>
    <cellStyle name="60% - アクセント 4 10 4" xfId="23344"/>
    <cellStyle name="60% - アクセント 4 10 5" xfId="15470"/>
    <cellStyle name="60% - アクセント 4 11" xfId="2403"/>
    <cellStyle name="60% - アクセント 4 11 2" xfId="2404"/>
    <cellStyle name="60% - アクセント 4 11 2 2" xfId="2405"/>
    <cellStyle name="60% - アクセント 4 11 2 2 2" xfId="23351"/>
    <cellStyle name="60% - アクセント 4 11 2 2 3" xfId="13083"/>
    <cellStyle name="60% - アクセント 4 11 2 3" xfId="2406"/>
    <cellStyle name="60% - アクセント 4 11 2 3 2" xfId="23352"/>
    <cellStyle name="60% - アクセント 4 11 2 3 3" xfId="13094"/>
    <cellStyle name="60% - アクセント 4 11 2 4" xfId="23350"/>
    <cellStyle name="60% - アクセント 4 11 2 5" xfId="15476"/>
    <cellStyle name="60% - アクセント 4 11 3" xfId="2407"/>
    <cellStyle name="60% - アクセント 4 11 3 2" xfId="23353"/>
    <cellStyle name="60% - アクセント 4 11 3 3" xfId="15478"/>
    <cellStyle name="60% - アクセント 4 11 4" xfId="23349"/>
    <cellStyle name="60% - アクセント 4 11 5" xfId="15474"/>
    <cellStyle name="60% - アクセント 4 12" xfId="2408"/>
    <cellStyle name="60% - アクセント 4 12 2" xfId="2409"/>
    <cellStyle name="60% - アクセント 4 12 2 2" xfId="2410"/>
    <cellStyle name="60% - アクセント 4 12 2 2 2" xfId="23356"/>
    <cellStyle name="60% - アクセント 4 12 2 2 3" xfId="14396"/>
    <cellStyle name="60% - アクセント 4 12 2 3" xfId="2411"/>
    <cellStyle name="60% - アクセント 4 12 2 3 2" xfId="23357"/>
    <cellStyle name="60% - アクセント 4 12 2 3 3" xfId="14400"/>
    <cellStyle name="60% - アクセント 4 12 2 4" xfId="23355"/>
    <cellStyle name="60% - アクセント 4 12 2 5" xfId="15481"/>
    <cellStyle name="60% - アクセント 4 12 3" xfId="2412"/>
    <cellStyle name="60% - アクセント 4 12 3 2" xfId="23358"/>
    <cellStyle name="60% - アクセント 4 12 3 3" xfId="15482"/>
    <cellStyle name="60% - アクセント 4 12 4" xfId="23354"/>
    <cellStyle name="60% - アクセント 4 12 5" xfId="15480"/>
    <cellStyle name="60% - アクセント 4 13" xfId="2413"/>
    <cellStyle name="60% - アクセント 4 13 2" xfId="2414"/>
    <cellStyle name="60% - アクセント 4 13 2 2" xfId="2415"/>
    <cellStyle name="60% - アクセント 4 13 2 2 2" xfId="23361"/>
    <cellStyle name="60% - アクセント 4 13 2 2 3" xfId="14419"/>
    <cellStyle name="60% - アクセント 4 13 2 3" xfId="2416"/>
    <cellStyle name="60% - アクセント 4 13 2 3 2" xfId="23362"/>
    <cellStyle name="60% - アクセント 4 13 2 3 3" xfId="14422"/>
    <cellStyle name="60% - アクセント 4 13 2 4" xfId="23360"/>
    <cellStyle name="60% - アクセント 4 13 2 5" xfId="15484"/>
    <cellStyle name="60% - アクセント 4 13 3" xfId="2417"/>
    <cellStyle name="60% - アクセント 4 13 3 2" xfId="23363"/>
    <cellStyle name="60% - アクセント 4 13 3 3" xfId="15485"/>
    <cellStyle name="60% - アクセント 4 13 4" xfId="23359"/>
    <cellStyle name="60% - アクセント 4 13 5" xfId="15483"/>
    <cellStyle name="60% - アクセント 4 14" xfId="2418"/>
    <cellStyle name="60% - アクセント 4 14 2" xfId="2419"/>
    <cellStyle name="60% - アクセント 4 14 2 2" xfId="23365"/>
    <cellStyle name="60% - アクセント 4 14 2 3" xfId="15487"/>
    <cellStyle name="60% - アクセント 4 14 3" xfId="23364"/>
    <cellStyle name="60% - アクセント 4 14 4" xfId="15486"/>
    <cellStyle name="60% - アクセント 4 15" xfId="2420"/>
    <cellStyle name="60% - アクセント 4 15 2" xfId="2421"/>
    <cellStyle name="60% - アクセント 4 15 2 2" xfId="23367"/>
    <cellStyle name="60% - アクセント 4 15 2 3" xfId="15488"/>
    <cellStyle name="60% - アクセント 4 15 3" xfId="23366"/>
    <cellStyle name="60% - アクセント 4 15 4" xfId="11989"/>
    <cellStyle name="60% - アクセント 4 2" xfId="2422"/>
    <cellStyle name="60% - アクセント 4 2 2" xfId="2423"/>
    <cellStyle name="60% - アクセント 4 2 2 2" xfId="2424"/>
    <cellStyle name="60% - アクセント 4 2 2 2 2" xfId="2425"/>
    <cellStyle name="60% - アクセント 4 2 2 2 2 2" xfId="23371"/>
    <cellStyle name="60% - アクセント 4 2 2 2 2 3" xfId="14328"/>
    <cellStyle name="60% - アクセント 4 2 2 2 3" xfId="2426"/>
    <cellStyle name="60% - アクセント 4 2 2 2 3 2" xfId="23372"/>
    <cellStyle name="60% - アクセント 4 2 2 2 3 3" xfId="14354"/>
    <cellStyle name="60% - アクセント 4 2 2 2 4" xfId="23370"/>
    <cellStyle name="60% - アクセント 4 2 2 2 5" xfId="15492"/>
    <cellStyle name="60% - アクセント 4 2 2 3" xfId="2427"/>
    <cellStyle name="60% - アクセント 4 2 2 3 2" xfId="23373"/>
    <cellStyle name="60% - アクセント 4 2 2 3 3" xfId="13168"/>
    <cellStyle name="60% - アクセント 4 2 2 4" xfId="2428"/>
    <cellStyle name="60% - アクセント 4 2 2 4 2" xfId="23374"/>
    <cellStyle name="60% - アクセント 4 2 2 4 3" xfId="15494"/>
    <cellStyle name="60% - アクセント 4 2 2 5" xfId="23369"/>
    <cellStyle name="60% - アクセント 4 2 2 6" xfId="15491"/>
    <cellStyle name="60% - アクセント 4 2 3" xfId="2429"/>
    <cellStyle name="60% - アクセント 4 2 3 2" xfId="2430"/>
    <cellStyle name="60% - アクセント 4 2 3 2 2" xfId="2431"/>
    <cellStyle name="60% - アクセント 4 2 3 2 2 2" xfId="23377"/>
    <cellStyle name="60% - アクセント 4 2 3 2 2 3" xfId="15497"/>
    <cellStyle name="60% - アクセント 4 2 3 2 3" xfId="2432"/>
    <cellStyle name="60% - アクセント 4 2 3 2 3 2" xfId="23378"/>
    <cellStyle name="60% - アクセント 4 2 3 2 3 3" xfId="15499"/>
    <cellStyle name="60% - アクセント 4 2 3 2 4" xfId="23376"/>
    <cellStyle name="60% - アクセント 4 2 3 2 5" xfId="15496"/>
    <cellStyle name="60% - アクセント 4 2 3 3" xfId="2433"/>
    <cellStyle name="60% - アクセント 4 2 3 3 2" xfId="23379"/>
    <cellStyle name="60% - アクセント 4 2 3 3 3" xfId="15500"/>
    <cellStyle name="60% - アクセント 4 2 3 4" xfId="2434"/>
    <cellStyle name="60% - アクセント 4 2 3 4 2" xfId="23380"/>
    <cellStyle name="60% - アクセント 4 2 3 4 3" xfId="15163"/>
    <cellStyle name="60% - アクセント 4 2 3 5" xfId="23375"/>
    <cellStyle name="60% - アクセント 4 2 3 6" xfId="15495"/>
    <cellStyle name="60% - アクセント 4 2 4" xfId="2435"/>
    <cellStyle name="60% - アクセント 4 2 4 2" xfId="2436"/>
    <cellStyle name="60% - アクセント 4 2 4 2 2" xfId="2437"/>
    <cellStyle name="60% - アクセント 4 2 4 2 2 2" xfId="23383"/>
    <cellStyle name="60% - アクセント 4 2 4 2 2 3" xfId="14541"/>
    <cellStyle name="60% - アクセント 4 2 4 2 3" xfId="23382"/>
    <cellStyle name="60% - アクセント 4 2 4 2 4" xfId="15034"/>
    <cellStyle name="60% - アクセント 4 2 4 3" xfId="2438"/>
    <cellStyle name="60% - アクセント 4 2 4 3 2" xfId="23384"/>
    <cellStyle name="60% - アクセント 4 2 4 3 3" xfId="15502"/>
    <cellStyle name="60% - アクセント 4 2 4 4" xfId="2439"/>
    <cellStyle name="60% - アクセント 4 2 4 4 2" xfId="23385"/>
    <cellStyle name="60% - アクセント 4 2 4 4 3" xfId="15504"/>
    <cellStyle name="60% - アクセント 4 2 4 5" xfId="2440"/>
    <cellStyle name="60% - アクセント 4 2 4 5 2" xfId="23386"/>
    <cellStyle name="60% - アクセント 4 2 4 5 3" xfId="15506"/>
    <cellStyle name="60% - アクセント 4 2 4 6" xfId="23381"/>
    <cellStyle name="60% - アクセント 4 2 4 7" xfId="15030"/>
    <cellStyle name="60% - アクセント 4 2 5" xfId="2441"/>
    <cellStyle name="60% - アクセント 4 2 5 2" xfId="2442"/>
    <cellStyle name="60% - アクセント 4 2 5 2 2" xfId="23388"/>
    <cellStyle name="60% - アクセント 4 2 5 2 3" xfId="15507"/>
    <cellStyle name="60% - アクセント 4 2 5 3" xfId="23387"/>
    <cellStyle name="60% - アクセント 4 2 5 4" xfId="15036"/>
    <cellStyle name="60% - アクセント 4 2 6" xfId="2443"/>
    <cellStyle name="60% - アクセント 4 2 6 2" xfId="23389"/>
    <cellStyle name="60% - アクセント 4 2 6 3" xfId="15508"/>
    <cellStyle name="60% - アクセント 4 2 7" xfId="2444"/>
    <cellStyle name="60% - アクセント 4 2 7 2" xfId="23390"/>
    <cellStyle name="60% - アクセント 4 2 7 3" xfId="15509"/>
    <cellStyle name="60% - アクセント 4 2 8" xfId="23368"/>
    <cellStyle name="60% - アクセント 4 2 9" xfId="15489"/>
    <cellStyle name="60% - アクセント 4 2_11 xN307 節電機能_Rev.1.00_不要項目整理_議事録付き" xfId="2445"/>
    <cellStyle name="60% - アクセント 4 3" xfId="2446"/>
    <cellStyle name="60% - アクセント 4 3 2" xfId="2447"/>
    <cellStyle name="60% - アクセント 4 3 2 2" xfId="2448"/>
    <cellStyle name="60% - アクセント 4 3 2 2 2" xfId="2449"/>
    <cellStyle name="60% - アクセント 4 3 2 2 2 2" xfId="23394"/>
    <cellStyle name="60% - アクセント 4 3 2 2 2 3" xfId="12258"/>
    <cellStyle name="60% - アクセント 4 3 2 2 3" xfId="23393"/>
    <cellStyle name="60% - アクセント 4 3 2 2 4" xfId="12251"/>
    <cellStyle name="60% - アクセント 4 3 2 3" xfId="2450"/>
    <cellStyle name="60% - アクセント 4 3 2 3 2" xfId="23395"/>
    <cellStyle name="60% - アクセント 4 3 2 3 3" xfId="12281"/>
    <cellStyle name="60% - アクセント 4 3 2 4" xfId="2451"/>
    <cellStyle name="60% - アクセント 4 3 2 4 2" xfId="23396"/>
    <cellStyle name="60% - アクセント 4 3 2 4 3" xfId="11915"/>
    <cellStyle name="60% - アクセント 4 3 2 5" xfId="2452"/>
    <cellStyle name="60% - アクセント 4 3 2 5 2" xfId="23397"/>
    <cellStyle name="60% - アクセント 4 3 2 5 3" xfId="12290"/>
    <cellStyle name="60% - アクセント 4 3 2 6" xfId="23392"/>
    <cellStyle name="60% - アクセント 4 3 2 7" xfId="15511"/>
    <cellStyle name="60% - アクセント 4 3 3" xfId="2453"/>
    <cellStyle name="60% - アクセント 4 3 3 2" xfId="2454"/>
    <cellStyle name="60% - アクセント 4 3 3 2 2" xfId="2455"/>
    <cellStyle name="60% - アクセント 4 3 3 2 2 2" xfId="23400"/>
    <cellStyle name="60% - アクセント 4 3 3 2 2 3" xfId="12340"/>
    <cellStyle name="60% - アクセント 4 3 3 2 3" xfId="23399"/>
    <cellStyle name="60% - アクセント 4 3 3 2 4" xfId="12332"/>
    <cellStyle name="60% - アクセント 4 3 3 3" xfId="2456"/>
    <cellStyle name="60% - アクセント 4 3 3 3 2" xfId="23401"/>
    <cellStyle name="60% - アクセント 4 3 3 3 3" xfId="12358"/>
    <cellStyle name="60% - アクセント 4 3 3 4" xfId="23398"/>
    <cellStyle name="60% - アクセント 4 3 3 5" xfId="15512"/>
    <cellStyle name="60% - アクセント 4 3 4" xfId="2457"/>
    <cellStyle name="60% - アクセント 4 3 4 2" xfId="2458"/>
    <cellStyle name="60% - アクセント 4 3 4 2 2" xfId="2459"/>
    <cellStyle name="60% - アクセント 4 3 4 2 2 2" xfId="23404"/>
    <cellStyle name="60% - アクセント 4 3 4 2 2 3" xfId="14703"/>
    <cellStyle name="60% - アクセント 4 3 4 2 3" xfId="23403"/>
    <cellStyle name="60% - アクセント 4 3 4 2 4" xfId="12377"/>
    <cellStyle name="60% - アクセント 4 3 4 3" xfId="2460"/>
    <cellStyle name="60% - アクセント 4 3 4 3 2" xfId="23405"/>
    <cellStyle name="60% - アクセント 4 3 4 3 3" xfId="12383"/>
    <cellStyle name="60% - アクセント 4 3 4 4" xfId="23402"/>
    <cellStyle name="60% - アクセント 4 3 4 5" xfId="15042"/>
    <cellStyle name="60% - アクセント 4 3 5" xfId="2461"/>
    <cellStyle name="60% - アクセント 4 3 5 2" xfId="2462"/>
    <cellStyle name="60% - アクセント 4 3 5 2 2" xfId="23407"/>
    <cellStyle name="60% - アクセント 4 3 5 2 3" xfId="12396"/>
    <cellStyle name="60% - アクセント 4 3 5 3" xfId="23406"/>
    <cellStyle name="60% - アクセント 4 3 5 4" xfId="15513"/>
    <cellStyle name="60% - アクセント 4 3 6" xfId="2463"/>
    <cellStyle name="60% - アクセント 4 3 6 2" xfId="23408"/>
    <cellStyle name="60% - アクセント 4 3 6 3" xfId="15514"/>
    <cellStyle name="60% - アクセント 4 3 7" xfId="2464"/>
    <cellStyle name="60% - アクセント 4 3 7 2" xfId="23409"/>
    <cellStyle name="60% - アクセント 4 3 7 3" xfId="15515"/>
    <cellStyle name="60% - アクセント 4 3 8" xfId="23391"/>
    <cellStyle name="60% - アクセント 4 3 9" xfId="15510"/>
    <cellStyle name="60% - アクセント 4 4" xfId="2465"/>
    <cellStyle name="60% - アクセント 4 4 2" xfId="2466"/>
    <cellStyle name="60% - アクセント 4 4 2 2" xfId="2467"/>
    <cellStyle name="60% - アクセント 4 4 2 2 2" xfId="23412"/>
    <cellStyle name="60% - アクセント 4 4 2 2 3" xfId="12503"/>
    <cellStyle name="60% - アクセント 4 4 2 3" xfId="2468"/>
    <cellStyle name="60% - アクセント 4 4 2 3 2" xfId="23413"/>
    <cellStyle name="60% - アクセント 4 4 2 3 3" xfId="12520"/>
    <cellStyle name="60% - アクセント 4 4 2 4" xfId="2469"/>
    <cellStyle name="60% - アクセント 4 4 2 4 2" xfId="23414"/>
    <cellStyle name="60% - アクセント 4 4 2 4 3" xfId="12526"/>
    <cellStyle name="60% - アクセント 4 4 2 5" xfId="23411"/>
    <cellStyle name="60% - アクセント 4 4 2 6" xfId="14775"/>
    <cellStyle name="60% - アクセント 4 4 3" xfId="2470"/>
    <cellStyle name="60% - アクセント 4 4 3 2" xfId="23415"/>
    <cellStyle name="60% - アクセント 4 4 3 3" xfId="12886"/>
    <cellStyle name="60% - アクセント 4 4 4" xfId="2471"/>
    <cellStyle name="60% - アクセント 4 4 4 2" xfId="23416"/>
    <cellStyle name="60% - アクセント 4 4 4 3" xfId="14777"/>
    <cellStyle name="60% - アクセント 4 4 5" xfId="2472"/>
    <cellStyle name="60% - アクセント 4 4 5 2" xfId="23417"/>
    <cellStyle name="60% - アクセント 4 4 5 3" xfId="14781"/>
    <cellStyle name="60% - アクセント 4 4 6" xfId="23410"/>
    <cellStyle name="60% - アクセント 4 4 7" xfId="15516"/>
    <cellStyle name="60% - アクセント 4 5" xfId="2473"/>
    <cellStyle name="60% - アクセント 4 5 2" xfId="2474"/>
    <cellStyle name="60% - アクセント 4 5 2 2" xfId="2475"/>
    <cellStyle name="60% - アクセント 4 5 2 2 2" xfId="23420"/>
    <cellStyle name="60% - アクセント 4 5 2 2 3" xfId="12658"/>
    <cellStyle name="60% - アクセント 4 5 2 3" xfId="2476"/>
    <cellStyle name="60% - アクセント 4 5 2 3 2" xfId="23421"/>
    <cellStyle name="60% - アクセント 4 5 2 3 3" xfId="12001"/>
    <cellStyle name="60% - アクセント 4 5 2 4" xfId="2477"/>
    <cellStyle name="60% - アクセント 4 5 2 4 2" xfId="23422"/>
    <cellStyle name="60% - アクセント 4 5 2 4 3" xfId="12682"/>
    <cellStyle name="60% - アクセント 4 5 2 5" xfId="23419"/>
    <cellStyle name="60% - アクセント 4 5 2 6" xfId="14831"/>
    <cellStyle name="60% - アクセント 4 5 3" xfId="2478"/>
    <cellStyle name="60% - アクセント 4 5 3 2" xfId="23423"/>
    <cellStyle name="60% - アクセント 4 5 3 3" xfId="14833"/>
    <cellStyle name="60% - アクセント 4 5 4" xfId="2479"/>
    <cellStyle name="60% - アクセント 4 5 4 2" xfId="23424"/>
    <cellStyle name="60% - アクセント 4 5 4 3" xfId="13559"/>
    <cellStyle name="60% - アクセント 4 5 5" xfId="2480"/>
    <cellStyle name="60% - アクセント 4 5 5 2" xfId="23425"/>
    <cellStyle name="60% - アクセント 4 5 5 3" xfId="13363"/>
    <cellStyle name="60% - アクセント 4 5 6" xfId="23418"/>
    <cellStyle name="60% - アクセント 4 5 7" xfId="15517"/>
    <cellStyle name="60% - アクセント 4 6" xfId="2481"/>
    <cellStyle name="60% - アクセント 4 6 2" xfId="2482"/>
    <cellStyle name="60% - アクセント 4 6 2 2" xfId="2483"/>
    <cellStyle name="60% - アクセント 4 6 2 2 2" xfId="23428"/>
    <cellStyle name="60% - アクセント 4 6 2 2 3" xfId="12769"/>
    <cellStyle name="60% - アクセント 4 6 2 3" xfId="2484"/>
    <cellStyle name="60% - アクセント 4 6 2 3 2" xfId="23429"/>
    <cellStyle name="60% - アクセント 4 6 2 3 3" xfId="11931"/>
    <cellStyle name="60% - アクセント 4 6 2 4" xfId="23427"/>
    <cellStyle name="60% - アクセント 4 6 2 5" xfId="14901"/>
    <cellStyle name="60% - アクセント 4 6 3" xfId="2485"/>
    <cellStyle name="60% - アクセント 4 6 3 2" xfId="23430"/>
    <cellStyle name="60% - アクセント 4 6 3 3" xfId="14904"/>
    <cellStyle name="60% - アクセント 4 6 4" xfId="2486"/>
    <cellStyle name="60% - アクセント 4 6 4 2" xfId="23431"/>
    <cellStyle name="60% - アクセント 4 6 4 3" xfId="13567"/>
    <cellStyle name="60% - アクセント 4 6 5" xfId="23426"/>
    <cellStyle name="60% - アクセント 4 6 6" xfId="15518"/>
    <cellStyle name="60% - アクセント 4 7" xfId="2487"/>
    <cellStyle name="60% - アクセント 4 7 2" xfId="2488"/>
    <cellStyle name="60% - アクセント 4 7 2 2" xfId="2489"/>
    <cellStyle name="60% - アクセント 4 7 2 2 2" xfId="23434"/>
    <cellStyle name="60% - アクセント 4 7 2 2 3" xfId="12864"/>
    <cellStyle name="60% - アクセント 4 7 2 3" xfId="2490"/>
    <cellStyle name="60% - アクセント 4 7 2 3 2" xfId="23435"/>
    <cellStyle name="60% - アクセント 4 7 2 3 3" xfId="12875"/>
    <cellStyle name="60% - アクセント 4 7 2 4" xfId="23433"/>
    <cellStyle name="60% - アクセント 4 7 2 5" xfId="14947"/>
    <cellStyle name="60% - アクセント 4 7 3" xfId="2491"/>
    <cellStyle name="60% - アクセント 4 7 3 2" xfId="23436"/>
    <cellStyle name="60% - アクセント 4 7 3 3" xfId="14330"/>
    <cellStyle name="60% - アクセント 4 7 4" xfId="23432"/>
    <cellStyle name="60% - アクセント 4 7 5" xfId="15519"/>
    <cellStyle name="60% - アクセント 4 8" xfId="2492"/>
    <cellStyle name="60% - アクセント 4 8 2" xfId="2493"/>
    <cellStyle name="60% - アクセント 4 8 2 2" xfId="2494"/>
    <cellStyle name="60% - アクセント 4 8 2 2 2" xfId="23439"/>
    <cellStyle name="60% - アクセント 4 8 2 2 3" xfId="13038"/>
    <cellStyle name="60% - アクセント 4 8 2 3" xfId="2495"/>
    <cellStyle name="60% - アクセント 4 8 2 3 2" xfId="23440"/>
    <cellStyle name="60% - アクセント 4 8 2 3 3" xfId="13047"/>
    <cellStyle name="60% - アクセント 4 8 2 4" xfId="23438"/>
    <cellStyle name="60% - アクセント 4 8 2 5" xfId="15001"/>
    <cellStyle name="60% - アクセント 4 8 3" xfId="2496"/>
    <cellStyle name="60% - アクセント 4 8 3 2" xfId="23441"/>
    <cellStyle name="60% - アクセント 4 8 3 3" xfId="14358"/>
    <cellStyle name="60% - アクセント 4 8 4" xfId="23437"/>
    <cellStyle name="60% - アクセント 4 8 5" xfId="15520"/>
    <cellStyle name="60% - アクセント 4 9" xfId="2497"/>
    <cellStyle name="60% - アクセント 4 9 2" xfId="2498"/>
    <cellStyle name="60% - アクセント 4 9 2 2" xfId="2499"/>
    <cellStyle name="60% - アクセント 4 9 2 2 2" xfId="23444"/>
    <cellStyle name="60% - アクセント 4 9 2 2 3" xfId="15111"/>
    <cellStyle name="60% - アクセント 4 9 2 3" xfId="2500"/>
    <cellStyle name="60% - アクセント 4 9 2 3 2" xfId="23445"/>
    <cellStyle name="60% - アクセント 4 9 2 3 3" xfId="15117"/>
    <cellStyle name="60% - アクセント 4 9 2 4" xfId="23443"/>
    <cellStyle name="60% - アクセント 4 9 2 5" xfId="15106"/>
    <cellStyle name="60% - アクセント 4 9 3" xfId="2501"/>
    <cellStyle name="60% - アクセント 4 9 3 2" xfId="23446"/>
    <cellStyle name="60% - アクセント 4 9 3 3" xfId="14384"/>
    <cellStyle name="60% - アクセント 4 9 4" xfId="23442"/>
    <cellStyle name="60% - アクセント 4 9 5" xfId="14435"/>
    <cellStyle name="60% - アクセント 5 10" xfId="2502"/>
    <cellStyle name="60% - アクセント 5 10 2" xfId="2503"/>
    <cellStyle name="60% - アクセント 5 10 2 2" xfId="2504"/>
    <cellStyle name="60% - アクセント 5 10 2 2 2" xfId="23449"/>
    <cellStyle name="60% - アクセント 5 10 2 2 3" xfId="15523"/>
    <cellStyle name="60% - アクセント 5 10 2 3" xfId="2505"/>
    <cellStyle name="60% - アクセント 5 10 2 3 2" xfId="23450"/>
    <cellStyle name="60% - アクセント 5 10 2 3 3" xfId="15524"/>
    <cellStyle name="60% - アクセント 5 10 2 4" xfId="23448"/>
    <cellStyle name="60% - アクセント 5 10 2 5" xfId="15522"/>
    <cellStyle name="60% - アクセント 5 10 3" xfId="2506"/>
    <cellStyle name="60% - アクセント 5 10 3 2" xfId="23451"/>
    <cellStyle name="60% - アクセント 5 10 3 3" xfId="15525"/>
    <cellStyle name="60% - アクセント 5 10 4" xfId="23447"/>
    <cellStyle name="60% - アクセント 5 10 5" xfId="15521"/>
    <cellStyle name="60% - アクセント 5 11" xfId="2507"/>
    <cellStyle name="60% - アクセント 5 11 2" xfId="2508"/>
    <cellStyle name="60% - アクセント 5 11 2 2" xfId="2509"/>
    <cellStyle name="60% - アクセント 5 11 2 2 2" xfId="23454"/>
    <cellStyle name="60% - アクセント 5 11 2 2 3" xfId="15528"/>
    <cellStyle name="60% - アクセント 5 11 2 3" xfId="2510"/>
    <cellStyle name="60% - アクセント 5 11 2 3 2" xfId="23455"/>
    <cellStyle name="60% - アクセント 5 11 2 3 3" xfId="15529"/>
    <cellStyle name="60% - アクセント 5 11 2 4" xfId="23453"/>
    <cellStyle name="60% - アクセント 5 11 2 5" xfId="15527"/>
    <cellStyle name="60% - アクセント 5 11 3" xfId="2511"/>
    <cellStyle name="60% - アクセント 5 11 3 2" xfId="23456"/>
    <cellStyle name="60% - アクセント 5 11 3 3" xfId="15530"/>
    <cellStyle name="60% - アクセント 5 11 4" xfId="23452"/>
    <cellStyle name="60% - アクセント 5 11 5" xfId="15526"/>
    <cellStyle name="60% - アクセント 5 12" xfId="2512"/>
    <cellStyle name="60% - アクセント 5 12 2" xfId="2513"/>
    <cellStyle name="60% - アクセント 5 12 2 2" xfId="2514"/>
    <cellStyle name="60% - アクセント 5 12 2 2 2" xfId="23459"/>
    <cellStyle name="60% - アクセント 5 12 2 2 3" xfId="15536"/>
    <cellStyle name="60% - アクセント 5 12 2 3" xfId="2515"/>
    <cellStyle name="60% - アクセント 5 12 2 3 2" xfId="23460"/>
    <cellStyle name="60% - アクセント 5 12 2 3 3" xfId="15537"/>
    <cellStyle name="60% - アクセント 5 12 2 4" xfId="23458"/>
    <cellStyle name="60% - アクセント 5 12 2 5" xfId="15535"/>
    <cellStyle name="60% - アクセント 5 12 3" xfId="2516"/>
    <cellStyle name="60% - アクセント 5 12 3 2" xfId="23461"/>
    <cellStyle name="60% - アクセント 5 12 3 3" xfId="15538"/>
    <cellStyle name="60% - アクセント 5 12 4" xfId="23457"/>
    <cellStyle name="60% - アクセント 5 12 5" xfId="15533"/>
    <cellStyle name="60% - アクセント 5 13" xfId="2517"/>
    <cellStyle name="60% - アクセント 5 13 2" xfId="2518"/>
    <cellStyle name="60% - アクセント 5 13 2 2" xfId="2519"/>
    <cellStyle name="60% - アクセント 5 13 2 2 2" xfId="23464"/>
    <cellStyle name="60% - アクセント 5 13 2 2 3" xfId="15544"/>
    <cellStyle name="60% - アクセント 5 13 2 3" xfId="2520"/>
    <cellStyle name="60% - アクセント 5 13 2 3 2" xfId="23465"/>
    <cellStyle name="60% - アクセント 5 13 2 3 3" xfId="15545"/>
    <cellStyle name="60% - アクセント 5 13 2 4" xfId="23463"/>
    <cellStyle name="60% - アクセント 5 13 2 5" xfId="15543"/>
    <cellStyle name="60% - アクセント 5 13 3" xfId="2521"/>
    <cellStyle name="60% - アクセント 5 13 3 2" xfId="23466"/>
    <cellStyle name="60% - アクセント 5 13 3 3" xfId="15546"/>
    <cellStyle name="60% - アクセント 5 13 4" xfId="23462"/>
    <cellStyle name="60% - アクセント 5 13 5" xfId="15540"/>
    <cellStyle name="60% - アクセント 5 14" xfId="2522"/>
    <cellStyle name="60% - アクセント 5 14 2" xfId="2523"/>
    <cellStyle name="60% - アクセント 5 14 2 2" xfId="23468"/>
    <cellStyle name="60% - アクセント 5 14 2 3" xfId="15548"/>
    <cellStyle name="60% - アクセント 5 14 3" xfId="23467"/>
    <cellStyle name="60% - アクセント 5 14 4" xfId="15547"/>
    <cellStyle name="60% - アクセント 5 15" xfId="2524"/>
    <cellStyle name="60% - アクセント 5 15 2" xfId="2525"/>
    <cellStyle name="60% - アクセント 5 15 2 2" xfId="23470"/>
    <cellStyle name="60% - アクセント 5 15 2 3" xfId="15551"/>
    <cellStyle name="60% - アクセント 5 15 3" xfId="23469"/>
    <cellStyle name="60% - アクセント 5 15 4" xfId="15549"/>
    <cellStyle name="60% - アクセント 5 2" xfId="2526"/>
    <cellStyle name="60% - アクセント 5 2 2" xfId="2527"/>
    <cellStyle name="60% - アクセント 5 2 2 2" xfId="2528"/>
    <cellStyle name="60% - アクセント 5 2 2 2 2" xfId="2529"/>
    <cellStyle name="60% - アクセント 5 2 2 2 2 2" xfId="23474"/>
    <cellStyle name="60% - アクセント 5 2 2 2 2 3" xfId="12352"/>
    <cellStyle name="60% - アクセント 5 2 2 2 3" xfId="2530"/>
    <cellStyle name="60% - アクセント 5 2 2 2 3 2" xfId="23475"/>
    <cellStyle name="60% - アクセント 5 2 2 2 3 3" xfId="12360"/>
    <cellStyle name="60% - アクセント 5 2 2 2 4" xfId="23473"/>
    <cellStyle name="60% - アクセント 5 2 2 2 5" xfId="12744"/>
    <cellStyle name="60% - アクセント 5 2 2 3" xfId="2531"/>
    <cellStyle name="60% - アクセント 5 2 2 3 2" xfId="23476"/>
    <cellStyle name="60% - アクセント 5 2 2 3 3" xfId="12747"/>
    <cellStyle name="60% - アクセント 5 2 2 4" xfId="2532"/>
    <cellStyle name="60% - アクセント 5 2 2 4 2" xfId="23477"/>
    <cellStyle name="60% - アクセント 5 2 2 4 3" xfId="12754"/>
    <cellStyle name="60% - アクセント 5 2 2 5" xfId="23472"/>
    <cellStyle name="60% - アクセント 5 2 2 6" xfId="15554"/>
    <cellStyle name="60% - アクセント 5 2 3" xfId="2533"/>
    <cellStyle name="60% - アクセント 5 2 3 2" xfId="2534"/>
    <cellStyle name="60% - アクセント 5 2 3 2 2" xfId="2535"/>
    <cellStyle name="60% - アクセント 5 2 3 2 2 2" xfId="23480"/>
    <cellStyle name="60% - アクセント 5 2 3 2 2 3" xfId="15559"/>
    <cellStyle name="60% - アクセント 5 2 3 2 3" xfId="2536"/>
    <cellStyle name="60% - アクセント 5 2 3 2 3 2" xfId="23481"/>
    <cellStyle name="60% - アクセント 5 2 3 2 3 3" xfId="15560"/>
    <cellStyle name="60% - アクセント 5 2 3 2 4" xfId="23479"/>
    <cellStyle name="60% - アクセント 5 2 3 2 5" xfId="15558"/>
    <cellStyle name="60% - アクセント 5 2 3 3" xfId="2537"/>
    <cellStyle name="60% - アクセント 5 2 3 3 2" xfId="23482"/>
    <cellStyle name="60% - アクセント 5 2 3 3 3" xfId="15562"/>
    <cellStyle name="60% - アクセント 5 2 3 4" xfId="2538"/>
    <cellStyle name="60% - アクセント 5 2 3 4 2" xfId="23483"/>
    <cellStyle name="60% - アクセント 5 2 3 4 3" xfId="15563"/>
    <cellStyle name="60% - アクセント 5 2 3 5" xfId="23478"/>
    <cellStyle name="60% - アクセント 5 2 3 6" xfId="15556"/>
    <cellStyle name="60% - アクセント 5 2 4" xfId="2539"/>
    <cellStyle name="60% - アクセント 5 2 4 2" xfId="2540"/>
    <cellStyle name="60% - アクセント 5 2 4 2 2" xfId="2541"/>
    <cellStyle name="60% - アクセント 5 2 4 2 2 2" xfId="23486"/>
    <cellStyle name="60% - アクセント 5 2 4 2 2 3" xfId="15564"/>
    <cellStyle name="60% - アクセント 5 2 4 2 3" xfId="23485"/>
    <cellStyle name="60% - アクセント 5 2 4 2 4" xfId="15072"/>
    <cellStyle name="60% - アクセント 5 2 4 3" xfId="2542"/>
    <cellStyle name="60% - アクセント 5 2 4 3 2" xfId="23487"/>
    <cellStyle name="60% - アクセント 5 2 4 3 3" xfId="15566"/>
    <cellStyle name="60% - アクセント 5 2 4 4" xfId="2543"/>
    <cellStyle name="60% - アクセント 5 2 4 4 2" xfId="23488"/>
    <cellStyle name="60% - アクセント 5 2 4 4 3" xfId="15567"/>
    <cellStyle name="60% - アクセント 5 2 4 5" xfId="2544"/>
    <cellStyle name="60% - アクセント 5 2 4 5 2" xfId="23489"/>
    <cellStyle name="60% - アクセント 5 2 4 5 3" xfId="15568"/>
    <cellStyle name="60% - アクセント 5 2 4 6" xfId="23484"/>
    <cellStyle name="60% - アクセント 5 2 4 7" xfId="15068"/>
    <cellStyle name="60% - アクセント 5 2 5" xfId="2545"/>
    <cellStyle name="60% - アクセント 5 2 5 2" xfId="2546"/>
    <cellStyle name="60% - アクセント 5 2 5 2 2" xfId="23491"/>
    <cellStyle name="60% - アクセント 5 2 5 2 3" xfId="15570"/>
    <cellStyle name="60% - アクセント 5 2 5 3" xfId="23490"/>
    <cellStyle name="60% - アクセント 5 2 5 4" xfId="15074"/>
    <cellStyle name="60% - アクセント 5 2 6" xfId="2547"/>
    <cellStyle name="60% - アクセント 5 2 6 2" xfId="23492"/>
    <cellStyle name="60% - アクセント 5 2 6 3" xfId="15571"/>
    <cellStyle name="60% - アクセント 5 2 7" xfId="2548"/>
    <cellStyle name="60% - アクセント 5 2 7 2" xfId="23493"/>
    <cellStyle name="60% - アクセント 5 2 7 3" xfId="15572"/>
    <cellStyle name="60% - アクセント 5 2 8" xfId="23471"/>
    <cellStyle name="60% - アクセント 5 2 9" xfId="15552"/>
    <cellStyle name="60% - アクセント 5 2_11 xN307 節電機能_Rev.1.00_不要項目整理_議事録付き" xfId="2549"/>
    <cellStyle name="60% - アクセント 5 3" xfId="2550"/>
    <cellStyle name="60% - アクセント 5 3 2" xfId="2551"/>
    <cellStyle name="60% - アクセント 5 3 2 2" xfId="2552"/>
    <cellStyle name="60% - アクセント 5 3 2 2 2" xfId="2553"/>
    <cellStyle name="60% - アクセント 5 3 2 2 2 2" xfId="23497"/>
    <cellStyle name="60% - アクセント 5 3 2 2 2 3" xfId="15575"/>
    <cellStyle name="60% - アクセント 5 3 2 2 3" xfId="23496"/>
    <cellStyle name="60% - アクセント 5 3 2 2 4" xfId="13970"/>
    <cellStyle name="60% - アクセント 5 3 2 3" xfId="2554"/>
    <cellStyle name="60% - アクセント 5 3 2 3 2" xfId="23498"/>
    <cellStyle name="60% - アクセント 5 3 2 3 3" xfId="13197"/>
    <cellStyle name="60% - アクセント 5 3 2 4" xfId="2555"/>
    <cellStyle name="60% - アクセント 5 3 2 4 2" xfId="23499"/>
    <cellStyle name="60% - アクセント 5 3 2 4 3" xfId="15577"/>
    <cellStyle name="60% - アクセント 5 3 2 5" xfId="2556"/>
    <cellStyle name="60% - アクセント 5 3 2 5 2" xfId="23500"/>
    <cellStyle name="60% - アクセント 5 3 2 5 3" xfId="15578"/>
    <cellStyle name="60% - アクセント 5 3 2 6" xfId="23495"/>
    <cellStyle name="60% - アクセント 5 3 2 7" xfId="15011"/>
    <cellStyle name="60% - アクセント 5 3 3" xfId="2557"/>
    <cellStyle name="60% - アクセント 5 3 3 2" xfId="2558"/>
    <cellStyle name="60% - アクセント 5 3 3 2 2" xfId="2559"/>
    <cellStyle name="60% - アクセント 5 3 3 2 2 2" xfId="23503"/>
    <cellStyle name="60% - アクセント 5 3 3 2 2 3" xfId="15581"/>
    <cellStyle name="60% - アクセント 5 3 3 2 3" xfId="23502"/>
    <cellStyle name="60% - アクセント 5 3 3 2 4" xfId="11985"/>
    <cellStyle name="60% - アクセント 5 3 3 3" xfId="2560"/>
    <cellStyle name="60% - アクセント 5 3 3 3 2" xfId="23504"/>
    <cellStyle name="60% - アクセント 5 3 3 3 3" xfId="15583"/>
    <cellStyle name="60% - アクセント 5 3 3 4" xfId="23501"/>
    <cellStyle name="60% - アクセント 5 3 3 5" xfId="15579"/>
    <cellStyle name="60% - アクセント 5 3 4" xfId="2561"/>
    <cellStyle name="60% - アクセント 5 3 4 2" xfId="2562"/>
    <cellStyle name="60% - アクセント 5 3 4 2 2" xfId="2563"/>
    <cellStyle name="60% - アクセント 5 3 4 2 2 2" xfId="23507"/>
    <cellStyle name="60% - アクセント 5 3 4 2 2 3" xfId="15585"/>
    <cellStyle name="60% - アクセント 5 3 4 2 3" xfId="23506"/>
    <cellStyle name="60% - アクセント 5 3 4 2 4" xfId="13988"/>
    <cellStyle name="60% - アクセント 5 3 4 3" xfId="2564"/>
    <cellStyle name="60% - アクセント 5 3 4 3 2" xfId="23508"/>
    <cellStyle name="60% - アクセント 5 3 4 3 3" xfId="15588"/>
    <cellStyle name="60% - アクセント 5 3 4 4" xfId="23505"/>
    <cellStyle name="60% - アクセント 5 3 4 5" xfId="15080"/>
    <cellStyle name="60% - アクセント 5 3 5" xfId="2565"/>
    <cellStyle name="60% - アクセント 5 3 5 2" xfId="2566"/>
    <cellStyle name="60% - アクセント 5 3 5 2 2" xfId="23510"/>
    <cellStyle name="60% - アクセント 5 3 5 2 3" xfId="13998"/>
    <cellStyle name="60% - アクセント 5 3 5 3" xfId="23509"/>
    <cellStyle name="60% - アクセント 5 3 5 4" xfId="15589"/>
    <cellStyle name="60% - アクセント 5 3 6" xfId="2567"/>
    <cellStyle name="60% - アクセント 5 3 6 2" xfId="23511"/>
    <cellStyle name="60% - アクセント 5 3 6 3" xfId="15590"/>
    <cellStyle name="60% - アクセント 5 3 7" xfId="2568"/>
    <cellStyle name="60% - アクセント 5 3 7 2" xfId="23512"/>
    <cellStyle name="60% - アクセント 5 3 7 3" xfId="15591"/>
    <cellStyle name="60% - アクセント 5 3 8" xfId="23494"/>
    <cellStyle name="60% - アクセント 5 3 9" xfId="15009"/>
    <cellStyle name="60% - アクセント 5 4" xfId="2569"/>
    <cellStyle name="60% - アクセント 5 4 2" xfId="2570"/>
    <cellStyle name="60% - アクセント 5 4 2 2" xfId="2571"/>
    <cellStyle name="60% - アクセント 5 4 2 2 2" xfId="23515"/>
    <cellStyle name="60% - アクセント 5 4 2 2 3" xfId="15593"/>
    <cellStyle name="60% - アクセント 5 4 2 3" xfId="2572"/>
    <cellStyle name="60% - アクセント 5 4 2 3 2" xfId="23516"/>
    <cellStyle name="60% - アクセント 5 4 2 3 3" xfId="13202"/>
    <cellStyle name="60% - アクセント 5 4 2 4" xfId="2573"/>
    <cellStyle name="60% - アクセント 5 4 2 4 2" xfId="23517"/>
    <cellStyle name="60% - アクセント 5 4 2 4 3" xfId="15542"/>
    <cellStyle name="60% - アクセント 5 4 2 5" xfId="23514"/>
    <cellStyle name="60% - アクセント 5 4 2 6" xfId="15592"/>
    <cellStyle name="60% - アクセント 5 4 3" xfId="2574"/>
    <cellStyle name="60% - アクセント 5 4 3 2" xfId="23518"/>
    <cellStyle name="60% - アクセント 5 4 3 3" xfId="15594"/>
    <cellStyle name="60% - アクセント 5 4 4" xfId="2575"/>
    <cellStyle name="60% - アクセント 5 4 4 2" xfId="23519"/>
    <cellStyle name="60% - アクセント 5 4 4 3" xfId="15595"/>
    <cellStyle name="60% - アクセント 5 4 5" xfId="2576"/>
    <cellStyle name="60% - アクセント 5 4 5 2" xfId="23520"/>
    <cellStyle name="60% - アクセント 5 4 5 3" xfId="15596"/>
    <cellStyle name="60% - アクセント 5 4 6" xfId="23513"/>
    <cellStyle name="60% - アクセント 5 4 7" xfId="15013"/>
    <cellStyle name="60% - アクセント 5 5" xfId="2577"/>
    <cellStyle name="60% - アクセント 5 5 2" xfId="2578"/>
    <cellStyle name="60% - アクセント 5 5 2 2" xfId="2579"/>
    <cellStyle name="60% - アクセント 5 5 2 2 2" xfId="23523"/>
    <cellStyle name="60% - アクセント 5 5 2 2 3" xfId="15599"/>
    <cellStyle name="60% - アクセント 5 5 2 3" xfId="2580"/>
    <cellStyle name="60% - アクセント 5 5 2 3 2" xfId="23524"/>
    <cellStyle name="60% - アクセント 5 5 2 3 3" xfId="15600"/>
    <cellStyle name="60% - アクセント 5 5 2 4" xfId="2581"/>
    <cellStyle name="60% - アクセント 5 5 2 4 2" xfId="23525"/>
    <cellStyle name="60% - アクセント 5 5 2 4 3" xfId="15601"/>
    <cellStyle name="60% - アクセント 5 5 2 5" xfId="23522"/>
    <cellStyle name="60% - アクセント 5 5 2 6" xfId="15597"/>
    <cellStyle name="60% - アクセント 5 5 3" xfId="2582"/>
    <cellStyle name="60% - アクセント 5 5 3 2" xfId="23526"/>
    <cellStyle name="60% - アクセント 5 5 3 3" xfId="15603"/>
    <cellStyle name="60% - アクセント 5 5 4" xfId="2583"/>
    <cellStyle name="60% - アクセント 5 5 4 2" xfId="23527"/>
    <cellStyle name="60% - アクセント 5 5 4 3" xfId="13608"/>
    <cellStyle name="60% - アクセント 5 5 5" xfId="2584"/>
    <cellStyle name="60% - アクセント 5 5 5 2" xfId="23528"/>
    <cellStyle name="60% - アクセント 5 5 5 3" xfId="13611"/>
    <cellStyle name="60% - アクセント 5 5 6" xfId="23521"/>
    <cellStyle name="60% - アクセント 5 5 7" xfId="15015"/>
    <cellStyle name="60% - アクセント 5 6" xfId="2585"/>
    <cellStyle name="60% - アクセント 5 6 2" xfId="2586"/>
    <cellStyle name="60% - アクセント 5 6 2 2" xfId="2587"/>
    <cellStyle name="60% - アクセント 5 6 2 2 2" xfId="23531"/>
    <cellStyle name="60% - アクセント 5 6 2 2 3" xfId="15608"/>
    <cellStyle name="60% - アクセント 5 6 2 3" xfId="2588"/>
    <cellStyle name="60% - アクセント 5 6 2 3 2" xfId="23532"/>
    <cellStyle name="60% - アクセント 5 6 2 3 3" xfId="15609"/>
    <cellStyle name="60% - アクセント 5 6 2 4" xfId="23530"/>
    <cellStyle name="60% - アクセント 5 6 2 5" xfId="15606"/>
    <cellStyle name="60% - アクセント 5 6 3" xfId="2589"/>
    <cellStyle name="60% - アクセント 5 6 3 2" xfId="23533"/>
    <cellStyle name="60% - アクセント 5 6 3 3" xfId="15611"/>
    <cellStyle name="60% - アクセント 5 6 4" xfId="2590"/>
    <cellStyle name="60% - アクセント 5 6 4 2" xfId="23534"/>
    <cellStyle name="60% - アクセント 5 6 4 3" xfId="13616"/>
    <cellStyle name="60% - アクセント 5 6 5" xfId="23529"/>
    <cellStyle name="60% - アクセント 5 6 6" xfId="15604"/>
    <cellStyle name="60% - アクセント 5 7" xfId="2591"/>
    <cellStyle name="60% - アクセント 5 7 2" xfId="2592"/>
    <cellStyle name="60% - アクセント 5 7 2 2" xfId="2593"/>
    <cellStyle name="60% - アクセント 5 7 2 2 2" xfId="23537"/>
    <cellStyle name="60% - アクセント 5 7 2 2 3" xfId="15617"/>
    <cellStyle name="60% - アクセント 5 7 2 3" xfId="2594"/>
    <cellStyle name="60% - アクセント 5 7 2 3 2" xfId="23538"/>
    <cellStyle name="60% - アクセント 5 7 2 3 3" xfId="15618"/>
    <cellStyle name="60% - アクセント 5 7 2 4" xfId="23536"/>
    <cellStyle name="60% - アクセント 5 7 2 5" xfId="15614"/>
    <cellStyle name="60% - アクセント 5 7 3" xfId="2595"/>
    <cellStyle name="60% - アクセント 5 7 3 2" xfId="23539"/>
    <cellStyle name="60% - アクセント 5 7 3 3" xfId="14497"/>
    <cellStyle name="60% - アクセント 5 7 4" xfId="23535"/>
    <cellStyle name="60% - アクセント 5 7 5" xfId="15613"/>
    <cellStyle name="60% - アクセント 5 8" xfId="2596"/>
    <cellStyle name="60% - アクセント 5 8 2" xfId="2597"/>
    <cellStyle name="60% - アクセント 5 8 2 2" xfId="2598"/>
    <cellStyle name="60% - アクセント 5 8 2 2 2" xfId="23542"/>
    <cellStyle name="60% - アクセント 5 8 2 2 3" xfId="14152"/>
    <cellStyle name="60% - アクセント 5 8 2 3" xfId="2599"/>
    <cellStyle name="60% - アクセント 5 8 2 3 2" xfId="23543"/>
    <cellStyle name="60% - アクセント 5 8 2 3 3" xfId="15623"/>
    <cellStyle name="60% - アクセント 5 8 2 4" xfId="23541"/>
    <cellStyle name="60% - アクセント 5 8 2 5" xfId="15622"/>
    <cellStyle name="60% - アクセント 5 8 3" xfId="2600"/>
    <cellStyle name="60% - アクセント 5 8 3 2" xfId="23544"/>
    <cellStyle name="60% - アクセント 5 8 3 3" xfId="14559"/>
    <cellStyle name="60% - アクセント 5 8 4" xfId="23540"/>
    <cellStyle name="60% - アクセント 5 8 5" xfId="15620"/>
    <cellStyle name="60% - アクセント 5 9" xfId="2601"/>
    <cellStyle name="60% - アクセント 5 9 2" xfId="2602"/>
    <cellStyle name="60% - アクセント 5 9 2 2" xfId="2603"/>
    <cellStyle name="60% - アクセント 5 9 2 2 2" xfId="23547"/>
    <cellStyle name="60% - アクセント 5 9 2 2 3" xfId="15625"/>
    <cellStyle name="60% - アクセント 5 9 2 3" xfId="2604"/>
    <cellStyle name="60% - アクセント 5 9 2 3 2" xfId="23548"/>
    <cellStyle name="60% - アクセント 5 9 2 3 3" xfId="15627"/>
    <cellStyle name="60% - アクセント 5 9 2 4" xfId="23546"/>
    <cellStyle name="60% - アクセント 5 9 2 5" xfId="12765"/>
    <cellStyle name="60% - アクセント 5 9 3" xfId="2605"/>
    <cellStyle name="60% - アクセント 5 9 3 2" xfId="23549"/>
    <cellStyle name="60% - アクセント 5 9 3 3" xfId="12687"/>
    <cellStyle name="60% - アクセント 5 9 4" xfId="23545"/>
    <cellStyle name="60% - アクセント 5 9 5" xfId="12761"/>
    <cellStyle name="60% - アクセント 6 10" xfId="2606"/>
    <cellStyle name="60% - アクセント 6 10 2" xfId="2607"/>
    <cellStyle name="60% - アクセント 6 10 2 2" xfId="2608"/>
    <cellStyle name="60% - アクセント 6 10 2 2 2" xfId="23552"/>
    <cellStyle name="60% - アクセント 6 10 2 2 3" xfId="13057"/>
    <cellStyle name="60% - アクセント 6 10 2 3" xfId="2609"/>
    <cellStyle name="60% - アクセント 6 10 2 3 2" xfId="23553"/>
    <cellStyle name="60% - アクセント 6 10 2 3 3" xfId="13800"/>
    <cellStyle name="60% - アクセント 6 10 2 4" xfId="23551"/>
    <cellStyle name="60% - アクセント 6 10 2 5" xfId="15630"/>
    <cellStyle name="60% - アクセント 6 10 3" xfId="2610"/>
    <cellStyle name="60% - アクセント 6 10 3 2" xfId="23554"/>
    <cellStyle name="60% - アクセント 6 10 3 3" xfId="15631"/>
    <cellStyle name="60% - アクセント 6 10 4" xfId="23550"/>
    <cellStyle name="60% - アクセント 6 10 5" xfId="15629"/>
    <cellStyle name="60% - アクセント 6 11" xfId="2611"/>
    <cellStyle name="60% - アクセント 6 11 2" xfId="2612"/>
    <cellStyle name="60% - アクセント 6 11 2 2" xfId="2613"/>
    <cellStyle name="60% - アクセント 6 11 2 2 2" xfId="23557"/>
    <cellStyle name="60% - アクセント 6 11 2 2 3" xfId="15167"/>
    <cellStyle name="60% - アクセント 6 11 2 3" xfId="2614"/>
    <cellStyle name="60% - アクセント 6 11 2 3 2" xfId="23558"/>
    <cellStyle name="60% - アクセント 6 11 2 3 3" xfId="14652"/>
    <cellStyle name="60% - アクセント 6 11 2 4" xfId="23556"/>
    <cellStyle name="60% - アクセント 6 11 2 5" xfId="15634"/>
    <cellStyle name="60% - アクセント 6 11 3" xfId="2615"/>
    <cellStyle name="60% - アクセント 6 11 3 2" xfId="23559"/>
    <cellStyle name="60% - アクセント 6 11 3 3" xfId="15635"/>
    <cellStyle name="60% - アクセント 6 11 4" xfId="23555"/>
    <cellStyle name="60% - アクセント 6 11 5" xfId="15633"/>
    <cellStyle name="60% - アクセント 6 12" xfId="2616"/>
    <cellStyle name="60% - アクセント 6 12 2" xfId="2617"/>
    <cellStyle name="60% - アクセント 6 12 2 2" xfId="2618"/>
    <cellStyle name="60% - アクセント 6 12 2 2 2" xfId="23562"/>
    <cellStyle name="60% - アクセント 6 12 2 2 3" xfId="15638"/>
    <cellStyle name="60% - アクセント 6 12 2 3" xfId="2619"/>
    <cellStyle name="60% - アクセント 6 12 2 3 2" xfId="23563"/>
    <cellStyle name="60% - アクセント 6 12 2 3 3" xfId="15639"/>
    <cellStyle name="60% - アクセント 6 12 2 4" xfId="23561"/>
    <cellStyle name="60% - アクセント 6 12 2 5" xfId="15636"/>
    <cellStyle name="60% - アクセント 6 12 3" xfId="2620"/>
    <cellStyle name="60% - アクセント 6 12 3 2" xfId="23564"/>
    <cellStyle name="60% - アクセント 6 12 3 3" xfId="15640"/>
    <cellStyle name="60% - アクセント 6 12 4" xfId="23560"/>
    <cellStyle name="60% - アクセント 6 12 5" xfId="14893"/>
    <cellStyle name="60% - アクセント 6 13" xfId="2621"/>
    <cellStyle name="60% - アクセント 6 13 2" xfId="2622"/>
    <cellStyle name="60% - アクセント 6 13 2 2" xfId="2623"/>
    <cellStyle name="60% - アクセント 6 13 2 2 2" xfId="23567"/>
    <cellStyle name="60% - アクセント 6 13 2 2 3" xfId="15643"/>
    <cellStyle name="60% - アクセント 6 13 2 3" xfId="2624"/>
    <cellStyle name="60% - アクセント 6 13 2 3 2" xfId="23568"/>
    <cellStyle name="60% - アクセント 6 13 2 3 3" xfId="15644"/>
    <cellStyle name="60% - アクセント 6 13 2 4" xfId="23566"/>
    <cellStyle name="60% - アクセント 6 13 2 5" xfId="15642"/>
    <cellStyle name="60% - アクセント 6 13 3" xfId="2625"/>
    <cellStyle name="60% - アクセント 6 13 3 2" xfId="23569"/>
    <cellStyle name="60% - アクセント 6 13 3 3" xfId="15645"/>
    <cellStyle name="60% - アクセント 6 13 4" xfId="23565"/>
    <cellStyle name="60% - アクセント 6 13 5" xfId="12858"/>
    <cellStyle name="60% - アクセント 6 14" xfId="2626"/>
    <cellStyle name="60% - アクセント 6 14 2" xfId="2627"/>
    <cellStyle name="60% - アクセント 6 14 2 2" xfId="23571"/>
    <cellStyle name="60% - アクセント 6 14 2 3" xfId="14595"/>
    <cellStyle name="60% - アクセント 6 14 3" xfId="23570"/>
    <cellStyle name="60% - アクセント 6 14 4" xfId="12860"/>
    <cellStyle name="60% - アクセント 6 15" xfId="2628"/>
    <cellStyle name="60% - アクセント 6 15 2" xfId="2629"/>
    <cellStyle name="60% - アクセント 6 15 2 2" xfId="23573"/>
    <cellStyle name="60% - アクセント 6 15 2 3" xfId="15647"/>
    <cellStyle name="60% - アクセント 6 15 3" xfId="23572"/>
    <cellStyle name="60% - アクセント 6 15 4" xfId="15646"/>
    <cellStyle name="60% - アクセント 6 2" xfId="2630"/>
    <cellStyle name="60% - アクセント 6 2 2" xfId="2631"/>
    <cellStyle name="60% - アクセント 6 2 2 2" xfId="2632"/>
    <cellStyle name="60% - アクセント 6 2 2 2 2" xfId="2633"/>
    <cellStyle name="60% - アクセント 6 2 2 2 2 2" xfId="23577"/>
    <cellStyle name="60% - アクセント 6 2 2 2 2 3" xfId="15648"/>
    <cellStyle name="60% - アクセント 6 2 2 2 3" xfId="2634"/>
    <cellStyle name="60% - アクセント 6 2 2 2 3 2" xfId="23578"/>
    <cellStyle name="60% - アクセント 6 2 2 2 3 3" xfId="15651"/>
    <cellStyle name="60% - アクセント 6 2 2 2 4" xfId="23576"/>
    <cellStyle name="60% - アクセント 6 2 2 2 5" xfId="13792"/>
    <cellStyle name="60% - アクセント 6 2 2 3" xfId="2635"/>
    <cellStyle name="60% - アクセント 6 2 2 3 2" xfId="23579"/>
    <cellStyle name="60% - アクセント 6 2 2 3 3" xfId="13214"/>
    <cellStyle name="60% - アクセント 6 2 2 4" xfId="2636"/>
    <cellStyle name="60% - アクセント 6 2 2 4 2" xfId="23580"/>
    <cellStyle name="60% - アクセント 6 2 2 4 3" xfId="13358"/>
    <cellStyle name="60% - アクセント 6 2 2 5" xfId="23575"/>
    <cellStyle name="60% - アクセント 6 2 2 6" xfId="13789"/>
    <cellStyle name="60% - アクセント 6 2 3" xfId="2637"/>
    <cellStyle name="60% - アクセント 6 2 3 2" xfId="2638"/>
    <cellStyle name="60% - アクセント 6 2 3 2 2" xfId="2639"/>
    <cellStyle name="60% - アクセント 6 2 3 2 2 2" xfId="23583"/>
    <cellStyle name="60% - アクセント 6 2 3 2 2 3" xfId="13004"/>
    <cellStyle name="60% - アクセント 6 2 3 2 3" xfId="2640"/>
    <cellStyle name="60% - アクセント 6 2 3 2 3 2" xfId="23584"/>
    <cellStyle name="60% - アクセント 6 2 3 2 3 3" xfId="15654"/>
    <cellStyle name="60% - アクセント 6 2 3 2 4" xfId="23582"/>
    <cellStyle name="60% - アクセント 6 2 3 2 5" xfId="13797"/>
    <cellStyle name="60% - アクセント 6 2 3 3" xfId="2641"/>
    <cellStyle name="60% - アクセント 6 2 3 3 2" xfId="23585"/>
    <cellStyle name="60% - アクセント 6 2 3 3 3" xfId="15655"/>
    <cellStyle name="60% - アクセント 6 2 3 4" xfId="2642"/>
    <cellStyle name="60% - アクセント 6 2 3 4 2" xfId="23586"/>
    <cellStyle name="60% - アクセント 6 2 3 4 3" xfId="15656"/>
    <cellStyle name="60% - アクセント 6 2 3 5" xfId="23581"/>
    <cellStyle name="60% - アクセント 6 2 3 6" xfId="13795"/>
    <cellStyle name="60% - アクセント 6 2 4" xfId="2643"/>
    <cellStyle name="60% - アクセント 6 2 4 2" xfId="2644"/>
    <cellStyle name="60% - アクセント 6 2 4 2 2" xfId="2645"/>
    <cellStyle name="60% - アクセント 6 2 4 2 2 2" xfId="23589"/>
    <cellStyle name="60% - アクセント 6 2 4 2 2 3" xfId="13829"/>
    <cellStyle name="60% - アクセント 6 2 4 2 3" xfId="23588"/>
    <cellStyle name="60% - アクセント 6 2 4 2 4" xfId="12226"/>
    <cellStyle name="60% - アクセント 6 2 4 3" xfId="2646"/>
    <cellStyle name="60% - アクセント 6 2 4 3 2" xfId="23590"/>
    <cellStyle name="60% - アクセント 6 2 4 3 3" xfId="15658"/>
    <cellStyle name="60% - アクセント 6 2 4 4" xfId="2647"/>
    <cellStyle name="60% - アクセント 6 2 4 4 2" xfId="23591"/>
    <cellStyle name="60% - アクセント 6 2 4 4 3" xfId="15661"/>
    <cellStyle name="60% - アクセント 6 2 4 5" xfId="2648"/>
    <cellStyle name="60% - アクセント 6 2 4 5 2" xfId="23592"/>
    <cellStyle name="60% - アクセント 6 2 4 5 3" xfId="15663"/>
    <cellStyle name="60% - アクセント 6 2 4 6" xfId="23587"/>
    <cellStyle name="60% - アクセント 6 2 4 7" xfId="15156"/>
    <cellStyle name="60% - アクセント 6 2 5" xfId="2649"/>
    <cellStyle name="60% - アクセント 6 2 5 2" xfId="2650"/>
    <cellStyle name="60% - アクセント 6 2 5 2 2" xfId="23594"/>
    <cellStyle name="60% - アクセント 6 2 5 2 3" xfId="15664"/>
    <cellStyle name="60% - アクセント 6 2 5 3" xfId="23593"/>
    <cellStyle name="60% - アクセント 6 2 5 4" xfId="15158"/>
    <cellStyle name="60% - アクセント 6 2 6" xfId="2651"/>
    <cellStyle name="60% - アクセント 6 2 6 2" xfId="23595"/>
    <cellStyle name="60% - アクセント 6 2 6 3" xfId="15665"/>
    <cellStyle name="60% - アクセント 6 2 7" xfId="2652"/>
    <cellStyle name="60% - アクセント 6 2 7 2" xfId="23596"/>
    <cellStyle name="60% - アクセント 6 2 7 3" xfId="15666"/>
    <cellStyle name="60% - アクセント 6 2 8" xfId="23574"/>
    <cellStyle name="60% - アクセント 6 2 9" xfId="11963"/>
    <cellStyle name="60% - アクセント 6 2_11 xN307 節電機能_Rev.1.00_不要項目整理_議事録付き" xfId="2653"/>
    <cellStyle name="60% - アクセント 6 3" xfId="2654"/>
    <cellStyle name="60% - アクセント 6 3 2" xfId="2655"/>
    <cellStyle name="60% - アクセント 6 3 2 2" xfId="2656"/>
    <cellStyle name="60% - アクセント 6 3 2 2 2" xfId="2657"/>
    <cellStyle name="60% - アクセント 6 3 2 2 2 2" xfId="23600"/>
    <cellStyle name="60% - アクセント 6 3 2 2 2 3" xfId="15667"/>
    <cellStyle name="60% - アクセント 6 3 2 2 3" xfId="23599"/>
    <cellStyle name="60% - アクセント 6 3 2 2 4" xfId="14342"/>
    <cellStyle name="60% - アクセント 6 3 2 3" xfId="2658"/>
    <cellStyle name="60% - アクセント 6 3 2 3 2" xfId="23601"/>
    <cellStyle name="60% - アクセント 6 3 2 3 3" xfId="15670"/>
    <cellStyle name="60% - アクセント 6 3 2 4" xfId="2659"/>
    <cellStyle name="60% - アクセント 6 3 2 4 2" xfId="23602"/>
    <cellStyle name="60% - アクセント 6 3 2 4 3" xfId="13458"/>
    <cellStyle name="60% - アクセント 6 3 2 5" xfId="2660"/>
    <cellStyle name="60% - アクセント 6 3 2 5 2" xfId="23603"/>
    <cellStyle name="60% - アクセント 6 3 2 5 3" xfId="13901"/>
    <cellStyle name="60% - アクセント 6 3 2 6" xfId="23598"/>
    <cellStyle name="60% - アクセント 6 3 2 7" xfId="15022"/>
    <cellStyle name="60% - アクセント 6 3 3" xfId="2661"/>
    <cellStyle name="60% - アクセント 6 3 3 2" xfId="2662"/>
    <cellStyle name="60% - アクセント 6 3 3 2 2" xfId="2663"/>
    <cellStyle name="60% - アクセント 6 3 3 2 2 2" xfId="23606"/>
    <cellStyle name="60% - アクセント 6 3 3 2 2 3" xfId="15674"/>
    <cellStyle name="60% - アクセント 6 3 3 2 3" xfId="23605"/>
    <cellStyle name="60% - アクセント 6 3 3 2 4" xfId="15673"/>
    <cellStyle name="60% - アクセント 6 3 3 3" xfId="2664"/>
    <cellStyle name="60% - アクセント 6 3 3 3 2" xfId="23607"/>
    <cellStyle name="60% - アクセント 6 3 3 3 3" xfId="15675"/>
    <cellStyle name="60% - アクセント 6 3 3 4" xfId="23604"/>
    <cellStyle name="60% - アクセント 6 3 3 5" xfId="15672"/>
    <cellStyle name="60% - アクセント 6 3 4" xfId="2665"/>
    <cellStyle name="60% - アクセント 6 3 4 2" xfId="2666"/>
    <cellStyle name="60% - アクセント 6 3 4 2 2" xfId="2667"/>
    <cellStyle name="60% - アクセント 6 3 4 2 2 2" xfId="23610"/>
    <cellStyle name="60% - アクセント 6 3 4 2 2 3" xfId="13936"/>
    <cellStyle name="60% - アクセント 6 3 4 2 3" xfId="23609"/>
    <cellStyle name="60% - アクセント 6 3 4 2 4" xfId="12078"/>
    <cellStyle name="60% - アクセント 6 3 4 3" xfId="2668"/>
    <cellStyle name="60% - アクセント 6 3 4 3 2" xfId="23611"/>
    <cellStyle name="60% - アクセント 6 3 4 3 3" xfId="15678"/>
    <cellStyle name="60% - アクセント 6 3 4 4" xfId="23608"/>
    <cellStyle name="60% - アクセント 6 3 4 5" xfId="15676"/>
    <cellStyle name="60% - アクセント 6 3 5" xfId="2669"/>
    <cellStyle name="60% - アクセント 6 3 5 2" xfId="2670"/>
    <cellStyle name="60% - アクセント 6 3 5 2 2" xfId="23613"/>
    <cellStyle name="60% - アクセント 6 3 5 2 3" xfId="15680"/>
    <cellStyle name="60% - アクセント 6 3 5 3" xfId="23612"/>
    <cellStyle name="60% - アクセント 6 3 5 4" xfId="15679"/>
    <cellStyle name="60% - アクセント 6 3 6" xfId="2671"/>
    <cellStyle name="60% - アクセント 6 3 6 2" xfId="23614"/>
    <cellStyle name="60% - アクセント 6 3 6 3" xfId="15681"/>
    <cellStyle name="60% - アクセント 6 3 7" xfId="2672"/>
    <cellStyle name="60% - アクセント 6 3 7 2" xfId="23615"/>
    <cellStyle name="60% - アクセント 6 3 7 3" xfId="15682"/>
    <cellStyle name="60% - アクセント 6 3 8" xfId="23597"/>
    <cellStyle name="60% - アクセント 6 3 9" xfId="15019"/>
    <cellStyle name="60% - アクセント 6 4" xfId="2673"/>
    <cellStyle name="60% - アクセント 6 4 2" xfId="2674"/>
    <cellStyle name="60% - アクセント 6 4 2 2" xfId="2675"/>
    <cellStyle name="60% - アクセント 6 4 2 2 2" xfId="23618"/>
    <cellStyle name="60% - アクセント 6 4 2 2 3" xfId="15686"/>
    <cellStyle name="60% - アクセント 6 4 2 3" xfId="2676"/>
    <cellStyle name="60% - アクセント 6 4 2 3 2" xfId="23619"/>
    <cellStyle name="60% - アクセント 6 4 2 3 3" xfId="15688"/>
    <cellStyle name="60% - アクセント 6 4 2 4" xfId="2677"/>
    <cellStyle name="60% - アクセント 6 4 2 4 2" xfId="23620"/>
    <cellStyle name="60% - アクセント 6 4 2 4 3" xfId="13551"/>
    <cellStyle name="60% - アクセント 6 4 2 5" xfId="23617"/>
    <cellStyle name="60% - アクセント 6 4 2 6" xfId="15684"/>
    <cellStyle name="60% - アクセント 6 4 3" xfId="2678"/>
    <cellStyle name="60% - アクセント 6 4 3 2" xfId="23621"/>
    <cellStyle name="60% - アクセント 6 4 3 3" xfId="15690"/>
    <cellStyle name="60% - アクセント 6 4 4" xfId="2679"/>
    <cellStyle name="60% - アクセント 6 4 4 2" xfId="23622"/>
    <cellStyle name="60% - アクセント 6 4 4 3" xfId="15691"/>
    <cellStyle name="60% - アクセント 6 4 5" xfId="2680"/>
    <cellStyle name="60% - アクセント 6 4 5 2" xfId="23623"/>
    <cellStyle name="60% - アクセント 6 4 5 3" xfId="15693"/>
    <cellStyle name="60% - アクセント 6 4 6" xfId="23616"/>
    <cellStyle name="60% - アクセント 6 4 7" xfId="15025"/>
    <cellStyle name="60% - アクセント 6 5" xfId="2681"/>
    <cellStyle name="60% - アクセント 6 5 2" xfId="2682"/>
    <cellStyle name="60% - アクセント 6 5 2 2" xfId="2683"/>
    <cellStyle name="60% - アクセント 6 5 2 2 2" xfId="23626"/>
    <cellStyle name="60% - アクセント 6 5 2 2 3" xfId="15701"/>
    <cellStyle name="60% - アクセント 6 5 2 3" xfId="2684"/>
    <cellStyle name="60% - アクセント 6 5 2 3 2" xfId="23627"/>
    <cellStyle name="60% - アクセント 6 5 2 3 3" xfId="15704"/>
    <cellStyle name="60% - アクセント 6 5 2 4" xfId="2685"/>
    <cellStyle name="60% - アクセント 6 5 2 4 2" xfId="23628"/>
    <cellStyle name="60% - アクセント 6 5 2 4 3" xfId="13672"/>
    <cellStyle name="60% - アクセント 6 5 2 5" xfId="23625"/>
    <cellStyle name="60% - アクセント 6 5 2 6" xfId="15697"/>
    <cellStyle name="60% - アクセント 6 5 3" xfId="2686"/>
    <cellStyle name="60% - アクセント 6 5 3 2" xfId="23629"/>
    <cellStyle name="60% - アクセント 6 5 3 3" xfId="15707"/>
    <cellStyle name="60% - アクセント 6 5 4" xfId="2687"/>
    <cellStyle name="60% - アクセント 6 5 4 2" xfId="23630"/>
    <cellStyle name="60% - アクセント 6 5 4 3" xfId="13639"/>
    <cellStyle name="60% - アクセント 6 5 5" xfId="2688"/>
    <cellStyle name="60% - アクセント 6 5 5 2" xfId="23631"/>
    <cellStyle name="60% - アクセント 6 5 5 3" xfId="13646"/>
    <cellStyle name="60% - アクセント 6 5 6" xfId="23624"/>
    <cellStyle name="60% - アクセント 6 5 7" xfId="15695"/>
    <cellStyle name="60% - アクセント 6 6" xfId="2689"/>
    <cellStyle name="60% - アクセント 6 6 2" xfId="2690"/>
    <cellStyle name="60% - アクセント 6 6 2 2" xfId="2691"/>
    <cellStyle name="60% - アクセント 6 6 2 2 2" xfId="23634"/>
    <cellStyle name="60% - アクセント 6 6 2 2 3" xfId="15714"/>
    <cellStyle name="60% - アクセント 6 6 2 3" xfId="2692"/>
    <cellStyle name="60% - アクセント 6 6 2 3 2" xfId="23635"/>
    <cellStyle name="60% - アクセント 6 6 2 3 3" xfId="15715"/>
    <cellStyle name="60% - アクセント 6 6 2 4" xfId="23633"/>
    <cellStyle name="60% - アクセント 6 6 2 5" xfId="15712"/>
    <cellStyle name="60% - アクセント 6 6 3" xfId="2693"/>
    <cellStyle name="60% - アクセント 6 6 3 2" xfId="23636"/>
    <cellStyle name="60% - アクセント 6 6 3 3" xfId="15718"/>
    <cellStyle name="60% - アクセント 6 6 4" xfId="2694"/>
    <cellStyle name="60% - アクセント 6 6 4 2" xfId="23637"/>
    <cellStyle name="60% - アクセント 6 6 4 3" xfId="13650"/>
    <cellStyle name="60% - アクセント 6 6 5" xfId="23632"/>
    <cellStyle name="60% - アクセント 6 6 6" xfId="15709"/>
    <cellStyle name="60% - アクセント 6 7" xfId="2695"/>
    <cellStyle name="60% - アクセント 6 7 2" xfId="2696"/>
    <cellStyle name="60% - アクセント 6 7 2 2" xfId="2697"/>
    <cellStyle name="60% - アクセント 6 7 2 2 2" xfId="23640"/>
    <cellStyle name="60% - アクセント 6 7 2 2 3" xfId="15722"/>
    <cellStyle name="60% - アクセント 6 7 2 3" xfId="2698"/>
    <cellStyle name="60% - アクセント 6 7 2 3 2" xfId="23641"/>
    <cellStyle name="60% - アクセント 6 7 2 3 3" xfId="15723"/>
    <cellStyle name="60% - アクセント 6 7 2 4" xfId="23639"/>
    <cellStyle name="60% - アクセント 6 7 2 5" xfId="12343"/>
    <cellStyle name="60% - アクセント 6 7 3" xfId="2699"/>
    <cellStyle name="60% - アクセント 6 7 3 2" xfId="23642"/>
    <cellStyle name="60% - アクセント 6 7 3 3" xfId="14676"/>
    <cellStyle name="60% - アクセント 6 7 4" xfId="23638"/>
    <cellStyle name="60% - アクセント 6 7 5" xfId="15720"/>
    <cellStyle name="60% - アクセント 6 8" xfId="2700"/>
    <cellStyle name="60% - アクセント 6 8 2" xfId="2701"/>
    <cellStyle name="60% - アクセント 6 8 2 2" xfId="2702"/>
    <cellStyle name="60% - アクセント 6 8 2 2 2" xfId="23645"/>
    <cellStyle name="60% - アクセント 6 8 2 2 3" xfId="15726"/>
    <cellStyle name="60% - アクセント 6 8 2 3" xfId="2703"/>
    <cellStyle name="60% - アクセント 6 8 2 3 2" xfId="23646"/>
    <cellStyle name="60% - アクセント 6 8 2 3 3" xfId="15727"/>
    <cellStyle name="60% - アクセント 6 8 2 4" xfId="23644"/>
    <cellStyle name="60% - アクセント 6 8 2 5" xfId="12634"/>
    <cellStyle name="60% - アクセント 6 8 3" xfId="2704"/>
    <cellStyle name="60% - アクセント 6 8 3 2" xfId="23647"/>
    <cellStyle name="60% - アクセント 6 8 3 3" xfId="14711"/>
    <cellStyle name="60% - アクセント 6 8 4" xfId="23643"/>
    <cellStyle name="60% - アクセント 6 8 5" xfId="15725"/>
    <cellStyle name="60% - アクセント 6 9" xfId="2705"/>
    <cellStyle name="60% - アクセント 6 9 2" xfId="2706"/>
    <cellStyle name="60% - アクセント 6 9 2 2" xfId="2707"/>
    <cellStyle name="60% - アクセント 6 9 2 2 2" xfId="23650"/>
    <cellStyle name="60% - アクセント 6 9 2 2 3" xfId="12069"/>
    <cellStyle name="60% - アクセント 6 9 2 3" xfId="2708"/>
    <cellStyle name="60% - アクセント 6 9 2 3 2" xfId="23651"/>
    <cellStyle name="60% - アクセント 6 9 2 3 3" xfId="12096"/>
    <cellStyle name="60% - アクセント 6 9 2 4" xfId="23649"/>
    <cellStyle name="60% - アクセント 6 9 2 5" xfId="12064"/>
    <cellStyle name="60% - アクセント 6 9 3" xfId="2709"/>
    <cellStyle name="60% - アクセント 6 9 3 2" xfId="23652"/>
    <cellStyle name="60% - アクセント 6 9 3 3" xfId="12099"/>
    <cellStyle name="60% - アクセント 6 9 4" xfId="23648"/>
    <cellStyle name="60% - アクセント 6 9 5" xfId="12076"/>
    <cellStyle name="60% - 强调文字颜色 1" xfId="2710"/>
    <cellStyle name="60% - 强调文字颜色 1 10" xfId="11834"/>
    <cellStyle name="60% - 强调文字颜色 1 11" xfId="23653"/>
    <cellStyle name="60% - 强调文字颜色 1 2" xfId="2711"/>
    <cellStyle name="60% - 强调文字颜色 1 2 2" xfId="2712"/>
    <cellStyle name="60% - 强调文字颜色 1 2 2 2" xfId="2713"/>
    <cellStyle name="60% - 强调文字颜色 1 2 2 2 2" xfId="2714"/>
    <cellStyle name="60% - 强调文字颜色 1 2 2 2 2 2" xfId="23657"/>
    <cellStyle name="60% - 强调文字颜色 1 2 2 2 2 3" xfId="15728"/>
    <cellStyle name="60% - 强调文字颜色 1 2 2 2 3" xfId="23656"/>
    <cellStyle name="60% - 强调文字颜色 1 2 2 2 4" xfId="12453"/>
    <cellStyle name="60% - 强调文字颜色 1 2 2 3" xfId="2715"/>
    <cellStyle name="60% - 强调文字颜色 1 2 2 3 2" xfId="23658"/>
    <cellStyle name="60% - 强调文字颜色 1 2 2 3 3" xfId="12456"/>
    <cellStyle name="60% - 强调文字颜色 1 2 2 4" xfId="2716"/>
    <cellStyle name="60% - 强调文字颜色 1 2 2 4 2" xfId="23659"/>
    <cellStyle name="60% - 强调文字颜色 1 2 2 4 3" xfId="15731"/>
    <cellStyle name="60% - 强调文字颜色 1 2 2 5" xfId="23655"/>
    <cellStyle name="60% - 强调文字颜色 1 2 2 6" xfId="12450"/>
    <cellStyle name="60% - 强调文字颜色 1 2 3" xfId="2717"/>
    <cellStyle name="60% - 强调文字颜色 1 2 3 2" xfId="2718"/>
    <cellStyle name="60% - 强调文字颜色 1 2 3 2 2" xfId="2719"/>
    <cellStyle name="60% - 强调文字颜色 1 2 3 2 2 2" xfId="23662"/>
    <cellStyle name="60% - 强调文字颜色 1 2 3 2 2 3" xfId="15732"/>
    <cellStyle name="60% - 强调文字颜色 1 2 3 2 3" xfId="23661"/>
    <cellStyle name="60% - 强调文字颜色 1 2 3 2 4" xfId="13353"/>
    <cellStyle name="60% - 强调文字颜色 1 2 3 3" xfId="2720"/>
    <cellStyle name="60% - 强调文字颜色 1 2 3 3 2" xfId="23663"/>
    <cellStyle name="60% - 强调文字颜色 1 2 3 3 3" xfId="15262"/>
    <cellStyle name="60% - 强调文字颜色 1 2 3 4" xfId="23660"/>
    <cellStyle name="60% - 强调文字颜色 1 2 3 5" xfId="12458"/>
    <cellStyle name="60% - 强调文字颜色 1 2 4" xfId="2721"/>
    <cellStyle name="60% - 强调文字颜色 1 2 4 2" xfId="2722"/>
    <cellStyle name="60% - 强调文字颜色 1 2 4 2 2" xfId="2723"/>
    <cellStyle name="60% - 强调文字颜色 1 2 4 2 2 2" xfId="23666"/>
    <cellStyle name="60% - 强调文字颜色 1 2 4 2 2 3" xfId="15735"/>
    <cellStyle name="60% - 强调文字颜色 1 2 4 2 3" xfId="23665"/>
    <cellStyle name="60% - 强调文字颜色 1 2 4 2 4" xfId="13875"/>
    <cellStyle name="60% - 强调文字颜色 1 2 4 3" xfId="2724"/>
    <cellStyle name="60% - 强调文字颜色 1 2 4 3 2" xfId="23667"/>
    <cellStyle name="60% - 强调文字颜色 1 2 4 3 3" xfId="13878"/>
    <cellStyle name="60% - 强调文字颜色 1 2 4 4" xfId="23664"/>
    <cellStyle name="60% - 强调文字颜色 1 2 4 5" xfId="13869"/>
    <cellStyle name="60% - 强调文字颜色 1 2 5" xfId="2725"/>
    <cellStyle name="60% - 强调文字颜色 1 2 5 2" xfId="2726"/>
    <cellStyle name="60% - 强调文字颜色 1 2 5 2 2" xfId="23669"/>
    <cellStyle name="60% - 强调文字颜色 1 2 5 2 3" xfId="15737"/>
    <cellStyle name="60% - 强调文字颜色 1 2 5 3" xfId="23668"/>
    <cellStyle name="60% - 强调文字颜色 1 2 5 4" xfId="13884"/>
    <cellStyle name="60% - 强调文字颜色 1 2 6" xfId="2727"/>
    <cellStyle name="60% - 强调文字颜色 1 2 6 2" xfId="2728"/>
    <cellStyle name="60% - 强调文字颜色 1 2 6 2 2" xfId="23671"/>
    <cellStyle name="60% - 强调文字颜色 1 2 6 2 3" xfId="15662"/>
    <cellStyle name="60% - 强调文字颜色 1 2 6 3" xfId="23670"/>
    <cellStyle name="60% - 强调文字颜色 1 2 6 4" xfId="13886"/>
    <cellStyle name="60% - 强调文字颜色 1 2 7" xfId="2729"/>
    <cellStyle name="60% - 强调文字颜色 1 2 7 2" xfId="23672"/>
    <cellStyle name="60% - 强调文字颜色 1 2 7 3" xfId="13889"/>
    <cellStyle name="60% - 强调文字颜色 1 2 8" xfId="23654"/>
    <cellStyle name="60% - 强调文字颜色 1 2 9" xfId="12448"/>
    <cellStyle name="60% - 强调文字颜色 1 3" xfId="2730"/>
    <cellStyle name="60% - 强调文字颜色 1 3 2" xfId="2731"/>
    <cellStyle name="60% - 强调文字颜色 1 3 2 2" xfId="2732"/>
    <cellStyle name="60% - 强调文字颜色 1 3 2 2 2" xfId="2733"/>
    <cellStyle name="60% - 强调文字颜色 1 3 2 2 2 2" xfId="23676"/>
    <cellStyle name="60% - 强调文字颜色 1 3 2 2 2 3" xfId="15738"/>
    <cellStyle name="60% - 强调文字颜色 1 3 2 2 3" xfId="23675"/>
    <cellStyle name="60% - 强调文字颜色 1 3 2 2 4" xfId="12466"/>
    <cellStyle name="60% - 强调文字颜色 1 3 2 3" xfId="2734"/>
    <cellStyle name="60% - 强调文字颜色 1 3 2 3 2" xfId="23677"/>
    <cellStyle name="60% - 强调文字颜色 1 3 2 3 3" xfId="12468"/>
    <cellStyle name="60% - 强调文字颜色 1 3 2 4" xfId="2735"/>
    <cellStyle name="60% - 强调文字颜色 1 3 2 4 2" xfId="23678"/>
    <cellStyle name="60% - 强调文字颜色 1 3 2 4 3" xfId="15740"/>
    <cellStyle name="60% - 强调文字颜色 1 3 2 5" xfId="23674"/>
    <cellStyle name="60% - 强调文字颜色 1 3 2 6" xfId="12111"/>
    <cellStyle name="60% - 强调文字颜色 1 3 3" xfId="2736"/>
    <cellStyle name="60% - 强调文字颜色 1 3 3 2" xfId="2737"/>
    <cellStyle name="60% - 强调文字颜色 1 3 3 2 2" xfId="2738"/>
    <cellStyle name="60% - 强调文字颜色 1 3 3 2 2 2" xfId="23681"/>
    <cellStyle name="60% - 强调文字颜色 1 3 3 2 2 3" xfId="15741"/>
    <cellStyle name="60% - 强调文字颜色 1 3 3 2 3" xfId="23680"/>
    <cellStyle name="60% - 强调文字颜色 1 3 3 2 4" xfId="13455"/>
    <cellStyle name="60% - 强调文字颜色 1 3 3 3" xfId="2739"/>
    <cellStyle name="60% - 强调文字颜色 1 3 3 3 2" xfId="23682"/>
    <cellStyle name="60% - 强调文字颜色 1 3 3 3 3" xfId="13480"/>
    <cellStyle name="60% - 强调文字颜色 1 3 3 4" xfId="23679"/>
    <cellStyle name="60% - 强调文字颜色 1 3 3 5" xfId="12471"/>
    <cellStyle name="60% - 强调文字颜色 1 3 4" xfId="2740"/>
    <cellStyle name="60% - 强调文字颜色 1 3 4 2" xfId="2741"/>
    <cellStyle name="60% - 强调文字颜色 1 3 4 2 2" xfId="2742"/>
    <cellStyle name="60% - 强调文字颜色 1 3 4 2 2 2" xfId="23685"/>
    <cellStyle name="60% - 强调文字颜色 1 3 4 2 2 3" xfId="15742"/>
    <cellStyle name="60% - 强调文字颜色 1 3 4 2 3" xfId="23684"/>
    <cellStyle name="60% - 强调文字颜色 1 3 4 2 4" xfId="13898"/>
    <cellStyle name="60% - 强调文字颜色 1 3 4 3" xfId="2743"/>
    <cellStyle name="60% - 强调文字颜色 1 3 4 3 2" xfId="23686"/>
    <cellStyle name="60% - 强调文字颜色 1 3 4 3 3" xfId="13902"/>
    <cellStyle name="60% - 强调文字颜色 1 3 4 4" xfId="23683"/>
    <cellStyle name="60% - 强调文字颜色 1 3 4 5" xfId="13894"/>
    <cellStyle name="60% - 强调文字颜色 1 3 5" xfId="2744"/>
    <cellStyle name="60% - 强调文字颜色 1 3 5 2" xfId="2745"/>
    <cellStyle name="60% - 强调文字颜色 1 3 5 2 2" xfId="23688"/>
    <cellStyle name="60% - 强调文字颜色 1 3 5 2 3" xfId="15743"/>
    <cellStyle name="60% - 强调文字颜色 1 3 5 3" xfId="23687"/>
    <cellStyle name="60% - 强调文字颜色 1 3 5 4" xfId="13906"/>
    <cellStyle name="60% - 强调文字颜色 1 3 6" xfId="2746"/>
    <cellStyle name="60% - 强调文字颜色 1 3 6 2" xfId="23689"/>
    <cellStyle name="60% - 强调文字颜色 1 3 6 3" xfId="13910"/>
    <cellStyle name="60% - 强调文字颜色 1 3 7" xfId="2747"/>
    <cellStyle name="60% - 强调文字颜色 1 3 7 2" xfId="23690"/>
    <cellStyle name="60% - 强调文字颜色 1 3 7 3" xfId="13913"/>
    <cellStyle name="60% - 强调文字颜色 1 3 8" xfId="23673"/>
    <cellStyle name="60% - 强调文字颜色 1 3 9" xfId="12463"/>
    <cellStyle name="60% - 强调文字颜色 1 4" xfId="2748"/>
    <cellStyle name="60% - 强调文字颜色 1 4 2" xfId="2749"/>
    <cellStyle name="60% - 强调文字颜色 1 4 2 2" xfId="2750"/>
    <cellStyle name="60% - 强调文字颜色 1 4 2 2 2" xfId="2751"/>
    <cellStyle name="60% - 强调文字颜色 1 4 2 2 2 2" xfId="23694"/>
    <cellStyle name="60% - 强调文字颜色 1 4 2 2 2 3" xfId="15744"/>
    <cellStyle name="60% - 强调文字颜色 1 4 2 2 3" xfId="23693"/>
    <cellStyle name="60% - 强调文字颜色 1 4 2 2 4" xfId="13542"/>
    <cellStyle name="60% - 强调文字颜色 1 4 2 3" xfId="2752"/>
    <cellStyle name="60% - 强调文字颜色 1 4 2 3 2" xfId="23695"/>
    <cellStyle name="60% - 强调文字颜色 1 4 2 3 3" xfId="13507"/>
    <cellStyle name="60% - 强调文字颜色 1 4 2 4" xfId="23692"/>
    <cellStyle name="60% - 强调文字颜色 1 4 2 5" xfId="12476"/>
    <cellStyle name="60% - 强调文字颜色 1 4 3" xfId="2753"/>
    <cellStyle name="60% - 强调文字颜色 1 4 3 2" xfId="2754"/>
    <cellStyle name="60% - 强调文字颜色 1 4 3 2 2" xfId="23697"/>
    <cellStyle name="60% - 强调文字颜色 1 4 3 2 3" xfId="13549"/>
    <cellStyle name="60% - 强调文字颜色 1 4 3 3" xfId="23696"/>
    <cellStyle name="60% - 强调文字颜色 1 4 3 4" xfId="15745"/>
    <cellStyle name="60% - 强调文字颜色 1 4 4" xfId="2755"/>
    <cellStyle name="60% - 强调文字颜色 1 4 4 2" xfId="23698"/>
    <cellStyle name="60% - 强调文字颜色 1 4 4 3" xfId="13920"/>
    <cellStyle name="60% - 强调文字颜色 1 4 5" xfId="23691"/>
    <cellStyle name="60% - 强调文字颜色 1 4 6" xfId="12474"/>
    <cellStyle name="60% - 强调文字颜色 1 5" xfId="2756"/>
    <cellStyle name="60% - 强调文字颜色 1 5 2" xfId="2757"/>
    <cellStyle name="60% - 强调文字颜色 1 5 2 2" xfId="2758"/>
    <cellStyle name="60% - 强调文字颜色 1 5 2 2 2" xfId="23701"/>
    <cellStyle name="60% - 强调文字颜色 1 5 2 2 3" xfId="13665"/>
    <cellStyle name="60% - 强调文字颜色 1 5 2 3" xfId="23700"/>
    <cellStyle name="60% - 强调文字颜色 1 5 2 4" xfId="12483"/>
    <cellStyle name="60% - 强调文字颜色 1 5 3" xfId="2759"/>
    <cellStyle name="60% - 强调文字颜色 1 5 3 2" xfId="23702"/>
    <cellStyle name="60% - 强调文字颜色 1 5 3 3" xfId="15746"/>
    <cellStyle name="60% - 强调文字颜色 1 5 4" xfId="23699"/>
    <cellStyle name="60% - 强调文字颜色 1 5 5" xfId="12481"/>
    <cellStyle name="60% - 强调文字颜色 1 6" xfId="2760"/>
    <cellStyle name="60% - 强调文字颜色 1 6 2" xfId="2761"/>
    <cellStyle name="60% - 强调文字颜色 1 6 2 2" xfId="2762"/>
    <cellStyle name="60% - 强调文字颜色 1 6 2 2 2" xfId="23705"/>
    <cellStyle name="60% - 强调文字颜色 1 6 2 2 3" xfId="13760"/>
    <cellStyle name="60% - 强调文字颜色 1 6 2 3" xfId="23704"/>
    <cellStyle name="60% - 强调文字颜色 1 6 2 4" xfId="15747"/>
    <cellStyle name="60% - 强调文字颜色 1 6 3" xfId="2763"/>
    <cellStyle name="60% - 强调文字颜色 1 6 3 2" xfId="23706"/>
    <cellStyle name="60% - 强调文字颜色 1 6 3 3" xfId="15748"/>
    <cellStyle name="60% - 强调文字颜色 1 6 4" xfId="23703"/>
    <cellStyle name="60% - 强调文字颜色 1 6 5" xfId="14580"/>
    <cellStyle name="60% - 强调文字颜色 1 7" xfId="2764"/>
    <cellStyle name="60% - 强调文字颜色 1 7 2" xfId="2765"/>
    <cellStyle name="60% - 强调文字颜色 1 7 2 2" xfId="2766"/>
    <cellStyle name="60% - 强调文字颜色 1 7 2 2 2" xfId="23709"/>
    <cellStyle name="60% - 强调文字颜色 1 7 2 2 3" xfId="15751"/>
    <cellStyle name="60% - 强调文字颜色 1 7 2 3" xfId="23708"/>
    <cellStyle name="60% - 强调文字颜色 1 7 2 4" xfId="15750"/>
    <cellStyle name="60% - 强调文字颜色 1 7 3" xfId="2767"/>
    <cellStyle name="60% - 强调文字颜色 1 7 3 2" xfId="23710"/>
    <cellStyle name="60% - 强调文字颜色 1 7 3 3" xfId="15752"/>
    <cellStyle name="60% - 强调文字颜色 1 7 4" xfId="23707"/>
    <cellStyle name="60% - 强调文字颜色 1 7 5" xfId="15749"/>
    <cellStyle name="60% - 强调文字颜色 1 8" xfId="2768"/>
    <cellStyle name="60% - 强调文字颜色 1 8 2" xfId="2769"/>
    <cellStyle name="60% - 强调文字颜色 1 8 2 2" xfId="23712"/>
    <cellStyle name="60% - 强调文字颜色 1 8 2 3" xfId="15756"/>
    <cellStyle name="60% - 强调文字颜色 1 8 3" xfId="23711"/>
    <cellStyle name="60% - 强调文字颜色 1 8 4" xfId="15754"/>
    <cellStyle name="60% - 强调文字颜色 1 9" xfId="2770"/>
    <cellStyle name="60% - 强调文字颜色 1 9 2" xfId="23713"/>
    <cellStyle name="60% - 强调文字颜色 1 9 3" xfId="15758"/>
    <cellStyle name="60% - 强调文字颜色 1_xx FX756 ScanPreview_チェックリスト" xfId="2771"/>
    <cellStyle name="60% - 强调文字颜色 2" xfId="2772"/>
    <cellStyle name="60% - 强调文字颜色 2 10" xfId="11835"/>
    <cellStyle name="60% - 强调文字颜色 2 11" xfId="23714"/>
    <cellStyle name="60% - 强调文字颜色 2 2" xfId="2773"/>
    <cellStyle name="60% - 强调文字颜色 2 2 2" xfId="2774"/>
    <cellStyle name="60% - 强调文字颜色 2 2 2 2" xfId="2775"/>
    <cellStyle name="60% - 强调文字颜色 2 2 2 2 2" xfId="2776"/>
    <cellStyle name="60% - 强调文字颜色 2 2 2 2 2 2" xfId="23718"/>
    <cellStyle name="60% - 强调文字颜色 2 2 2 2 2 3" xfId="12274"/>
    <cellStyle name="60% - 强调文字颜色 2 2 2 2 3" xfId="23717"/>
    <cellStyle name="60% - 强调文字颜色 2 2 2 2 4" xfId="14205"/>
    <cellStyle name="60% - 强调文字颜色 2 2 2 3" xfId="2777"/>
    <cellStyle name="60% - 强调文字颜色 2 2 2 3 2" xfId="23719"/>
    <cellStyle name="60% - 强调文字颜色 2 2 2 3 3" xfId="14218"/>
    <cellStyle name="60% - 强调文字颜色 2 2 2 4" xfId="2778"/>
    <cellStyle name="60% - 强调文字颜色 2 2 2 4 2" xfId="23720"/>
    <cellStyle name="60% - 强调文字颜色 2 2 2 4 3" xfId="14226"/>
    <cellStyle name="60% - 强调文字颜色 2 2 2 5" xfId="23716"/>
    <cellStyle name="60% - 强调文字颜色 2 2 2 6" xfId="14203"/>
    <cellStyle name="60% - 强调文字颜色 2 2 3" xfId="2779"/>
    <cellStyle name="60% - 强调文字颜色 2 2 3 2" xfId="2780"/>
    <cellStyle name="60% - 强调文字颜色 2 2 3 2 2" xfId="2781"/>
    <cellStyle name="60% - 强调文字颜色 2 2 3 2 2 2" xfId="23723"/>
    <cellStyle name="60% - 强调文字颜色 2 2 3 2 2 3" xfId="14247"/>
    <cellStyle name="60% - 强调文字颜色 2 2 3 2 3" xfId="23722"/>
    <cellStyle name="60% - 强调文字颜色 2 2 3 2 4" xfId="14241"/>
    <cellStyle name="60% - 强调文字颜色 2 2 3 3" xfId="2782"/>
    <cellStyle name="60% - 强调文字颜色 2 2 3 3 2" xfId="23724"/>
    <cellStyle name="60% - 强调文字颜色 2 2 3 3 3" xfId="14254"/>
    <cellStyle name="60% - 强调文字颜色 2 2 3 4" xfId="23721"/>
    <cellStyle name="60% - 强调文字颜色 2 2 3 5" xfId="14238"/>
    <cellStyle name="60% - 强调文字颜色 2 2 4" xfId="2783"/>
    <cellStyle name="60% - 强调文字颜色 2 2 4 2" xfId="2784"/>
    <cellStyle name="60% - 强调文字颜色 2 2 4 2 2" xfId="2785"/>
    <cellStyle name="60% - 强调文字颜色 2 2 4 2 2 2" xfId="23727"/>
    <cellStyle name="60% - 强调文字颜色 2 2 4 2 2 3" xfId="14265"/>
    <cellStyle name="60% - 强调文字颜色 2 2 4 2 3" xfId="23726"/>
    <cellStyle name="60% - 强调文字颜色 2 2 4 2 4" xfId="14092"/>
    <cellStyle name="60% - 强调文字颜色 2 2 4 3" xfId="2786"/>
    <cellStyle name="60% - 强调文字颜色 2 2 4 3 2" xfId="23728"/>
    <cellStyle name="60% - 强调文字颜色 2 2 4 3 3" xfId="14097"/>
    <cellStyle name="60% - 强调文字颜色 2 2 4 4" xfId="23725"/>
    <cellStyle name="60% - 强调文字颜色 2 2 4 5" xfId="14087"/>
    <cellStyle name="60% - 强调文字颜色 2 2 5" xfId="2787"/>
    <cellStyle name="60% - 强调文字颜色 2 2 5 2" xfId="2788"/>
    <cellStyle name="60% - 强调文字颜色 2 2 5 2 2" xfId="23730"/>
    <cellStyle name="60% - 强调文字颜色 2 2 5 2 3" xfId="14274"/>
    <cellStyle name="60% - 强调文字颜色 2 2 5 3" xfId="23729"/>
    <cellStyle name="60% - 强调文字颜色 2 2 5 4" xfId="14106"/>
    <cellStyle name="60% - 强调文字颜色 2 2 6" xfId="2789"/>
    <cellStyle name="60% - 强调文字颜色 2 2 6 2" xfId="2790"/>
    <cellStyle name="60% - 强调文字颜色 2 2 6 2 2" xfId="23732"/>
    <cellStyle name="60% - 强调文字颜色 2 2 6 2 3" xfId="14282"/>
    <cellStyle name="60% - 强调文字颜色 2 2 6 3" xfId="23731"/>
    <cellStyle name="60% - 强调文字颜色 2 2 6 4" xfId="14112"/>
    <cellStyle name="60% - 强调文字颜色 2 2 7" xfId="2791"/>
    <cellStyle name="60% - 强调文字颜色 2 2 7 2" xfId="23733"/>
    <cellStyle name="60% - 强调文字颜色 2 2 7 3" xfId="14116"/>
    <cellStyle name="60% - 强调文字颜色 2 2 8" xfId="23715"/>
    <cellStyle name="60% - 强调文字颜色 2 2 9" xfId="15760"/>
    <cellStyle name="60% - 强调文字颜色 2 3" xfId="2792"/>
    <cellStyle name="60% - 强调文字颜色 2 3 2" xfId="2793"/>
    <cellStyle name="60% - 强调文字颜色 2 3 2 2" xfId="2794"/>
    <cellStyle name="60% - 强调文字颜色 2 3 2 2 2" xfId="2795"/>
    <cellStyle name="60% - 强调文字颜色 2 3 2 2 2 2" xfId="23737"/>
    <cellStyle name="60% - 强调文字颜色 2 3 2 2 2 3" xfId="12515"/>
    <cellStyle name="60% - 强调文字颜色 2 3 2 2 3" xfId="23736"/>
    <cellStyle name="60% - 强调文字颜色 2 3 2 2 4" xfId="14356"/>
    <cellStyle name="60% - 强调文字颜色 2 3 2 3" xfId="2796"/>
    <cellStyle name="60% - 强调文字颜色 2 3 2 3 2" xfId="23738"/>
    <cellStyle name="60% - 强调文字颜色 2 3 2 3 3" xfId="13587"/>
    <cellStyle name="60% - 强调文字颜色 2 3 2 4" xfId="2797"/>
    <cellStyle name="60% - 强调文字颜色 2 3 2 4 2" xfId="23739"/>
    <cellStyle name="60% - 强调文字颜色 2 3 2 4 3" xfId="14365"/>
    <cellStyle name="60% - 强调文字颜色 2 3 2 5" xfId="23735"/>
    <cellStyle name="60% - 强调文字颜色 2 3 2 6" xfId="14353"/>
    <cellStyle name="60% - 强调文字颜色 2 3 3" xfId="2798"/>
    <cellStyle name="60% - 强调文字颜色 2 3 3 2" xfId="2799"/>
    <cellStyle name="60% - 强调文字颜色 2 3 3 2 2" xfId="2800"/>
    <cellStyle name="60% - 强调文字颜色 2 3 3 2 2 2" xfId="23742"/>
    <cellStyle name="60% - 强调文字颜色 2 3 3 2 2 3" xfId="14390"/>
    <cellStyle name="60% - 强调文字颜色 2 3 3 2 3" xfId="23741"/>
    <cellStyle name="60% - 强调文字颜色 2 3 3 2 4" xfId="14381"/>
    <cellStyle name="60% - 强调文字颜色 2 3 3 3" xfId="2801"/>
    <cellStyle name="60% - 强调文字颜色 2 3 3 3 2" xfId="23743"/>
    <cellStyle name="60% - 强调文字颜色 2 3 3 3 3" xfId="13596"/>
    <cellStyle name="60% - 强调文字颜色 2 3 3 4" xfId="23740"/>
    <cellStyle name="60% - 强调文字颜色 2 3 3 5" xfId="14378"/>
    <cellStyle name="60% - 强调文字颜色 2 3 4" xfId="2802"/>
    <cellStyle name="60% - 强调文字颜色 2 3 4 2" xfId="2803"/>
    <cellStyle name="60% - 强调文字颜色 2 3 4 2 2" xfId="2804"/>
    <cellStyle name="60% - 强调文字颜色 2 3 4 2 2 2" xfId="23746"/>
    <cellStyle name="60% - 强调文字颜色 2 3 4 2 2 3" xfId="14414"/>
    <cellStyle name="60% - 强调文字颜色 2 3 4 2 3" xfId="23745"/>
    <cellStyle name="60% - 强调文字颜色 2 3 4 2 4" xfId="14021"/>
    <cellStyle name="60% - 强调文字颜色 2 3 4 3" xfId="2805"/>
    <cellStyle name="60% - 强调文字颜色 2 3 4 3 2" xfId="23747"/>
    <cellStyle name="60% - 强调文字颜色 2 3 4 3 3" xfId="14121"/>
    <cellStyle name="60% - 强调文字颜色 2 3 4 4" xfId="23744"/>
    <cellStyle name="60% - 强调文字颜色 2 3 4 5" xfId="14016"/>
    <cellStyle name="60% - 强调文字颜色 2 3 5" xfId="2806"/>
    <cellStyle name="60% - 强调文字颜色 2 3 5 2" xfId="2807"/>
    <cellStyle name="60% - 强调文字颜色 2 3 5 2 2" xfId="23749"/>
    <cellStyle name="60% - 强调文字颜色 2 3 5 2 3" xfId="14427"/>
    <cellStyle name="60% - 强调文字颜色 2 3 5 3" xfId="23748"/>
    <cellStyle name="60% - 强调文字颜色 2 3 5 4" xfId="14027"/>
    <cellStyle name="60% - 强调文字颜色 2 3 6" xfId="2808"/>
    <cellStyle name="60% - 强调文字颜色 2 3 6 2" xfId="23750"/>
    <cellStyle name="60% - 强调文字颜色 2 3 6 3" xfId="14034"/>
    <cellStyle name="60% - 强调文字颜色 2 3 7" xfId="2809"/>
    <cellStyle name="60% - 强调文字颜色 2 3 7 2" xfId="23751"/>
    <cellStyle name="60% - 强调文字颜色 2 3 7 3" xfId="14039"/>
    <cellStyle name="60% - 强调文字颜色 2 3 8" xfId="23734"/>
    <cellStyle name="60% - 强调文字颜色 2 3 9" xfId="11956"/>
    <cellStyle name="60% - 强调文字颜色 2 4" xfId="2810"/>
    <cellStyle name="60% - 强调文字颜色 2 4 2" xfId="2811"/>
    <cellStyle name="60% - 强调文字颜色 2 4 2 2" xfId="2812"/>
    <cellStyle name="60% - 强调文字颜色 2 4 2 2 2" xfId="2813"/>
    <cellStyle name="60% - 强调文字颜色 2 4 2 2 2 2" xfId="23755"/>
    <cellStyle name="60% - 强调文字颜色 2 4 2 2 2 3" xfId="12676"/>
    <cellStyle name="60% - 强调文字颜色 2 4 2 2 3" xfId="23754"/>
    <cellStyle name="60% - 强调文字颜色 2 4 2 2 4" xfId="14558"/>
    <cellStyle name="60% - 强调文字颜色 2 4 2 3" xfId="2814"/>
    <cellStyle name="60% - 强调文字颜色 2 4 2 3 2" xfId="23756"/>
    <cellStyle name="60% - 强调文字颜色 2 4 2 3 3" xfId="13630"/>
    <cellStyle name="60% - 强调文字颜色 2 4 2 4" xfId="23753"/>
    <cellStyle name="60% - 强调文字颜色 2 4 2 5" xfId="14555"/>
    <cellStyle name="60% - 强调文字颜色 2 4 3" xfId="2815"/>
    <cellStyle name="60% - 强调文字颜色 2 4 3 2" xfId="2816"/>
    <cellStyle name="60% - 强调文字颜色 2 4 3 2 2" xfId="23758"/>
    <cellStyle name="60% - 强调文字颜色 2 4 3 2 3" xfId="12685"/>
    <cellStyle name="60% - 强调文字颜色 2 4 3 3" xfId="23757"/>
    <cellStyle name="60% - 强调文字颜色 2 4 3 4" xfId="14584"/>
    <cellStyle name="60% - 强调文字颜色 2 4 4" xfId="2817"/>
    <cellStyle name="60% - 强调文字颜色 2 4 4 2" xfId="23759"/>
    <cellStyle name="60% - 强调文字颜色 2 4 4 3" xfId="14050"/>
    <cellStyle name="60% - 强调文字颜色 2 4 5" xfId="23752"/>
    <cellStyle name="60% - 强调文字颜色 2 4 6" xfId="15761"/>
    <cellStyle name="60% - 强调文字颜色 2 5" xfId="2818"/>
    <cellStyle name="60% - 强调文字颜色 2 5 2" xfId="2819"/>
    <cellStyle name="60% - 强调文字颜色 2 5 2 2" xfId="2820"/>
    <cellStyle name="60% - 强调文字颜色 2 5 2 2 2" xfId="23762"/>
    <cellStyle name="60% - 强调文字颜色 2 5 2 2 3" xfId="14710"/>
    <cellStyle name="60% - 强调文字颜色 2 5 2 3" xfId="23761"/>
    <cellStyle name="60% - 强调文字颜色 2 5 2 4" xfId="14708"/>
    <cellStyle name="60% - 强调文字颜色 2 5 3" xfId="2821"/>
    <cellStyle name="60% - 强调文字颜色 2 5 3 2" xfId="23763"/>
    <cellStyle name="60% - 强调文字颜色 2 5 3 3" xfId="14728"/>
    <cellStyle name="60% - 强调文字颜色 2 5 4" xfId="23760"/>
    <cellStyle name="60% - 强调文字颜色 2 5 5" xfId="14176"/>
    <cellStyle name="60% - 强调文字颜色 2 6" xfId="2822"/>
    <cellStyle name="60% - 强调文字颜色 2 6 2" xfId="2823"/>
    <cellStyle name="60% - 强调文字颜色 2 6 2 2" xfId="2824"/>
    <cellStyle name="60% - 强调文字颜色 2 6 2 2 2" xfId="23766"/>
    <cellStyle name="60% - 强调文字颜色 2 6 2 2 3" xfId="15764"/>
    <cellStyle name="60% - 强调文字颜色 2 6 2 3" xfId="23765"/>
    <cellStyle name="60% - 强调文字颜色 2 6 2 4" xfId="15763"/>
    <cellStyle name="60% - 强调文字颜色 2 6 3" xfId="2825"/>
    <cellStyle name="60% - 强调文字颜色 2 6 3 2" xfId="23767"/>
    <cellStyle name="60% - 强调文字颜色 2 6 3 3" xfId="15765"/>
    <cellStyle name="60% - 强调文字颜色 2 6 4" xfId="23764"/>
    <cellStyle name="60% - 强调文字颜色 2 6 5" xfId="15762"/>
    <cellStyle name="60% - 强调文字颜色 2 7" xfId="2826"/>
    <cellStyle name="60% - 强调文字颜色 2 7 2" xfId="2827"/>
    <cellStyle name="60% - 强调文字颜色 2 7 2 2" xfId="2828"/>
    <cellStyle name="60% - 强调文字颜色 2 7 2 2 2" xfId="23770"/>
    <cellStyle name="60% - 强调文字颜色 2 7 2 2 3" xfId="15768"/>
    <cellStyle name="60% - 强调文字颜色 2 7 2 3" xfId="23769"/>
    <cellStyle name="60% - 强调文字颜色 2 7 2 4" xfId="15767"/>
    <cellStyle name="60% - 强调文字颜色 2 7 3" xfId="2829"/>
    <cellStyle name="60% - 强调文字颜色 2 7 3 2" xfId="23771"/>
    <cellStyle name="60% - 强调文字颜色 2 7 3 3" xfId="15769"/>
    <cellStyle name="60% - 强调文字颜色 2 7 4" xfId="23768"/>
    <cellStyle name="60% - 强调文字颜色 2 7 5" xfId="15766"/>
    <cellStyle name="60% - 强调文字颜色 2 8" xfId="2830"/>
    <cellStyle name="60% - 强调文字颜色 2 8 2" xfId="2831"/>
    <cellStyle name="60% - 强调文字颜色 2 8 2 2" xfId="23773"/>
    <cellStyle name="60% - 强调文字颜色 2 8 2 3" xfId="15771"/>
    <cellStyle name="60% - 强调文字颜色 2 8 3" xfId="23772"/>
    <cellStyle name="60% - 强调文字颜色 2 8 4" xfId="12123"/>
    <cellStyle name="60% - 强调文字颜色 2 9" xfId="2832"/>
    <cellStyle name="60% - 强调文字颜色 2 9 2" xfId="23774"/>
    <cellStyle name="60% - 强调文字颜色 2 9 3" xfId="14656"/>
    <cellStyle name="60% - 强调文字颜色 2_xx FX756 ScanPreview_チェックリスト" xfId="2833"/>
    <cellStyle name="60% - 强调文字颜色 3" xfId="2834"/>
    <cellStyle name="60% - 强调文字颜色 3 10" xfId="11836"/>
    <cellStyle name="60% - 强调文字颜色 3 11" xfId="23775"/>
    <cellStyle name="60% - 强调文字颜色 3 2" xfId="2835"/>
    <cellStyle name="60% - 强调文字颜色 3 2 2" xfId="2836"/>
    <cellStyle name="60% - 强调文字颜色 3 2 2 2" xfId="2837"/>
    <cellStyle name="60% - 强调文字颜色 3 2 2 2 2" xfId="2838"/>
    <cellStyle name="60% - 强调文字颜色 3 2 2 2 2 2" xfId="23779"/>
    <cellStyle name="60% - 强调文字颜色 3 2 2 2 2 3" xfId="15775"/>
    <cellStyle name="60% - 强调文字颜色 3 2 2 2 3" xfId="23778"/>
    <cellStyle name="60% - 强调文字颜色 3 2 2 2 4" xfId="12149"/>
    <cellStyle name="60% - 强调文字颜色 3 2 2 3" xfId="2839"/>
    <cellStyle name="60% - 强调文字颜色 3 2 2 3 2" xfId="23780"/>
    <cellStyle name="60% - 强调文字颜色 3 2 2 3 3" xfId="15776"/>
    <cellStyle name="60% - 强调文字颜色 3 2 2 4" xfId="2840"/>
    <cellStyle name="60% - 强调文字颜色 3 2 2 4 2" xfId="23781"/>
    <cellStyle name="60% - 强调文字颜色 3 2 2 4 3" xfId="15778"/>
    <cellStyle name="60% - 强调文字颜色 3 2 2 5" xfId="23777"/>
    <cellStyle name="60% - 强调文字颜色 3 2 2 6" xfId="15774"/>
    <cellStyle name="60% - 强调文字颜色 3 2 3" xfId="2841"/>
    <cellStyle name="60% - 强调文字颜色 3 2 3 2" xfId="2842"/>
    <cellStyle name="60% - 强调文字颜色 3 2 3 2 2" xfId="2843"/>
    <cellStyle name="60% - 强调文字颜色 3 2 3 2 2 2" xfId="23784"/>
    <cellStyle name="60% - 强调文字颜色 3 2 3 2 2 3" xfId="15780"/>
    <cellStyle name="60% - 强调文字颜色 3 2 3 2 3" xfId="23783"/>
    <cellStyle name="60% - 强调文字颜色 3 2 3 2 4" xfId="15464"/>
    <cellStyle name="60% - 强调文字颜色 3 2 3 3" xfId="2844"/>
    <cellStyle name="60% - 强调文字颜色 3 2 3 3 2" xfId="23785"/>
    <cellStyle name="60% - 强调文字颜色 3 2 3 3 3" xfId="15467"/>
    <cellStyle name="60% - 强调文字颜色 3 2 3 4" xfId="23782"/>
    <cellStyle name="60% - 强调文字颜色 3 2 3 5" xfId="15462"/>
    <cellStyle name="60% - 强调文字颜色 3 2 4" xfId="2845"/>
    <cellStyle name="60% - 强调文字颜色 3 2 4 2" xfId="2846"/>
    <cellStyle name="60% - 强调文字颜色 3 2 4 2 2" xfId="2847"/>
    <cellStyle name="60% - 强调文字颜色 3 2 4 2 2 2" xfId="23788"/>
    <cellStyle name="60% - 强调文字颜色 3 2 4 2 2 3" xfId="15782"/>
    <cellStyle name="60% - 强调文字颜色 3 2 4 2 3" xfId="23787"/>
    <cellStyle name="60% - 强调文字颜色 3 2 4 2 4" xfId="14248"/>
    <cellStyle name="60% - 强调文字颜色 3 2 4 3" xfId="2848"/>
    <cellStyle name="60% - 强调文字颜色 3 2 4 3 2" xfId="23789"/>
    <cellStyle name="60% - 强调文字颜色 3 2 4 3 3" xfId="14250"/>
    <cellStyle name="60% - 强调文字颜色 3 2 4 4" xfId="23786"/>
    <cellStyle name="60% - 强调文字颜色 3 2 4 5" xfId="14242"/>
    <cellStyle name="60% - 强调文字颜色 3 2 5" xfId="2849"/>
    <cellStyle name="60% - 强调文字颜色 3 2 5 2" xfId="2850"/>
    <cellStyle name="60% - 强调文字颜色 3 2 5 2 2" xfId="23791"/>
    <cellStyle name="60% - 强调文字颜色 3 2 5 2 3" xfId="15783"/>
    <cellStyle name="60% - 强调文字颜色 3 2 5 3" xfId="23790"/>
    <cellStyle name="60% - 强调文字颜色 3 2 5 4" xfId="14255"/>
    <cellStyle name="60% - 强调文字颜色 3 2 6" xfId="2851"/>
    <cellStyle name="60% - 强调文字颜色 3 2 6 2" xfId="2852"/>
    <cellStyle name="60% - 强调文字颜色 3 2 6 2 2" xfId="23793"/>
    <cellStyle name="60% - 强调文字颜色 3 2 6 2 3" xfId="15784"/>
    <cellStyle name="60% - 强调文字颜色 3 2 6 3" xfId="23792"/>
    <cellStyle name="60% - 强调文字颜色 3 2 6 4" xfId="14259"/>
    <cellStyle name="60% - 强调文字颜色 3 2 7" xfId="2853"/>
    <cellStyle name="60% - 强调文字颜色 3 2 7 2" xfId="23794"/>
    <cellStyle name="60% - 强调文字颜色 3 2 7 3" xfId="14261"/>
    <cellStyle name="60% - 强调文字颜色 3 2 8" xfId="23776"/>
    <cellStyle name="60% - 强调文字颜色 3 2 9" xfId="15773"/>
    <cellStyle name="60% - 强调文字颜色 3 3" xfId="2854"/>
    <cellStyle name="60% - 强调文字颜色 3 3 2" xfId="2855"/>
    <cellStyle name="60% - 强调文字颜色 3 3 2 2" xfId="2856"/>
    <cellStyle name="60% - 强调文字颜色 3 3 2 2 2" xfId="2857"/>
    <cellStyle name="60% - 强调文字颜色 3 3 2 2 2 2" xfId="23798"/>
    <cellStyle name="60% - 强调文字颜色 3 3 2 2 2 3" xfId="15788"/>
    <cellStyle name="60% - 强调文字颜色 3 3 2 2 3" xfId="23797"/>
    <cellStyle name="60% - 强调文字颜色 3 3 2 2 4" xfId="15785"/>
    <cellStyle name="60% - 强调文字颜色 3 3 2 3" xfId="2858"/>
    <cellStyle name="60% - 强调文字颜色 3 3 2 3 2" xfId="23799"/>
    <cellStyle name="60% - 强调文字颜色 3 3 2 3 3" xfId="13704"/>
    <cellStyle name="60% - 强调文字颜色 3 3 2 4" xfId="2859"/>
    <cellStyle name="60% - 强调文字颜色 3 3 2 4 2" xfId="23800"/>
    <cellStyle name="60% - 强调文字颜色 3 3 2 4 3" xfId="15791"/>
    <cellStyle name="60% - 强调文字颜色 3 3 2 5" xfId="23796"/>
    <cellStyle name="60% - 强调文字颜色 3 3 2 6" xfId="15498"/>
    <cellStyle name="60% - 强调文字颜色 3 3 3" xfId="2860"/>
    <cellStyle name="60% - 强调文字颜色 3 3 3 2" xfId="2861"/>
    <cellStyle name="60% - 强调文字颜色 3 3 3 2 2" xfId="2862"/>
    <cellStyle name="60% - 强调文字颜色 3 3 3 2 2 2" xfId="23803"/>
    <cellStyle name="60% - 强调文字颜色 3 3 3 2 2 3" xfId="13182"/>
    <cellStyle name="60% - 强调文字颜色 3 3 3 2 3" xfId="23802"/>
    <cellStyle name="60% - 强调文字颜色 3 3 3 2 4" xfId="15130"/>
    <cellStyle name="60% - 强调文字颜色 3 3 3 3" xfId="2863"/>
    <cellStyle name="60% - 强调文字颜色 3 3 3 3 2" xfId="23804"/>
    <cellStyle name="60% - 强调文字颜色 3 3 3 3 3" xfId="13709"/>
    <cellStyle name="60% - 强调文字颜色 3 3 3 4" xfId="23801"/>
    <cellStyle name="60% - 强调文字颜色 3 3 3 5" xfId="15792"/>
    <cellStyle name="60% - 强调文字颜色 3 3 4" xfId="2864"/>
    <cellStyle name="60% - 强调文字颜色 3 3 4 2" xfId="2865"/>
    <cellStyle name="60% - 强调文字颜色 3 3 4 2 2" xfId="2866"/>
    <cellStyle name="60% - 强调文字颜色 3 3 4 2 2 2" xfId="23807"/>
    <cellStyle name="60% - 强调文字颜色 3 3 4 2 2 3" xfId="13292"/>
    <cellStyle name="60% - 强调文字颜色 3 3 4 2 3" xfId="23806"/>
    <cellStyle name="60% - 强调文字颜色 3 3 4 2 4" xfId="14266"/>
    <cellStyle name="60% - 强调文字颜色 3 3 4 3" xfId="2867"/>
    <cellStyle name="60% - 强调文字颜色 3 3 4 3 2" xfId="23808"/>
    <cellStyle name="60% - 强调文字颜色 3 3 4 3 3" xfId="14268"/>
    <cellStyle name="60% - 强调文字颜色 3 3 4 4" xfId="23805"/>
    <cellStyle name="60% - 强调文字颜色 3 3 4 5" xfId="14093"/>
    <cellStyle name="60% - 强调文字颜色 3 3 5" xfId="2868"/>
    <cellStyle name="60% - 强调文字颜色 3 3 5 2" xfId="2869"/>
    <cellStyle name="60% - 强调文字颜色 3 3 5 2 2" xfId="23810"/>
    <cellStyle name="60% - 强调文字颜色 3 3 5 2 3" xfId="15794"/>
    <cellStyle name="60% - 强调文字颜色 3 3 5 3" xfId="23809"/>
    <cellStyle name="60% - 强调文字颜色 3 3 5 4" xfId="14098"/>
    <cellStyle name="60% - 强调文字颜色 3 3 6" xfId="2870"/>
    <cellStyle name="60% - 强调文字颜色 3 3 6 2" xfId="23811"/>
    <cellStyle name="60% - 强调文字颜色 3 3 6 3" xfId="14103"/>
    <cellStyle name="60% - 强调文字颜色 3 3 7" xfId="2871"/>
    <cellStyle name="60% - 强调文字颜色 3 3 7 2" xfId="23812"/>
    <cellStyle name="60% - 强调文字颜色 3 3 7 3" xfId="14271"/>
    <cellStyle name="60% - 强调文字颜色 3 3 8" xfId="23795"/>
    <cellStyle name="60% - 强调文字颜色 3 3 9" xfId="13221"/>
    <cellStyle name="60% - 强调文字颜色 3 4" xfId="2872"/>
    <cellStyle name="60% - 强调文字颜色 3 4 2" xfId="2873"/>
    <cellStyle name="60% - 强调文字颜色 3 4 2 2" xfId="2874"/>
    <cellStyle name="60% - 强调文字颜色 3 4 2 2 2" xfId="2875"/>
    <cellStyle name="60% - 强调文字颜色 3 4 2 2 2 2" xfId="23816"/>
    <cellStyle name="60% - 强调文字颜色 3 4 2 2 2 3" xfId="15799"/>
    <cellStyle name="60% - 强调文字颜色 3 4 2 2 3" xfId="23815"/>
    <cellStyle name="60% - 强调文字颜色 3 4 2 2 4" xfId="15798"/>
    <cellStyle name="60% - 强调文字颜色 3 4 2 3" xfId="2876"/>
    <cellStyle name="60% - 强调文字颜色 3 4 2 3 2" xfId="23817"/>
    <cellStyle name="60% - 强调文字颜色 3 4 2 3 3" xfId="13732"/>
    <cellStyle name="60% - 强调文字颜色 3 4 2 4" xfId="23814"/>
    <cellStyle name="60% - 强调文字颜色 3 4 2 5" xfId="15797"/>
    <cellStyle name="60% - 强调文字颜色 3 4 3" xfId="2877"/>
    <cellStyle name="60% - 强调文字颜色 3 4 3 2" xfId="2878"/>
    <cellStyle name="60% - 强调文字颜色 3 4 3 2 2" xfId="23819"/>
    <cellStyle name="60% - 强调文字颜色 3 4 3 2 3" xfId="15802"/>
    <cellStyle name="60% - 强调文字颜色 3 4 3 3" xfId="23818"/>
    <cellStyle name="60% - 强调文字颜色 3 4 3 4" xfId="15800"/>
    <cellStyle name="60% - 强调文字颜色 3 4 4" xfId="2879"/>
    <cellStyle name="60% - 强调文字颜色 3 4 4 2" xfId="23820"/>
    <cellStyle name="60% - 强调文字颜色 3 4 4 3" xfId="14275"/>
    <cellStyle name="60% - 强调文字颜色 3 4 5" xfId="23813"/>
    <cellStyle name="60% - 强调文字颜色 3 4 6" xfId="15796"/>
    <cellStyle name="60% - 强调文字颜色 3 5" xfId="2880"/>
    <cellStyle name="60% - 强调文字颜色 3 5 2" xfId="2881"/>
    <cellStyle name="60% - 强调文字颜色 3 5 2 2" xfId="2882"/>
    <cellStyle name="60% - 强调文字颜色 3 5 2 2 2" xfId="23823"/>
    <cellStyle name="60% - 强调文字颜色 3 5 2 2 3" xfId="15806"/>
    <cellStyle name="60% - 强调文字颜色 3 5 2 3" xfId="23822"/>
    <cellStyle name="60% - 强调文字颜色 3 5 2 4" xfId="15804"/>
    <cellStyle name="60% - 强调文字颜色 3 5 3" xfId="2883"/>
    <cellStyle name="60% - 强调文字颜色 3 5 3 2" xfId="23824"/>
    <cellStyle name="60% - 强调文字颜色 3 5 3 3" xfId="15807"/>
    <cellStyle name="60% - 强调文字颜色 3 5 4" xfId="23821"/>
    <cellStyle name="60% - 强调文字颜色 3 5 5" xfId="15803"/>
    <cellStyle name="60% - 强调文字颜色 3 6" xfId="2884"/>
    <cellStyle name="60% - 强调文字颜色 3 6 2" xfId="2885"/>
    <cellStyle name="60% - 强调文字颜色 3 6 2 2" xfId="2886"/>
    <cellStyle name="60% - 强调文字颜色 3 6 2 2 2" xfId="23827"/>
    <cellStyle name="60% - 强调文字颜色 3 6 2 2 3" xfId="15810"/>
    <cellStyle name="60% - 强调文字颜色 3 6 2 3" xfId="23826"/>
    <cellStyle name="60% - 强调文字颜色 3 6 2 4" xfId="15809"/>
    <cellStyle name="60% - 强调文字颜色 3 6 3" xfId="2887"/>
    <cellStyle name="60% - 强调文字颜色 3 6 3 2" xfId="23828"/>
    <cellStyle name="60% - 强调文字颜色 3 6 3 3" xfId="15811"/>
    <cellStyle name="60% - 强调文字颜色 3 6 4" xfId="23825"/>
    <cellStyle name="60% - 强调文字颜色 3 6 5" xfId="15808"/>
    <cellStyle name="60% - 强调文字颜色 3 7" xfId="2888"/>
    <cellStyle name="60% - 强调文字颜色 3 7 2" xfId="2889"/>
    <cellStyle name="60% - 强调文字颜色 3 7 2 2" xfId="2890"/>
    <cellStyle name="60% - 强调文字颜色 3 7 2 2 2" xfId="23831"/>
    <cellStyle name="60% - 强调文字颜色 3 7 2 2 3" xfId="15813"/>
    <cellStyle name="60% - 强调文字颜色 3 7 2 3" xfId="23830"/>
    <cellStyle name="60% - 强调文字颜色 3 7 2 4" xfId="15812"/>
    <cellStyle name="60% - 强调文字颜色 3 7 3" xfId="2891"/>
    <cellStyle name="60% - 强调文字颜色 3 7 3 2" xfId="23832"/>
    <cellStyle name="60% - 强调文字颜色 3 7 3 3" xfId="15814"/>
    <cellStyle name="60% - 强调文字颜色 3 7 4" xfId="23829"/>
    <cellStyle name="60% - 强调文字颜色 3 7 5" xfId="14306"/>
    <cellStyle name="60% - 强调文字颜色 3 8" xfId="2892"/>
    <cellStyle name="60% - 强调文字颜色 3 8 2" xfId="2893"/>
    <cellStyle name="60% - 强调文字颜色 3 8 2 2" xfId="23834"/>
    <cellStyle name="60% - 强调文字颜色 3 8 2 3" xfId="15815"/>
    <cellStyle name="60% - 强调文字颜色 3 8 3" xfId="23833"/>
    <cellStyle name="60% - 强调文字颜色 3 8 4" xfId="14308"/>
    <cellStyle name="60% - 强调文字颜色 3 9" xfId="2894"/>
    <cellStyle name="60% - 强调文字颜色 3 9 2" xfId="23835"/>
    <cellStyle name="60% - 强调文字颜色 3 9 3" xfId="15817"/>
    <cellStyle name="60% - 强调文字颜色 3_xx FX756 ScanPreview_チェックリスト" xfId="2895"/>
    <cellStyle name="60% - 强调文字颜色 4" xfId="2896"/>
    <cellStyle name="60% - 强调文字颜色 4 10" xfId="11837"/>
    <cellStyle name="60% - 强调文字颜色 4 11" xfId="23836"/>
    <cellStyle name="60% - 强调文字颜色 4 2" xfId="2897"/>
    <cellStyle name="60% - 强调文字颜色 4 2 2" xfId="2898"/>
    <cellStyle name="60% - 强调文字颜色 4 2 2 2" xfId="2899"/>
    <cellStyle name="60% - 强调文字颜色 4 2 2 2 2" xfId="2900"/>
    <cellStyle name="60% - 强调文字颜色 4 2 2 2 2 2" xfId="23840"/>
    <cellStyle name="60% - 强调文字颜色 4 2 2 2 2 3" xfId="15088"/>
    <cellStyle name="60% - 强调文字颜色 4 2 2 2 3" xfId="23839"/>
    <cellStyle name="60% - 强调文字颜色 4 2 2 2 4" xfId="11950"/>
    <cellStyle name="60% - 强调文字颜色 4 2 2 3" xfId="2901"/>
    <cellStyle name="60% - 强调文字颜色 4 2 2 3 2" xfId="23841"/>
    <cellStyle name="60% - 强调文字颜色 4 2 2 3 3" xfId="15092"/>
    <cellStyle name="60% - 强调文字颜色 4 2 2 4" xfId="2902"/>
    <cellStyle name="60% - 强调文字颜色 4 2 2 4 2" xfId="23842"/>
    <cellStyle name="60% - 强调文字颜色 4 2 2 4 3" xfId="15098"/>
    <cellStyle name="60% - 强调文字颜色 4 2 2 5" xfId="23838"/>
    <cellStyle name="60% - 强调文字颜色 4 2 2 6" xfId="15086"/>
    <cellStyle name="60% - 强调文字颜色 4 2 3" xfId="2903"/>
    <cellStyle name="60% - 强调文字颜色 4 2 3 2" xfId="2904"/>
    <cellStyle name="60% - 强调文字颜色 4 2 3 2 2" xfId="2905"/>
    <cellStyle name="60% - 强调文字颜色 4 2 3 2 2 2" xfId="23845"/>
    <cellStyle name="60% - 强调文字颜色 4 2 3 2 2 3" xfId="15114"/>
    <cellStyle name="60% - 强调文字颜色 4 2 3 2 3" xfId="23844"/>
    <cellStyle name="60% - 强调文字颜色 4 2 3 2 4" xfId="15110"/>
    <cellStyle name="60% - 强调文字颜色 4 2 3 3" xfId="2906"/>
    <cellStyle name="60% - 强调文字颜色 4 2 3 3 2" xfId="23846"/>
    <cellStyle name="60% - 强调文字颜色 4 2 3 3 3" xfId="15116"/>
    <cellStyle name="60% - 强调文字颜色 4 2 3 4" xfId="23843"/>
    <cellStyle name="60% - 强调文字颜色 4 2 3 5" xfId="15104"/>
    <cellStyle name="60% - 强调文字颜色 4 2 4" xfId="2907"/>
    <cellStyle name="60% - 强调文字颜色 4 2 4 2" xfId="2908"/>
    <cellStyle name="60% - 强调文字颜色 4 2 4 2 2" xfId="2909"/>
    <cellStyle name="60% - 强调文字颜色 4 2 4 2 2 2" xfId="23849"/>
    <cellStyle name="60% - 强调文字颜色 4 2 4 2 2 3" xfId="15119"/>
    <cellStyle name="60% - 强调文字颜色 4 2 4 2 3" xfId="23848"/>
    <cellStyle name="60% - 强调文字颜色 4 2 4 2 4" xfId="14391"/>
    <cellStyle name="60% - 强调文字颜色 4 2 4 3" xfId="2910"/>
    <cellStyle name="60% - 强调文字颜色 4 2 4 3 2" xfId="23850"/>
    <cellStyle name="60% - 强调文字颜色 4 2 4 3 3" xfId="14394"/>
    <cellStyle name="60% - 强调文字颜色 4 2 4 4" xfId="23847"/>
    <cellStyle name="60% - 强调文字颜色 4 2 4 5" xfId="14382"/>
    <cellStyle name="60% - 强调文字颜色 4 2 5" xfId="2911"/>
    <cellStyle name="60% - 强调文字颜色 4 2 5 2" xfId="2912"/>
    <cellStyle name="60% - 强调文字颜色 4 2 5 2 2" xfId="23852"/>
    <cellStyle name="60% - 强调文字颜色 4 2 5 2 3" xfId="15121"/>
    <cellStyle name="60% - 强调文字颜色 4 2 5 3" xfId="23851"/>
    <cellStyle name="60% - 强调文字颜色 4 2 5 4" xfId="13597"/>
    <cellStyle name="60% - 强调文字颜色 4 2 6" xfId="2913"/>
    <cellStyle name="60% - 强调文字颜色 4 2 6 2" xfId="2914"/>
    <cellStyle name="60% - 强调文字颜色 4 2 6 2 2" xfId="23854"/>
    <cellStyle name="60% - 强调文字颜色 4 2 6 2 3" xfId="15125"/>
    <cellStyle name="60% - 强调文字颜色 4 2 6 3" xfId="23853"/>
    <cellStyle name="60% - 强调文字颜色 4 2 6 4" xfId="14405"/>
    <cellStyle name="60% - 强调文字颜色 4 2 7" xfId="2915"/>
    <cellStyle name="60% - 强调文字颜色 4 2 7 2" xfId="23855"/>
    <cellStyle name="60% - 强调文字颜色 4 2 7 3" xfId="14410"/>
    <cellStyle name="60% - 强调文字颜色 4 2 8" xfId="23837"/>
    <cellStyle name="60% - 强调文字颜色 4 2 9" xfId="15818"/>
    <cellStyle name="60% - 强调文字颜色 4 3" xfId="2916"/>
    <cellStyle name="60% - 强调文字颜色 4 3 2" xfId="2917"/>
    <cellStyle name="60% - 强调文字颜色 4 3 2 2" xfId="2918"/>
    <cellStyle name="60% - 强调文字颜色 4 3 2 2 2" xfId="2919"/>
    <cellStyle name="60% - 强调文字颜色 4 3 2 2 2 2" xfId="23859"/>
    <cellStyle name="60% - 强调文字颜色 4 3 2 2 2 3" xfId="15824"/>
    <cellStyle name="60% - 强调文字颜色 4 3 2 2 3" xfId="23858"/>
    <cellStyle name="60% - 强调文字颜色 4 3 2 2 4" xfId="15823"/>
    <cellStyle name="60% - 强调文字颜色 4 3 2 3" xfId="2920"/>
    <cellStyle name="60% - 强调文字颜色 4 3 2 3 2" xfId="23860"/>
    <cellStyle name="60% - 强调文字颜色 4 3 2 3 3" xfId="15825"/>
    <cellStyle name="60% - 强调文字颜色 4 3 2 4" xfId="2921"/>
    <cellStyle name="60% - 强调文字颜色 4 3 2 4 2" xfId="23861"/>
    <cellStyle name="60% - 强调文字颜色 4 3 2 4 3" xfId="15827"/>
    <cellStyle name="60% - 强调文字颜色 4 3 2 5" xfId="23857"/>
    <cellStyle name="60% - 强调文字颜色 4 3 2 6" xfId="15822"/>
    <cellStyle name="60% - 强调文字颜色 4 3 3" xfId="2922"/>
    <cellStyle name="60% - 强调文字颜色 4 3 3 2" xfId="2923"/>
    <cellStyle name="60% - 强调文字颜色 4 3 3 2 2" xfId="2924"/>
    <cellStyle name="60% - 强调文字颜色 4 3 3 2 2 2" xfId="23864"/>
    <cellStyle name="60% - 强调文字颜色 4 3 3 2 2 3" xfId="15832"/>
    <cellStyle name="60% - 强调文字颜色 4 3 3 2 3" xfId="23863"/>
    <cellStyle name="60% - 强调文字颜色 4 3 3 2 4" xfId="15830"/>
    <cellStyle name="60% - 强调文字颜色 4 3 3 3" xfId="2925"/>
    <cellStyle name="60% - 强调文字颜色 4 3 3 3 2" xfId="23865"/>
    <cellStyle name="60% - 强调文字颜色 4 3 3 3 3" xfId="15833"/>
    <cellStyle name="60% - 强调文字颜色 4 3 3 4" xfId="23862"/>
    <cellStyle name="60% - 强调文字颜色 4 3 3 5" xfId="15828"/>
    <cellStyle name="60% - 强调文字颜色 4 3 4" xfId="2926"/>
    <cellStyle name="60% - 强调文字颜色 4 3 4 2" xfId="2927"/>
    <cellStyle name="60% - 强调文字颜色 4 3 4 2 2" xfId="2928"/>
    <cellStyle name="60% - 强调文字颜色 4 3 4 2 2 2" xfId="23868"/>
    <cellStyle name="60% - 强调文字颜色 4 3 4 2 2 3" xfId="15835"/>
    <cellStyle name="60% - 强调文字颜色 4 3 4 2 3" xfId="23867"/>
    <cellStyle name="60% - 强调文字颜色 4 3 4 2 4" xfId="14415"/>
    <cellStyle name="60% - 强调文字颜色 4 3 4 3" xfId="2929"/>
    <cellStyle name="60% - 强调文字颜色 4 3 4 3 2" xfId="23869"/>
    <cellStyle name="60% - 强调文字颜色 4 3 4 3 3" xfId="14417"/>
    <cellStyle name="60% - 强调文字颜色 4 3 4 4" xfId="23866"/>
    <cellStyle name="60% - 强调文字颜色 4 3 4 5" xfId="14022"/>
    <cellStyle name="60% - 强调文字颜色 4 3 5" xfId="2930"/>
    <cellStyle name="60% - 强调文字颜色 4 3 5 2" xfId="2931"/>
    <cellStyle name="60% - 强调文字颜色 4 3 5 2 2" xfId="23871"/>
    <cellStyle name="60% - 强调文字颜色 4 3 5 2 3" xfId="15531"/>
    <cellStyle name="60% - 强调文字颜色 4 3 5 3" xfId="23870"/>
    <cellStyle name="60% - 强调文字颜色 4 3 5 4" xfId="14122"/>
    <cellStyle name="60% - 强调文字颜色 4 3 6" xfId="2932"/>
    <cellStyle name="60% - 强调文字颜色 4 3 6 2" xfId="23872"/>
    <cellStyle name="60% - 强调文字颜色 4 3 6 3" xfId="14128"/>
    <cellStyle name="60% - 强调文字颜色 4 3 7" xfId="2933"/>
    <cellStyle name="60% - 强调文字颜色 4 3 7 2" xfId="23873"/>
    <cellStyle name="60% - 强调文字颜色 4 3 7 3" xfId="14424"/>
    <cellStyle name="60% - 强调文字颜色 4 3 8" xfId="23856"/>
    <cellStyle name="60% - 强调文字颜色 4 3 9" xfId="15819"/>
    <cellStyle name="60% - 强调文字颜色 4 4" xfId="2934"/>
    <cellStyle name="60% - 强调文字颜色 4 4 2" xfId="2935"/>
    <cellStyle name="60% - 强调文字颜色 4 4 2 2" xfId="2936"/>
    <cellStyle name="60% - 强调文字颜色 4 4 2 2 2" xfId="2937"/>
    <cellStyle name="60% - 强调文字颜色 4 4 2 2 2 2" xfId="23877"/>
    <cellStyle name="60% - 强调文字颜色 4 4 2 2 2 3" xfId="13230"/>
    <cellStyle name="60% - 强调文字颜色 4 4 2 2 3" xfId="23876"/>
    <cellStyle name="60% - 强调文字颜色 4 4 2 2 4" xfId="13228"/>
    <cellStyle name="60% - 强调文字颜色 4 4 2 3" xfId="2938"/>
    <cellStyle name="60% - 强调文字颜色 4 4 2 3 2" xfId="23878"/>
    <cellStyle name="60% - 强调文字颜色 4 4 2 3 3" xfId="13235"/>
    <cellStyle name="60% - 强调文字颜色 4 4 2 4" xfId="23875"/>
    <cellStyle name="60% - 强调文字颜色 4 4 2 5" xfId="15837"/>
    <cellStyle name="60% - 强调文字颜色 4 4 3" xfId="2939"/>
    <cellStyle name="60% - 强调文字颜色 4 4 3 2" xfId="2940"/>
    <cellStyle name="60% - 强调文字颜色 4 4 3 2 2" xfId="23880"/>
    <cellStyle name="60% - 强调文字颜色 4 4 3 2 3" xfId="13347"/>
    <cellStyle name="60% - 强调文字颜色 4 4 3 3" xfId="23879"/>
    <cellStyle name="60% - 强调文字颜色 4 4 3 4" xfId="15838"/>
    <cellStyle name="60% - 强调文字颜色 4 4 4" xfId="2941"/>
    <cellStyle name="60% - 强调文字颜色 4 4 4 2" xfId="23881"/>
    <cellStyle name="60% - 强调文字颜色 4 4 4 3" xfId="14428"/>
    <cellStyle name="60% - 强调文字颜色 4 4 5" xfId="23874"/>
    <cellStyle name="60% - 强调文字颜色 4 4 6" xfId="15836"/>
    <cellStyle name="60% - 强调文字颜色 4 5" xfId="2942"/>
    <cellStyle name="60% - 强调文字颜色 4 5 2" xfId="2943"/>
    <cellStyle name="60% - 强调文字颜色 4 5 2 2" xfId="2944"/>
    <cellStyle name="60% - 强调文字颜色 4 5 2 2 2" xfId="23884"/>
    <cellStyle name="60% - 强调文字颜色 4 5 2 2 3" xfId="15351"/>
    <cellStyle name="60% - 强调文字颜色 4 5 2 3" xfId="23883"/>
    <cellStyle name="60% - 强调文字颜色 4 5 2 4" xfId="15839"/>
    <cellStyle name="60% - 强调文字颜色 4 5 3" xfId="2945"/>
    <cellStyle name="60% - 强调文字颜色 4 5 3 2" xfId="23885"/>
    <cellStyle name="60% - 强调文字颜色 4 5 3 3" xfId="15840"/>
    <cellStyle name="60% - 强调文字颜色 4 5 4" xfId="23882"/>
    <cellStyle name="60% - 强调文字颜色 4 5 5" xfId="13983"/>
    <cellStyle name="60% - 强调文字颜色 4 6" xfId="2946"/>
    <cellStyle name="60% - 强调文字颜色 4 6 2" xfId="2947"/>
    <cellStyle name="60% - 强调文字颜色 4 6 2 2" xfId="2948"/>
    <cellStyle name="60% - 强调文字颜色 4 6 2 2 2" xfId="23888"/>
    <cellStyle name="60% - 强调文字颜色 4 6 2 2 3" xfId="15842"/>
    <cellStyle name="60% - 强调文字颜色 4 6 2 3" xfId="23887"/>
    <cellStyle name="60% - 强调文字颜色 4 6 2 4" xfId="15841"/>
    <cellStyle name="60% - 强调文字颜色 4 6 3" xfId="2949"/>
    <cellStyle name="60% - 强调文字颜色 4 6 3 2" xfId="23889"/>
    <cellStyle name="60% - 强调文字颜色 4 6 3 3" xfId="15844"/>
    <cellStyle name="60% - 强调文字颜色 4 6 4" xfId="23886"/>
    <cellStyle name="60% - 强调文字颜色 4 6 5" xfId="13985"/>
    <cellStyle name="60% - 强调文字颜色 4 7" xfId="2950"/>
    <cellStyle name="60% - 强调文字颜色 4 7 2" xfId="2951"/>
    <cellStyle name="60% - 强调文字颜色 4 7 2 2" xfId="2952"/>
    <cellStyle name="60% - 强调文字颜色 4 7 2 2 2" xfId="23892"/>
    <cellStyle name="60% - 强调文字颜色 4 7 2 2 3" xfId="15847"/>
    <cellStyle name="60% - 强调文字颜色 4 7 2 3" xfId="23891"/>
    <cellStyle name="60% - 强调文字颜色 4 7 2 4" xfId="15846"/>
    <cellStyle name="60% - 强调文字颜色 4 7 3" xfId="2953"/>
    <cellStyle name="60% - 强调文字颜色 4 7 3 2" xfId="23893"/>
    <cellStyle name="60% - 强调文字颜色 4 7 3 3" xfId="15848"/>
    <cellStyle name="60% - 强调文字颜色 4 7 4" xfId="23890"/>
    <cellStyle name="60% - 强调文字颜色 4 7 5" xfId="15845"/>
    <cellStyle name="60% - 强调文字颜色 4 8" xfId="2954"/>
    <cellStyle name="60% - 强调文字颜色 4 8 2" xfId="2955"/>
    <cellStyle name="60% - 强调文字颜色 4 8 2 2" xfId="23895"/>
    <cellStyle name="60% - 强调文字颜色 4 8 2 3" xfId="15850"/>
    <cellStyle name="60% - 强调文字颜色 4 8 3" xfId="23894"/>
    <cellStyle name="60% - 强调文字颜色 4 8 4" xfId="15849"/>
    <cellStyle name="60% - 强调文字颜色 4 9" xfId="2956"/>
    <cellStyle name="60% - 强调文字颜色 4 9 2" xfId="23896"/>
    <cellStyle name="60% - 强调文字颜色 4 9 3" xfId="15851"/>
    <cellStyle name="60% - 强调文字颜色 4_xx FX756 ScanPreview_チェックリスト" xfId="2957"/>
    <cellStyle name="60% - 强调文字颜色 5" xfId="2958"/>
    <cellStyle name="60% - 强调文字颜色 5 10" xfId="11838"/>
    <cellStyle name="60% - 强调文字颜色 5 11" xfId="23897"/>
    <cellStyle name="60% - 强调文字颜色 5 2" xfId="2959"/>
    <cellStyle name="60% - 强调文字颜色 5 2 2" xfId="2960"/>
    <cellStyle name="60% - 强调文字颜色 5 2 2 2" xfId="2961"/>
    <cellStyle name="60% - 强调文字颜色 5 2 2 2 2" xfId="2962"/>
    <cellStyle name="60% - 强调文字颜色 5 2 2 2 2 2" xfId="23901"/>
    <cellStyle name="60% - 强调文字颜色 5 2 2 2 2 3" xfId="15853"/>
    <cellStyle name="60% - 强调文字颜色 5 2 2 2 3" xfId="23900"/>
    <cellStyle name="60% - 强调文字颜色 5 2 2 2 4" xfId="12041"/>
    <cellStyle name="60% - 强调文字颜色 5 2 2 3" xfId="2963"/>
    <cellStyle name="60% - 强调文字颜色 5 2 2 3 2" xfId="23902"/>
    <cellStyle name="60% - 强调文字颜色 5 2 2 3 3" xfId="15854"/>
    <cellStyle name="60% - 强调文字颜色 5 2 2 4" xfId="2964"/>
    <cellStyle name="60% - 强调文字颜色 5 2 2 4 2" xfId="23903"/>
    <cellStyle name="60% - 强调文字颜色 5 2 2 4 3" xfId="15637"/>
    <cellStyle name="60% - 强调文字颜色 5 2 2 5" xfId="23899"/>
    <cellStyle name="60% - 强调文字颜色 5 2 2 6" xfId="15852"/>
    <cellStyle name="60% - 强调文字颜色 5 2 3" xfId="2965"/>
    <cellStyle name="60% - 强调文字颜色 5 2 3 2" xfId="2966"/>
    <cellStyle name="60% - 强调文字颜色 5 2 3 2 2" xfId="2967"/>
    <cellStyle name="60% - 强调文字颜色 5 2 3 2 2 2" xfId="23906"/>
    <cellStyle name="60% - 强调文字颜色 5 2 3 2 2 3" xfId="15855"/>
    <cellStyle name="60% - 强调文字颜色 5 2 3 2 3" xfId="23905"/>
    <cellStyle name="60% - 强调文字颜色 5 2 3 2 4" xfId="15624"/>
    <cellStyle name="60% - 强调文字颜色 5 2 3 3" xfId="2968"/>
    <cellStyle name="60% - 强调文字颜色 5 2 3 3 2" xfId="23907"/>
    <cellStyle name="60% - 强调文字颜色 5 2 3 3 3" xfId="15626"/>
    <cellStyle name="60% - 强调文字颜色 5 2 3 4" xfId="23904"/>
    <cellStyle name="60% - 强调文字颜色 5 2 3 5" xfId="12763"/>
    <cellStyle name="60% - 强调文字颜色 5 2 4" xfId="2969"/>
    <cellStyle name="60% - 强调文字颜色 5 2 4 2" xfId="2970"/>
    <cellStyle name="60% - 强调文字颜色 5 2 4 2 2" xfId="2971"/>
    <cellStyle name="60% - 强调文字颜色 5 2 4 2 2 2" xfId="23910"/>
    <cellStyle name="60% - 强调文字颜色 5 2 4 2 2 3" xfId="15856"/>
    <cellStyle name="60% - 强调文字颜色 5 2 4 2 3" xfId="23909"/>
    <cellStyle name="60% - 强调文字颜色 5 2 4 2 4" xfId="14588"/>
    <cellStyle name="60% - 强调文字颜色 5 2 4 3" xfId="2972"/>
    <cellStyle name="60% - 强调文字颜色 5 2 4 3 2" xfId="23911"/>
    <cellStyle name="60% - 强调文字颜色 5 2 4 3 3" xfId="14591"/>
    <cellStyle name="60% - 强调文字颜色 5 2 4 4" xfId="23908"/>
    <cellStyle name="60% - 强调文字颜色 5 2 4 5" xfId="12686"/>
    <cellStyle name="60% - 强调文字颜色 5 2 5" xfId="2973"/>
    <cellStyle name="60% - 强调文字颜色 5 2 5 2" xfId="2974"/>
    <cellStyle name="60% - 强调文字颜色 5 2 5 2 2" xfId="23913"/>
    <cellStyle name="60% - 强调文字颜色 5 2 5 2 3" xfId="15857"/>
    <cellStyle name="60% - 强调文字颜色 5 2 5 3" xfId="23912"/>
    <cellStyle name="60% - 强调文字颜色 5 2 5 4" xfId="14598"/>
    <cellStyle name="60% - 强调文字颜色 5 2 6" xfId="2975"/>
    <cellStyle name="60% - 强调文字颜色 5 2 6 2" xfId="2976"/>
    <cellStyle name="60% - 强调文字颜色 5 2 6 2 2" xfId="23915"/>
    <cellStyle name="60% - 强调文字颜色 5 2 6 2 3" xfId="15858"/>
    <cellStyle name="60% - 强调文字颜色 5 2 6 3" xfId="23914"/>
    <cellStyle name="60% - 强调文字颜色 5 2 6 4" xfId="14602"/>
    <cellStyle name="60% - 强调文字颜色 5 2 7" xfId="2977"/>
    <cellStyle name="60% - 强调文字颜色 5 2 7 2" xfId="23916"/>
    <cellStyle name="60% - 强调文字颜色 5 2 7 3" xfId="14607"/>
    <cellStyle name="60% - 强调文字颜色 5 2 8" xfId="23898"/>
    <cellStyle name="60% - 强调文字颜色 5 2 9" xfId="13139"/>
    <cellStyle name="60% - 强调文字颜色 5 3" xfId="2978"/>
    <cellStyle name="60% - 强调文字颜色 5 3 2" xfId="2979"/>
    <cellStyle name="60% - 强调文字颜色 5 3 2 2" xfId="2980"/>
    <cellStyle name="60% - 强调文字颜色 5 3 2 2 2" xfId="2981"/>
    <cellStyle name="60% - 强调文字颜色 5 3 2 2 2 2" xfId="23920"/>
    <cellStyle name="60% - 强调文字颜色 5 3 2 2 2 3" xfId="15863"/>
    <cellStyle name="60% - 强调文字颜色 5 3 2 2 3" xfId="23919"/>
    <cellStyle name="60% - 强调文字颜色 5 3 2 2 4" xfId="15862"/>
    <cellStyle name="60% - 强调文字颜色 5 3 2 3" xfId="2982"/>
    <cellStyle name="60% - 强调文字颜色 5 3 2 3 2" xfId="23921"/>
    <cellStyle name="60% - 强调文字颜色 5 3 2 3 3" xfId="15864"/>
    <cellStyle name="60% - 强调文字颜色 5 3 2 4" xfId="2983"/>
    <cellStyle name="60% - 强调文字颜色 5 3 2 4 2" xfId="23922"/>
    <cellStyle name="60% - 强调文字颜色 5 3 2 4 3" xfId="15865"/>
    <cellStyle name="60% - 强调文字颜色 5 3 2 5" xfId="23918"/>
    <cellStyle name="60% - 强调文字颜色 5 3 2 6" xfId="15861"/>
    <cellStyle name="60% - 强调文字颜色 5 3 3" xfId="2984"/>
    <cellStyle name="60% - 强调文字颜色 5 3 3 2" xfId="2985"/>
    <cellStyle name="60% - 强调文字颜色 5 3 3 2 2" xfId="2986"/>
    <cellStyle name="60% - 强调文字颜色 5 3 3 2 2 2" xfId="23925"/>
    <cellStyle name="60% - 强调文字颜色 5 3 3 2 2 3" xfId="12405"/>
    <cellStyle name="60% - 强调文字颜色 5 3 3 2 3" xfId="23924"/>
    <cellStyle name="60% - 强调文字颜色 5 3 3 2 4" xfId="12403"/>
    <cellStyle name="60% - 强调文字颜色 5 3 3 3" xfId="2987"/>
    <cellStyle name="60% - 强调文字颜色 5 3 3 3 2" xfId="23926"/>
    <cellStyle name="60% - 强调文字颜色 5 3 3 3 3" xfId="11966"/>
    <cellStyle name="60% - 强调文字颜色 5 3 3 4" xfId="23923"/>
    <cellStyle name="60% - 强调文字颜色 5 3 3 5" xfId="15866"/>
    <cellStyle name="60% - 强调文字颜色 5 3 4" xfId="2988"/>
    <cellStyle name="60% - 强调文字颜色 5 3 4 2" xfId="2989"/>
    <cellStyle name="60% - 强调文字颜色 5 3 4 2 2" xfId="2990"/>
    <cellStyle name="60% - 强调文字颜色 5 3 4 2 2 2" xfId="23929"/>
    <cellStyle name="60% - 强调文字颜色 5 3 4 2 2 3" xfId="12603"/>
    <cellStyle name="60% - 强调文字颜色 5 3 4 2 3" xfId="23928"/>
    <cellStyle name="60% - 强调文字颜色 5 3 4 2 4" xfId="12597"/>
    <cellStyle name="60% - 强调文字颜色 5 3 4 3" xfId="2991"/>
    <cellStyle name="60% - 强调文字颜色 5 3 4 3 2" xfId="23930"/>
    <cellStyle name="60% - 强调文字颜色 5 3 4 3 3" xfId="12611"/>
    <cellStyle name="60% - 强调文字颜色 5 3 4 4" xfId="23927"/>
    <cellStyle name="60% - 强调文字颜色 5 3 4 5" xfId="14056"/>
    <cellStyle name="60% - 强调文字颜色 5 3 5" xfId="2992"/>
    <cellStyle name="60% - 强调文字颜色 5 3 5 2" xfId="2993"/>
    <cellStyle name="60% - 强调文字颜色 5 3 5 2 2" xfId="23932"/>
    <cellStyle name="60% - 强调文字颜色 5 3 5 2 3" xfId="12720"/>
    <cellStyle name="60% - 强调文字颜色 5 3 5 3" xfId="23931"/>
    <cellStyle name="60% - 强调文字颜色 5 3 5 4" xfId="14132"/>
    <cellStyle name="60% - 强调文字颜色 5 3 6" xfId="2994"/>
    <cellStyle name="60% - 强调文字颜色 5 3 6 2" xfId="23933"/>
    <cellStyle name="60% - 强调文字颜色 5 3 6 3" xfId="14610"/>
    <cellStyle name="60% - 强调文字颜色 5 3 7" xfId="2995"/>
    <cellStyle name="60% - 强调文字颜色 5 3 7 2" xfId="23934"/>
    <cellStyle name="60% - 强调文字颜色 5 3 7 3" xfId="14612"/>
    <cellStyle name="60% - 强调文字颜色 5 3 8" xfId="23917"/>
    <cellStyle name="60% - 强调文字颜色 5 3 9" xfId="15860"/>
    <cellStyle name="60% - 强调文字颜色 5 4" xfId="2996"/>
    <cellStyle name="60% - 强调文字颜色 5 4 2" xfId="2997"/>
    <cellStyle name="60% - 强调文字颜色 5 4 2 2" xfId="2998"/>
    <cellStyle name="60% - 强调文字颜色 5 4 2 2 2" xfId="2999"/>
    <cellStyle name="60% - 强调文字颜色 5 4 2 2 2 2" xfId="23938"/>
    <cellStyle name="60% - 强调文字颜色 5 4 2 2 2 3" xfId="12829"/>
    <cellStyle name="60% - 强调文字颜色 5 4 2 2 3" xfId="23937"/>
    <cellStyle name="60% - 强调文字颜色 5 4 2 2 4" xfId="15870"/>
    <cellStyle name="60% - 强调文字颜色 5 4 2 3" xfId="3000"/>
    <cellStyle name="60% - 强调文字颜色 5 4 2 3 2" xfId="23939"/>
    <cellStyle name="60% - 强调文字颜色 5 4 2 3 3" xfId="15871"/>
    <cellStyle name="60% - 强调文字颜色 5 4 2 4" xfId="23936"/>
    <cellStyle name="60% - 强调文字颜色 5 4 2 5" xfId="15869"/>
    <cellStyle name="60% - 强调文字颜色 5 4 3" xfId="3001"/>
    <cellStyle name="60% - 强调文字颜色 5 4 3 2" xfId="3002"/>
    <cellStyle name="60% - 强调文字颜色 5 4 3 2 2" xfId="23941"/>
    <cellStyle name="60% - 强调文字颜色 5 4 3 2 3" xfId="15873"/>
    <cellStyle name="60% - 强调文字颜色 5 4 3 3" xfId="23940"/>
    <cellStyle name="60% - 强调文字颜色 5 4 3 4" xfId="15872"/>
    <cellStyle name="60% - 强调文字颜色 5 4 4" xfId="3003"/>
    <cellStyle name="60% - 强调文字颜色 5 4 4 2" xfId="23942"/>
    <cellStyle name="60% - 强调文字颜色 5 4 4 3" xfId="14616"/>
    <cellStyle name="60% - 强调文字颜色 5 4 5" xfId="23935"/>
    <cellStyle name="60% - 强调文字颜色 5 4 6" xfId="15868"/>
    <cellStyle name="60% - 强调文字颜色 5 5" xfId="3004"/>
    <cellStyle name="60% - 强调文字颜色 5 5 2" xfId="3005"/>
    <cellStyle name="60% - 强调文字颜色 5 5 2 2" xfId="3006"/>
    <cellStyle name="60% - 强调文字颜色 5 5 2 2 2" xfId="23945"/>
    <cellStyle name="60% - 强调文字颜色 5 5 2 2 3" xfId="15874"/>
    <cellStyle name="60% - 强调文字颜色 5 5 2 3" xfId="23944"/>
    <cellStyle name="60% - 强调文字颜色 5 5 2 4" xfId="14659"/>
    <cellStyle name="60% - 强调文字颜色 5 5 3" xfId="3007"/>
    <cellStyle name="60% - 强调文字颜色 5 5 3 2" xfId="23946"/>
    <cellStyle name="60% - 强调文字颜色 5 5 3 3" xfId="15875"/>
    <cellStyle name="60% - 强调文字颜色 5 5 4" xfId="23943"/>
    <cellStyle name="60% - 强调文字颜色 5 5 5" xfId="15584"/>
    <cellStyle name="60% - 强调文字颜色 5 6" xfId="3008"/>
    <cellStyle name="60% - 强调文字颜色 5 6 2" xfId="3009"/>
    <cellStyle name="60% - 强调文字颜色 5 6 2 2" xfId="3010"/>
    <cellStyle name="60% - 强调文字颜色 5 6 2 2 2" xfId="23949"/>
    <cellStyle name="60% - 强调文字颜色 5 6 2 2 3" xfId="15878"/>
    <cellStyle name="60% - 强调文字颜色 5 6 2 3" xfId="23948"/>
    <cellStyle name="60% - 强调文字颜色 5 6 2 4" xfId="15877"/>
    <cellStyle name="60% - 强调文字颜色 5 6 3" xfId="3011"/>
    <cellStyle name="60% - 强调文字颜色 5 6 3 2" xfId="23950"/>
    <cellStyle name="60% - 强调文字颜色 5 6 3 3" xfId="15880"/>
    <cellStyle name="60% - 强调文字颜色 5 6 4" xfId="23947"/>
    <cellStyle name="60% - 强调文字颜色 5 6 5" xfId="15876"/>
    <cellStyle name="60% - 强调文字颜色 5 7" xfId="3012"/>
    <cellStyle name="60% - 强调文字颜色 5 7 2" xfId="3013"/>
    <cellStyle name="60% - 强调文字颜色 5 7 2 2" xfId="3014"/>
    <cellStyle name="60% - 强调文字颜色 5 7 2 2 2" xfId="23953"/>
    <cellStyle name="60% - 强调文字颜色 5 7 2 2 3" xfId="15884"/>
    <cellStyle name="60% - 强调文字颜色 5 7 2 3" xfId="23952"/>
    <cellStyle name="60% - 强调文字颜色 5 7 2 4" xfId="15883"/>
    <cellStyle name="60% - 强调文字颜色 5 7 3" xfId="3015"/>
    <cellStyle name="60% - 强调文字颜色 5 7 3 2" xfId="23954"/>
    <cellStyle name="60% - 强调文字颜色 5 7 3 3" xfId="15885"/>
    <cellStyle name="60% - 强调文字颜色 5 7 4" xfId="23951"/>
    <cellStyle name="60% - 强调文字颜色 5 7 5" xfId="15881"/>
    <cellStyle name="60% - 强调文字颜色 5 8" xfId="3016"/>
    <cellStyle name="60% - 强调文字颜色 5 8 2" xfId="3017"/>
    <cellStyle name="60% - 强调文字颜色 5 8 2 2" xfId="23956"/>
    <cellStyle name="60% - 强调文字颜色 5 8 2 3" xfId="15887"/>
    <cellStyle name="60% - 强调文字颜色 5 8 3" xfId="23955"/>
    <cellStyle name="60% - 强调文字颜色 5 8 4" xfId="15781"/>
    <cellStyle name="60% - 强调文字颜色 5 9" xfId="3018"/>
    <cellStyle name="60% - 强调文字颜色 5 9 2" xfId="23957"/>
    <cellStyle name="60% - 强调文字颜色 5 9 3" xfId="15888"/>
    <cellStyle name="60% - 强调文字颜色 5_xx FX756 ScanPreview_チェックリスト" xfId="3019"/>
    <cellStyle name="60% - 强调文字颜色 6" xfId="3020"/>
    <cellStyle name="60% - 强调文字颜色 6 10" xfId="11839"/>
    <cellStyle name="60% - 强调文字颜色 6 11" xfId="23958"/>
    <cellStyle name="60% - 强调文字颜色 6 2" xfId="3021"/>
    <cellStyle name="60% - 强调文字颜色 6 2 2" xfId="3022"/>
    <cellStyle name="60% - 强调文字颜色 6 2 2 2" xfId="3023"/>
    <cellStyle name="60% - 强调文字颜色 6 2 2 2 2" xfId="3024"/>
    <cellStyle name="60% - 强调文字颜色 6 2 2 2 2 2" xfId="23962"/>
    <cellStyle name="60% - 强调文字颜色 6 2 2 2 2 3" xfId="15890"/>
    <cellStyle name="60% - 强调文字颜色 6 2 2 2 3" xfId="23961"/>
    <cellStyle name="60% - 强调文字颜色 6 2 2 2 4" xfId="12641"/>
    <cellStyle name="60% - 强调文字颜色 6 2 2 3" xfId="3025"/>
    <cellStyle name="60% - 强调文字颜色 6 2 2 3 2" xfId="23963"/>
    <cellStyle name="60% - 强调文字颜色 6 2 2 3 3" xfId="12645"/>
    <cellStyle name="60% - 强调文字颜色 6 2 2 4" xfId="3026"/>
    <cellStyle name="60% - 强调文字颜色 6 2 2 4 2" xfId="23964"/>
    <cellStyle name="60% - 强调文字颜色 6 2 2 4 3" xfId="15891"/>
    <cellStyle name="60% - 强调文字颜色 6 2 2 5" xfId="23960"/>
    <cellStyle name="60% - 强调文字颜色 6 2 2 6" xfId="12637"/>
    <cellStyle name="60% - 强调文字颜色 6 2 3" xfId="3027"/>
    <cellStyle name="60% - 强调文字颜色 6 2 3 2" xfId="3028"/>
    <cellStyle name="60% - 强调文字颜色 6 2 3 2 2" xfId="3029"/>
    <cellStyle name="60% - 强调文字颜色 6 2 3 2 2 2" xfId="23967"/>
    <cellStyle name="60% - 强调文字颜色 6 2 3 2 2 3" xfId="12073"/>
    <cellStyle name="60% - 强调文字颜色 6 2 3 2 3" xfId="23966"/>
    <cellStyle name="60% - 强调文字颜色 6 2 3 2 4" xfId="12068"/>
    <cellStyle name="60% - 强调文字颜色 6 2 3 3" xfId="3030"/>
    <cellStyle name="60% - 强调文字颜色 6 2 3 3 2" xfId="23968"/>
    <cellStyle name="60% - 强调文字颜色 6 2 3 3 3" xfId="12095"/>
    <cellStyle name="60% - 强调文字颜色 6 2 3 4" xfId="23965"/>
    <cellStyle name="60% - 强调文字颜色 6 2 3 5" xfId="12063"/>
    <cellStyle name="60% - 强调文字颜色 6 2 4" xfId="3031"/>
    <cellStyle name="60% - 强调文字颜色 6 2 4 2" xfId="3032"/>
    <cellStyle name="60% - 强调文字颜色 6 2 4 2 2" xfId="3033"/>
    <cellStyle name="60% - 强调文字颜色 6 2 4 2 2 2" xfId="23971"/>
    <cellStyle name="60% - 强调文字颜色 6 2 4 2 2 3" xfId="15893"/>
    <cellStyle name="60% - 强调文字颜色 6 2 4 2 3" xfId="23970"/>
    <cellStyle name="60% - 强调文字颜色 6 2 4 2 4" xfId="12106"/>
    <cellStyle name="60% - 强调文字颜色 6 2 4 3" xfId="3034"/>
    <cellStyle name="60% - 强调文字颜色 6 2 4 3 2" xfId="23972"/>
    <cellStyle name="60% - 强调文字颜色 6 2 4 3 3" xfId="14730"/>
    <cellStyle name="60% - 强调文字颜色 6 2 4 4" xfId="23969"/>
    <cellStyle name="60% - 强调文字颜色 6 2 4 5" xfId="12098"/>
    <cellStyle name="60% - 强调文字颜色 6 2 5" xfId="3035"/>
    <cellStyle name="60% - 强调文字颜色 6 2 5 2" xfId="3036"/>
    <cellStyle name="60% - 强调文字颜色 6 2 5 2 2" xfId="23974"/>
    <cellStyle name="60% - 强调文字颜色 6 2 5 2 3" xfId="11906"/>
    <cellStyle name="60% - 强调文字颜色 6 2 5 3" xfId="23973"/>
    <cellStyle name="60% - 强调文字颜色 6 2 5 4" xfId="12089"/>
    <cellStyle name="60% - 强调文字颜色 6 2 6" xfId="3037"/>
    <cellStyle name="60% - 强调文字颜色 6 2 6 2" xfId="3038"/>
    <cellStyle name="60% - 强调文字颜色 6 2 6 2 2" xfId="23976"/>
    <cellStyle name="60% - 强调文字颜色 6 2 6 2 3" xfId="12108"/>
    <cellStyle name="60% - 强调文字颜色 6 2 6 3" xfId="23975"/>
    <cellStyle name="60% - 强调文字颜色 6 2 6 4" xfId="12093"/>
    <cellStyle name="60% - 强调文字颜色 6 2 7" xfId="3039"/>
    <cellStyle name="60% - 强调文字颜色 6 2 7 2" xfId="23977"/>
    <cellStyle name="60% - 强调文字颜色 6 2 7 3" xfId="14736"/>
    <cellStyle name="60% - 强调文字颜色 6 2 8" xfId="23959"/>
    <cellStyle name="60% - 强调文字颜色 6 2 9" xfId="12362"/>
    <cellStyle name="60% - 强调文字颜色 6 3" xfId="3040"/>
    <cellStyle name="60% - 强调文字颜色 6 3 2" xfId="3041"/>
    <cellStyle name="60% - 强调文字颜色 6 3 2 2" xfId="3042"/>
    <cellStyle name="60% - 强调文字颜色 6 3 2 2 2" xfId="3043"/>
    <cellStyle name="60% - 强调文字颜色 6 3 2 2 2 2" xfId="23981"/>
    <cellStyle name="60% - 强调文字颜色 6 3 2 2 2 3" xfId="13659"/>
    <cellStyle name="60% - 强调文字颜色 6 3 2 2 3" xfId="23980"/>
    <cellStyle name="60% - 强调文字颜色 6 3 2 2 4" xfId="12220"/>
    <cellStyle name="60% - 强调文字颜色 6 3 2 3" xfId="3044"/>
    <cellStyle name="60% - 强调文字颜色 6 3 2 3 2" xfId="23982"/>
    <cellStyle name="60% - 强调文字颜色 6 3 2 3 3" xfId="12228"/>
    <cellStyle name="60% - 强调文字颜色 6 3 2 4" xfId="3045"/>
    <cellStyle name="60% - 强调文字颜色 6 3 2 4 2" xfId="23983"/>
    <cellStyle name="60% - 强调文字颜色 6 3 2 4 3" xfId="15894"/>
    <cellStyle name="60% - 强调文字颜色 6 3 2 5" xfId="23979"/>
    <cellStyle name="60% - 强调文字颜色 6 3 2 6" xfId="11940"/>
    <cellStyle name="60% - 强调文字颜色 6 3 3" xfId="3046"/>
    <cellStyle name="60% - 强调文字颜色 6 3 3 2" xfId="3047"/>
    <cellStyle name="60% - 强调文字颜色 6 3 3 2 2" xfId="3048"/>
    <cellStyle name="60% - 强调文字颜色 6 3 3 2 2 2" xfId="23986"/>
    <cellStyle name="60% - 强调文字颜色 6 3 3 2 2 3" xfId="15724"/>
    <cellStyle name="60% - 强调文字颜色 6 3 3 2 3" xfId="23985"/>
    <cellStyle name="60% - 强调文字颜色 6 3 3 2 4" xfId="15895"/>
    <cellStyle name="60% - 强调文字颜色 6 3 3 3" xfId="3049"/>
    <cellStyle name="60% - 强调文字颜色 6 3 3 3 2" xfId="23987"/>
    <cellStyle name="60% - 强调文字颜色 6 3 3 3 3" xfId="15896"/>
    <cellStyle name="60% - 强调文字颜色 6 3 3 4" xfId="23984"/>
    <cellStyle name="60% - 强调文字颜色 6 3 3 5" xfId="12238"/>
    <cellStyle name="60% - 强调文字颜色 6 3 4" xfId="3050"/>
    <cellStyle name="60% - 强调文字颜色 6 3 4 2" xfId="3051"/>
    <cellStyle name="60% - 强调文字颜色 6 3 4 2 2" xfId="3052"/>
    <cellStyle name="60% - 强调文字颜色 6 3 4 2 2 2" xfId="23990"/>
    <cellStyle name="60% - 强调文字颜色 6 3 4 2 2 3" xfId="15897"/>
    <cellStyle name="60% - 强调文字颜色 6 3 4 2 3" xfId="23989"/>
    <cellStyle name="60% - 强调文字颜色 6 3 4 2 4" xfId="14738"/>
    <cellStyle name="60% - 强调文字颜色 6 3 4 3" xfId="3053"/>
    <cellStyle name="60% - 强调文字颜色 6 3 4 3 2" xfId="23991"/>
    <cellStyle name="60% - 强调文字颜色 6 3 4 3 3" xfId="14740"/>
    <cellStyle name="60% - 强调文字颜色 6 3 4 4" xfId="23988"/>
    <cellStyle name="60% - 强调文字颜色 6 3 4 5" xfId="14072"/>
    <cellStyle name="60% - 强调文字颜色 6 3 5" xfId="3054"/>
    <cellStyle name="60% - 强调文字颜色 6 3 5 2" xfId="3055"/>
    <cellStyle name="60% - 强调文字颜色 6 3 5 2 2" xfId="23993"/>
    <cellStyle name="60% - 强调文字颜色 6 3 5 2 3" xfId="15898"/>
    <cellStyle name="60% - 强调文字颜色 6 3 5 3" xfId="23992"/>
    <cellStyle name="60% - 强调文字颜色 6 3 5 4" xfId="14139"/>
    <cellStyle name="60% - 强调文字颜色 6 3 6" xfId="3056"/>
    <cellStyle name="60% - 强调文字颜色 6 3 6 2" xfId="23994"/>
    <cellStyle name="60% - 强调文字颜色 6 3 6 3" xfId="14743"/>
    <cellStyle name="60% - 强调文字颜色 6 3 7" xfId="3057"/>
    <cellStyle name="60% - 强调文字颜色 6 3 7 2" xfId="23995"/>
    <cellStyle name="60% - 强调文字颜色 6 3 7 3" xfId="14745"/>
    <cellStyle name="60% - 强调文字颜色 6 3 8" xfId="23978"/>
    <cellStyle name="60% - 强调文字颜色 6 3 9" xfId="12216"/>
    <cellStyle name="60% - 强调文字颜色 6 4" xfId="3058"/>
    <cellStyle name="60% - 强调文字颜色 6 4 2" xfId="3059"/>
    <cellStyle name="60% - 强调文字颜色 6 4 2 2" xfId="3060"/>
    <cellStyle name="60% - 强调文字颜色 6 4 2 2 2" xfId="3061"/>
    <cellStyle name="60% - 强调文字颜色 6 4 2 2 2 2" xfId="23999"/>
    <cellStyle name="60% - 强调文字颜色 6 4 2 2 2 3" xfId="15900"/>
    <cellStyle name="60% - 强调文字颜色 6 4 2 2 3" xfId="23998"/>
    <cellStyle name="60% - 强调文字颜色 6 4 2 2 4" xfId="15899"/>
    <cellStyle name="60% - 强调文字颜色 6 4 2 3" xfId="3062"/>
    <cellStyle name="60% - 强调文字颜色 6 4 2 3 2" xfId="24000"/>
    <cellStyle name="60% - 强调文字颜色 6 4 2 3 3" xfId="15901"/>
    <cellStyle name="60% - 强调文字颜色 6 4 2 4" xfId="23997"/>
    <cellStyle name="60% - 强调文字颜色 6 4 2 5" xfId="12302"/>
    <cellStyle name="60% - 强调文字颜色 6 4 3" xfId="3063"/>
    <cellStyle name="60% - 强调文字颜色 6 4 3 2" xfId="3064"/>
    <cellStyle name="60% - 强调文字颜色 6 4 3 2 2" xfId="24002"/>
    <cellStyle name="60% - 强调文字颜色 6 4 3 2 3" xfId="15903"/>
    <cellStyle name="60% - 强调文字颜色 6 4 3 3" xfId="24001"/>
    <cellStyle name="60% - 强调文字颜色 6 4 3 4" xfId="15902"/>
    <cellStyle name="60% - 强调文字颜色 6 4 4" xfId="3065"/>
    <cellStyle name="60% - 强调文字颜色 6 4 4 2" xfId="24003"/>
    <cellStyle name="60% - 强调文字颜色 6 4 4 3" xfId="12326"/>
    <cellStyle name="60% - 强调文字颜色 6 4 5" xfId="23996"/>
    <cellStyle name="60% - 强调文字颜色 6 4 6" xfId="12298"/>
    <cellStyle name="60% - 强调文字颜色 6 5" xfId="3066"/>
    <cellStyle name="60% - 强调文字颜色 6 5 2" xfId="3067"/>
    <cellStyle name="60% - 强调文字颜色 6 5 2 2" xfId="3068"/>
    <cellStyle name="60% - 强调文字颜色 6 5 2 2 2" xfId="24006"/>
    <cellStyle name="60% - 强调文字颜色 6 5 2 2 3" xfId="15904"/>
    <cellStyle name="60% - 强调文字颜色 6 5 2 3" xfId="24005"/>
    <cellStyle name="60% - 强调文字颜色 6 5 2 4" xfId="12037"/>
    <cellStyle name="60% - 强调文字颜色 6 5 3" xfId="3069"/>
    <cellStyle name="60% - 强调文字颜色 6 5 3 2" xfId="24007"/>
    <cellStyle name="60% - 强调文字颜色 6 5 3 3" xfId="12050"/>
    <cellStyle name="60% - 强调文字颜色 6 5 4" xfId="24004"/>
    <cellStyle name="60% - 强调文字颜色 6 5 5" xfId="12368"/>
    <cellStyle name="60% - 强调文字颜色 6 6" xfId="3070"/>
    <cellStyle name="60% - 强调文字颜色 6 6 2" xfId="3071"/>
    <cellStyle name="60% - 强调文字颜色 6 6 2 2" xfId="3072"/>
    <cellStyle name="60% - 强调文字颜色 6 6 2 2 2" xfId="24010"/>
    <cellStyle name="60% - 强调文字颜色 6 6 2 2 3" xfId="15907"/>
    <cellStyle name="60% - 强调文字颜色 6 6 2 3" xfId="24009"/>
    <cellStyle name="60% - 强调文字颜色 6 6 2 4" xfId="15906"/>
    <cellStyle name="60% - 强调文字颜色 6 6 3" xfId="3073"/>
    <cellStyle name="60% - 强调文字颜色 6 6 3 2" xfId="24011"/>
    <cellStyle name="60% - 强调文字颜色 6 6 3 3" xfId="15909"/>
    <cellStyle name="60% - 强调文字颜色 6 6 4" xfId="24008"/>
    <cellStyle name="60% - 强调文字颜色 6 6 5" xfId="15905"/>
    <cellStyle name="60% - 强调文字颜色 6 7" xfId="3074"/>
    <cellStyle name="60% - 强调文字颜色 6 7 2" xfId="3075"/>
    <cellStyle name="60% - 强调文字颜色 6 7 2 2" xfId="3076"/>
    <cellStyle name="60% - 强调文字颜色 6 7 2 2 2" xfId="24014"/>
    <cellStyle name="60% - 强调文字颜色 6 7 2 2 3" xfId="15912"/>
    <cellStyle name="60% - 强调文字颜色 6 7 2 3" xfId="24013"/>
    <cellStyle name="60% - 强调文字颜色 6 7 2 4" xfId="15911"/>
    <cellStyle name="60% - 强调文字颜色 6 7 3" xfId="3077"/>
    <cellStyle name="60% - 强调文字颜色 6 7 3 2" xfId="24015"/>
    <cellStyle name="60% - 强调文字颜色 6 7 3 3" xfId="15913"/>
    <cellStyle name="60% - 强调文字颜色 6 7 4" xfId="24012"/>
    <cellStyle name="60% - 强调文字颜色 6 7 5" xfId="15910"/>
    <cellStyle name="60% - 强调文字颜色 6 8" xfId="3078"/>
    <cellStyle name="60% - 强调文字颜色 6 8 2" xfId="3079"/>
    <cellStyle name="60% - 强调文字颜色 6 8 2 2" xfId="24017"/>
    <cellStyle name="60% - 强调文字颜色 6 8 2 3" xfId="15915"/>
    <cellStyle name="60% - 强调文字颜色 6 8 3" xfId="24016"/>
    <cellStyle name="60% - 强调文字颜色 6 8 4" xfId="15914"/>
    <cellStyle name="60% - 强调文字颜色 6 9" xfId="3080"/>
    <cellStyle name="60% - 强调文字颜色 6 9 2" xfId="24018"/>
    <cellStyle name="60% - 强调文字颜色 6 9 3" xfId="15916"/>
    <cellStyle name="60% - 强调文字颜色 6_xx FX756 ScanPreview_チェックリスト" xfId="3081"/>
    <cellStyle name="752131" xfId="3082"/>
    <cellStyle name="Accent1" xfId="3083"/>
    <cellStyle name="Accent1 2" xfId="3084"/>
    <cellStyle name="Accent1 2 2" xfId="24020"/>
    <cellStyle name="Accent1 2 3" xfId="15917"/>
    <cellStyle name="Accent1 3" xfId="24019"/>
    <cellStyle name="Accent1 4" xfId="13012"/>
    <cellStyle name="Accent2" xfId="3085"/>
    <cellStyle name="Accent2 2" xfId="3086"/>
    <cellStyle name="Accent2 2 2" xfId="24022"/>
    <cellStyle name="Accent2 2 3" xfId="15379"/>
    <cellStyle name="Accent2 3" xfId="24021"/>
    <cellStyle name="Accent2 4" xfId="15377"/>
    <cellStyle name="Accent3" xfId="3087"/>
    <cellStyle name="Accent3 2" xfId="3088"/>
    <cellStyle name="Accent3 2 2" xfId="24024"/>
    <cellStyle name="Accent3 2 3" xfId="15918"/>
    <cellStyle name="Accent3 3" xfId="24023"/>
    <cellStyle name="Accent3 4" xfId="15382"/>
    <cellStyle name="Accent4" xfId="3089"/>
    <cellStyle name="Accent4 2" xfId="3090"/>
    <cellStyle name="Accent4 2 2" xfId="24026"/>
    <cellStyle name="Accent4 2 3" xfId="15921"/>
    <cellStyle name="Accent4 3" xfId="24025"/>
    <cellStyle name="Accent4 4" xfId="13050"/>
    <cellStyle name="Accent5" xfId="3091"/>
    <cellStyle name="Accent5 2" xfId="3092"/>
    <cellStyle name="Accent5 2 2" xfId="24028"/>
    <cellStyle name="Accent5 2 3" xfId="15923"/>
    <cellStyle name="Accent5 3" xfId="24027"/>
    <cellStyle name="Accent5 4" xfId="15922"/>
    <cellStyle name="Accent6" xfId="3093"/>
    <cellStyle name="Accent6 2" xfId="3094"/>
    <cellStyle name="Accent6 2 2" xfId="24030"/>
    <cellStyle name="Accent6 2 3" xfId="15453"/>
    <cellStyle name="Accent6 3" xfId="24029"/>
    <cellStyle name="Accent6 4" xfId="15925"/>
    <cellStyle name="Avertissement" xfId="3095"/>
    <cellStyle name="Bad" xfId="3096"/>
    <cellStyle name="Bad 2" xfId="3097"/>
    <cellStyle name="Bad 2 2" xfId="24032"/>
    <cellStyle name="Bad 2 3" xfId="15927"/>
    <cellStyle name="Bad 3" xfId="24031"/>
    <cellStyle name="Bad 4" xfId="15926"/>
    <cellStyle name="BBTText" xfId="3098"/>
    <cellStyle name="BBTText 2" xfId="3099"/>
    <cellStyle name="BBTText 2 2" xfId="3100"/>
    <cellStyle name="BBTText 2 2 2" xfId="3101"/>
    <cellStyle name="BBTText 2 2 2 2" xfId="3102"/>
    <cellStyle name="BBTText 2 2 2 2 2" xfId="24037"/>
    <cellStyle name="BBTText 2 2 2 2 3" xfId="15931"/>
    <cellStyle name="BBTText 2 2 2 3" xfId="24036"/>
    <cellStyle name="BBTText 2 2 2 4" xfId="12131"/>
    <cellStyle name="BBTText 2 2 3" xfId="3103"/>
    <cellStyle name="BBTText 2 2 3 2" xfId="24038"/>
    <cellStyle name="BBTText 2 2 3 3" xfId="15933"/>
    <cellStyle name="BBTText 2 2 4" xfId="24035"/>
    <cellStyle name="BBTText 2 2 5" xfId="14978"/>
    <cellStyle name="BBTText 2 3" xfId="3104"/>
    <cellStyle name="BBTText 2 3 2" xfId="3105"/>
    <cellStyle name="BBTText 2 3 2 2" xfId="24040"/>
    <cellStyle name="BBTText 2 3 2 3" xfId="15258"/>
    <cellStyle name="BBTText 2 3 3" xfId="24039"/>
    <cellStyle name="BBTText 2 3 4" xfId="15934"/>
    <cellStyle name="BBTText 2 4" xfId="3106"/>
    <cellStyle name="BBTText 2 4 2" xfId="24041"/>
    <cellStyle name="BBTText 2 4 3" xfId="15935"/>
    <cellStyle name="BBTText 2 5" xfId="3107"/>
    <cellStyle name="BBTText 2 5 2" xfId="24042"/>
    <cellStyle name="BBTText 2 5 3" xfId="15937"/>
    <cellStyle name="BBTText 2 6" xfId="3108"/>
    <cellStyle name="BBTText 2 6 2" xfId="24043"/>
    <cellStyle name="BBTText 2 6 3" xfId="15892"/>
    <cellStyle name="BBTText 2 7" xfId="24034"/>
    <cellStyle name="BBTText 2 8" xfId="15929"/>
    <cellStyle name="BBTText 3" xfId="3109"/>
    <cellStyle name="BBTText 3 2" xfId="3110"/>
    <cellStyle name="BBTText 3 2 2" xfId="3111"/>
    <cellStyle name="BBTText 3 2 2 2" xfId="24046"/>
    <cellStyle name="BBTText 3 2 2 3" xfId="12440"/>
    <cellStyle name="BBTText 3 2 3" xfId="24045"/>
    <cellStyle name="BBTText 3 2 4" xfId="14985"/>
    <cellStyle name="BBTText 3 3" xfId="3112"/>
    <cellStyle name="BBTText 3 3 2" xfId="24047"/>
    <cellStyle name="BBTText 3 3 3" xfId="15939"/>
    <cellStyle name="BBTText 3 4" xfId="24044"/>
    <cellStyle name="BBTText 3 5" xfId="15938"/>
    <cellStyle name="BBTText 4" xfId="3113"/>
    <cellStyle name="BBTText 4 2" xfId="3114"/>
    <cellStyle name="BBTText 4 2 2" xfId="24049"/>
    <cellStyle name="BBTText 4 2 3" xfId="15941"/>
    <cellStyle name="BBTText 4 3" xfId="24048"/>
    <cellStyle name="BBTText 4 4" xfId="15940"/>
    <cellStyle name="BBTText 5" xfId="3115"/>
    <cellStyle name="BBTText 5 2" xfId="24050"/>
    <cellStyle name="BBTText 5 3" xfId="15942"/>
    <cellStyle name="BBTText 6" xfId="3116"/>
    <cellStyle name="BBTText 6 2" xfId="24051"/>
    <cellStyle name="BBTText 6 3" xfId="15943"/>
    <cellStyle name="BBTText 7" xfId="3117"/>
    <cellStyle name="BBTText 7 2" xfId="24052"/>
    <cellStyle name="BBTText 7 3" xfId="15944"/>
    <cellStyle name="BBTText 8" xfId="24033"/>
    <cellStyle name="BBTText 9" xfId="15928"/>
    <cellStyle name="BBTText_Win" xfId="3118"/>
    <cellStyle name="Blue" xfId="3119"/>
    <cellStyle name="BLuedashZero" xfId="3120"/>
    <cellStyle name="BLuedashZero 2" xfId="3121"/>
    <cellStyle name="BLuedashZero 3" xfId="3122"/>
    <cellStyle name="BLuedashZero 3 2" xfId="24053"/>
    <cellStyle name="BLuedashZero 3 3" xfId="15641"/>
    <cellStyle name="BLuedashZero 4" xfId="3123"/>
    <cellStyle name="BLuedashZero 4 2" xfId="24054"/>
    <cellStyle name="BLuedashZero 4 3" xfId="15946"/>
    <cellStyle name="BLuedashZero 5" xfId="3124"/>
    <cellStyle name="BLuedashZero 6" xfId="3125"/>
    <cellStyle name="BLuedashZero 6 2" xfId="24055"/>
    <cellStyle name="BLuedashZero 6 3" xfId="15716"/>
    <cellStyle name="Border" xfId="3126"/>
    <cellStyle name="Border 2" xfId="3127"/>
    <cellStyle name="Border 2 2" xfId="3128"/>
    <cellStyle name="Border 2 2 2" xfId="24058"/>
    <cellStyle name="Border 2 2 3" xfId="11973"/>
    <cellStyle name="Border 2 3" xfId="24057"/>
    <cellStyle name="Border 2 4" xfId="12537"/>
    <cellStyle name="Border 3" xfId="3129"/>
    <cellStyle name="Border 3 2" xfId="24059"/>
    <cellStyle name="Border 3 3" xfId="12543"/>
    <cellStyle name="Border 4" xfId="3130"/>
    <cellStyle name="Border 4 2" xfId="24060"/>
    <cellStyle name="Border 4 3" xfId="12547"/>
    <cellStyle name="Border 5" xfId="3131"/>
    <cellStyle name="Border 5 2" xfId="24061"/>
    <cellStyle name="Border 5 3" xfId="11946"/>
    <cellStyle name="Border 6" xfId="3132"/>
    <cellStyle name="Border 6 2" xfId="24062"/>
    <cellStyle name="Border 6 3" xfId="15947"/>
    <cellStyle name="Border 7" xfId="24056"/>
    <cellStyle name="Border 8" xfId="12885"/>
    <cellStyle name="Calc Currency (0)" xfId="3133"/>
    <cellStyle name="Calc Currency (0) 2" xfId="3134"/>
    <cellStyle name="Calc Currency (0) 2 2" xfId="3135"/>
    <cellStyle name="Calc Currency (0) 2 2 2" xfId="24064"/>
    <cellStyle name="Calc Currency (0) 2 2 3" xfId="15736"/>
    <cellStyle name="Calc Currency (0) 2 3" xfId="24063"/>
    <cellStyle name="Calc Currency (0) 2 4" xfId="13883"/>
    <cellStyle name="Calc Percent (0)" xfId="3136"/>
    <cellStyle name="Calc Percent (1)" xfId="3137"/>
    <cellStyle name="Calc Percent (1) 2" xfId="3138"/>
    <cellStyle name="Calc Percent (1) 2 2" xfId="3139"/>
    <cellStyle name="Calc Percent (1) 2 2 2" xfId="24066"/>
    <cellStyle name="Calc Percent (1) 2 2 3" xfId="14934"/>
    <cellStyle name="Calc Percent (1) 2 3" xfId="24065"/>
    <cellStyle name="Calc Percent (1) 2 4" xfId="14932"/>
    <cellStyle name="Calcul" xfId="3140"/>
    <cellStyle name="Calcul 2" xfId="3141"/>
    <cellStyle name="Calcul 2 2" xfId="24068"/>
    <cellStyle name="Calcul 2 3" xfId="15949"/>
    <cellStyle name="Calcul 3" xfId="3142"/>
    <cellStyle name="Calcul 3 2" xfId="24069"/>
    <cellStyle name="Calcul 3 3" xfId="13452"/>
    <cellStyle name="Calcul 4" xfId="3143"/>
    <cellStyle name="Calcul 4 2" xfId="24070"/>
    <cellStyle name="Calcul 4 3" xfId="15553"/>
    <cellStyle name="Calcul 5" xfId="3144"/>
    <cellStyle name="Calcul 5 2" xfId="24071"/>
    <cellStyle name="Calcul 5 3" xfId="15555"/>
    <cellStyle name="Calcul 6" xfId="3145"/>
    <cellStyle name="Calcul 6 2" xfId="24072"/>
    <cellStyle name="Calcul 6 3" xfId="15067"/>
    <cellStyle name="Calcul 7" xfId="24067"/>
    <cellStyle name="Calcul 8" xfId="15948"/>
    <cellStyle name="Calculation" xfId="3146"/>
    <cellStyle name="Calculation 2" xfId="3147"/>
    <cellStyle name="Calculation 2 2" xfId="3148"/>
    <cellStyle name="Calculation 2 2 2" xfId="24075"/>
    <cellStyle name="Calculation 2 2 3" xfId="13814"/>
    <cellStyle name="Calculation 2 3" xfId="3149"/>
    <cellStyle name="Calculation 2 3 2" xfId="24076"/>
    <cellStyle name="Calculation 2 3 3" xfId="12528"/>
    <cellStyle name="Calculation 2 4" xfId="24074"/>
    <cellStyle name="Calculation 2 5" xfId="15951"/>
    <cellStyle name="Calculation 3" xfId="3150"/>
    <cellStyle name="Calculation 3 2" xfId="24077"/>
    <cellStyle name="Calculation 3 3" xfId="15952"/>
    <cellStyle name="Calculation 4" xfId="3151"/>
    <cellStyle name="Calculation 4 2" xfId="24078"/>
    <cellStyle name="Calculation 4 3" xfId="15953"/>
    <cellStyle name="Calculation 5" xfId="3152"/>
    <cellStyle name="Calculation 5 2" xfId="24079"/>
    <cellStyle name="Calculation 5 3" xfId="15954"/>
    <cellStyle name="Calculation 6" xfId="3153"/>
    <cellStyle name="Calculation 6 2" xfId="24080"/>
    <cellStyle name="Calculation 6 3" xfId="15955"/>
    <cellStyle name="Calculation 7" xfId="24073"/>
    <cellStyle name="Calculation 8" xfId="15950"/>
    <cellStyle name="Cellule liée" xfId="3154"/>
    <cellStyle name="Cents" xfId="3155"/>
    <cellStyle name="Cents 2" xfId="3156"/>
    <cellStyle name="Cents 3" xfId="3157"/>
    <cellStyle name="Cents 3 2" xfId="24081"/>
    <cellStyle name="Cents 3 3" xfId="14688"/>
    <cellStyle name="Cents 4" xfId="3158"/>
    <cellStyle name="Cents 4 2" xfId="24082"/>
    <cellStyle name="Cents 4 3" xfId="14693"/>
    <cellStyle name="Cents 5" xfId="3159"/>
    <cellStyle name="Cents 6" xfId="3160"/>
    <cellStyle name="Cents 6 2" xfId="24083"/>
    <cellStyle name="Cents 6 3" xfId="15127"/>
    <cellStyle name="Change" xfId="3161"/>
    <cellStyle name="Change 2" xfId="3162"/>
    <cellStyle name="Change 3" xfId="3163"/>
    <cellStyle name="Change 3 2" xfId="24084"/>
    <cellStyle name="Change 3 3" xfId="14719"/>
    <cellStyle name="Change 4" xfId="3164"/>
    <cellStyle name="Change 4 2" xfId="24085"/>
    <cellStyle name="Change 4 3" xfId="15958"/>
    <cellStyle name="Change 5" xfId="3165"/>
    <cellStyle name="Change 6" xfId="3166"/>
    <cellStyle name="Change 6 2" xfId="24086"/>
    <cellStyle name="Change 6 3" xfId="15959"/>
    <cellStyle name="Changeable" xfId="3167"/>
    <cellStyle name="Check Cell" xfId="3168"/>
    <cellStyle name="Check Cell 2" xfId="3169"/>
    <cellStyle name="Check Cell 2 2" xfId="24088"/>
    <cellStyle name="Check Cell 2 3" xfId="15208"/>
    <cellStyle name="Check Cell 3" xfId="24087"/>
    <cellStyle name="Check Cell 4" xfId="15206"/>
    <cellStyle name="ColLevel_1_BE (2)" xfId="3170"/>
    <cellStyle name="Comma0" xfId="3171"/>
    <cellStyle name="Commentaire" xfId="3172"/>
    <cellStyle name="Commentaire 2" xfId="3173"/>
    <cellStyle name="Commentaire 2 2" xfId="24090"/>
    <cellStyle name="Commentaire 2 3" xfId="15963"/>
    <cellStyle name="Commentaire 3" xfId="3174"/>
    <cellStyle name="Commentaire 3 2" xfId="24091"/>
    <cellStyle name="Commentaire 3 3" xfId="15964"/>
    <cellStyle name="Commentaire 4" xfId="3175"/>
    <cellStyle name="Commentaire 4 2" xfId="24092"/>
    <cellStyle name="Commentaire 4 3" xfId="15920"/>
    <cellStyle name="Commentaire 5" xfId="3176"/>
    <cellStyle name="Commentaire 5 2" xfId="24093"/>
    <cellStyle name="Commentaire 5 3" xfId="15965"/>
    <cellStyle name="Commentaire 6" xfId="3177"/>
    <cellStyle name="Commentaire 6 2" xfId="24094"/>
    <cellStyle name="Commentaire 6 3" xfId="15967"/>
    <cellStyle name="Commentaire 7" xfId="24089"/>
    <cellStyle name="Commentaire 8" xfId="15962"/>
    <cellStyle name="CompanyName" xfId="3178"/>
    <cellStyle name="Currency [2]" xfId="3179"/>
    <cellStyle name="Currency [2] 2" xfId="3180"/>
    <cellStyle name="Currency [2] 3" xfId="3181"/>
    <cellStyle name="Currency [2] 3 2" xfId="24095"/>
    <cellStyle name="Currency [2] 3 3" xfId="13557"/>
    <cellStyle name="Currency [2] 4" xfId="3182"/>
    <cellStyle name="Currency [2] 4 2" xfId="24096"/>
    <cellStyle name="Currency [2] 4 3" xfId="13361"/>
    <cellStyle name="Currency [2] 5" xfId="3183"/>
    <cellStyle name="Currency [2] 6" xfId="3184"/>
    <cellStyle name="Currency [2] 6 2" xfId="24097"/>
    <cellStyle name="Currency [2] 6 3" xfId="13822"/>
    <cellStyle name="Currency(1)" xfId="3185"/>
    <cellStyle name="Currency(1) 2" xfId="3186"/>
    <cellStyle name="Currency(1) 3" xfId="3187"/>
    <cellStyle name="Currency(1) 3 2" xfId="24098"/>
    <cellStyle name="Currency(1) 3 3" xfId="15968"/>
    <cellStyle name="Currency(1) 4" xfId="3188"/>
    <cellStyle name="Currency(1) 4 2" xfId="24099"/>
    <cellStyle name="Currency(1) 4 3" xfId="15969"/>
    <cellStyle name="Currency(1) 5" xfId="3189"/>
    <cellStyle name="Currency(1) 6" xfId="3190"/>
    <cellStyle name="Currency(1) 6 2" xfId="24100"/>
    <cellStyle name="Currency(1) 6 3" xfId="15972"/>
    <cellStyle name="Currency0" xfId="3191"/>
    <cellStyle name="C㯵rrency_㳔PC Data" xfId="3192"/>
    <cellStyle name="Date" xfId="3193"/>
    <cellStyle name="Date 2" xfId="3194"/>
    <cellStyle name="Date 2 2" xfId="24102"/>
    <cellStyle name="Date 3" xfId="3195"/>
    <cellStyle name="Date 3 2" xfId="24103"/>
    <cellStyle name="Date 4" xfId="3196"/>
    <cellStyle name="Date 4 2" xfId="24104"/>
    <cellStyle name="Date 5" xfId="3197"/>
    <cellStyle name="Date 5 2" xfId="24105"/>
    <cellStyle name="Date 6" xfId="3198"/>
    <cellStyle name="Date 6 2" xfId="24106"/>
    <cellStyle name="Date 7" xfId="24101"/>
    <cellStyle name="Date2" xfId="3199"/>
    <cellStyle name="Decimal" xfId="3200"/>
    <cellStyle name="dialog" xfId="3201"/>
    <cellStyle name="dialog 2" xfId="24107"/>
    <cellStyle name="dialog 3" xfId="15974"/>
    <cellStyle name="Dollar" xfId="3202"/>
    <cellStyle name="Dollar 2" xfId="3203"/>
    <cellStyle name="Dollar 3" xfId="3204"/>
    <cellStyle name="Dollar 3 2" xfId="24108"/>
    <cellStyle name="Dollar 3 3" xfId="13986"/>
    <cellStyle name="Dollar 4" xfId="3205"/>
    <cellStyle name="Dollar 4 2" xfId="24109"/>
    <cellStyle name="Dollar 4 3" xfId="15586"/>
    <cellStyle name="Dollar 5" xfId="3206"/>
    <cellStyle name="Dollar 6" xfId="3207"/>
    <cellStyle name="Dollar 6 2" xfId="24110"/>
    <cellStyle name="Dollar 6 3" xfId="15975"/>
    <cellStyle name="Dollars" xfId="3208"/>
    <cellStyle name="Dollars 2" xfId="3209"/>
    <cellStyle name="Dollars 3" xfId="3210"/>
    <cellStyle name="Dollars 3 2" xfId="24111"/>
    <cellStyle name="Dollars 3 3" xfId="13119"/>
    <cellStyle name="Dollars 4" xfId="3211"/>
    <cellStyle name="Dollars 4 2" xfId="24112"/>
    <cellStyle name="Dollars 4 3" xfId="13126"/>
    <cellStyle name="Dollars 5" xfId="3212"/>
    <cellStyle name="Dollars 6" xfId="3213"/>
    <cellStyle name="Dollars 6 2" xfId="24113"/>
    <cellStyle name="Dollars 6 3" xfId="13131"/>
    <cellStyle name="Enter Currency (0)" xfId="3214"/>
    <cellStyle name="Enter Currency (0) 2" xfId="3215"/>
    <cellStyle name="Enter Currency (0) 2 2" xfId="3216"/>
    <cellStyle name="Enter Currency (0) 2 2 2" xfId="24115"/>
    <cellStyle name="Enter Currency (0) 2 2 3" xfId="12559"/>
    <cellStyle name="Enter Currency (0) 2 3" xfId="24114"/>
    <cellStyle name="Enter Currency (0) 2 4" xfId="15976"/>
    <cellStyle name="Entrée" xfId="3217"/>
    <cellStyle name="Entrée 2" xfId="3218"/>
    <cellStyle name="Entrée 2 2" xfId="24117"/>
    <cellStyle name="Entrée 2 3" xfId="15978"/>
    <cellStyle name="Entrée 3" xfId="3219"/>
    <cellStyle name="Entrée 3 2" xfId="24118"/>
    <cellStyle name="Entrée 3 3" xfId="15945"/>
    <cellStyle name="Entrée 4" xfId="3220"/>
    <cellStyle name="Entrée 4 2" xfId="24119"/>
    <cellStyle name="Entrée 4 3" xfId="15979"/>
    <cellStyle name="Entrée 5" xfId="3221"/>
    <cellStyle name="Entrée 5 2" xfId="24120"/>
    <cellStyle name="Entrée 5 3" xfId="15980"/>
    <cellStyle name="Entrée 6" xfId="3222"/>
    <cellStyle name="Entrée 6 2" xfId="24121"/>
    <cellStyle name="Entrée 6 3" xfId="12602"/>
    <cellStyle name="Entrée 7" xfId="24116"/>
    <cellStyle name="Entrée 8" xfId="15977"/>
    <cellStyle name="Euro" xfId="3223"/>
    <cellStyle name="Euro 2" xfId="3224"/>
    <cellStyle name="Euro 2 2" xfId="3225"/>
    <cellStyle name="Euro 2 2 2" xfId="24122"/>
    <cellStyle name="Euro 2 2 3" xfId="14548"/>
    <cellStyle name="Explanatory Text" xfId="3226"/>
    <cellStyle name="Explanatory Text 2" xfId="3227"/>
    <cellStyle name="Fixed" xfId="3228"/>
    <cellStyle name="Fixed (1)" xfId="3229"/>
    <cellStyle name="Fixed (1) 2" xfId="3230"/>
    <cellStyle name="Fixed (1) 3" xfId="3231"/>
    <cellStyle name="Fixed (1) 3 2" xfId="24123"/>
    <cellStyle name="Fixed (1) 3 3" xfId="15981"/>
    <cellStyle name="Fixed (1) 4" xfId="3232"/>
    <cellStyle name="Fixed (1) 4 2" xfId="24124"/>
    <cellStyle name="Fixed (1) 4 3" xfId="15772"/>
    <cellStyle name="Fixed (1) 5" xfId="3233"/>
    <cellStyle name="Fixed (1) 6" xfId="3234"/>
    <cellStyle name="Fixed (1) 6 2" xfId="24125"/>
    <cellStyle name="Fixed (1) 6 3" xfId="15795"/>
    <cellStyle name="Fixed [2]" xfId="3235"/>
    <cellStyle name="Fixed 10" xfId="3236"/>
    <cellStyle name="Fixed 11" xfId="3237"/>
    <cellStyle name="Fixed 12" xfId="3238"/>
    <cellStyle name="Fixed 12 2" xfId="24126"/>
    <cellStyle name="Fixed 12 3" xfId="15982"/>
    <cellStyle name="Fixed 13" xfId="3239"/>
    <cellStyle name="Fixed 14" xfId="3240"/>
    <cellStyle name="Fixed 15" xfId="3241"/>
    <cellStyle name="Fixed 15 2" xfId="24127"/>
    <cellStyle name="Fixed 15 3" xfId="13370"/>
    <cellStyle name="Fixed 16" xfId="3242"/>
    <cellStyle name="Fixed 17" xfId="3243"/>
    <cellStyle name="Fixed 17 2" xfId="24128"/>
    <cellStyle name="Fixed 17 3" xfId="13376"/>
    <cellStyle name="Fixed 2" xfId="3244"/>
    <cellStyle name="Fixed 3" xfId="3245"/>
    <cellStyle name="Fixed 3 2" xfId="3246"/>
    <cellStyle name="Fixed 3 3" xfId="3247"/>
    <cellStyle name="Fixed 3 3 2" xfId="24129"/>
    <cellStyle name="Fixed 3 3 3" xfId="15983"/>
    <cellStyle name="Fixed 3 4" xfId="3248"/>
    <cellStyle name="Fixed 3 4 2" xfId="24130"/>
    <cellStyle name="Fixed 3 4 3" xfId="13755"/>
    <cellStyle name="Fixed 3 5" xfId="3249"/>
    <cellStyle name="Fixed 3 6" xfId="3250"/>
    <cellStyle name="Fixed 3 6 2" xfId="24131"/>
    <cellStyle name="Fixed 3 6 3" xfId="13806"/>
    <cellStyle name="Fixed 4" xfId="3251"/>
    <cellStyle name="Fixed 5" xfId="3252"/>
    <cellStyle name="Fixed 6" xfId="3253"/>
    <cellStyle name="Fixed 7" xfId="3254"/>
    <cellStyle name="Fixed 8" xfId="3255"/>
    <cellStyle name="Fixed 9" xfId="3256"/>
    <cellStyle name="Fixed_1" xfId="3257"/>
    <cellStyle name="Followed Hyperlink_NEGS" xfId="3258"/>
    <cellStyle name="Good" xfId="3259"/>
    <cellStyle name="Good 2" xfId="3260"/>
    <cellStyle name="Good 2 2" xfId="24133"/>
    <cellStyle name="Good 2 3" xfId="15986"/>
    <cellStyle name="Good 3" xfId="24132"/>
    <cellStyle name="Good 4" xfId="15985"/>
    <cellStyle name="Grey" xfId="3261"/>
    <cellStyle name="Header1" xfId="3262"/>
    <cellStyle name="Header1 2" xfId="3263"/>
    <cellStyle name="Header2" xfId="3264"/>
    <cellStyle name="Header2 2" xfId="3265"/>
    <cellStyle name="Header2 2 2" xfId="24135"/>
    <cellStyle name="Header2 3" xfId="3266"/>
    <cellStyle name="Header2 3 2" xfId="24136"/>
    <cellStyle name="Header2 4" xfId="3267"/>
    <cellStyle name="Header2 4 2" xfId="24137"/>
    <cellStyle name="Header2 5" xfId="3268"/>
    <cellStyle name="Header2 5 2" xfId="24138"/>
    <cellStyle name="Header2 6" xfId="3269"/>
    <cellStyle name="Header2 6 2" xfId="24139"/>
    <cellStyle name="Header2 7" xfId="24134"/>
    <cellStyle name="Heading 1" xfId="3270"/>
    <cellStyle name="Heading 1 2" xfId="3271"/>
    <cellStyle name="Heading 2" xfId="3272"/>
    <cellStyle name="Heading 2 2" xfId="3273"/>
    <cellStyle name="Heading 3" xfId="3274"/>
    <cellStyle name="Heading 3 2" xfId="3275"/>
    <cellStyle name="Heading 4" xfId="3276"/>
    <cellStyle name="Heading 4 2" xfId="3277"/>
    <cellStyle name="Hyperlink 2" xfId="3278"/>
    <cellStyle name="Hyperlink_NEGS" xfId="3279"/>
    <cellStyle name="Input" xfId="3280"/>
    <cellStyle name="Input [yellow]" xfId="3281"/>
    <cellStyle name="Input [yellow] 2" xfId="3282"/>
    <cellStyle name="Input [yellow] 3" xfId="3283"/>
    <cellStyle name="Input [yellow] 4" xfId="3284"/>
    <cellStyle name="Input [yellow] 5" xfId="3285"/>
    <cellStyle name="Input [yellow] 6" xfId="3286"/>
    <cellStyle name="Input 2" xfId="3287"/>
    <cellStyle name="Input 2 2" xfId="3288"/>
    <cellStyle name="Input 2 2 2" xfId="24142"/>
    <cellStyle name="Input 2 2 3" xfId="15989"/>
    <cellStyle name="Input 2 3" xfId="3289"/>
    <cellStyle name="Input 2 3 2" xfId="24143"/>
    <cellStyle name="Input 2 3 3" xfId="15990"/>
    <cellStyle name="Input 2 4" xfId="24141"/>
    <cellStyle name="Input 2 5" xfId="15988"/>
    <cellStyle name="Input 3" xfId="3290"/>
    <cellStyle name="Input 3 2" xfId="24144"/>
    <cellStyle name="Input 3 3" xfId="15992"/>
    <cellStyle name="Input 4" xfId="3291"/>
    <cellStyle name="Input 4 2" xfId="24145"/>
    <cellStyle name="Input 4 3" xfId="15993"/>
    <cellStyle name="Input 5" xfId="3292"/>
    <cellStyle name="Input 5 2" xfId="24146"/>
    <cellStyle name="Input 5 3" xfId="15994"/>
    <cellStyle name="Input 6" xfId="3293"/>
    <cellStyle name="Input 6 2" xfId="24147"/>
    <cellStyle name="Input 6 3" xfId="15995"/>
    <cellStyle name="Input 7" xfId="3294"/>
    <cellStyle name="Input 7 2" xfId="24148"/>
    <cellStyle name="Input 7 3" xfId="15996"/>
    <cellStyle name="Input 8" xfId="24140"/>
    <cellStyle name="Input 9" xfId="15359"/>
    <cellStyle name="Input_Win" xfId="3295"/>
    <cellStyle name="Insatisfaisant" xfId="3296"/>
    <cellStyle name="Insatisfaisant 2" xfId="24149"/>
    <cellStyle name="Insatisfaisant 3" xfId="14807"/>
    <cellStyle name="Integer" xfId="3297"/>
    <cellStyle name="Integer 2" xfId="3298"/>
    <cellStyle name="Integer 3" xfId="3299"/>
    <cellStyle name="Integer 3 2" xfId="24150"/>
    <cellStyle name="Integer 3 3" xfId="15997"/>
    <cellStyle name="Integer 4" xfId="3300"/>
    <cellStyle name="Integer 4 2" xfId="24151"/>
    <cellStyle name="Integer 4 3" xfId="15998"/>
    <cellStyle name="Integer 5" xfId="3301"/>
    <cellStyle name="Integer 6" xfId="3302"/>
    <cellStyle name="Integer 6 2" xfId="24152"/>
    <cellStyle name="Integer 6 3" xfId="15999"/>
    <cellStyle name="Italic" xfId="3303"/>
    <cellStyle name="Link Currency (0)" xfId="3304"/>
    <cellStyle name="Link Currency (0) 2" xfId="3305"/>
    <cellStyle name="Link Currency (0) 2 2" xfId="3306"/>
    <cellStyle name="Link Currency (0) 2 2 2" xfId="24154"/>
    <cellStyle name="Link Currency (0) 2 2 3" xfId="16001"/>
    <cellStyle name="Link Currency (0) 2 3" xfId="24153"/>
    <cellStyle name="Link Currency (0) 2 4" xfId="16000"/>
    <cellStyle name="Linked Cell" xfId="3307"/>
    <cellStyle name="Linked Cell 2" xfId="3308"/>
    <cellStyle name="Millares [0]_pldt" xfId="3309"/>
    <cellStyle name="Millares_pldt" xfId="3310"/>
    <cellStyle name="Milliers [0]_EDYAN" xfId="3311"/>
    <cellStyle name="Milliers_EDYAN" xfId="3312"/>
    <cellStyle name="Moneda [0]_pldt" xfId="3313"/>
    <cellStyle name="Moneda_pldt" xfId="3314"/>
    <cellStyle name="Monétaire [0]_EDYAN" xfId="3315"/>
    <cellStyle name="Monétaire_EDYAN" xfId="3316"/>
    <cellStyle name="Multiple" xfId="3317"/>
    <cellStyle name="Neutral" xfId="3318"/>
    <cellStyle name="Neutral 2" xfId="3319"/>
    <cellStyle name="Neutral 2 2" xfId="24156"/>
    <cellStyle name="Neutral 2 3" xfId="16005"/>
    <cellStyle name="Neutral 3" xfId="24155"/>
    <cellStyle name="Neutral 4" xfId="16004"/>
    <cellStyle name="Neutre" xfId="3320"/>
    <cellStyle name="Neutre 2" xfId="24157"/>
    <cellStyle name="Neutre 3" xfId="12193"/>
    <cellStyle name="New Times Roman" xfId="3321"/>
    <cellStyle name="Normal - Style1" xfId="3322"/>
    <cellStyle name="Normal - Style1 10" xfId="3323"/>
    <cellStyle name="Normal - Style1 10 2" xfId="3324"/>
    <cellStyle name="Normal - Style1 10 2 2" xfId="3325"/>
    <cellStyle name="Normal - Style1 10 2 2 2" xfId="24158"/>
    <cellStyle name="Normal - Style1 10 2 2 3" xfId="16006"/>
    <cellStyle name="Normal - Style1 10 2 3" xfId="3326"/>
    <cellStyle name="Normal - Style1 10 2 3 2" xfId="24159"/>
    <cellStyle name="Normal - Style1 10 2 3 3" xfId="16007"/>
    <cellStyle name="Normal - Style1 10 3" xfId="3327"/>
    <cellStyle name="Normal - Style1 10 3 2" xfId="24160"/>
    <cellStyle name="Normal - Style1 10 3 3" xfId="14192"/>
    <cellStyle name="Normal - Style1 11" xfId="3328"/>
    <cellStyle name="Normal - Style1 11 2" xfId="3329"/>
    <cellStyle name="Normal - Style1 11 2 2" xfId="3330"/>
    <cellStyle name="Normal - Style1 11 2 2 2" xfId="24161"/>
    <cellStyle name="Normal - Style1 11 2 2 3" xfId="16008"/>
    <cellStyle name="Normal - Style1 11 2 3" xfId="3331"/>
    <cellStyle name="Normal - Style1 11 2 3 2" xfId="24162"/>
    <cellStyle name="Normal - Style1 11 2 3 3" xfId="14545"/>
    <cellStyle name="Normal - Style1 11 3" xfId="3332"/>
    <cellStyle name="Normal - Style1 11 3 2" xfId="24163"/>
    <cellStyle name="Normal - Style1 11 3 3" xfId="14198"/>
    <cellStyle name="Normal - Style1 12" xfId="3333"/>
    <cellStyle name="Normal - Style1 12 2" xfId="3334"/>
    <cellStyle name="Normal - Style1 12 2 2" xfId="3335"/>
    <cellStyle name="Normal - Style1 12 2 2 2" xfId="24164"/>
    <cellStyle name="Normal - Style1 12 2 2 3" xfId="12479"/>
    <cellStyle name="Normal - Style1 12 2 3" xfId="3336"/>
    <cellStyle name="Normal - Style1 12 2 3 2" xfId="24165"/>
    <cellStyle name="Normal - Style1 12 2 3 3" xfId="14578"/>
    <cellStyle name="Normal - Style1 12 3" xfId="3337"/>
    <cellStyle name="Normal - Style1 12 3 2" xfId="24166"/>
    <cellStyle name="Normal - Style1 12 3 3" xfId="14173"/>
    <cellStyle name="Normal - Style1 13" xfId="3338"/>
    <cellStyle name="Normal - Style1 13 2" xfId="3339"/>
    <cellStyle name="Normal - Style1 13 2 2" xfId="3340"/>
    <cellStyle name="Normal - Style1 13 2 2 2" xfId="24167"/>
    <cellStyle name="Normal - Style1 13 2 2 3" xfId="16009"/>
    <cellStyle name="Normal - Style1 13 2 3" xfId="3341"/>
    <cellStyle name="Normal - Style1 13 2 3 2" xfId="24168"/>
    <cellStyle name="Normal - Style1 13 2 3 3" xfId="14910"/>
    <cellStyle name="Normal - Style1 13 3" xfId="3342"/>
    <cellStyle name="Normal - Style1 13 3 2" xfId="24169"/>
    <cellStyle name="Normal - Style1 13 3 3" xfId="16010"/>
    <cellStyle name="Normal - Style1 14" xfId="3343"/>
    <cellStyle name="Normal - Style1 14 2" xfId="3344"/>
    <cellStyle name="Normal - Style1 14 2 2" xfId="24171"/>
    <cellStyle name="Normal - Style1 14 2 3" xfId="16012"/>
    <cellStyle name="Normal - Style1 14 3" xfId="24170"/>
    <cellStyle name="Normal - Style1 14 4" xfId="16011"/>
    <cellStyle name="Normal - Style1 15" xfId="3345"/>
    <cellStyle name="Normal - Style1 15 2" xfId="24172"/>
    <cellStyle name="Normal - Style1 15 3" xfId="16013"/>
    <cellStyle name="Normal - Style1 16" xfId="3346"/>
    <cellStyle name="Normal - Style1 16 2" xfId="24173"/>
    <cellStyle name="Normal - Style1 16 3" xfId="16014"/>
    <cellStyle name="Normal - Style1 2" xfId="3347"/>
    <cellStyle name="Normal - Style1 2 10" xfId="3348"/>
    <cellStyle name="Normal - Style1 2 10 2" xfId="24174"/>
    <cellStyle name="Normal - Style1 2 10 3" xfId="14921"/>
    <cellStyle name="Normal - Style1 2 2" xfId="3349"/>
    <cellStyle name="Normal - Style1 2 2 2" xfId="3350"/>
    <cellStyle name="Normal - Style1 2 2 2 2" xfId="3351"/>
    <cellStyle name="Normal - Style1 2 2 2 2 2" xfId="24176"/>
    <cellStyle name="Normal - Style1 2 2 2 2 3" xfId="12789"/>
    <cellStyle name="Normal - Style1 2 2 2 3" xfId="3352"/>
    <cellStyle name="Normal - Style1 2 2 2 4" xfId="24175"/>
    <cellStyle name="Normal - Style1 2 2 2 5" xfId="16016"/>
    <cellStyle name="Normal - Style1 2 2 3" xfId="3353"/>
    <cellStyle name="Normal - Style1 2 2 3 2" xfId="24177"/>
    <cellStyle name="Normal - Style1 2 2 3 3" xfId="16017"/>
    <cellStyle name="Normal - Style1 2 2 4" xfId="3354"/>
    <cellStyle name="Normal - Style1 2 2 4 2" xfId="24178"/>
    <cellStyle name="Normal - Style1 2 2 4 3" xfId="16018"/>
    <cellStyle name="Normal - Style1 2 2 5" xfId="3355"/>
    <cellStyle name="Normal - Style1 2 2 5 2" xfId="24179"/>
    <cellStyle name="Normal - Style1 2 2 5 3" xfId="16019"/>
    <cellStyle name="Normal - Style1 2 2 6" xfId="3356"/>
    <cellStyle name="Normal - Style1 2 2 7" xfId="3357"/>
    <cellStyle name="Normal - Style1 2 2 7 2" xfId="24180"/>
    <cellStyle name="Normal - Style1 2 2 7 3" xfId="16020"/>
    <cellStyle name="Normal - Style1 2 3" xfId="3358"/>
    <cellStyle name="Normal - Style1 2 3 2" xfId="3359"/>
    <cellStyle name="Normal - Style1 2 3 2 2" xfId="3360"/>
    <cellStyle name="Normal - Style1 2 3 2 2 2" xfId="24182"/>
    <cellStyle name="Normal - Style1 2 3 2 2 3" xfId="12800"/>
    <cellStyle name="Normal - Style1 2 3 2 3" xfId="3361"/>
    <cellStyle name="Normal - Style1 2 3 2 4" xfId="24181"/>
    <cellStyle name="Normal - Style1 2 3 2 5" xfId="15137"/>
    <cellStyle name="Normal - Style1 2 3 3" xfId="3362"/>
    <cellStyle name="Normal - Style1 2 3 3 2" xfId="24183"/>
    <cellStyle name="Normal - Style1 2 3 3 3" xfId="15141"/>
    <cellStyle name="Normal - Style1 2 3 4" xfId="3363"/>
    <cellStyle name="Normal - Style1 2 3 4 2" xfId="24184"/>
    <cellStyle name="Normal - Style1 2 3 4 3" xfId="13695"/>
    <cellStyle name="Normal - Style1 2 3 5" xfId="3364"/>
    <cellStyle name="Normal - Style1 2 3 5 2" xfId="24185"/>
    <cellStyle name="Normal - Style1 2 3 5 3" xfId="15145"/>
    <cellStyle name="Normal - Style1 2 3 6" xfId="3365"/>
    <cellStyle name="Normal - Style1 2 3 7" xfId="3366"/>
    <cellStyle name="Normal - Style1 2 3 7 2" xfId="24186"/>
    <cellStyle name="Normal - Style1 2 3 7 3" xfId="15151"/>
    <cellStyle name="Normal - Style1 2 4" xfId="3367"/>
    <cellStyle name="Normal - Style1 2 4 2" xfId="3368"/>
    <cellStyle name="Normal - Style1 2 4 2 2" xfId="3369"/>
    <cellStyle name="Normal - Style1 2 4 2 2 2" xfId="24187"/>
    <cellStyle name="Normal - Style1 2 4 2 2 3" xfId="12811"/>
    <cellStyle name="Normal - Style1 2 4 2 3" xfId="3370"/>
    <cellStyle name="Normal - Style1 2 4 3" xfId="3371"/>
    <cellStyle name="Normal - Style1 2 4 3 2" xfId="24188"/>
    <cellStyle name="Normal - Style1 2 4 3 3" xfId="12814"/>
    <cellStyle name="Normal - Style1 2 4 4" xfId="3372"/>
    <cellStyle name="Normal - Style1 2 4 4 2" xfId="24189"/>
    <cellStyle name="Normal - Style1 2 4 4 3" xfId="12816"/>
    <cellStyle name="Normal - Style1 2 4 5" xfId="3373"/>
    <cellStyle name="Normal - Style1 2 4 5 2" xfId="24190"/>
    <cellStyle name="Normal - Style1 2 4 5 3" xfId="16022"/>
    <cellStyle name="Normal - Style1 2 4 6" xfId="3374"/>
    <cellStyle name="Normal - Style1 2 4 7" xfId="3375"/>
    <cellStyle name="Normal - Style1 2 4 7 2" xfId="24191"/>
    <cellStyle name="Normal - Style1 2 4 7 3" xfId="16023"/>
    <cellStyle name="Normal - Style1 2 5" xfId="3376"/>
    <cellStyle name="Normal - Style1 2 5 2" xfId="3377"/>
    <cellStyle name="Normal - Style1 2 5 2 2" xfId="3378"/>
    <cellStyle name="Normal - Style1 2 5 2 2 2" xfId="24192"/>
    <cellStyle name="Normal - Style1 2 5 2 2 3" xfId="16021"/>
    <cellStyle name="Normal - Style1 2 5 2 3" xfId="3379"/>
    <cellStyle name="Normal - Style1 2 5 3" xfId="3380"/>
    <cellStyle name="Normal - Style1 2 5 3 2" xfId="24193"/>
    <cellStyle name="Normal - Style1 2 5 3 3" xfId="16024"/>
    <cellStyle name="Normal - Style1 2 5 4" xfId="3381"/>
    <cellStyle name="Normal - Style1 2 5 4 2" xfId="24194"/>
    <cellStyle name="Normal - Style1 2 5 4 3" xfId="16025"/>
    <cellStyle name="Normal - Style1 2 5 5" xfId="3382"/>
    <cellStyle name="Normal - Style1 2 5 6" xfId="3383"/>
    <cellStyle name="Normal - Style1 2 5 6 2" xfId="24195"/>
    <cellStyle name="Normal - Style1 2 5 6 3" xfId="16026"/>
    <cellStyle name="Normal - Style1 2 6" xfId="3384"/>
    <cellStyle name="Normal - Style1 2 6 2" xfId="3385"/>
    <cellStyle name="Normal - Style1 2 6 2 2" xfId="3386"/>
    <cellStyle name="Normal - Style1 2 6 2 2 2" xfId="24196"/>
    <cellStyle name="Normal - Style1 2 6 2 2 3" xfId="16028"/>
    <cellStyle name="Normal - Style1 2 6 2 3" xfId="3387"/>
    <cellStyle name="Normal - Style1 2 6 3" xfId="3388"/>
    <cellStyle name="Normal - Style1 2 6 3 2" xfId="24197"/>
    <cellStyle name="Normal - Style1 2 6 3 3" xfId="16029"/>
    <cellStyle name="Normal - Style1 2 6 4" xfId="3389"/>
    <cellStyle name="Normal - Style1 2 6 4 2" xfId="24198"/>
    <cellStyle name="Normal - Style1 2 6 4 3" xfId="16030"/>
    <cellStyle name="Normal - Style1 2 6 5" xfId="3390"/>
    <cellStyle name="Normal - Style1 2 6 5 2" xfId="24199"/>
    <cellStyle name="Normal - Style1 2 6 5 3" xfId="16031"/>
    <cellStyle name="Normal - Style1 2 6 6" xfId="3391"/>
    <cellStyle name="Normal - Style1 2 6 7" xfId="3392"/>
    <cellStyle name="Normal - Style1 2 6 7 2" xfId="24200"/>
    <cellStyle name="Normal - Style1 2 6 7 3" xfId="12498"/>
    <cellStyle name="Normal - Style1 2 7" xfId="3393"/>
    <cellStyle name="Normal - Style1 2 7 2" xfId="3394"/>
    <cellStyle name="Normal - Style1 2 7 2 2" xfId="3395"/>
    <cellStyle name="Normal - Style1 2 7 2 2 2" xfId="24201"/>
    <cellStyle name="Normal - Style1 2 7 2 2 3" xfId="16033"/>
    <cellStyle name="Normal - Style1 2 7 2 3" xfId="3396"/>
    <cellStyle name="Normal - Style1 2 7 3" xfId="3397"/>
    <cellStyle name="Normal - Style1 2 7 3 2" xfId="24202"/>
    <cellStyle name="Normal - Style1 2 7 3 3" xfId="16034"/>
    <cellStyle name="Normal - Style1 2 7 4" xfId="3398"/>
    <cellStyle name="Normal - Style1 2 7 4 2" xfId="24203"/>
    <cellStyle name="Normal - Style1 2 7 4 3" xfId="16035"/>
    <cellStyle name="Normal - Style1 2 7 5" xfId="3399"/>
    <cellStyle name="Normal - Style1 2 7 5 2" xfId="24204"/>
    <cellStyle name="Normal - Style1 2 7 5 3" xfId="16036"/>
    <cellStyle name="Normal - Style1 2 7 6" xfId="3400"/>
    <cellStyle name="Normal - Style1 2 7 7" xfId="3401"/>
    <cellStyle name="Normal - Style1 2 7 7 2" xfId="24205"/>
    <cellStyle name="Normal - Style1 2 7 7 3" xfId="13030"/>
    <cellStyle name="Normal - Style1 2 8" xfId="3402"/>
    <cellStyle name="Normal - Style1 2 8 2" xfId="3403"/>
    <cellStyle name="Normal - Style1 2 8 2 2" xfId="24206"/>
    <cellStyle name="Normal - Style1 2 8 2 3" xfId="12987"/>
    <cellStyle name="Normal - Style1 2 8 3" xfId="3404"/>
    <cellStyle name="Normal - Style1 2 8 3 2" xfId="24207"/>
    <cellStyle name="Normal - Style1 2 8 3 3" xfId="12994"/>
    <cellStyle name="Normal - Style1 2 9" xfId="3405"/>
    <cellStyle name="Normal - Style1 2 9 2" xfId="24208"/>
    <cellStyle name="Normal - Style1 2 9 3" xfId="12997"/>
    <cellStyle name="Normal - Style1 2_11 xN307 節電機能_Rev.1.00_不要項目整理_議事録付き" xfId="3406"/>
    <cellStyle name="Normal - Style1 3" xfId="3407"/>
    <cellStyle name="Normal - Style1 3 10" xfId="3408"/>
    <cellStyle name="Normal - Style1 3 10 2" xfId="24209"/>
    <cellStyle name="Normal - Style1 3 10 3" xfId="13387"/>
    <cellStyle name="Normal - Style1 3 2" xfId="3409"/>
    <cellStyle name="Normal - Style1 3 2 2" xfId="3410"/>
    <cellStyle name="Normal - Style1 3 2 2 2" xfId="3411"/>
    <cellStyle name="Normal - Style1 3 2 2 2 2" xfId="24210"/>
    <cellStyle name="Normal - Style1 3 2 2 2 3" xfId="12899"/>
    <cellStyle name="Normal - Style1 3 2 2 3" xfId="3412"/>
    <cellStyle name="Normal - Style1 3 2 3" xfId="3413"/>
    <cellStyle name="Normal - Style1 3 2 3 2" xfId="24211"/>
    <cellStyle name="Normal - Style1 3 2 3 3" xfId="16038"/>
    <cellStyle name="Normal - Style1 3 2 4" xfId="3414"/>
    <cellStyle name="Normal - Style1 3 2 4 2" xfId="24212"/>
    <cellStyle name="Normal - Style1 3 2 4 3" xfId="15786"/>
    <cellStyle name="Normal - Style1 3 2 5" xfId="3415"/>
    <cellStyle name="Normal - Style1 3 2 5 2" xfId="24213"/>
    <cellStyle name="Normal - Style1 3 2 5 3" xfId="16039"/>
    <cellStyle name="Normal - Style1 3 2 6" xfId="3416"/>
    <cellStyle name="Normal - Style1 3 2 7" xfId="3417"/>
    <cellStyle name="Normal - Style1 3 2 7 2" xfId="24214"/>
    <cellStyle name="Normal - Style1 3 2 7 3" xfId="15759"/>
    <cellStyle name="Normal - Style1 3 3" xfId="3418"/>
    <cellStyle name="Normal - Style1 3 3 2" xfId="3419"/>
    <cellStyle name="Normal - Style1 3 3 2 2" xfId="3420"/>
    <cellStyle name="Normal - Style1 3 3 2 2 2" xfId="24215"/>
    <cellStyle name="Normal - Style1 3 3 2 2 3" xfId="12932"/>
    <cellStyle name="Normal - Style1 3 3 2 3" xfId="3421"/>
    <cellStyle name="Normal - Style1 3 3 3" xfId="3422"/>
    <cellStyle name="Normal - Style1 3 3 3 2" xfId="24216"/>
    <cellStyle name="Normal - Style1 3 3 3 3" xfId="16040"/>
    <cellStyle name="Normal - Style1 3 3 4" xfId="3423"/>
    <cellStyle name="Normal - Style1 3 3 4 2" xfId="24217"/>
    <cellStyle name="Normal - Style1 3 3 4 3" xfId="16041"/>
    <cellStyle name="Normal - Style1 3 3 5" xfId="3424"/>
    <cellStyle name="Normal - Style1 3 3 5 2" xfId="24218"/>
    <cellStyle name="Normal - Style1 3 3 5 3" xfId="16042"/>
    <cellStyle name="Normal - Style1 3 3 6" xfId="3425"/>
    <cellStyle name="Normal - Style1 3 3 7" xfId="3426"/>
    <cellStyle name="Normal - Style1 3 3 7 2" xfId="24219"/>
    <cellStyle name="Normal - Style1 3 3 7 3" xfId="16044"/>
    <cellStyle name="Normal - Style1 3 4" xfId="3427"/>
    <cellStyle name="Normal - Style1 3 4 2" xfId="3428"/>
    <cellStyle name="Normal - Style1 3 4 2 2" xfId="3429"/>
    <cellStyle name="Normal - Style1 3 4 2 2 2" xfId="24220"/>
    <cellStyle name="Normal - Style1 3 4 2 2 3" xfId="12948"/>
    <cellStyle name="Normal - Style1 3 4 2 3" xfId="3430"/>
    <cellStyle name="Normal - Style1 3 4 3" xfId="3431"/>
    <cellStyle name="Normal - Style1 3 4 3 2" xfId="24221"/>
    <cellStyle name="Normal - Style1 3 4 3 3" xfId="12779"/>
    <cellStyle name="Normal - Style1 3 4 4" xfId="3432"/>
    <cellStyle name="Normal - Style1 3 4 4 2" xfId="24222"/>
    <cellStyle name="Normal - Style1 3 4 4 3" xfId="12070"/>
    <cellStyle name="Normal - Style1 3 4 5" xfId="3433"/>
    <cellStyle name="Normal - Style1 3 4 5 2" xfId="24223"/>
    <cellStyle name="Normal - Style1 3 4 5 3" xfId="16027"/>
    <cellStyle name="Normal - Style1 3 4 6" xfId="3434"/>
    <cellStyle name="Normal - Style1 3 4 7" xfId="3435"/>
    <cellStyle name="Normal - Style1 3 4 7 2" xfId="24224"/>
    <cellStyle name="Normal - Style1 3 4 7 3" xfId="16045"/>
    <cellStyle name="Normal - Style1 3 5" xfId="3436"/>
    <cellStyle name="Normal - Style1 3 5 2" xfId="3437"/>
    <cellStyle name="Normal - Style1 3 5 2 2" xfId="3438"/>
    <cellStyle name="Normal - Style1 3 5 2 2 2" xfId="24225"/>
    <cellStyle name="Normal - Style1 3 5 2 2 3" xfId="16046"/>
    <cellStyle name="Normal - Style1 3 5 2 3" xfId="3439"/>
    <cellStyle name="Normal - Style1 3 5 3" xfId="3440"/>
    <cellStyle name="Normal - Style1 3 5 3 2" xfId="24226"/>
    <cellStyle name="Normal - Style1 3 5 3 3" xfId="16048"/>
    <cellStyle name="Normal - Style1 3 5 4" xfId="3441"/>
    <cellStyle name="Normal - Style1 3 5 4 2" xfId="24227"/>
    <cellStyle name="Normal - Style1 3 5 4 3" xfId="16049"/>
    <cellStyle name="Normal - Style1 3 5 5" xfId="3442"/>
    <cellStyle name="Normal - Style1 3 5 6" xfId="3443"/>
    <cellStyle name="Normal - Style1 3 5 6 2" xfId="24228"/>
    <cellStyle name="Normal - Style1 3 5 6 3" xfId="16050"/>
    <cellStyle name="Normal - Style1 3 6" xfId="3444"/>
    <cellStyle name="Normal - Style1 3 6 2" xfId="3445"/>
    <cellStyle name="Normal - Style1 3 6 2 2" xfId="3446"/>
    <cellStyle name="Normal - Style1 3 6 2 2 2" xfId="24229"/>
    <cellStyle name="Normal - Style1 3 6 2 2 3" xfId="15930"/>
    <cellStyle name="Normal - Style1 3 6 2 3" xfId="3447"/>
    <cellStyle name="Normal - Style1 3 6 3" xfId="3448"/>
    <cellStyle name="Normal - Style1 3 6 3 2" xfId="24230"/>
    <cellStyle name="Normal - Style1 3 6 3 3" xfId="15932"/>
    <cellStyle name="Normal - Style1 3 6 4" xfId="3449"/>
    <cellStyle name="Normal - Style1 3 6 4 2" xfId="24231"/>
    <cellStyle name="Normal - Style1 3 6 4 3" xfId="16052"/>
    <cellStyle name="Normal - Style1 3 6 5" xfId="3450"/>
    <cellStyle name="Normal - Style1 3 6 5 2" xfId="24232"/>
    <cellStyle name="Normal - Style1 3 6 5 3" xfId="16053"/>
    <cellStyle name="Normal - Style1 3 6 6" xfId="3451"/>
    <cellStyle name="Normal - Style1 3 6 7" xfId="3452"/>
    <cellStyle name="Normal - Style1 3 6 7 2" xfId="24233"/>
    <cellStyle name="Normal - Style1 3 6 7 3" xfId="14749"/>
    <cellStyle name="Normal - Style1 3 7" xfId="3453"/>
    <cellStyle name="Normal - Style1 3 7 2" xfId="3454"/>
    <cellStyle name="Normal - Style1 3 7 2 2" xfId="3455"/>
    <cellStyle name="Normal - Style1 3 7 2 2 2" xfId="24234"/>
    <cellStyle name="Normal - Style1 3 7 2 2 3" xfId="16054"/>
    <cellStyle name="Normal - Style1 3 7 2 3" xfId="3456"/>
    <cellStyle name="Normal - Style1 3 7 3" xfId="3457"/>
    <cellStyle name="Normal - Style1 3 7 3 2" xfId="24235"/>
    <cellStyle name="Normal - Style1 3 7 3 3" xfId="16055"/>
    <cellStyle name="Normal - Style1 3 7 4" xfId="3458"/>
    <cellStyle name="Normal - Style1 3 7 4 2" xfId="24236"/>
    <cellStyle name="Normal - Style1 3 7 4 3" xfId="16056"/>
    <cellStyle name="Normal - Style1 3 7 5" xfId="3459"/>
    <cellStyle name="Normal - Style1 3 7 5 2" xfId="24237"/>
    <cellStyle name="Normal - Style1 3 7 5 3" xfId="16057"/>
    <cellStyle name="Normal - Style1 3 7 6" xfId="3460"/>
    <cellStyle name="Normal - Style1 3 7 7" xfId="3461"/>
    <cellStyle name="Normal - Style1 3 7 7 2" xfId="24238"/>
    <cellStyle name="Normal - Style1 3 7 7 3" xfId="13065"/>
    <cellStyle name="Normal - Style1 3 8" xfId="3462"/>
    <cellStyle name="Normal - Style1 3 8 2" xfId="3463"/>
    <cellStyle name="Normal - Style1 3 8 2 2" xfId="24239"/>
    <cellStyle name="Normal - Style1 3 8 2 3" xfId="13816"/>
    <cellStyle name="Normal - Style1 3 8 3" xfId="3464"/>
    <cellStyle name="Normal - Style1 3 8 4" xfId="3465"/>
    <cellStyle name="Normal - Style1 3 8 4 2" xfId="24240"/>
    <cellStyle name="Normal - Style1 3 8 4 3" xfId="16058"/>
    <cellStyle name="Normal - Style1 3 9" xfId="3466"/>
    <cellStyle name="Normal - Style1 3 9 2" xfId="24241"/>
    <cellStyle name="Normal - Style1 3 9 3" xfId="15936"/>
    <cellStyle name="Normal - Style1 3_11 xN307 節電機能_Rev.1.00_不要項目整理_議事録付き" xfId="3467"/>
    <cellStyle name="Normal - Style1 4" xfId="3468"/>
    <cellStyle name="Normal - Style1 4 10" xfId="3469"/>
    <cellStyle name="Normal - Style1 4 10 2" xfId="24242"/>
    <cellStyle name="Normal - Style1 4 10 3" xfId="16060"/>
    <cellStyle name="Normal - Style1 4 2" xfId="3470"/>
    <cellStyle name="Normal - Style1 4 2 2" xfId="3471"/>
    <cellStyle name="Normal - Style1 4 2 2 2" xfId="3472"/>
    <cellStyle name="Normal - Style1 4 2 2 2 2" xfId="24243"/>
    <cellStyle name="Normal - Style1 4 2 2 2 3" xfId="13066"/>
    <cellStyle name="Normal - Style1 4 2 2 3" xfId="3473"/>
    <cellStyle name="Normal - Style1 4 2 3" xfId="3474"/>
    <cellStyle name="Normal - Style1 4 2 3 2" xfId="24244"/>
    <cellStyle name="Normal - Style1 4 2 3 3" xfId="13177"/>
    <cellStyle name="Normal - Style1 4 2 4" xfId="3475"/>
    <cellStyle name="Normal - Style1 4 2 4 2" xfId="24245"/>
    <cellStyle name="Normal - Style1 4 2 4 3" xfId="13181"/>
    <cellStyle name="Normal - Style1 4 2 5" xfId="3476"/>
    <cellStyle name="Normal - Style1 4 2 5 2" xfId="24246"/>
    <cellStyle name="Normal - Style1 4 2 5 3" xfId="13185"/>
    <cellStyle name="Normal - Style1 4 2 6" xfId="3477"/>
    <cellStyle name="Normal - Style1 4 2 7" xfId="3478"/>
    <cellStyle name="Normal - Style1 4 2 7 2" xfId="24247"/>
    <cellStyle name="Normal - Style1 4 2 7 3" xfId="16061"/>
    <cellStyle name="Normal - Style1 4 3" xfId="3479"/>
    <cellStyle name="Normal - Style1 4 3 2" xfId="3480"/>
    <cellStyle name="Normal - Style1 4 3 2 2" xfId="3481"/>
    <cellStyle name="Normal - Style1 4 3 2 2 2" xfId="24248"/>
    <cellStyle name="Normal - Style1 4 3 2 2 3" xfId="13106"/>
    <cellStyle name="Normal - Style1 4 3 2 3" xfId="3482"/>
    <cellStyle name="Normal - Style1 4 3 3" xfId="3483"/>
    <cellStyle name="Normal - Style1 4 3 3 2" xfId="24249"/>
    <cellStyle name="Normal - Style1 4 3 3 3" xfId="13205"/>
    <cellStyle name="Normal - Style1 4 3 4" xfId="3484"/>
    <cellStyle name="Normal - Style1 4 3 4 2" xfId="24250"/>
    <cellStyle name="Normal - Style1 4 3 4 3" xfId="13208"/>
    <cellStyle name="Normal - Style1 4 3 5" xfId="3485"/>
    <cellStyle name="Normal - Style1 4 3 6" xfId="3486"/>
    <cellStyle name="Normal - Style1 4 3 6 2" xfId="24251"/>
    <cellStyle name="Normal - Style1 4 3 6 3" xfId="16062"/>
    <cellStyle name="Normal - Style1 4 4" xfId="3487"/>
    <cellStyle name="Normal - Style1 4 4 2" xfId="3488"/>
    <cellStyle name="Normal - Style1 4 4 2 2" xfId="3489"/>
    <cellStyle name="Normal - Style1 4 4 2 2 2" xfId="24252"/>
    <cellStyle name="Normal - Style1 4 4 2 2 3" xfId="13124"/>
    <cellStyle name="Normal - Style1 4 4 2 3" xfId="3490"/>
    <cellStyle name="Normal - Style1 4 4 3" xfId="3491"/>
    <cellStyle name="Normal - Style1 4 4 3 2" xfId="24253"/>
    <cellStyle name="Normal - Style1 4 4 3 3" xfId="12103"/>
    <cellStyle name="Normal - Style1 4 4 4" xfId="3492"/>
    <cellStyle name="Normal - Style1 4 4 4 2" xfId="24254"/>
    <cellStyle name="Normal - Style1 4 4 4 3" xfId="12820"/>
    <cellStyle name="Normal - Style1 4 4 5" xfId="3493"/>
    <cellStyle name="Normal - Style1 4 4 5 2" xfId="24255"/>
    <cellStyle name="Normal - Style1 4 4 5 3" xfId="16032"/>
    <cellStyle name="Normal - Style1 4 4 6" xfId="3494"/>
    <cellStyle name="Normal - Style1 4 4 7" xfId="3495"/>
    <cellStyle name="Normal - Style1 4 4 7 2" xfId="24256"/>
    <cellStyle name="Normal - Style1 4 4 7 3" xfId="16063"/>
    <cellStyle name="Normal - Style1 4 5" xfId="3496"/>
    <cellStyle name="Normal - Style1 4 5 2" xfId="3497"/>
    <cellStyle name="Normal - Style1 4 5 2 2" xfId="3498"/>
    <cellStyle name="Normal - Style1 4 5 2 2 2" xfId="24257"/>
    <cellStyle name="Normal - Style1 4 5 2 2 3" xfId="15859"/>
    <cellStyle name="Normal - Style1 4 5 2 3" xfId="3499"/>
    <cellStyle name="Normal - Style1 4 5 3" xfId="3500"/>
    <cellStyle name="Normal - Style1 4 5 3 2" xfId="24258"/>
    <cellStyle name="Normal - Style1 4 5 3 3" xfId="11904"/>
    <cellStyle name="Normal - Style1 4 5 4" xfId="3501"/>
    <cellStyle name="Normal - Style1 4 5 4 2" xfId="24259"/>
    <cellStyle name="Normal - Style1 4 5 4 3" xfId="12739"/>
    <cellStyle name="Normal - Style1 4 5 5" xfId="3502"/>
    <cellStyle name="Normal - Style1 4 5 5 2" xfId="24260"/>
    <cellStyle name="Normal - Style1 4 5 5 3" xfId="16064"/>
    <cellStyle name="Normal - Style1 4 5 6" xfId="3503"/>
    <cellStyle name="Normal - Style1 4 5 7" xfId="3504"/>
    <cellStyle name="Normal - Style1 4 5 7 2" xfId="24261"/>
    <cellStyle name="Normal - Style1 4 5 7 3" xfId="16065"/>
    <cellStyle name="Normal - Style1 4 6" xfId="3505"/>
    <cellStyle name="Normal - Style1 4 6 2" xfId="3506"/>
    <cellStyle name="Normal - Style1 4 6 2 2" xfId="3507"/>
    <cellStyle name="Normal - Style1 4 6 2 2 2" xfId="24262"/>
    <cellStyle name="Normal - Style1 4 6 2 2 3" xfId="16066"/>
    <cellStyle name="Normal - Style1 4 6 2 3" xfId="3508"/>
    <cellStyle name="Normal - Style1 4 6 3" xfId="3509"/>
    <cellStyle name="Normal - Style1 4 6 3 2" xfId="24263"/>
    <cellStyle name="Normal - Style1 4 6 3 3" xfId="16067"/>
    <cellStyle name="Normal - Style1 4 6 4" xfId="3510"/>
    <cellStyle name="Normal - Style1 4 6 4 2" xfId="24264"/>
    <cellStyle name="Normal - Style1 4 6 4 3" xfId="12000"/>
    <cellStyle name="Normal - Style1 4 6 5" xfId="3511"/>
    <cellStyle name="Normal - Style1 4 6 5 2" xfId="24265"/>
    <cellStyle name="Normal - Style1 4 6 5 3" xfId="16068"/>
    <cellStyle name="Normal - Style1 4 6 6" xfId="3512"/>
    <cellStyle name="Normal - Style1 4 6 7" xfId="3513"/>
    <cellStyle name="Normal - Style1 4 6 7 2" xfId="24266"/>
    <cellStyle name="Normal - Style1 4 6 7 3" xfId="13740"/>
    <cellStyle name="Normal - Style1 4 7" xfId="3514"/>
    <cellStyle name="Normal - Style1 4 7 2" xfId="3515"/>
    <cellStyle name="Normal - Style1 4 7 2 2" xfId="3516"/>
    <cellStyle name="Normal - Style1 4 7 2 2 2" xfId="24267"/>
    <cellStyle name="Normal - Style1 4 7 2 2 3" xfId="16069"/>
    <cellStyle name="Normal - Style1 4 7 2 3" xfId="3517"/>
    <cellStyle name="Normal - Style1 4 7 3" xfId="3518"/>
    <cellStyle name="Normal - Style1 4 7 3 2" xfId="24268"/>
    <cellStyle name="Normal - Style1 4 7 3 3" xfId="16071"/>
    <cellStyle name="Normal - Style1 4 7 4" xfId="3519"/>
    <cellStyle name="Normal - Style1 4 7 4 2" xfId="24269"/>
    <cellStyle name="Normal - Style1 4 7 4 3" xfId="16072"/>
    <cellStyle name="Normal - Style1 4 7 5" xfId="3520"/>
    <cellStyle name="Normal - Style1 4 7 5 2" xfId="24270"/>
    <cellStyle name="Normal - Style1 4 7 5 3" xfId="16073"/>
    <cellStyle name="Normal - Style1 4 7 6" xfId="3521"/>
    <cellStyle name="Normal - Style1 4 7 7" xfId="3522"/>
    <cellStyle name="Normal - Style1 4 7 7 2" xfId="24271"/>
    <cellStyle name="Normal - Style1 4 7 7 3" xfId="13105"/>
    <cellStyle name="Normal - Style1 4 8" xfId="3523"/>
    <cellStyle name="Normal - Style1 4 8 2" xfId="3524"/>
    <cellStyle name="Normal - Style1 4 8 2 2" xfId="24272"/>
    <cellStyle name="Normal - Style1 4 8 2 3" xfId="13850"/>
    <cellStyle name="Normal - Style1 4 8 3" xfId="3525"/>
    <cellStyle name="Normal - Style1 4 8 4" xfId="3526"/>
    <cellStyle name="Normal - Style1 4 8 4 2" xfId="24273"/>
    <cellStyle name="Normal - Style1 4 8 4 3" xfId="13853"/>
    <cellStyle name="Normal - Style1 4 9" xfId="3527"/>
    <cellStyle name="Normal - Style1 4 9 2" xfId="24274"/>
    <cellStyle name="Normal - Style1 4 9 3" xfId="13380"/>
    <cellStyle name="Normal - Style1 4_11 xN307 節電機能_Rev.1.00_不要項目整理_議事録付き" xfId="3528"/>
    <cellStyle name="Normal - Style1 5" xfId="3529"/>
    <cellStyle name="Normal - Style1 5 10" xfId="3530"/>
    <cellStyle name="Normal - Style1 5 10 2" xfId="24275"/>
    <cellStyle name="Normal - Style1 5 10 3" xfId="16075"/>
    <cellStyle name="Normal - Style1 5 2" xfId="3531"/>
    <cellStyle name="Normal - Style1 5 2 2" xfId="3532"/>
    <cellStyle name="Normal - Style1 5 2 2 2" xfId="3533"/>
    <cellStyle name="Normal - Style1 5 2 2 2 2" xfId="24276"/>
    <cellStyle name="Normal - Style1 5 2 2 2 3" xfId="13274"/>
    <cellStyle name="Normal - Style1 5 2 2 3" xfId="3534"/>
    <cellStyle name="Normal - Style1 5 2 3" xfId="3535"/>
    <cellStyle name="Normal - Style1 5 2 3 2" xfId="24277"/>
    <cellStyle name="Normal - Style1 5 2 3 3" xfId="13283"/>
    <cellStyle name="Normal - Style1 5 2 4" xfId="3536"/>
    <cellStyle name="Normal - Style1 5 2 4 2" xfId="24278"/>
    <cellStyle name="Normal - Style1 5 2 4 3" xfId="13291"/>
    <cellStyle name="Normal - Style1 5 2 5" xfId="3537"/>
    <cellStyle name="Normal - Style1 5 2 6" xfId="3538"/>
    <cellStyle name="Normal - Style1 5 2 6 2" xfId="24279"/>
    <cellStyle name="Normal - Style1 5 2 6 3" xfId="15372"/>
    <cellStyle name="Normal - Style1 5 3" xfId="3539"/>
    <cellStyle name="Normal - Style1 5 3 2" xfId="3540"/>
    <cellStyle name="Normal - Style1 5 3 2 2" xfId="3541"/>
    <cellStyle name="Normal - Style1 5 3 2 2 2" xfId="24280"/>
    <cellStyle name="Normal - Style1 5 3 2 2 3" xfId="13314"/>
    <cellStyle name="Normal - Style1 5 3 2 3" xfId="3542"/>
    <cellStyle name="Normal - Style1 5 3 3" xfId="3543"/>
    <cellStyle name="Normal - Style1 5 3 3 2" xfId="24281"/>
    <cellStyle name="Normal - Style1 5 3 3 3" xfId="13323"/>
    <cellStyle name="Normal - Style1 5 3 4" xfId="3544"/>
    <cellStyle name="Normal - Style1 5 3 4 2" xfId="24282"/>
    <cellStyle name="Normal - Style1 5 3 4 3" xfId="11908"/>
    <cellStyle name="Normal - Style1 5 3 5" xfId="3545"/>
    <cellStyle name="Normal - Style1 5 3 5 2" xfId="24283"/>
    <cellStyle name="Normal - Style1 5 3 5 3" xfId="13327"/>
    <cellStyle name="Normal - Style1 5 3 6" xfId="3546"/>
    <cellStyle name="Normal - Style1 5 3 7" xfId="3547"/>
    <cellStyle name="Normal - Style1 5 3 7 2" xfId="24284"/>
    <cellStyle name="Normal - Style1 5 3 7 3" xfId="16076"/>
    <cellStyle name="Normal - Style1 5 4" xfId="3548"/>
    <cellStyle name="Normal - Style1 5 4 2" xfId="3549"/>
    <cellStyle name="Normal - Style1 5 4 2 2" xfId="3550"/>
    <cellStyle name="Normal - Style1 5 4 2 2 2" xfId="24285"/>
    <cellStyle name="Normal - Style1 5 4 2 2 3" xfId="14801"/>
    <cellStyle name="Normal - Style1 5 4 2 3" xfId="3551"/>
    <cellStyle name="Normal - Style1 5 4 3" xfId="3552"/>
    <cellStyle name="Normal - Style1 5 4 3 2" xfId="24286"/>
    <cellStyle name="Normal - Style1 5 4 3 3" xfId="12256"/>
    <cellStyle name="Normal - Style1 5 4 4" xfId="3553"/>
    <cellStyle name="Normal - Style1 5 4 4 2" xfId="24287"/>
    <cellStyle name="Normal - Style1 5 4 4 3" xfId="12262"/>
    <cellStyle name="Normal - Style1 5 4 5" xfId="3554"/>
    <cellStyle name="Normal - Style1 5 4 5 2" xfId="24288"/>
    <cellStyle name="Normal - Style1 5 4 5 3" xfId="12990"/>
    <cellStyle name="Normal - Style1 5 4 6" xfId="3555"/>
    <cellStyle name="Normal - Style1 5 4 7" xfId="3556"/>
    <cellStyle name="Normal - Style1 5 4 7 2" xfId="24289"/>
    <cellStyle name="Normal - Style1 5 4 7 3" xfId="16077"/>
    <cellStyle name="Normal - Style1 5 5" xfId="3557"/>
    <cellStyle name="Normal - Style1 5 5 2" xfId="3558"/>
    <cellStyle name="Normal - Style1 5 5 2 2" xfId="3559"/>
    <cellStyle name="Normal - Style1 5 5 2 2 2" xfId="24290"/>
    <cellStyle name="Normal - Style1 5 5 2 2 3" xfId="14870"/>
    <cellStyle name="Normal - Style1 5 5 2 3" xfId="3560"/>
    <cellStyle name="Normal - Style1 5 5 3" xfId="3561"/>
    <cellStyle name="Normal - Style1 5 5 3 2" xfId="24291"/>
    <cellStyle name="Normal - Style1 5 5 3 3" xfId="12287"/>
    <cellStyle name="Normal - Style1 5 5 4" xfId="3562"/>
    <cellStyle name="Normal - Style1 5 5 4 2" xfId="24292"/>
    <cellStyle name="Normal - Style1 5 5 4 3" xfId="12742"/>
    <cellStyle name="Normal - Style1 5 5 5" xfId="3563"/>
    <cellStyle name="Normal - Style1 5 5 5 2" xfId="24293"/>
    <cellStyle name="Normal - Style1 5 5 5 3" xfId="16079"/>
    <cellStyle name="Normal - Style1 5 5 6" xfId="3564"/>
    <cellStyle name="Normal - Style1 5 5 7" xfId="3565"/>
    <cellStyle name="Normal - Style1 5 5 7 2" xfId="24294"/>
    <cellStyle name="Normal - Style1 5 5 7 3" xfId="16080"/>
    <cellStyle name="Normal - Style1 5 6" xfId="3566"/>
    <cellStyle name="Normal - Style1 5 6 2" xfId="3567"/>
    <cellStyle name="Normal - Style1 5 6 2 2" xfId="3568"/>
    <cellStyle name="Normal - Style1 5 6 2 2 2" xfId="24295"/>
    <cellStyle name="Normal - Style1 5 6 2 2 3" xfId="14925"/>
    <cellStyle name="Normal - Style1 5 6 2 3" xfId="3569"/>
    <cellStyle name="Normal - Style1 5 6 3" xfId="3570"/>
    <cellStyle name="Normal - Style1 5 6 3 2" xfId="24296"/>
    <cellStyle name="Normal - Style1 5 6 3 3" xfId="15730"/>
    <cellStyle name="Normal - Style1 5 6 4" xfId="3571"/>
    <cellStyle name="Normal - Style1 5 6 4 2" xfId="24297"/>
    <cellStyle name="Normal - Style1 5 6 4 3" xfId="16081"/>
    <cellStyle name="Normal - Style1 5 6 5" xfId="3572"/>
    <cellStyle name="Normal - Style1 5 6 5 2" xfId="24298"/>
    <cellStyle name="Normal - Style1 5 6 5 3" xfId="16082"/>
    <cellStyle name="Normal - Style1 5 6 6" xfId="3573"/>
    <cellStyle name="Normal - Style1 5 6 7" xfId="3574"/>
    <cellStyle name="Normal - Style1 5 6 7 2" xfId="24299"/>
    <cellStyle name="Normal - Style1 5 6 7 3" xfId="16083"/>
    <cellStyle name="Normal - Style1 5 7" xfId="3575"/>
    <cellStyle name="Normal - Style1 5 7 2" xfId="3576"/>
    <cellStyle name="Normal - Style1 5 7 2 2" xfId="3577"/>
    <cellStyle name="Normal - Style1 5 7 2 2 2" xfId="24300"/>
    <cellStyle name="Normal - Style1 5 7 2 2 3" xfId="14964"/>
    <cellStyle name="Normal - Style1 5 7 2 3" xfId="3578"/>
    <cellStyle name="Normal - Style1 5 7 3" xfId="3579"/>
    <cellStyle name="Normal - Style1 5 7 3 2" xfId="24301"/>
    <cellStyle name="Normal - Style1 5 7 3 3" xfId="16084"/>
    <cellStyle name="Normal - Style1 5 7 4" xfId="3580"/>
    <cellStyle name="Normal - Style1 5 7 4 2" xfId="24302"/>
    <cellStyle name="Normal - Style1 5 7 4 3" xfId="16085"/>
    <cellStyle name="Normal - Style1 5 7 5" xfId="3581"/>
    <cellStyle name="Normal - Style1 5 7 5 2" xfId="24303"/>
    <cellStyle name="Normal - Style1 5 7 5 3" xfId="16086"/>
    <cellStyle name="Normal - Style1 5 7 6" xfId="3582"/>
    <cellStyle name="Normal - Style1 5 7 7" xfId="3583"/>
    <cellStyle name="Normal - Style1 5 7 7 2" xfId="24304"/>
    <cellStyle name="Normal - Style1 5 7 7 3" xfId="13123"/>
    <cellStyle name="Normal - Style1 5 8" xfId="3584"/>
    <cellStyle name="Normal - Style1 5 8 2" xfId="3585"/>
    <cellStyle name="Normal - Style1 5 8 2 2" xfId="24305"/>
    <cellStyle name="Normal - Style1 5 8 2 3" xfId="13877"/>
    <cellStyle name="Normal - Style1 5 8 3" xfId="3586"/>
    <cellStyle name="Normal - Style1 5 8 4" xfId="3587"/>
    <cellStyle name="Normal - Style1 5 8 4 2" xfId="24306"/>
    <cellStyle name="Normal - Style1 5 8 4 3" xfId="16087"/>
    <cellStyle name="Normal - Style1 5 9" xfId="3588"/>
    <cellStyle name="Normal - Style1 5 9 2" xfId="24307"/>
    <cellStyle name="Normal - Style1 5 9 3" xfId="16088"/>
    <cellStyle name="Normal - Style1 5_11 xN307 節電機能_Rev.1.00_不要項目整理_議事録付き" xfId="3589"/>
    <cellStyle name="Normal - Style1 6" xfId="3590"/>
    <cellStyle name="Normal - Style1 6 2" xfId="3591"/>
    <cellStyle name="Normal - Style1 6 2 2" xfId="3592"/>
    <cellStyle name="Normal - Style1 6 2 2 2" xfId="24308"/>
    <cellStyle name="Normal - Style1 6 2 2 3" xfId="13384"/>
    <cellStyle name="Normal - Style1 6 2 3" xfId="3593"/>
    <cellStyle name="Normal - Style1 6 2 4" xfId="3594"/>
    <cellStyle name="Normal - Style1 6 2 4 2" xfId="24309"/>
    <cellStyle name="Normal - Style1 6 2 4 3" xfId="13393"/>
    <cellStyle name="Normal - Style1 6 3" xfId="3595"/>
    <cellStyle name="Normal - Style1 6 3 2" xfId="24310"/>
    <cellStyle name="Normal - Style1 6 3 3" xfId="13465"/>
    <cellStyle name="Normal - Style1 6 4" xfId="3596"/>
    <cellStyle name="Normal - Style1 6 4 2" xfId="24311"/>
    <cellStyle name="Normal - Style1 6 4 3" xfId="13468"/>
    <cellStyle name="Normal - Style1 6 5" xfId="3597"/>
    <cellStyle name="Normal - Style1 7" xfId="3598"/>
    <cellStyle name="Normal - Style1 7 2" xfId="3599"/>
    <cellStyle name="Normal - Style1 7 2 2" xfId="3600"/>
    <cellStyle name="Normal - Style1 7 2 2 2" xfId="24312"/>
    <cellStyle name="Normal - Style1 7 2 2 3" xfId="13472"/>
    <cellStyle name="Normal - Style1 7 2 3" xfId="3601"/>
    <cellStyle name="Normal - Style1 7 2 4" xfId="3602"/>
    <cellStyle name="Normal - Style1 7 2 4 2" xfId="24313"/>
    <cellStyle name="Normal - Style1 7 2 4 3" xfId="13478"/>
    <cellStyle name="Normal - Style1 7 3" xfId="3603"/>
    <cellStyle name="Normal - Style1 7 3 2" xfId="24314"/>
    <cellStyle name="Normal - Style1 7 3 3" xfId="13484"/>
    <cellStyle name="Normal - Style1 7 4" xfId="3604"/>
    <cellStyle name="Normal - Style1 7 4 2" xfId="24315"/>
    <cellStyle name="Normal - Style1 7 4 3" xfId="13498"/>
    <cellStyle name="Normal - Style1 7 5" xfId="3605"/>
    <cellStyle name="Normal - Style1 8" xfId="3606"/>
    <cellStyle name="Normal - Style1 8 2" xfId="3607"/>
    <cellStyle name="Normal - Style1 8 2 2" xfId="3608"/>
    <cellStyle name="Normal - Style1 8 2 2 2" xfId="24316"/>
    <cellStyle name="Normal - Style1 8 2 2 3" xfId="13573"/>
    <cellStyle name="Normal - Style1 8 2 3" xfId="3609"/>
    <cellStyle name="Normal - Style1 8 2 3 2" xfId="24317"/>
    <cellStyle name="Normal - Style1 8 2 3 3" xfId="13585"/>
    <cellStyle name="Normal - Style1 8 3" xfId="3610"/>
    <cellStyle name="Normal - Style1 8 3 2" xfId="24318"/>
    <cellStyle name="Normal - Style1 8 3 3" xfId="13513"/>
    <cellStyle name="Normal - Style1 8 4" xfId="3611"/>
    <cellStyle name="Normal - Style1 8 4 2" xfId="24319"/>
    <cellStyle name="Normal - Style1 8 4 3" xfId="13524"/>
    <cellStyle name="Normal - Style1 9" xfId="3612"/>
    <cellStyle name="Normal - Style1 9 2" xfId="3613"/>
    <cellStyle name="Normal - Style1 9 2 2" xfId="3614"/>
    <cellStyle name="Normal - Style1 9 2 2 2" xfId="24320"/>
    <cellStyle name="Normal - Style1 9 2 2 3" xfId="13690"/>
    <cellStyle name="Normal - Style1 9 2 3" xfId="3615"/>
    <cellStyle name="Normal - Style1 9 2 3 2" xfId="24321"/>
    <cellStyle name="Normal - Style1 9 2 3 3" xfId="13700"/>
    <cellStyle name="Normal - Style1 9 3" xfId="3616"/>
    <cellStyle name="Normal - Style1 9 3 2" xfId="24322"/>
    <cellStyle name="Normal - Style1 9 3 3" xfId="13529"/>
    <cellStyle name="Normal - Style1_Sheet1" xfId="3617"/>
    <cellStyle name="Normal 10" xfId="3618"/>
    <cellStyle name="Normal 10 2" xfId="3619"/>
    <cellStyle name="Normal 10 2 2" xfId="24324"/>
    <cellStyle name="Normal 10 2 3" xfId="16091"/>
    <cellStyle name="Normal 10 3" xfId="3620"/>
    <cellStyle name="Normal 10 3 2" xfId="24325"/>
    <cellStyle name="Normal 10 3 3" xfId="16092"/>
    <cellStyle name="Normal 10 4" xfId="24323"/>
    <cellStyle name="Normal 10 5" xfId="14829"/>
    <cellStyle name="Normal 11" xfId="3621"/>
    <cellStyle name="Normal 11 2" xfId="24326"/>
    <cellStyle name="Normal 11 3" xfId="16094"/>
    <cellStyle name="Normal 12" xfId="3622"/>
    <cellStyle name="Normal 12 2" xfId="24327"/>
    <cellStyle name="Normal 12 3" xfId="16096"/>
    <cellStyle name="Normal 13" xfId="3623"/>
    <cellStyle name="Normal 13 2" xfId="24328"/>
    <cellStyle name="Normal 13 3" xfId="13621"/>
    <cellStyle name="Normal 14" xfId="3624"/>
    <cellStyle name="Normal 14 2" xfId="24329"/>
    <cellStyle name="Normal 14 3" xfId="14521"/>
    <cellStyle name="Normal 15" xfId="3625"/>
    <cellStyle name="Normal 15 2" xfId="24330"/>
    <cellStyle name="Normal 15 3" xfId="14528"/>
    <cellStyle name="Normal 16" xfId="3626"/>
    <cellStyle name="Normal 16 2" xfId="24331"/>
    <cellStyle name="Normal 16 3" xfId="15048"/>
    <cellStyle name="Normal 17" xfId="3627"/>
    <cellStyle name="Normal 17 2" xfId="24332"/>
    <cellStyle name="Normal 17 3" xfId="15084"/>
    <cellStyle name="Normal 18" xfId="3628"/>
    <cellStyle name="Normal 18 2" xfId="3629"/>
    <cellStyle name="Normal 18 2 2" xfId="24334"/>
    <cellStyle name="Normal 18 2 3" xfId="15108"/>
    <cellStyle name="Normal 18 3" xfId="24333"/>
    <cellStyle name="Normal 18 4" xfId="15102"/>
    <cellStyle name="Normal 19" xfId="3630"/>
    <cellStyle name="Normal 19 2" xfId="3631"/>
    <cellStyle name="Normal 19 2 2" xfId="24336"/>
    <cellStyle name="Normal 19 2 3" xfId="14388"/>
    <cellStyle name="Normal 19 3" xfId="24335"/>
    <cellStyle name="Normal 19 4" xfId="14380"/>
    <cellStyle name="Normal 2" xfId="3632"/>
    <cellStyle name="Normal 2 2" xfId="3633"/>
    <cellStyle name="Normal 2 2 2" xfId="3634"/>
    <cellStyle name="Normal 2 2 2 2" xfId="3635"/>
    <cellStyle name="Normal 2 2 2 2 2" xfId="24338"/>
    <cellStyle name="Normal 2 2 2 2 3" xfId="16051"/>
    <cellStyle name="Normal 2 2 2 3" xfId="24337"/>
    <cellStyle name="Normal 2 2 2 4" xfId="16098"/>
    <cellStyle name="Normal 2 2 3" xfId="3636"/>
    <cellStyle name="Normal 2 2 3 2" xfId="24339"/>
    <cellStyle name="Normal 2 2 3 3" xfId="16100"/>
    <cellStyle name="Normal 2 2 4" xfId="3637"/>
    <cellStyle name="Normal 2 2 4 2" xfId="24340"/>
    <cellStyle name="Normal 2 2 4 3" xfId="16101"/>
    <cellStyle name="Normal 2 3" xfId="3638"/>
    <cellStyle name="Normal 2 3 2" xfId="3639"/>
    <cellStyle name="Normal 2 3 2 2" xfId="3640"/>
    <cellStyle name="Normal 2 3 2 2 2" xfId="24342"/>
    <cellStyle name="Normal 2 3 2 2 3" xfId="11999"/>
    <cellStyle name="Normal 2 3 2 3" xfId="24341"/>
    <cellStyle name="Normal 2 3 2 4" xfId="15135"/>
    <cellStyle name="Normal 2 3 3" xfId="3641"/>
    <cellStyle name="Normal 2 3 3 2" xfId="24343"/>
    <cellStyle name="Normal 2 3 3 3" xfId="16103"/>
    <cellStyle name="Normal 2 3 4" xfId="3642"/>
    <cellStyle name="Normal 2 3 4 2" xfId="24344"/>
    <cellStyle name="Normal 2 3 4 3" xfId="16104"/>
    <cellStyle name="Normal 2 4" xfId="3643"/>
    <cellStyle name="Normal 2 4 2" xfId="3644"/>
    <cellStyle name="Normal 2 4 2 2" xfId="24346"/>
    <cellStyle name="Normal 2 4 2 3" xfId="16105"/>
    <cellStyle name="Normal 2 4 3" xfId="24345"/>
    <cellStyle name="Normal 2 4 4" xfId="14362"/>
    <cellStyle name="Normal 2 5" xfId="3645"/>
    <cellStyle name="Normal 2 5 2" xfId="24347"/>
    <cellStyle name="Normal 2 5 3" xfId="16106"/>
    <cellStyle name="Normal 2 6" xfId="3646"/>
    <cellStyle name="Normal 2 6 2" xfId="24348"/>
    <cellStyle name="Normal 2 6 3" xfId="16107"/>
    <cellStyle name="Normal 2_11 xN307 節電機能_Rev.1.00_不要項目整理_議事録付き" xfId="3647"/>
    <cellStyle name="Normal 20" xfId="3648"/>
    <cellStyle name="Normal 20 2" xfId="3649"/>
    <cellStyle name="Normal 20 2 2" xfId="24350"/>
    <cellStyle name="Normal 20 2 3" xfId="15006"/>
    <cellStyle name="Normal 20 3" xfId="24349"/>
    <cellStyle name="Normal 20 4" xfId="14529"/>
    <cellStyle name="Normal 21" xfId="3650"/>
    <cellStyle name="Normal 21 2" xfId="3651"/>
    <cellStyle name="Normal 21 2 2" xfId="24352"/>
    <cellStyle name="Normal 21 2 3" xfId="15052"/>
    <cellStyle name="Normal 21 3" xfId="24351"/>
    <cellStyle name="Normal 21 4" xfId="15049"/>
    <cellStyle name="Normal 22" xfId="3652"/>
    <cellStyle name="Normal 22 2" xfId="3653"/>
    <cellStyle name="Normal 22 2 2" xfId="24354"/>
    <cellStyle name="Normal 22 2 3" xfId="11949"/>
    <cellStyle name="Normal 22 3" xfId="24353"/>
    <cellStyle name="Normal 22 4" xfId="15085"/>
    <cellStyle name="Normal 23" xfId="3654"/>
    <cellStyle name="Normal 23 2" xfId="3655"/>
    <cellStyle name="Normal 23 2 2" xfId="24356"/>
    <cellStyle name="Normal 23 2 3" xfId="15109"/>
    <cellStyle name="Normal 23 3" xfId="24355"/>
    <cellStyle name="Normal 23 4" xfId="15103"/>
    <cellStyle name="Normal 24" xfId="3656"/>
    <cellStyle name="Normal 25" xfId="3657"/>
    <cellStyle name="Normal 26" xfId="3658"/>
    <cellStyle name="Normal 27" xfId="3659"/>
    <cellStyle name="Normal 28" xfId="3660"/>
    <cellStyle name="Normal 28 2" xfId="24357"/>
    <cellStyle name="Normal 28 3" xfId="14845"/>
    <cellStyle name="Normal 29" xfId="3661"/>
    <cellStyle name="Normal 29 2" xfId="24358"/>
    <cellStyle name="Normal 29 3" xfId="14855"/>
    <cellStyle name="Normal 3" xfId="3662"/>
    <cellStyle name="Normal 3 2" xfId="3663"/>
    <cellStyle name="Normal 3 2 2" xfId="3664"/>
    <cellStyle name="Normal 3 2 2 2" xfId="3665"/>
    <cellStyle name="Normal 3 2 2 2 2" xfId="24360"/>
    <cellStyle name="Normal 3 2 2 2 3" xfId="13863"/>
    <cellStyle name="Normal 3 2 2 3" xfId="24359"/>
    <cellStyle name="Normal 3 2 2 4" xfId="16108"/>
    <cellStyle name="Normal 3 2 3" xfId="3666"/>
    <cellStyle name="Normal 3 2 3 2" xfId="24361"/>
    <cellStyle name="Normal 3 2 3 3" xfId="16109"/>
    <cellStyle name="Normal 3 2 4" xfId="3667"/>
    <cellStyle name="Normal 3 2 4 2" xfId="24362"/>
    <cellStyle name="Normal 3 2 4 3" xfId="16111"/>
    <cellStyle name="Normal 3 3" xfId="3668"/>
    <cellStyle name="Normal 3 3 2" xfId="3669"/>
    <cellStyle name="Normal 3 3 2 2" xfId="3670"/>
    <cellStyle name="Normal 3 3 2 2 2" xfId="24364"/>
    <cellStyle name="Normal 3 3 2 2 3" xfId="14076"/>
    <cellStyle name="Normal 3 3 2 3" xfId="24363"/>
    <cellStyle name="Normal 3 3 2 4" xfId="16112"/>
    <cellStyle name="Normal 3 3 3" xfId="3671"/>
    <cellStyle name="Normal 3 3 3 2" xfId="24365"/>
    <cellStyle name="Normal 3 3 3 3" xfId="14753"/>
    <cellStyle name="Normal 3 3 4" xfId="3672"/>
    <cellStyle name="Normal 3 3 4 2" xfId="24366"/>
    <cellStyle name="Normal 3 3 4 3" xfId="14762"/>
    <cellStyle name="Normal 3 4" xfId="3673"/>
    <cellStyle name="Normal 3 4 2" xfId="3674"/>
    <cellStyle name="Normal 3 4 2 2" xfId="24368"/>
    <cellStyle name="Normal 3 4 2 3" xfId="16113"/>
    <cellStyle name="Normal 3 4 3" xfId="24367"/>
    <cellStyle name="Normal 3 4 4" xfId="15424"/>
    <cellStyle name="Normal 3 5" xfId="3675"/>
    <cellStyle name="Normal 3 5 2" xfId="24369"/>
    <cellStyle name="Normal 3 5 3" xfId="16114"/>
    <cellStyle name="Normal 3 6" xfId="3676"/>
    <cellStyle name="Normal 3 6 2" xfId="24370"/>
    <cellStyle name="Normal 3 6 3" xfId="16115"/>
    <cellStyle name="Normal 3_11 xN307 節電機能_Rev.1.00_不要項目整理_議事録付き" xfId="3677"/>
    <cellStyle name="Normal 4" xfId="3678"/>
    <cellStyle name="Normal 4 2" xfId="3679"/>
    <cellStyle name="Normal 4 2 2" xfId="3680"/>
    <cellStyle name="Normal 4 2 2 2" xfId="3681"/>
    <cellStyle name="Normal 4 2 2 2 2" xfId="24372"/>
    <cellStyle name="Normal 4 2 2 2 3" xfId="16118"/>
    <cellStyle name="Normal 4 2 2 3" xfId="24371"/>
    <cellStyle name="Normal 4 2 2 4" xfId="16116"/>
    <cellStyle name="Normal 4 2 3" xfId="3682"/>
    <cellStyle name="Normal 4 2 3 2" xfId="24373"/>
    <cellStyle name="Normal 4 2 3 3" xfId="16119"/>
    <cellStyle name="Normal 4 2 4" xfId="3683"/>
    <cellStyle name="Normal 4 2 4 2" xfId="24374"/>
    <cellStyle name="Normal 4 2 4 3" xfId="16121"/>
    <cellStyle name="Normal 4 3" xfId="3684"/>
    <cellStyle name="Normal 4 3 2" xfId="3685"/>
    <cellStyle name="Normal 4 3 2 2" xfId="3686"/>
    <cellStyle name="Normal 4 3 2 2 2" xfId="24376"/>
    <cellStyle name="Normal 4 3 2 2 3" xfId="13843"/>
    <cellStyle name="Normal 4 3 2 3" xfId="24375"/>
    <cellStyle name="Normal 4 3 2 4" xfId="16122"/>
    <cellStyle name="Normal 4 3 3" xfId="3687"/>
    <cellStyle name="Normal 4 3 3 2" xfId="24377"/>
    <cellStyle name="Normal 4 3 3 3" xfId="16123"/>
    <cellStyle name="Normal 4 3 4" xfId="3688"/>
    <cellStyle name="Normal 4 3 4 2" xfId="24378"/>
    <cellStyle name="Normal 4 3 4 3" xfId="16124"/>
    <cellStyle name="Normal 4 4" xfId="3689"/>
    <cellStyle name="Normal 4 4 2" xfId="3690"/>
    <cellStyle name="Normal 4 4 2 2" xfId="24380"/>
    <cellStyle name="Normal 4 4 2 3" xfId="16126"/>
    <cellStyle name="Normal 4 4 3" xfId="24379"/>
    <cellStyle name="Normal 4 4 4" xfId="16125"/>
    <cellStyle name="Normal 4 5" xfId="3691"/>
    <cellStyle name="Normal 4 5 2" xfId="24381"/>
    <cellStyle name="Normal 4 5 3" xfId="16127"/>
    <cellStyle name="Normal 4_11 xN307 節電機能_Rev.1.00_不要項目整理_議事録付き" xfId="3692"/>
    <cellStyle name="Normal 5" xfId="3693"/>
    <cellStyle name="Normal 5 2" xfId="3694"/>
    <cellStyle name="Normal 5 2 2" xfId="24382"/>
    <cellStyle name="Normal 5 2 3" xfId="16128"/>
    <cellStyle name="Normal 5 3" xfId="3695"/>
    <cellStyle name="Normal 5 3 2" xfId="24383"/>
    <cellStyle name="Normal 5 3 3" xfId="16129"/>
    <cellStyle name="Normal 5 4" xfId="3696"/>
    <cellStyle name="Normal 5 4 2" xfId="24384"/>
    <cellStyle name="Normal 5 4 3" xfId="16130"/>
    <cellStyle name="Normal 6" xfId="3697"/>
    <cellStyle name="Normal 6 2" xfId="3698"/>
    <cellStyle name="Normal 6 2 2" xfId="24386"/>
    <cellStyle name="Normal 6 2 3" xfId="16131"/>
    <cellStyle name="Normal 6 3" xfId="24385"/>
    <cellStyle name="Normal 6 4" xfId="15431"/>
    <cellStyle name="Normal 7" xfId="3699"/>
    <cellStyle name="Normal 7 2" xfId="24387"/>
    <cellStyle name="Normal 7 3" xfId="16132"/>
    <cellStyle name="Normal 8" xfId="3700"/>
    <cellStyle name="Normal 8 2" xfId="24388"/>
    <cellStyle name="Normal 8 3" xfId="16133"/>
    <cellStyle name="Normal 9" xfId="3701"/>
    <cellStyle name="Normal 9 2" xfId="3702"/>
    <cellStyle name="Normal 9 2 2" xfId="24390"/>
    <cellStyle name="Normal 9 2 3" xfId="11945"/>
    <cellStyle name="Normal 9 3" xfId="3703"/>
    <cellStyle name="Normal 9 3 2" xfId="24391"/>
    <cellStyle name="Normal 9 3 3" xfId="16135"/>
    <cellStyle name="Normal 9 4" xfId="24389"/>
    <cellStyle name="Normal 9 5" xfId="16134"/>
    <cellStyle name="Normal_#10-Headcount" xfId="3704"/>
    <cellStyle name="NormalItalic" xfId="3705"/>
    <cellStyle name="Note" xfId="3706"/>
    <cellStyle name="Note 2" xfId="3707"/>
    <cellStyle name="Note 2 2" xfId="3708"/>
    <cellStyle name="Note 2 2 2" xfId="24394"/>
    <cellStyle name="Note 2 2 3" xfId="16139"/>
    <cellStyle name="Note 2 3" xfId="3709"/>
    <cellStyle name="Note 2 3 2" xfId="24395"/>
    <cellStyle name="Note 2 3 3" xfId="16142"/>
    <cellStyle name="Note 2 4" xfId="24393"/>
    <cellStyle name="Note 2 5" xfId="16137"/>
    <cellStyle name="Note 3" xfId="3710"/>
    <cellStyle name="Note 3 2" xfId="24396"/>
    <cellStyle name="Note 3 3" xfId="16143"/>
    <cellStyle name="Note 4" xfId="3711"/>
    <cellStyle name="Note 4 2" xfId="24397"/>
    <cellStyle name="Note 4 3" xfId="16144"/>
    <cellStyle name="Note 5" xfId="3712"/>
    <cellStyle name="Note 5 2" xfId="24398"/>
    <cellStyle name="Note 5 3" xfId="16145"/>
    <cellStyle name="Note 6" xfId="3713"/>
    <cellStyle name="Note 6 2" xfId="24399"/>
    <cellStyle name="Note 6 3" xfId="16146"/>
    <cellStyle name="Note 7" xfId="24392"/>
    <cellStyle name="Note 8" xfId="16136"/>
    <cellStyle name="num,nodecpts" xfId="3714"/>
    <cellStyle name="Number" xfId="3715"/>
    <cellStyle name="Number 2" xfId="3716"/>
    <cellStyle name="Number 2 2" xfId="24401"/>
    <cellStyle name="Number 2 3" xfId="16147"/>
    <cellStyle name="Number 3" xfId="3717"/>
    <cellStyle name="Number 3 2" xfId="24402"/>
    <cellStyle name="Number 3 3" xfId="15834"/>
    <cellStyle name="Number 4" xfId="3718"/>
    <cellStyle name="Number 4 2" xfId="24403"/>
    <cellStyle name="Number 4 3" xfId="16148"/>
    <cellStyle name="Number 5" xfId="3719"/>
    <cellStyle name="Number 5 2" xfId="24404"/>
    <cellStyle name="Number 5 3" xfId="13395"/>
    <cellStyle name="Number 6" xfId="3720"/>
    <cellStyle name="Number 6 2" xfId="24405"/>
    <cellStyle name="Number 6 3" xfId="16149"/>
    <cellStyle name="Number 7" xfId="24400"/>
    <cellStyle name="Number 8" xfId="13739"/>
    <cellStyle name="Œ…‹æØ‚è [0.00]_GE 3 MINIMUM" xfId="3721"/>
    <cellStyle name="Œ…‹æØ‚è_GE 3 MINIMUM" xfId="3722"/>
    <cellStyle name="outh America" xfId="3723"/>
    <cellStyle name="Output" xfId="3724"/>
    <cellStyle name="Output 2" xfId="3725"/>
    <cellStyle name="Output 2 2" xfId="3726"/>
    <cellStyle name="Output 2 2 2" xfId="24408"/>
    <cellStyle name="Output 2 2 3" xfId="14539"/>
    <cellStyle name="Output 2 3" xfId="3727"/>
    <cellStyle name="Output 2 3 2" xfId="24409"/>
    <cellStyle name="Output 2 3 3" xfId="15821"/>
    <cellStyle name="Output 2 4" xfId="24407"/>
    <cellStyle name="Output 2 5" xfId="15033"/>
    <cellStyle name="Output 3" xfId="3728"/>
    <cellStyle name="Output 3 2" xfId="24410"/>
    <cellStyle name="Output 3 3" xfId="15501"/>
    <cellStyle name="Output 4" xfId="3729"/>
    <cellStyle name="Output 4 2" xfId="24411"/>
    <cellStyle name="Output 4 3" xfId="15503"/>
    <cellStyle name="Output 5" xfId="3730"/>
    <cellStyle name="Output 5 2" xfId="24412"/>
    <cellStyle name="Output 5 3" xfId="15505"/>
    <cellStyle name="Output 6" xfId="3731"/>
    <cellStyle name="Output 6 2" xfId="24413"/>
    <cellStyle name="Output 6 3" xfId="16151"/>
    <cellStyle name="Output 7" xfId="24406"/>
    <cellStyle name="Output 8" xfId="15029"/>
    <cellStyle name="p/n" xfId="3732"/>
    <cellStyle name="Pec (2dec,fs)" xfId="3733"/>
    <cellStyle name="Percent [2]" xfId="3734"/>
    <cellStyle name="Percent0" xfId="3735"/>
    <cellStyle name="Percent0 2" xfId="3736"/>
    <cellStyle name="Percent0 3" xfId="3737"/>
    <cellStyle name="Percent0 3 2" xfId="24414"/>
    <cellStyle name="Percent0 3 3" xfId="16152"/>
    <cellStyle name="Percent0 4" xfId="3738"/>
    <cellStyle name="Percent0 4 2" xfId="24415"/>
    <cellStyle name="Percent0 4 3" xfId="16153"/>
    <cellStyle name="Percent0 5" xfId="3739"/>
    <cellStyle name="Percent0 6" xfId="3740"/>
    <cellStyle name="Percent0 6 2" xfId="24416"/>
    <cellStyle name="Percent0 6 3" xfId="12307"/>
    <cellStyle name="Percent1" xfId="3741"/>
    <cellStyle name="Percent1 2" xfId="3742"/>
    <cellStyle name="Percent1 3" xfId="3743"/>
    <cellStyle name="Percent1 3 2" xfId="24417"/>
    <cellStyle name="Percent1 3 3" xfId="12056"/>
    <cellStyle name="Percent1 4" xfId="3744"/>
    <cellStyle name="Percent1 4 2" xfId="24418"/>
    <cellStyle name="Percent1 4 3" xfId="16156"/>
    <cellStyle name="Percent1 5" xfId="3745"/>
    <cellStyle name="Percent1 6" xfId="3746"/>
    <cellStyle name="Percent1 6 2" xfId="24419"/>
    <cellStyle name="Percent1 6 3" xfId="12317"/>
    <cellStyle name="Percent2" xfId="3747"/>
    <cellStyle name="PrePop Currency (0)" xfId="3748"/>
    <cellStyle name="PrePop Currency (0) 2" xfId="3749"/>
    <cellStyle name="PrePop Currency (0) 2 2" xfId="3750"/>
    <cellStyle name="PrePop Currency (0) 2 2 2" xfId="24421"/>
    <cellStyle name="PrePop Currency (0) 2 2 3" xfId="16159"/>
    <cellStyle name="PrePop Currency (0) 2 3" xfId="24420"/>
    <cellStyle name="PrePop Currency (0) 2 4" xfId="13670"/>
    <cellStyle name="PRNﾌﾛｰ" xfId="3751"/>
    <cellStyle name="PRNﾌﾛｰ 2" xfId="24422"/>
    <cellStyle name="PRNﾌﾛｰ 3" xfId="16160"/>
    <cellStyle name="Product" xfId="3752"/>
    <cellStyle name="Ratios" xfId="3753"/>
    <cellStyle name="Ref Numbers" xfId="3754"/>
    <cellStyle name="RowLevel_1_BE (2)" xfId="3755"/>
    <cellStyle name="Satisfaisant" xfId="3756"/>
    <cellStyle name="Satisfaisant 2" xfId="24423"/>
    <cellStyle name="Satisfaisant 3" xfId="16161"/>
    <cellStyle name="Sortie" xfId="3757"/>
    <cellStyle name="Sortie 2" xfId="3758"/>
    <cellStyle name="Sortie 2 2" xfId="24425"/>
    <cellStyle name="Sortie 2 3" xfId="15733"/>
    <cellStyle name="Sortie 3" xfId="3759"/>
    <cellStyle name="Sortie 3 2" xfId="24426"/>
    <cellStyle name="Sortie 3 3" xfId="16162"/>
    <cellStyle name="Sortie 4" xfId="3760"/>
    <cellStyle name="Sortie 4 2" xfId="24427"/>
    <cellStyle name="Sortie 4 3" xfId="16164"/>
    <cellStyle name="Sortie 5" xfId="3761"/>
    <cellStyle name="Sortie 5 2" xfId="24428"/>
    <cellStyle name="Sortie 5 3" xfId="16166"/>
    <cellStyle name="Sortie 6" xfId="3762"/>
    <cellStyle name="Sortie 6 2" xfId="24429"/>
    <cellStyle name="Sortie 6 3" xfId="16167"/>
    <cellStyle name="Sortie 7" xfId="24424"/>
    <cellStyle name="Sortie 8" xfId="13874"/>
    <cellStyle name="Source Line" xfId="3763"/>
    <cellStyle name="SPEC" xfId="3764"/>
    <cellStyle name="Standard_B200 paper specification" xfId="3765"/>
    <cellStyle name="sub" xfId="3766"/>
    <cellStyle name="subhead" xfId="3767"/>
    <cellStyle name="Table Heading" xfId="3768"/>
    <cellStyle name="TableName" xfId="3769"/>
    <cellStyle name="Temp" xfId="3770"/>
    <cellStyle name="Temp 2" xfId="3771"/>
    <cellStyle name="Temp 3" xfId="3772"/>
    <cellStyle name="Temp 4" xfId="3773"/>
    <cellStyle name="Temp 5" xfId="3774"/>
    <cellStyle name="Temp 6" xfId="3775"/>
    <cellStyle name="Text Indent A" xfId="3776"/>
    <cellStyle name="Text Indent B" xfId="3777"/>
    <cellStyle name="Text Indent B 2" xfId="3778"/>
    <cellStyle name="Text Indent B 2 2" xfId="3779"/>
    <cellStyle name="Text Indent B 2 2 2" xfId="24431"/>
    <cellStyle name="Text Indent B 2 2 3" xfId="15275"/>
    <cellStyle name="Text Indent B 2 3" xfId="24430"/>
    <cellStyle name="Text Indent B 2 4" xfId="16170"/>
    <cellStyle name="Texte explicatif" xfId="3780"/>
    <cellStyle name="Text-fin statements" xfId="3781"/>
    <cellStyle name="Title" xfId="3782"/>
    <cellStyle name="Title 2" xfId="3783"/>
    <cellStyle name="Title Line" xfId="3784"/>
    <cellStyle name="Titre" xfId="3785"/>
    <cellStyle name="Titre 1" xfId="3786"/>
    <cellStyle name="Titre 2" xfId="3787"/>
    <cellStyle name="Titre 3" xfId="3788"/>
    <cellStyle name="Titre 4" xfId="3789"/>
    <cellStyle name="Top Row" xfId="3790"/>
    <cellStyle name="Top Row 2" xfId="3791"/>
    <cellStyle name="Top Row 2 2" xfId="24433"/>
    <cellStyle name="Top Row 3" xfId="3792"/>
    <cellStyle name="Top Row 3 2" xfId="24434"/>
    <cellStyle name="Top Row 4" xfId="3793"/>
    <cellStyle name="Top Row 4 2" xfId="24435"/>
    <cellStyle name="Top Row 5" xfId="3794"/>
    <cellStyle name="Top Row 5 2" xfId="24436"/>
    <cellStyle name="Top Row 6" xfId="3795"/>
    <cellStyle name="Top Row 6 2" xfId="24437"/>
    <cellStyle name="Top Row 7" xfId="24432"/>
    <cellStyle name="Total" xfId="3796"/>
    <cellStyle name="Total 2" xfId="3797"/>
    <cellStyle name="Total 2 2" xfId="3798"/>
    <cellStyle name="Total 2 3" xfId="3799"/>
    <cellStyle name="Total 3" xfId="3800"/>
    <cellStyle name="Total 4" xfId="3801"/>
    <cellStyle name="Total 5" xfId="3802"/>
    <cellStyle name="Total 6" xfId="3803"/>
    <cellStyle name="Total Row" xfId="3804"/>
    <cellStyle name="UnderlineNormal" xfId="3805"/>
    <cellStyle name="Upload Only" xfId="3806"/>
    <cellStyle name="Vérification" xfId="3807"/>
    <cellStyle name="Vérification 2" xfId="24438"/>
    <cellStyle name="Vérification 3" xfId="12034"/>
    <cellStyle name="Warning Text" xfId="3808"/>
    <cellStyle name="Warning Text 2" xfId="3809"/>
    <cellStyle name="Обычный 2" xfId="11868"/>
    <cellStyle name="Обычный 2 2" xfId="30193"/>
    <cellStyle name="Обычный 2 3" xfId="20988"/>
    <cellStyle name="アクセント 1 10" xfId="3810"/>
    <cellStyle name="アクセント 1 10 2" xfId="3811"/>
    <cellStyle name="アクセント 1 10 2 2" xfId="3812"/>
    <cellStyle name="アクセント 1 10 2 2 2" xfId="24441"/>
    <cellStyle name="アクセント 1 10 2 2 3" xfId="16174"/>
    <cellStyle name="アクセント 1 10 2 3" xfId="3813"/>
    <cellStyle name="アクセント 1 10 2 3 2" xfId="24442"/>
    <cellStyle name="アクセント 1 10 2 3 3" xfId="16158"/>
    <cellStyle name="アクセント 1 10 2 4" xfId="24440"/>
    <cellStyle name="アクセント 1 10 2 5" xfId="16172"/>
    <cellStyle name="アクセント 1 10 3" xfId="3814"/>
    <cellStyle name="アクセント 1 10 3 2" xfId="24443"/>
    <cellStyle name="アクセント 1 10 3 3" xfId="16175"/>
    <cellStyle name="アクセント 1 10 4" xfId="24439"/>
    <cellStyle name="アクセント 1 10 5" xfId="14759"/>
    <cellStyle name="アクセント 1 11" xfId="3815"/>
    <cellStyle name="アクセント 1 11 2" xfId="3816"/>
    <cellStyle name="アクセント 1 11 2 2" xfId="3817"/>
    <cellStyle name="アクセント 1 11 2 2 2" xfId="24446"/>
    <cellStyle name="アクセント 1 11 2 2 3" xfId="16176"/>
    <cellStyle name="アクセント 1 11 2 3" xfId="3818"/>
    <cellStyle name="アクセント 1 11 2 3 2" xfId="24447"/>
    <cellStyle name="アクセント 1 11 2 3 3" xfId="16177"/>
    <cellStyle name="アクセント 1 11 2 4" xfId="24445"/>
    <cellStyle name="アクセント 1 11 2 5" xfId="12722"/>
    <cellStyle name="アクセント 1 11 3" xfId="3819"/>
    <cellStyle name="アクセント 1 11 3 2" xfId="24448"/>
    <cellStyle name="アクセント 1 11 3 3" xfId="12727"/>
    <cellStyle name="アクセント 1 11 4" xfId="24444"/>
    <cellStyle name="アクセント 1 11 5" xfId="12266"/>
    <cellStyle name="アクセント 1 12" xfId="3820"/>
    <cellStyle name="アクセント 1 12 2" xfId="3821"/>
    <cellStyle name="アクセント 1 12 2 2" xfId="3822"/>
    <cellStyle name="アクセント 1 12 2 2 2" xfId="24451"/>
    <cellStyle name="アクセント 1 12 2 2 3" xfId="16179"/>
    <cellStyle name="アクセント 1 12 2 3" xfId="3823"/>
    <cellStyle name="アクセント 1 12 2 3 2" xfId="24452"/>
    <cellStyle name="アクセント 1 12 2 3 3" xfId="16180"/>
    <cellStyle name="アクセント 1 12 2 4" xfId="24450"/>
    <cellStyle name="アクセント 1 12 2 5" xfId="16178"/>
    <cellStyle name="アクセント 1 12 3" xfId="3824"/>
    <cellStyle name="アクセント 1 12 3 2" xfId="24453"/>
    <cellStyle name="アクセント 1 12 3 3" xfId="16181"/>
    <cellStyle name="アクセント 1 12 4" xfId="24449"/>
    <cellStyle name="アクセント 1 12 5" xfId="12270"/>
    <cellStyle name="アクセント 1 13" xfId="3825"/>
    <cellStyle name="アクセント 1 13 2" xfId="3826"/>
    <cellStyle name="アクセント 1 13 2 2" xfId="3827"/>
    <cellStyle name="アクセント 1 13 2 2 2" xfId="24456"/>
    <cellStyle name="アクセント 1 13 2 2 3" xfId="16183"/>
    <cellStyle name="アクセント 1 13 2 3" xfId="3828"/>
    <cellStyle name="アクセント 1 13 2 3 2" xfId="24457"/>
    <cellStyle name="アクセント 1 13 2 3 3" xfId="16184"/>
    <cellStyle name="アクセント 1 13 2 4" xfId="24455"/>
    <cellStyle name="アクセント 1 13 2 5" xfId="16182"/>
    <cellStyle name="アクセント 1 13 3" xfId="3829"/>
    <cellStyle name="アクセント 1 13 3 2" xfId="24458"/>
    <cellStyle name="アクセント 1 13 3 3" xfId="16185"/>
    <cellStyle name="アクセント 1 13 4" xfId="24454"/>
    <cellStyle name="アクセント 1 13 5" xfId="12412"/>
    <cellStyle name="アクセント 1 14" xfId="3830"/>
    <cellStyle name="アクセント 1 14 2" xfId="3831"/>
    <cellStyle name="アクセント 1 14 2 2" xfId="24460"/>
    <cellStyle name="アクセント 1 14 2 3" xfId="16186"/>
    <cellStyle name="アクセント 1 14 3" xfId="24459"/>
    <cellStyle name="アクセント 1 14 4" xfId="16173"/>
    <cellStyle name="アクセント 1 15" xfId="3832"/>
    <cellStyle name="アクセント 1 15 2" xfId="3833"/>
    <cellStyle name="アクセント 1 15 2 2" xfId="24462"/>
    <cellStyle name="アクセント 1 15 2 3" xfId="12186"/>
    <cellStyle name="アクセント 1 15 3" xfId="24461"/>
    <cellStyle name="アクセント 1 15 4" xfId="16157"/>
    <cellStyle name="アクセント 1 2" xfId="3834"/>
    <cellStyle name="アクセント 1 2 2" xfId="3835"/>
    <cellStyle name="アクセント 1 2 2 2" xfId="3836"/>
    <cellStyle name="アクセント 1 2 2 2 2" xfId="3837"/>
    <cellStyle name="アクセント 1 2 2 2 2 2" xfId="24466"/>
    <cellStyle name="アクセント 1 2 2 2 2 3" xfId="12414"/>
    <cellStyle name="アクセント 1 2 2 2 3" xfId="3838"/>
    <cellStyle name="アクセント 1 2 2 2 3 2" xfId="24467"/>
    <cellStyle name="アクセント 1 2 2 2 3 3" xfId="16189"/>
    <cellStyle name="アクセント 1 2 2 2 4" xfId="24465"/>
    <cellStyle name="アクセント 1 2 2 2 5" xfId="16188"/>
    <cellStyle name="アクセント 1 2 2 3" xfId="3839"/>
    <cellStyle name="アクセント 1 2 2 3 2" xfId="24468"/>
    <cellStyle name="アクセント 1 2 2 3 3" xfId="16117"/>
    <cellStyle name="アクセント 1 2 2 4" xfId="3840"/>
    <cellStyle name="アクセント 1 2 2 4 2" xfId="24469"/>
    <cellStyle name="アクセント 1 2 2 4 3" xfId="16190"/>
    <cellStyle name="アクセント 1 2 2 5" xfId="24464"/>
    <cellStyle name="アクセント 1 2 2 6" xfId="16187"/>
    <cellStyle name="アクセント 1 2 3" xfId="3841"/>
    <cellStyle name="アクセント 1 2 3 2" xfId="3842"/>
    <cellStyle name="アクセント 1 2 3 2 2" xfId="3843"/>
    <cellStyle name="アクセント 1 2 3 2 2 2" xfId="24472"/>
    <cellStyle name="アクセント 1 2 3 2 2 3" xfId="12418"/>
    <cellStyle name="アクセント 1 2 3 2 3" xfId="3844"/>
    <cellStyle name="アクセント 1 2 3 2 3 2" xfId="24473"/>
    <cellStyle name="アクセント 1 2 3 2 3 3" xfId="16194"/>
    <cellStyle name="アクセント 1 2 3 2 4" xfId="24471"/>
    <cellStyle name="アクセント 1 2 3 2 5" xfId="16193"/>
    <cellStyle name="アクセント 1 2 3 3" xfId="3845"/>
    <cellStyle name="アクセント 1 2 3 3 2" xfId="24474"/>
    <cellStyle name="アクセント 1 2 3 3 3" xfId="16195"/>
    <cellStyle name="アクセント 1 2 3 4" xfId="3846"/>
    <cellStyle name="アクセント 1 2 3 4 2" xfId="24475"/>
    <cellStyle name="アクセント 1 2 3 4 3" xfId="16196"/>
    <cellStyle name="アクセント 1 2 3 5" xfId="24470"/>
    <cellStyle name="アクセント 1 2 3 6" xfId="16191"/>
    <cellStyle name="アクセント 1 2 4" xfId="3847"/>
    <cellStyle name="アクセント 1 2 4 2" xfId="3848"/>
    <cellStyle name="アクセント 1 2 4 2 2" xfId="3849"/>
    <cellStyle name="アクセント 1 2 4 2 2 2" xfId="24478"/>
    <cellStyle name="アクセント 1 2 4 2 2 3" xfId="12423"/>
    <cellStyle name="アクセント 1 2 4 2 3" xfId="24477"/>
    <cellStyle name="アクセント 1 2 4 2 4" xfId="14184"/>
    <cellStyle name="アクセント 1 2 4 3" xfId="3850"/>
    <cellStyle name="アクセント 1 2 4 3 2" xfId="24479"/>
    <cellStyle name="アクセント 1 2 4 3 3" xfId="16197"/>
    <cellStyle name="アクセント 1 2 4 4" xfId="3851"/>
    <cellStyle name="アクセント 1 2 4 4 2" xfId="24480"/>
    <cellStyle name="アクセント 1 2 4 4 3" xfId="16198"/>
    <cellStyle name="アクセント 1 2 4 5" xfId="3852"/>
    <cellStyle name="アクセント 1 2 4 5 2" xfId="24481"/>
    <cellStyle name="アクセント 1 2 4 5 3" xfId="16169"/>
    <cellStyle name="アクセント 1 2 4 6" xfId="24476"/>
    <cellStyle name="アクセント 1 2 4 7" xfId="12260"/>
    <cellStyle name="アクセント 1 2 5" xfId="3853"/>
    <cellStyle name="アクセント 1 2 5 2" xfId="3854"/>
    <cellStyle name="アクセント 1 2 5 2 2" xfId="24483"/>
    <cellStyle name="アクセント 1 2 5 2 3" xfId="14190"/>
    <cellStyle name="アクセント 1 2 5 3" xfId="24482"/>
    <cellStyle name="アクセント 1 2 5 4" xfId="16199"/>
    <cellStyle name="アクセント 1 2 6" xfId="3855"/>
    <cellStyle name="アクセント 1 2 6 2" xfId="24484"/>
    <cellStyle name="アクセント 1 2 6 3" xfId="13964"/>
    <cellStyle name="アクセント 1 2 7" xfId="3856"/>
    <cellStyle name="アクセント 1 2 7 2" xfId="24485"/>
    <cellStyle name="アクセント 1 2 7 3" xfId="13974"/>
    <cellStyle name="アクセント 1 2 8" xfId="24463"/>
    <cellStyle name="アクセント 1 2 9" xfId="14373"/>
    <cellStyle name="アクセント 1 2_11 xN307 節電機能_Rev.1.00_不要項目整理_議事録付き" xfId="3857"/>
    <cellStyle name="アクセント 1 3" xfId="3858"/>
    <cellStyle name="アクセント 1 3 2" xfId="3859"/>
    <cellStyle name="アクセント 1 3 2 2" xfId="3860"/>
    <cellStyle name="アクセント 1 3 2 2 2" xfId="3861"/>
    <cellStyle name="アクセント 1 3 2 2 2 2" xfId="24489"/>
    <cellStyle name="アクセント 1 3 2 2 2 3" xfId="12618"/>
    <cellStyle name="アクセント 1 3 2 2 3" xfId="24488"/>
    <cellStyle name="アクセント 1 3 2 2 4" xfId="16201"/>
    <cellStyle name="アクセント 1 3 2 3" xfId="3862"/>
    <cellStyle name="アクセント 1 3 2 3 2" xfId="24490"/>
    <cellStyle name="アクセント 1 3 2 3 3" xfId="13842"/>
    <cellStyle name="アクセント 1 3 2 4" xfId="3863"/>
    <cellStyle name="アクセント 1 3 2 4 2" xfId="24491"/>
    <cellStyle name="アクセント 1 3 2 4 3" xfId="16202"/>
    <cellStyle name="アクセント 1 3 2 5" xfId="3864"/>
    <cellStyle name="アクセント 1 3 2 5 2" xfId="24492"/>
    <cellStyle name="アクセント 1 3 2 5 3" xfId="16203"/>
    <cellStyle name="アクセント 1 3 2 6" xfId="24487"/>
    <cellStyle name="アクセント 1 3 2 7" xfId="16200"/>
    <cellStyle name="アクセント 1 3 3" xfId="3865"/>
    <cellStyle name="アクセント 1 3 3 2" xfId="3866"/>
    <cellStyle name="アクセント 1 3 3 2 2" xfId="3867"/>
    <cellStyle name="アクセント 1 3 3 2 2 2" xfId="24495"/>
    <cellStyle name="アクセント 1 3 3 2 2 3" xfId="12046"/>
    <cellStyle name="アクセント 1 3 3 2 3" xfId="24494"/>
    <cellStyle name="アクセント 1 3 3 2 4" xfId="16205"/>
    <cellStyle name="アクセント 1 3 3 3" xfId="3868"/>
    <cellStyle name="アクセント 1 3 3 3 2" xfId="24496"/>
    <cellStyle name="アクセント 1 3 3 3 3" xfId="16206"/>
    <cellStyle name="アクセント 1 3 3 4" xfId="24493"/>
    <cellStyle name="アクセント 1 3 3 5" xfId="16204"/>
    <cellStyle name="アクセント 1 3 4" xfId="3869"/>
    <cellStyle name="アクセント 1 3 4 2" xfId="3870"/>
    <cellStyle name="アクセント 1 3 4 2 2" xfId="3871"/>
    <cellStyle name="アクセント 1 3 4 2 2 2" xfId="24499"/>
    <cellStyle name="アクセント 1 3 4 2 2 3" xfId="12630"/>
    <cellStyle name="アクセント 1 3 4 2 3" xfId="24498"/>
    <cellStyle name="アクセント 1 3 4 2 4" xfId="14214"/>
    <cellStyle name="アクセント 1 3 4 3" xfId="3872"/>
    <cellStyle name="アクセント 1 3 4 3 2" xfId="24500"/>
    <cellStyle name="アクセント 1 3 4 3 3" xfId="14216"/>
    <cellStyle name="アクセント 1 3 4 4" xfId="24497"/>
    <cellStyle name="アクセント 1 3 4 5" xfId="16207"/>
    <cellStyle name="アクセント 1 3 5" xfId="3873"/>
    <cellStyle name="アクセント 1 3 5 2" xfId="3874"/>
    <cellStyle name="アクセント 1 3 5 2 2" xfId="24502"/>
    <cellStyle name="アクセント 1 3 5 2 3" xfId="16209"/>
    <cellStyle name="アクセント 1 3 5 3" xfId="24501"/>
    <cellStyle name="アクセント 1 3 5 4" xfId="16208"/>
    <cellStyle name="アクセント 1 3 6" xfId="3875"/>
    <cellStyle name="アクセント 1 3 6 2" xfId="24503"/>
    <cellStyle name="アクセント 1 3 6 3" xfId="16211"/>
    <cellStyle name="アクセント 1 3 7" xfId="3876"/>
    <cellStyle name="アクセント 1 3 7 2" xfId="24504"/>
    <cellStyle name="アクセント 1 3 7 3" xfId="16213"/>
    <cellStyle name="アクセント 1 3 8" xfId="24486"/>
    <cellStyle name="アクセント 1 3 9" xfId="14376"/>
    <cellStyle name="アクセント 1 4" xfId="3877"/>
    <cellStyle name="アクセント 1 4 2" xfId="3878"/>
    <cellStyle name="アクセント 1 4 2 2" xfId="3879"/>
    <cellStyle name="アクセント 1 4 2 2 2" xfId="24507"/>
    <cellStyle name="アクセント 1 4 2 2 3" xfId="15777"/>
    <cellStyle name="アクセント 1 4 2 3" xfId="3880"/>
    <cellStyle name="アクセント 1 4 2 3 2" xfId="24508"/>
    <cellStyle name="アクセント 1 4 2 3 3" xfId="16215"/>
    <cellStyle name="アクセント 1 4 2 4" xfId="3881"/>
    <cellStyle name="アクセント 1 4 2 4 2" xfId="24509"/>
    <cellStyle name="アクセント 1 4 2 4 3" xfId="16216"/>
    <cellStyle name="アクセント 1 4 2 5" xfId="24506"/>
    <cellStyle name="アクセント 1 4 2 6" xfId="13772"/>
    <cellStyle name="アクセント 1 4 3" xfId="3882"/>
    <cellStyle name="アクセント 1 4 3 2" xfId="24510"/>
    <cellStyle name="アクセント 1 4 3 3" xfId="13774"/>
    <cellStyle name="アクセント 1 4 4" xfId="3883"/>
    <cellStyle name="アクセント 1 4 4 2" xfId="24511"/>
    <cellStyle name="アクセント 1 4 4 3" xfId="13776"/>
    <cellStyle name="アクセント 1 4 5" xfId="3884"/>
    <cellStyle name="アクセント 1 4 5 2" xfId="24512"/>
    <cellStyle name="アクセント 1 4 5 3" xfId="13778"/>
    <cellStyle name="アクセント 1 4 6" xfId="24505"/>
    <cellStyle name="アクセント 1 4 7" xfId="16214"/>
    <cellStyle name="アクセント 1 5" xfId="3885"/>
    <cellStyle name="アクセント 1 5 2" xfId="3886"/>
    <cellStyle name="アクセント 1 5 2 2" xfId="3887"/>
    <cellStyle name="アクセント 1 5 2 2 2" xfId="24515"/>
    <cellStyle name="アクセント 1 5 2 2 3" xfId="15789"/>
    <cellStyle name="アクセント 1 5 2 3" xfId="3888"/>
    <cellStyle name="アクセント 1 5 2 3 2" xfId="24516"/>
    <cellStyle name="アクセント 1 5 2 3 3" xfId="16221"/>
    <cellStyle name="アクセント 1 5 2 4" xfId="3889"/>
    <cellStyle name="アクセント 1 5 2 4 2" xfId="24517"/>
    <cellStyle name="アクセント 1 5 2 4 3" xfId="16099"/>
    <cellStyle name="アクセント 1 5 2 5" xfId="24514"/>
    <cellStyle name="アクセント 1 5 2 6" xfId="16220"/>
    <cellStyle name="アクセント 1 5 3" xfId="3890"/>
    <cellStyle name="アクセント 1 5 3 2" xfId="24518"/>
    <cellStyle name="アクセント 1 5 3 3" xfId="16223"/>
    <cellStyle name="アクセント 1 5 4" xfId="3891"/>
    <cellStyle name="アクセント 1 5 4 2" xfId="24519"/>
    <cellStyle name="アクセント 1 5 4 3" xfId="14209"/>
    <cellStyle name="アクセント 1 5 5" xfId="3892"/>
    <cellStyle name="アクセント 1 5 5 2" xfId="24520"/>
    <cellStyle name="アクセント 1 5 5 3" xfId="16224"/>
    <cellStyle name="アクセント 1 5 6" xfId="24513"/>
    <cellStyle name="アクセント 1 5 7" xfId="16218"/>
    <cellStyle name="アクセント 1 6" xfId="3893"/>
    <cellStyle name="アクセント 1 6 2" xfId="3894"/>
    <cellStyle name="アクセント 1 6 2 2" xfId="3895"/>
    <cellStyle name="アクセント 1 6 2 2 2" xfId="24523"/>
    <cellStyle name="アクセント 1 6 2 2 3" xfId="16230"/>
    <cellStyle name="アクセント 1 6 2 3" xfId="3896"/>
    <cellStyle name="アクセント 1 6 2 3 2" xfId="24524"/>
    <cellStyle name="アクセント 1 6 2 3 3" xfId="16231"/>
    <cellStyle name="アクセント 1 6 2 4" xfId="24522"/>
    <cellStyle name="アクセント 1 6 2 5" xfId="16228"/>
    <cellStyle name="アクセント 1 6 3" xfId="3897"/>
    <cellStyle name="アクセント 1 6 3 2" xfId="24525"/>
    <cellStyle name="アクセント 1 6 3 3" xfId="16233"/>
    <cellStyle name="アクセント 1 6 4" xfId="3898"/>
    <cellStyle name="アクセント 1 6 4 2" xfId="24526"/>
    <cellStyle name="アクセント 1 6 4 3" xfId="16236"/>
    <cellStyle name="アクセント 1 6 5" xfId="24521"/>
    <cellStyle name="アクセント 1 6 6" xfId="16227"/>
    <cellStyle name="アクセント 1 7" xfId="3899"/>
    <cellStyle name="アクセント 1 7 2" xfId="3900"/>
    <cellStyle name="アクセント 1 7 2 2" xfId="3901"/>
    <cellStyle name="アクセント 1 7 2 2 2" xfId="24529"/>
    <cellStyle name="アクセント 1 7 2 2 3" xfId="16243"/>
    <cellStyle name="アクセント 1 7 2 3" xfId="3902"/>
    <cellStyle name="アクセント 1 7 2 3 2" xfId="24530"/>
    <cellStyle name="アクセント 1 7 2 3 3" xfId="16244"/>
    <cellStyle name="アクセント 1 7 2 4" xfId="24528"/>
    <cellStyle name="アクセント 1 7 2 5" xfId="16241"/>
    <cellStyle name="アクセント 1 7 3" xfId="3903"/>
    <cellStyle name="アクセント 1 7 3 2" xfId="24531"/>
    <cellStyle name="アクセント 1 7 3 3" xfId="12628"/>
    <cellStyle name="アクセント 1 7 4" xfId="24527"/>
    <cellStyle name="アクセント 1 7 5" xfId="16238"/>
    <cellStyle name="アクセント 1 8" xfId="3904"/>
    <cellStyle name="アクセント 1 8 2" xfId="3905"/>
    <cellStyle name="アクセント 1 8 2 2" xfId="3906"/>
    <cellStyle name="アクセント 1 8 2 2 2" xfId="24534"/>
    <cellStyle name="アクセント 1 8 2 2 3" xfId="16249"/>
    <cellStyle name="アクセント 1 8 2 3" xfId="3907"/>
    <cellStyle name="アクセント 1 8 2 3 2" xfId="24535"/>
    <cellStyle name="アクセント 1 8 2 3 3" xfId="16250"/>
    <cellStyle name="アクセント 1 8 2 4" xfId="24533"/>
    <cellStyle name="アクセント 1 8 2 5" xfId="16247"/>
    <cellStyle name="アクセント 1 8 3" xfId="3908"/>
    <cellStyle name="アクセント 1 8 3 2" xfId="24536"/>
    <cellStyle name="アクセント 1 8 3 3" xfId="16252"/>
    <cellStyle name="アクセント 1 8 4" xfId="24532"/>
    <cellStyle name="アクセント 1 8 5" xfId="16246"/>
    <cellStyle name="アクセント 1 9" xfId="3909"/>
    <cellStyle name="アクセント 1 9 2" xfId="3910"/>
    <cellStyle name="アクセント 1 9 2 2" xfId="3911"/>
    <cellStyle name="アクセント 1 9 2 2 2" xfId="24539"/>
    <cellStyle name="アクセント 1 9 2 2 3" xfId="16256"/>
    <cellStyle name="アクセント 1 9 2 3" xfId="3912"/>
    <cellStyle name="アクセント 1 9 2 3 2" xfId="24540"/>
    <cellStyle name="アクセント 1 9 2 3 3" xfId="16074"/>
    <cellStyle name="アクセント 1 9 2 4" xfId="24538"/>
    <cellStyle name="アクセント 1 9 2 5" xfId="16255"/>
    <cellStyle name="アクセント 1 9 3" xfId="3913"/>
    <cellStyle name="アクセント 1 9 3 2" xfId="24541"/>
    <cellStyle name="アクセント 1 9 3 3" xfId="16257"/>
    <cellStyle name="アクセント 1 9 4" xfId="24537"/>
    <cellStyle name="アクセント 1 9 5" xfId="16253"/>
    <cellStyle name="アクセント 2 10" xfId="3914"/>
    <cellStyle name="アクセント 2 10 2" xfId="3915"/>
    <cellStyle name="アクセント 2 10 2 2" xfId="3916"/>
    <cellStyle name="アクセント 2 10 2 2 2" xfId="24544"/>
    <cellStyle name="アクセント 2 10 2 2 3" xfId="15174"/>
    <cellStyle name="アクセント 2 10 2 3" xfId="3917"/>
    <cellStyle name="アクセント 2 10 2 3 2" xfId="24545"/>
    <cellStyle name="アクセント 2 10 2 3 3" xfId="15178"/>
    <cellStyle name="アクセント 2 10 2 4" xfId="24543"/>
    <cellStyle name="アクセント 2 10 2 5" xfId="13403"/>
    <cellStyle name="アクセント 2 10 3" xfId="3918"/>
    <cellStyle name="アクセント 2 10 3 2" xfId="24546"/>
    <cellStyle name="アクセント 2 10 3 3" xfId="13406"/>
    <cellStyle name="アクセント 2 10 4" xfId="24542"/>
    <cellStyle name="アクセント 2 10 5" xfId="15172"/>
    <cellStyle name="アクセント 2 11" xfId="3919"/>
    <cellStyle name="アクセント 2 11 2" xfId="3920"/>
    <cellStyle name="アクセント 2 11 2 2" xfId="3921"/>
    <cellStyle name="アクセント 2 11 2 2 2" xfId="24549"/>
    <cellStyle name="アクセント 2 11 2 2 3" xfId="15197"/>
    <cellStyle name="アクセント 2 11 2 3" xfId="3922"/>
    <cellStyle name="アクセント 2 11 2 3 2" xfId="24550"/>
    <cellStyle name="アクセント 2 11 2 3 3" xfId="15200"/>
    <cellStyle name="アクセント 2 11 2 4" xfId="24548"/>
    <cellStyle name="アクセント 2 11 2 5" xfId="13413"/>
    <cellStyle name="アクセント 2 11 3" xfId="3923"/>
    <cellStyle name="アクセント 2 11 3 2" xfId="24551"/>
    <cellStyle name="アクセント 2 11 3 3" xfId="15204"/>
    <cellStyle name="アクセント 2 11 4" xfId="24547"/>
    <cellStyle name="アクセント 2 11 5" xfId="15195"/>
    <cellStyle name="アクセント 2 12" xfId="3924"/>
    <cellStyle name="アクセント 2 12 2" xfId="3925"/>
    <cellStyle name="アクセント 2 12 2 2" xfId="3926"/>
    <cellStyle name="アクセント 2 12 2 2 2" xfId="24554"/>
    <cellStyle name="アクセント 2 12 2 2 3" xfId="15223"/>
    <cellStyle name="アクセント 2 12 2 3" xfId="3927"/>
    <cellStyle name="アクセント 2 12 2 3 2" xfId="24555"/>
    <cellStyle name="アクセント 2 12 2 3 3" xfId="15225"/>
    <cellStyle name="アクセント 2 12 2 4" xfId="24553"/>
    <cellStyle name="アクセント 2 12 2 5" xfId="13421"/>
    <cellStyle name="アクセント 2 12 3" xfId="3928"/>
    <cellStyle name="アクセント 2 12 3 2" xfId="24556"/>
    <cellStyle name="アクセント 2 12 3 3" xfId="15228"/>
    <cellStyle name="アクセント 2 12 4" xfId="24552"/>
    <cellStyle name="アクセント 2 12 5" xfId="15221"/>
    <cellStyle name="アクセント 2 13" xfId="3929"/>
    <cellStyle name="アクセント 2 13 2" xfId="3930"/>
    <cellStyle name="アクセント 2 13 2 2" xfId="3931"/>
    <cellStyle name="アクセント 2 13 2 2 2" xfId="24559"/>
    <cellStyle name="アクセント 2 13 2 2 3" xfId="15237"/>
    <cellStyle name="アクセント 2 13 2 3" xfId="3932"/>
    <cellStyle name="アクセント 2 13 2 3 2" xfId="24560"/>
    <cellStyle name="アクセント 2 13 2 3 3" xfId="15239"/>
    <cellStyle name="アクセント 2 13 2 4" xfId="24558"/>
    <cellStyle name="アクセント 2 13 2 5" xfId="15234"/>
    <cellStyle name="アクセント 2 13 3" xfId="3933"/>
    <cellStyle name="アクセント 2 13 3 2" xfId="24561"/>
    <cellStyle name="アクセント 2 13 3 3" xfId="15242"/>
    <cellStyle name="アクセント 2 13 4" xfId="24557"/>
    <cellStyle name="アクセント 2 13 5" xfId="15232"/>
    <cellStyle name="アクセント 2 14" xfId="3934"/>
    <cellStyle name="アクセント 2 14 2" xfId="3935"/>
    <cellStyle name="アクセント 2 14 2 2" xfId="24563"/>
    <cellStyle name="アクセント 2 14 2 3" xfId="15248"/>
    <cellStyle name="アクセント 2 14 3" xfId="24562"/>
    <cellStyle name="アクセント 2 14 4" xfId="15246"/>
    <cellStyle name="アクセント 2 15" xfId="3936"/>
    <cellStyle name="アクセント 2 15 2" xfId="3937"/>
    <cellStyle name="アクセント 2 15 2 2" xfId="24565"/>
    <cellStyle name="アクセント 2 15 2 3" xfId="12435"/>
    <cellStyle name="アクセント 2 15 3" xfId="24564"/>
    <cellStyle name="アクセント 2 15 4" xfId="15254"/>
    <cellStyle name="アクセント 2 2" xfId="3938"/>
    <cellStyle name="アクセント 2 2 2" xfId="3939"/>
    <cellStyle name="アクセント 2 2 2 2" xfId="3940"/>
    <cellStyle name="アクセント 2 2 2 2 2" xfId="3941"/>
    <cellStyle name="アクセント 2 2 2 2 2 2" xfId="24569"/>
    <cellStyle name="アクセント 2 2 2 2 2 3" xfId="16258"/>
    <cellStyle name="アクセント 2 2 2 2 3" xfId="3942"/>
    <cellStyle name="アクセント 2 2 2 2 3 2" xfId="24570"/>
    <cellStyle name="アクセント 2 2 2 2 3 3" xfId="16259"/>
    <cellStyle name="アクセント 2 2 2 2 4" xfId="24568"/>
    <cellStyle name="アクセント 2 2 2 2 5" xfId="14849"/>
    <cellStyle name="アクセント 2 2 2 3" xfId="3943"/>
    <cellStyle name="アクセント 2 2 2 3 2" xfId="24571"/>
    <cellStyle name="アクセント 2 2 2 3 3" xfId="16260"/>
    <cellStyle name="アクセント 2 2 2 4" xfId="3944"/>
    <cellStyle name="アクセント 2 2 2 4 2" xfId="24572"/>
    <cellStyle name="アクセント 2 2 2 4 3" xfId="16261"/>
    <cellStyle name="アクセント 2 2 2 5" xfId="24567"/>
    <cellStyle name="アクセント 2 2 2 6" xfId="14847"/>
    <cellStyle name="アクセント 2 2 3" xfId="3945"/>
    <cellStyle name="アクセント 2 2 3 2" xfId="3946"/>
    <cellStyle name="アクセント 2 2 3 2 2" xfId="3947"/>
    <cellStyle name="アクセント 2 2 3 2 2 2" xfId="24575"/>
    <cellStyle name="アクセント 2 2 3 2 2 3" xfId="15296"/>
    <cellStyle name="アクセント 2 2 3 2 3" xfId="3948"/>
    <cellStyle name="アクセント 2 2 3 2 3 2" xfId="24576"/>
    <cellStyle name="アクセント 2 2 3 2 3 3" xfId="16262"/>
    <cellStyle name="アクセント 2 2 3 2 4" xfId="24574"/>
    <cellStyle name="アクセント 2 2 3 2 5" xfId="12881"/>
    <cellStyle name="アクセント 2 2 3 3" xfId="3949"/>
    <cellStyle name="アクセント 2 2 3 3 2" xfId="24577"/>
    <cellStyle name="アクセント 2 2 3 3 3" xfId="12883"/>
    <cellStyle name="アクセント 2 2 3 4" xfId="3950"/>
    <cellStyle name="アクセント 2 2 3 4 2" xfId="24578"/>
    <cellStyle name="アクセント 2 2 3 4 3" xfId="15194"/>
    <cellStyle name="アクセント 2 2 3 5" xfId="24573"/>
    <cellStyle name="アクセント 2 2 3 6" xfId="14852"/>
    <cellStyle name="アクセント 2 2 4" xfId="3951"/>
    <cellStyle name="アクセント 2 2 4 2" xfId="3952"/>
    <cellStyle name="アクセント 2 2 4 2 2" xfId="3953"/>
    <cellStyle name="アクセント 2 2 4 2 2 2" xfId="24581"/>
    <cellStyle name="アクセント 2 2 4 2 2 3" xfId="16264"/>
    <cellStyle name="アクセント 2 2 4 2 3" xfId="24580"/>
    <cellStyle name="アクセント 2 2 4 2 4" xfId="12920"/>
    <cellStyle name="アクセント 2 2 4 3" xfId="3954"/>
    <cellStyle name="アクセント 2 2 4 3 2" xfId="24582"/>
    <cellStyle name="アクセント 2 2 4 3 3" xfId="12924"/>
    <cellStyle name="アクセント 2 2 4 4" xfId="3955"/>
    <cellStyle name="アクセント 2 2 4 4 2" xfId="24583"/>
    <cellStyle name="アクセント 2 2 4 4 3" xfId="16265"/>
    <cellStyle name="アクセント 2 2 4 5" xfId="3956"/>
    <cellStyle name="アクセント 2 2 4 5 2" xfId="24584"/>
    <cellStyle name="アクセント 2 2 4 5 3" xfId="13446"/>
    <cellStyle name="アクセント 2 2 4 6" xfId="24579"/>
    <cellStyle name="アクセント 2 2 4 7" xfId="16263"/>
    <cellStyle name="アクセント 2 2 5" xfId="3957"/>
    <cellStyle name="アクセント 2 2 5 2" xfId="3958"/>
    <cellStyle name="アクセント 2 2 5 2 2" xfId="24586"/>
    <cellStyle name="アクセント 2 2 5 2 3" xfId="14337"/>
    <cellStyle name="アクセント 2 2 5 3" xfId="24585"/>
    <cellStyle name="アクセント 2 2 5 4" xfId="13640"/>
    <cellStyle name="アクセント 2 2 6" xfId="3959"/>
    <cellStyle name="アクセント 2 2 6 2" xfId="24587"/>
    <cellStyle name="アクセント 2 2 6 3" xfId="16266"/>
    <cellStyle name="アクセント 2 2 7" xfId="3960"/>
    <cellStyle name="アクセント 2 2 7 2" xfId="24588"/>
    <cellStyle name="アクセント 2 2 7 3" xfId="16267"/>
    <cellStyle name="アクセント 2 2 8" xfId="24566"/>
    <cellStyle name="アクセント 2 2 9" xfId="14844"/>
    <cellStyle name="アクセント 2 2_11 xN307 節電機能_Rev.1.00_不要項目整理_議事録付き" xfId="3961"/>
    <cellStyle name="アクセント 2 3" xfId="3962"/>
    <cellStyle name="アクセント 2 3 2" xfId="3963"/>
    <cellStyle name="アクセント 2 3 2 2" xfId="3964"/>
    <cellStyle name="アクセント 2 3 2 2 2" xfId="3965"/>
    <cellStyle name="アクセント 2 3 2 2 2 2" xfId="24592"/>
    <cellStyle name="アクセント 2 3 2 2 2 3" xfId="14486"/>
    <cellStyle name="アクセント 2 3 2 2 3" xfId="24591"/>
    <cellStyle name="アクセント 2 3 2 2 4" xfId="14859"/>
    <cellStyle name="アクセント 2 3 2 3" xfId="3966"/>
    <cellStyle name="アクセント 2 3 2 3 2" xfId="24593"/>
    <cellStyle name="アクセント 2 3 2 3 3" xfId="16268"/>
    <cellStyle name="アクセント 2 3 2 4" xfId="3967"/>
    <cellStyle name="アクセント 2 3 2 4 2" xfId="24594"/>
    <cellStyle name="アクセント 2 3 2 4 3" xfId="16089"/>
    <cellStyle name="アクセント 2 3 2 5" xfId="3968"/>
    <cellStyle name="アクセント 2 3 2 5 2" xfId="24595"/>
    <cellStyle name="アクセント 2 3 2 5 3" xfId="13511"/>
    <cellStyle name="アクセント 2 3 2 6" xfId="24590"/>
    <cellStyle name="アクセント 2 3 2 7" xfId="14857"/>
    <cellStyle name="アクセント 2 3 3" xfId="3969"/>
    <cellStyle name="アクセント 2 3 3 2" xfId="3970"/>
    <cellStyle name="アクセント 2 3 3 2 2" xfId="3971"/>
    <cellStyle name="アクセント 2 3 3 2 2 2" xfId="24598"/>
    <cellStyle name="アクセント 2 3 3 2 2 3" xfId="15390"/>
    <cellStyle name="アクセント 2 3 3 2 3" xfId="24597"/>
    <cellStyle name="アクセント 2 3 3 2 4" xfId="13053"/>
    <cellStyle name="アクセント 2 3 3 3" xfId="3972"/>
    <cellStyle name="アクセント 2 3 3 3 2" xfId="24599"/>
    <cellStyle name="アクセント 2 3 3 3 3" xfId="13055"/>
    <cellStyle name="アクセント 2 3 3 4" xfId="24596"/>
    <cellStyle name="アクセント 2 3 3 5" xfId="14862"/>
    <cellStyle name="アクセント 2 3 4" xfId="3973"/>
    <cellStyle name="アクセント 2 3 4 2" xfId="3974"/>
    <cellStyle name="アクセント 2 3 4 2 2" xfId="3975"/>
    <cellStyle name="アクセント 2 3 4 2 2 2" xfId="24602"/>
    <cellStyle name="アクセント 2 3 4 2 2 3" xfId="16270"/>
    <cellStyle name="アクセント 2 3 4 2 3" xfId="24601"/>
    <cellStyle name="アクセント 2 3 4 2 4" xfId="13092"/>
    <cellStyle name="アクセント 2 3 4 3" xfId="3976"/>
    <cellStyle name="アクセント 2 3 4 3 2" xfId="24603"/>
    <cellStyle name="アクセント 2 3 4 3 3" xfId="13097"/>
    <cellStyle name="アクセント 2 3 4 4" xfId="24600"/>
    <cellStyle name="アクセント 2 3 4 5" xfId="16269"/>
    <cellStyle name="アクセント 2 3 5" xfId="3977"/>
    <cellStyle name="アクセント 2 3 5 2" xfId="3978"/>
    <cellStyle name="アクセント 2 3 5 2 2" xfId="24605"/>
    <cellStyle name="アクセント 2 3 5 2 3" xfId="16272"/>
    <cellStyle name="アクセント 2 3 5 3" xfId="24604"/>
    <cellStyle name="アクセント 2 3 5 4" xfId="16271"/>
    <cellStyle name="アクセント 2 3 6" xfId="3979"/>
    <cellStyle name="アクセント 2 3 6 2" xfId="24606"/>
    <cellStyle name="アクセント 2 3 6 3" xfId="16273"/>
    <cellStyle name="アクセント 2 3 7" xfId="3980"/>
    <cellStyle name="アクセント 2 3 7 2" xfId="24607"/>
    <cellStyle name="アクセント 2 3 7 3" xfId="16274"/>
    <cellStyle name="アクセント 2 3 8" xfId="24589"/>
    <cellStyle name="アクセント 2 3 9" xfId="14854"/>
    <cellStyle name="アクセント 2 4" xfId="3981"/>
    <cellStyle name="アクセント 2 4 2" xfId="3982"/>
    <cellStyle name="アクセント 2 4 2 2" xfId="3983"/>
    <cellStyle name="アクセント 2 4 2 2 2" xfId="24610"/>
    <cellStyle name="アクセント 2 4 2 2 3" xfId="15096"/>
    <cellStyle name="アクセント 2 4 2 3" xfId="3984"/>
    <cellStyle name="アクセント 2 4 2 3 2" xfId="24611"/>
    <cellStyle name="アクセント 2 4 2 3 3" xfId="15160"/>
    <cellStyle name="アクセント 2 4 2 4" xfId="3985"/>
    <cellStyle name="アクセント 2 4 2 4 2" xfId="24612"/>
    <cellStyle name="アクセント 2 4 2 4 3" xfId="16275"/>
    <cellStyle name="アクセント 2 4 2 5" xfId="24609"/>
    <cellStyle name="アクセント 2 4 2 6" xfId="14866"/>
    <cellStyle name="アクセント 2 4 3" xfId="3986"/>
    <cellStyle name="アクセント 2 4 3 2" xfId="24613"/>
    <cellStyle name="アクセント 2 4 3 3" xfId="12848"/>
    <cellStyle name="アクセント 2 4 4" xfId="3987"/>
    <cellStyle name="アクセント 2 4 4 2" xfId="24614"/>
    <cellStyle name="アクセント 2 4 4 3" xfId="12851"/>
    <cellStyle name="アクセント 2 4 5" xfId="3988"/>
    <cellStyle name="アクセント 2 4 5 2" xfId="24615"/>
    <cellStyle name="アクセント 2 4 5 3" xfId="15169"/>
    <cellStyle name="アクセント 2 4 6" xfId="24608"/>
    <cellStyle name="アクセント 2 4 7" xfId="14864"/>
    <cellStyle name="アクセント 2 5" xfId="3989"/>
    <cellStyle name="アクセント 2 5 2" xfId="3990"/>
    <cellStyle name="アクセント 2 5 2 2" xfId="3991"/>
    <cellStyle name="アクセント 2 5 2 2 2" xfId="24618"/>
    <cellStyle name="アクセント 2 5 2 2 3" xfId="15826"/>
    <cellStyle name="アクセント 2 5 2 3" xfId="3992"/>
    <cellStyle name="アクセント 2 5 2 3 2" xfId="24619"/>
    <cellStyle name="アクセント 2 5 2 3 3" xfId="16276"/>
    <cellStyle name="アクセント 2 5 2 4" xfId="3993"/>
    <cellStyle name="アクセント 2 5 2 4 2" xfId="24620"/>
    <cellStyle name="アクセント 2 5 2 4 3" xfId="16277"/>
    <cellStyle name="アクセント 2 5 2 5" xfId="24617"/>
    <cellStyle name="アクセント 2 5 2 6" xfId="14874"/>
    <cellStyle name="アクセント 2 5 3" xfId="3994"/>
    <cellStyle name="アクセント 2 5 3 2" xfId="24621"/>
    <cellStyle name="アクセント 2 5 3 3" xfId="16279"/>
    <cellStyle name="アクセント 2 5 4" xfId="3995"/>
    <cellStyle name="アクセント 2 5 4 2" xfId="24622"/>
    <cellStyle name="アクセント 2 5 4 3" xfId="14223"/>
    <cellStyle name="アクセント 2 5 5" xfId="3996"/>
    <cellStyle name="アクセント 2 5 5 2" xfId="24623"/>
    <cellStyle name="アクセント 2 5 5 3" xfId="16280"/>
    <cellStyle name="アクセント 2 5 6" xfId="24616"/>
    <cellStyle name="アクセント 2 5 7" xfId="14871"/>
    <cellStyle name="アクセント 2 6" xfId="3997"/>
    <cellStyle name="アクセント 2 6 2" xfId="3998"/>
    <cellStyle name="アクセント 2 6 2 2" xfId="3999"/>
    <cellStyle name="アクセント 2 6 2 2 2" xfId="24626"/>
    <cellStyle name="アクセント 2 6 2 2 3" xfId="13239"/>
    <cellStyle name="アクセント 2 6 2 3" xfId="4000"/>
    <cellStyle name="アクセント 2 6 2 3 2" xfId="24627"/>
    <cellStyle name="アクセント 2 6 2 3 3" xfId="16281"/>
    <cellStyle name="アクセント 2 6 2 4" xfId="24625"/>
    <cellStyle name="アクセント 2 6 2 5" xfId="13248"/>
    <cellStyle name="アクセント 2 6 3" xfId="4001"/>
    <cellStyle name="アクセント 2 6 3 2" xfId="24628"/>
    <cellStyle name="アクセント 2 6 3 3" xfId="13251"/>
    <cellStyle name="アクセント 2 6 4" xfId="4002"/>
    <cellStyle name="アクセント 2 6 4 2" xfId="24629"/>
    <cellStyle name="アクセント 2 6 4 3" xfId="13254"/>
    <cellStyle name="アクセント 2 6 5" xfId="24624"/>
    <cellStyle name="アクセント 2 6 6" xfId="13244"/>
    <cellStyle name="アクセント 2 7" xfId="4003"/>
    <cellStyle name="アクセント 2 7 2" xfId="4004"/>
    <cellStyle name="アクセント 2 7 2 2" xfId="4005"/>
    <cellStyle name="アクセント 2 7 2 2 2" xfId="24632"/>
    <cellStyle name="アクセント 2 7 2 2 3" xfId="13266"/>
    <cellStyle name="アクセント 2 7 2 3" xfId="4006"/>
    <cellStyle name="アクセント 2 7 2 3 2" xfId="24633"/>
    <cellStyle name="アクセント 2 7 2 3 3" xfId="16283"/>
    <cellStyle name="アクセント 2 7 2 4" xfId="24631"/>
    <cellStyle name="アクセント 2 7 2 5" xfId="13262"/>
    <cellStyle name="アクセント 2 7 3" xfId="4007"/>
    <cellStyle name="アクセント 2 7 3 2" xfId="24634"/>
    <cellStyle name="アクセント 2 7 3 3" xfId="13269"/>
    <cellStyle name="アクセント 2 7 4" xfId="24630"/>
    <cellStyle name="アクセント 2 7 5" xfId="13257"/>
    <cellStyle name="アクセント 2 8" xfId="4008"/>
    <cellStyle name="アクセント 2 8 2" xfId="4009"/>
    <cellStyle name="アクセント 2 8 2 2" xfId="4010"/>
    <cellStyle name="アクセント 2 8 2 2 2" xfId="24637"/>
    <cellStyle name="アクセント 2 8 2 2 3" xfId="13278"/>
    <cellStyle name="アクセント 2 8 2 3" xfId="4011"/>
    <cellStyle name="アクセント 2 8 2 3 2" xfId="24638"/>
    <cellStyle name="アクセント 2 8 2 3 3" xfId="16284"/>
    <cellStyle name="アクセント 2 8 2 4" xfId="24636"/>
    <cellStyle name="アクセント 2 8 2 5" xfId="13275"/>
    <cellStyle name="アクセント 2 8 3" xfId="4012"/>
    <cellStyle name="アクセント 2 8 3 2" xfId="24639"/>
    <cellStyle name="アクセント 2 8 3 3" xfId="13281"/>
    <cellStyle name="アクセント 2 8 4" xfId="24635"/>
    <cellStyle name="アクセント 2 8 5" xfId="13272"/>
    <cellStyle name="アクセント 2 9" xfId="4013"/>
    <cellStyle name="アクセント 2 9 2" xfId="4014"/>
    <cellStyle name="アクセント 2 9 2 2" xfId="4015"/>
    <cellStyle name="アクセント 2 9 2 2 2" xfId="24642"/>
    <cellStyle name="アクセント 2 9 2 2 3" xfId="15270"/>
    <cellStyle name="アクセント 2 9 2 3" xfId="4016"/>
    <cellStyle name="アクセント 2 9 2 3 2" xfId="24643"/>
    <cellStyle name="アクセント 2 9 2 3 3" xfId="15272"/>
    <cellStyle name="アクセント 2 9 2 4" xfId="24641"/>
    <cellStyle name="アクセント 2 9 2 5" xfId="13287"/>
    <cellStyle name="アクセント 2 9 3" xfId="4017"/>
    <cellStyle name="アクセント 2 9 3 2" xfId="24644"/>
    <cellStyle name="アクセント 2 9 3 3" xfId="15274"/>
    <cellStyle name="アクセント 2 9 4" xfId="24640"/>
    <cellStyle name="アクセント 2 9 5" xfId="13284"/>
    <cellStyle name="アクセント 3 10" xfId="4018"/>
    <cellStyle name="アクセント 3 10 2" xfId="4019"/>
    <cellStyle name="アクセント 3 10 2 2" xfId="4020"/>
    <cellStyle name="アクセント 3 10 2 2 2" xfId="24647"/>
    <cellStyle name="アクセント 3 10 2 2 3" xfId="13791"/>
    <cellStyle name="アクセント 3 10 2 3" xfId="4021"/>
    <cellStyle name="アクセント 3 10 2 3 2" xfId="24648"/>
    <cellStyle name="アクセント 3 10 2 3 3" xfId="13213"/>
    <cellStyle name="アクセント 3 10 2 4" xfId="24646"/>
    <cellStyle name="アクセント 3 10 2 5" xfId="13788"/>
    <cellStyle name="アクセント 3 10 3" xfId="4022"/>
    <cellStyle name="アクセント 3 10 3 2" xfId="24649"/>
    <cellStyle name="アクセント 3 10 3 3" xfId="13794"/>
    <cellStyle name="アクセント 3 10 4" xfId="24645"/>
    <cellStyle name="アクセント 3 10 5" xfId="11964"/>
    <cellStyle name="アクセント 3 11" xfId="4023"/>
    <cellStyle name="アクセント 3 11 2" xfId="4024"/>
    <cellStyle name="アクセント 3 11 2 2" xfId="4025"/>
    <cellStyle name="アクセント 3 11 2 2 2" xfId="24652"/>
    <cellStyle name="アクセント 3 11 2 2 3" xfId="14341"/>
    <cellStyle name="アクセント 3 11 2 3" xfId="4026"/>
    <cellStyle name="アクセント 3 11 2 3 2" xfId="24653"/>
    <cellStyle name="アクセント 3 11 2 3 3" xfId="15668"/>
    <cellStyle name="アクセント 3 11 2 4" xfId="24651"/>
    <cellStyle name="アクセント 3 11 2 5" xfId="15021"/>
    <cellStyle name="アクセント 3 11 3" xfId="4027"/>
    <cellStyle name="アクセント 3 11 3 2" xfId="24654"/>
    <cellStyle name="アクセント 3 11 3 3" xfId="15671"/>
    <cellStyle name="アクセント 3 11 4" xfId="24650"/>
    <cellStyle name="アクセント 3 11 5" xfId="15018"/>
    <cellStyle name="アクセント 3 12" xfId="4028"/>
    <cellStyle name="アクセント 3 12 2" xfId="4029"/>
    <cellStyle name="アクセント 3 12 2 2" xfId="4030"/>
    <cellStyle name="アクセント 3 12 2 2 2" xfId="24657"/>
    <cellStyle name="アクセント 3 12 2 2 3" xfId="15685"/>
    <cellStyle name="アクセント 3 12 2 3" xfId="4031"/>
    <cellStyle name="アクセント 3 12 2 3 2" xfId="24658"/>
    <cellStyle name="アクセント 3 12 2 3 3" xfId="15687"/>
    <cellStyle name="アクセント 3 12 2 4" xfId="24656"/>
    <cellStyle name="アクセント 3 12 2 5" xfId="15683"/>
    <cellStyle name="アクセント 3 12 3" xfId="4032"/>
    <cellStyle name="アクセント 3 12 3 2" xfId="24659"/>
    <cellStyle name="アクセント 3 12 3 3" xfId="15689"/>
    <cellStyle name="アクセント 3 12 4" xfId="24655"/>
    <cellStyle name="アクセント 3 12 5" xfId="15024"/>
    <cellStyle name="アクセント 3 13" xfId="4033"/>
    <cellStyle name="アクセント 3 13 2" xfId="4034"/>
    <cellStyle name="アクセント 3 13 2 2" xfId="4035"/>
    <cellStyle name="アクセント 3 13 2 2 2" xfId="24662"/>
    <cellStyle name="アクセント 3 13 2 2 3" xfId="15698"/>
    <cellStyle name="アクセント 3 13 2 3" xfId="4036"/>
    <cellStyle name="アクセント 3 13 2 3 2" xfId="24663"/>
    <cellStyle name="アクセント 3 13 2 3 3" xfId="15702"/>
    <cellStyle name="アクセント 3 13 2 4" xfId="24661"/>
    <cellStyle name="アクセント 3 13 2 5" xfId="15696"/>
    <cellStyle name="アクセント 3 13 3" xfId="4037"/>
    <cellStyle name="アクセント 3 13 3 2" xfId="24664"/>
    <cellStyle name="アクセント 3 13 3 3" xfId="15705"/>
    <cellStyle name="アクセント 3 13 4" xfId="24660"/>
    <cellStyle name="アクセント 3 13 5" xfId="15694"/>
    <cellStyle name="アクセント 3 14" xfId="4038"/>
    <cellStyle name="アクセント 3 14 2" xfId="4039"/>
    <cellStyle name="アクセント 3 14 2 2" xfId="24666"/>
    <cellStyle name="アクセント 3 14 2 3" xfId="15711"/>
    <cellStyle name="アクセント 3 14 3" xfId="24665"/>
    <cellStyle name="アクセント 3 14 4" xfId="15708"/>
    <cellStyle name="アクセント 3 15" xfId="4040"/>
    <cellStyle name="アクセント 3 15 2" xfId="4041"/>
    <cellStyle name="アクセント 3 15 2 2" xfId="24668"/>
    <cellStyle name="アクセント 3 15 2 3" xfId="12342"/>
    <cellStyle name="アクセント 3 15 3" xfId="24667"/>
    <cellStyle name="アクセント 3 15 4" xfId="15719"/>
    <cellStyle name="アクセント 3 2" xfId="4042"/>
    <cellStyle name="アクセント 3 2 2" xfId="4043"/>
    <cellStyle name="アクセント 3 2 2 2" xfId="4044"/>
    <cellStyle name="アクセント 3 2 2 2 2" xfId="4045"/>
    <cellStyle name="アクセント 3 2 2 2 2 2" xfId="24672"/>
    <cellStyle name="アクセント 3 2 2 2 2 3" xfId="14409"/>
    <cellStyle name="アクセント 3 2 2 2 3" xfId="4046"/>
    <cellStyle name="アクセント 3 2 2 2 3 2" xfId="24673"/>
    <cellStyle name="アクセント 3 2 2 2 3 3" xfId="14843"/>
    <cellStyle name="アクセント 3 2 2 2 4" xfId="24671"/>
    <cellStyle name="アクセント 3 2 2 2 5" xfId="14835"/>
    <cellStyle name="アクセント 3 2 2 3" xfId="4047"/>
    <cellStyle name="アクセント 3 2 2 3 2" xfId="24674"/>
    <cellStyle name="アクセント 3 2 2 3 3" xfId="14877"/>
    <cellStyle name="アクセント 3 2 2 4" xfId="4048"/>
    <cellStyle name="アクセント 3 2 2 4 2" xfId="24675"/>
    <cellStyle name="アクセント 3 2 2 4 3" xfId="14896"/>
    <cellStyle name="アクセント 3 2 2 5" xfId="24670"/>
    <cellStyle name="アクセント 3 2 2 6" xfId="11929"/>
    <cellStyle name="アクセント 3 2 3" xfId="4049"/>
    <cellStyle name="アクセント 3 2 3 2" xfId="4050"/>
    <cellStyle name="アクセント 3 2 3 2 2" xfId="4051"/>
    <cellStyle name="アクセント 3 2 3 2 2 2" xfId="24678"/>
    <cellStyle name="アクセント 3 2 3 2 2 3" xfId="14605"/>
    <cellStyle name="アクセント 3 2 3 2 3" xfId="4052"/>
    <cellStyle name="アクセント 3 2 3 2 3 2" xfId="24679"/>
    <cellStyle name="アクセント 3 2 3 2 3 3" xfId="14915"/>
    <cellStyle name="アクセント 3 2 3 2 4" xfId="24677"/>
    <cellStyle name="アクセント 3 2 3 2 5" xfId="14908"/>
    <cellStyle name="アクセント 3 2 3 3" xfId="4053"/>
    <cellStyle name="アクセント 3 2 3 3 2" xfId="24680"/>
    <cellStyle name="アクセント 3 2 3 3 3" xfId="14928"/>
    <cellStyle name="アクセント 3 2 3 4" xfId="4054"/>
    <cellStyle name="アクセント 3 2 3 4 2" xfId="24681"/>
    <cellStyle name="アクセント 3 2 3 4 3" xfId="14939"/>
    <cellStyle name="アクセント 3 2 3 5" xfId="24676"/>
    <cellStyle name="アクセント 3 2 3 6" xfId="12032"/>
    <cellStyle name="アクセント 3 2 4" xfId="4055"/>
    <cellStyle name="アクセント 3 2 4 2" xfId="4056"/>
    <cellStyle name="アクセント 3 2 4 2 2" xfId="4057"/>
    <cellStyle name="アクセント 3 2 4 2 2 2" xfId="24684"/>
    <cellStyle name="アクセント 3 2 4 2 2 3" xfId="14734"/>
    <cellStyle name="アクセント 3 2 4 2 3" xfId="24683"/>
    <cellStyle name="アクセント 3 2 4 2 4" xfId="14512"/>
    <cellStyle name="アクセント 3 2 4 3" xfId="4058"/>
    <cellStyle name="アクセント 3 2 4 3 2" xfId="24685"/>
    <cellStyle name="アクセント 3 2 4 3 3" xfId="14966"/>
    <cellStyle name="アクセント 3 2 4 4" xfId="4059"/>
    <cellStyle name="アクセント 3 2 4 4 2" xfId="24686"/>
    <cellStyle name="アクセント 3 2 4 4 3" xfId="14991"/>
    <cellStyle name="アクセント 3 2 4 5" xfId="4060"/>
    <cellStyle name="アクセント 3 2 4 5 2" xfId="24687"/>
    <cellStyle name="アクセント 3 2 4 5 3" xfId="14999"/>
    <cellStyle name="アクセント 3 2 4 6" xfId="24682"/>
    <cellStyle name="アクセント 3 2 4 7" xfId="12045"/>
    <cellStyle name="アクセント 3 2 5" xfId="4061"/>
    <cellStyle name="アクセント 3 2 5 2" xfId="4062"/>
    <cellStyle name="アクセント 3 2 5 2 2" xfId="24689"/>
    <cellStyle name="アクセント 3 2 5 2 3" xfId="14525"/>
    <cellStyle name="アクセント 3 2 5 3" xfId="24688"/>
    <cellStyle name="アクセント 3 2 5 4" xfId="12054"/>
    <cellStyle name="アクセント 3 2 6" xfId="4063"/>
    <cellStyle name="アクセント 3 2 6 2" xfId="24690"/>
    <cellStyle name="アクセント 3 2 6 3" xfId="16154"/>
    <cellStyle name="アクセント 3 2 7" xfId="4064"/>
    <cellStyle name="アクセント 3 2 7 2" xfId="24691"/>
    <cellStyle name="アクセント 3 2 7 3" xfId="14681"/>
    <cellStyle name="アクセント 3 2 8" xfId="24669"/>
    <cellStyle name="アクセント 3 2 9" xfId="13078"/>
    <cellStyle name="アクセント 3 2_11 xN307 節電機能_Rev.1.00_不要項目整理_議事録付き" xfId="4065"/>
    <cellStyle name="アクセント 3 3" xfId="4066"/>
    <cellStyle name="アクセント 3 3 2" xfId="4067"/>
    <cellStyle name="アクセント 3 3 2 2" xfId="4068"/>
    <cellStyle name="アクセント 3 3 2 2 2" xfId="4069"/>
    <cellStyle name="アクセント 3 3 2 2 2 2" xfId="24695"/>
    <cellStyle name="アクセント 3 3 2 2 2 3" xfId="15133"/>
    <cellStyle name="アクセント 3 3 2 2 3" xfId="24694"/>
    <cellStyle name="アクセント 3 3 2 2 4" xfId="14887"/>
    <cellStyle name="アクセント 3 3 2 3" xfId="4070"/>
    <cellStyle name="アクセント 3 3 2 3 2" xfId="24696"/>
    <cellStyle name="アクセント 3 3 2 3 3" xfId="16285"/>
    <cellStyle name="アクセント 3 3 2 4" xfId="4071"/>
    <cellStyle name="アクセント 3 3 2 4 2" xfId="24697"/>
    <cellStyle name="アクセント 3 3 2 4 3" xfId="16286"/>
    <cellStyle name="アクセント 3 3 2 5" xfId="4072"/>
    <cellStyle name="アクセント 3 3 2 5 2" xfId="24698"/>
    <cellStyle name="アクセント 3 3 2 5 3" xfId="15605"/>
    <cellStyle name="アクセント 3 3 2 6" xfId="24693"/>
    <cellStyle name="アクセント 3 3 2 7" xfId="14885"/>
    <cellStyle name="アクセント 3 3 3" xfId="4073"/>
    <cellStyle name="アクセント 3 3 3 2" xfId="4074"/>
    <cellStyle name="アクセント 3 3 3 2 2" xfId="4075"/>
    <cellStyle name="アクセント 3 3 3 2 2 2" xfId="24701"/>
    <cellStyle name="アクセント 3 3 3 2 2 3" xfId="16288"/>
    <cellStyle name="アクセント 3 3 3 2 3" xfId="24700"/>
    <cellStyle name="アクセント 3 3 3 2 4" xfId="16287"/>
    <cellStyle name="アクセント 3 3 3 3" xfId="4076"/>
    <cellStyle name="アクセント 3 3 3 3 2" xfId="24702"/>
    <cellStyle name="アクセント 3 3 3 3 3" xfId="16289"/>
    <cellStyle name="アクセント 3 3 3 4" xfId="24699"/>
    <cellStyle name="アクセント 3 3 3 5" xfId="14889"/>
    <cellStyle name="アクセント 3 3 4" xfId="4077"/>
    <cellStyle name="アクセント 3 3 4 2" xfId="4078"/>
    <cellStyle name="アクセント 3 3 4 2 2" xfId="4079"/>
    <cellStyle name="アクセント 3 3 4 2 2 2" xfId="24705"/>
    <cellStyle name="アクセント 3 3 4 2 2 3" xfId="16291"/>
    <cellStyle name="アクセント 3 3 4 2 3" xfId="24704"/>
    <cellStyle name="アクセント 3 3 4 2 4" xfId="14564"/>
    <cellStyle name="アクセント 3 3 4 3" xfId="4080"/>
    <cellStyle name="アクセント 3 3 4 3 2" xfId="24706"/>
    <cellStyle name="アクセント 3 3 4 3 3" xfId="14567"/>
    <cellStyle name="アクセント 3 3 4 4" xfId="24703"/>
    <cellStyle name="アクセント 3 3 4 5" xfId="16290"/>
    <cellStyle name="アクセント 3 3 5" xfId="4081"/>
    <cellStyle name="アクセント 3 3 5 2" xfId="4082"/>
    <cellStyle name="アクセント 3 3 5 2 2" xfId="24708"/>
    <cellStyle name="アクセント 3 3 5 2 3" xfId="16293"/>
    <cellStyle name="アクセント 3 3 5 3" xfId="24707"/>
    <cellStyle name="アクセント 3 3 5 4" xfId="16292"/>
    <cellStyle name="アクセント 3 3 6" xfId="4083"/>
    <cellStyle name="アクセント 3 3 6 2" xfId="24709"/>
    <cellStyle name="アクセント 3 3 6 3" xfId="16294"/>
    <cellStyle name="アクセント 3 3 7" xfId="4084"/>
    <cellStyle name="アクセント 3 3 7 2" xfId="24710"/>
    <cellStyle name="アクセント 3 3 7 3" xfId="16295"/>
    <cellStyle name="アクセント 3 3 8" xfId="24692"/>
    <cellStyle name="アクセント 3 3 9" xfId="14883"/>
    <cellStyle name="アクセント 3 4" xfId="4085"/>
    <cellStyle name="アクセント 3 4 2" xfId="4086"/>
    <cellStyle name="アクセント 3 4 2 2" xfId="4087"/>
    <cellStyle name="アクセント 3 4 2 2 2" xfId="24713"/>
    <cellStyle name="アクセント 3 4 2 2 3" xfId="16298"/>
    <cellStyle name="アクセント 3 4 2 3" xfId="4088"/>
    <cellStyle name="アクセント 3 4 2 3 2" xfId="24714"/>
    <cellStyle name="アクセント 3 4 2 3 3" xfId="16299"/>
    <cellStyle name="アクセント 3 4 2 4" xfId="4089"/>
    <cellStyle name="アクセント 3 4 2 4 2" xfId="24715"/>
    <cellStyle name="アクセント 3 4 2 4 3" xfId="16300"/>
    <cellStyle name="アクセント 3 4 2 5" xfId="24712"/>
    <cellStyle name="アクセント 3 4 2 6" xfId="16297"/>
    <cellStyle name="アクセント 3 4 3" xfId="4090"/>
    <cellStyle name="アクセント 3 4 3 2" xfId="24716"/>
    <cellStyle name="アクセント 3 4 3 3" xfId="16301"/>
    <cellStyle name="アクセント 3 4 4" xfId="4091"/>
    <cellStyle name="アクセント 3 4 4 2" xfId="24717"/>
    <cellStyle name="アクセント 3 4 4 3" xfId="16302"/>
    <cellStyle name="アクセント 3 4 5" xfId="4092"/>
    <cellStyle name="アクセント 3 4 5 2" xfId="24718"/>
    <cellStyle name="アクセント 3 4 5 3" xfId="16303"/>
    <cellStyle name="アクセント 3 4 6" xfId="24711"/>
    <cellStyle name="アクセント 3 4 7" xfId="16296"/>
    <cellStyle name="アクセント 3 5" xfId="4093"/>
    <cellStyle name="アクセント 3 5 2" xfId="4094"/>
    <cellStyle name="アクセント 3 5 2 2" xfId="4095"/>
    <cellStyle name="アクセント 3 5 2 2 2" xfId="24721"/>
    <cellStyle name="アクセント 3 5 2 2 3" xfId="16308"/>
    <cellStyle name="アクセント 3 5 2 3" xfId="4096"/>
    <cellStyle name="アクセント 3 5 2 3 2" xfId="24722"/>
    <cellStyle name="アクセント 3 5 2 3 3" xfId="16309"/>
    <cellStyle name="アクセント 3 5 2 4" xfId="4097"/>
    <cellStyle name="アクセント 3 5 2 4 2" xfId="24723"/>
    <cellStyle name="アクセント 3 5 2 4 3" xfId="16310"/>
    <cellStyle name="アクセント 3 5 2 5" xfId="24720"/>
    <cellStyle name="アクセント 3 5 2 6" xfId="16307"/>
    <cellStyle name="アクセント 3 5 3" xfId="4098"/>
    <cellStyle name="アクセント 3 5 3 2" xfId="24724"/>
    <cellStyle name="アクセント 3 5 3 3" xfId="16312"/>
    <cellStyle name="アクセント 3 5 4" xfId="4099"/>
    <cellStyle name="アクセント 3 5 4 2" xfId="24725"/>
    <cellStyle name="アクセント 3 5 4 3" xfId="16313"/>
    <cellStyle name="アクセント 3 5 5" xfId="4100"/>
    <cellStyle name="アクセント 3 5 5 2" xfId="24726"/>
    <cellStyle name="アクセント 3 5 5 3" xfId="16314"/>
    <cellStyle name="アクセント 3 5 6" xfId="24719"/>
    <cellStyle name="アクセント 3 5 7" xfId="16305"/>
    <cellStyle name="アクセント 3 6" xfId="4101"/>
    <cellStyle name="アクセント 3 6 2" xfId="4102"/>
    <cellStyle name="アクセント 3 6 2 2" xfId="4103"/>
    <cellStyle name="アクセント 3 6 2 2 2" xfId="24729"/>
    <cellStyle name="アクセント 3 6 2 2 3" xfId="16319"/>
    <cellStyle name="アクセント 3 6 2 3" xfId="4104"/>
    <cellStyle name="アクセント 3 6 2 3 2" xfId="24730"/>
    <cellStyle name="アクセント 3 6 2 3 3" xfId="11968"/>
    <cellStyle name="アクセント 3 6 2 4" xfId="24728"/>
    <cellStyle name="アクセント 3 6 2 5" xfId="16318"/>
    <cellStyle name="アクセント 3 6 3" xfId="4105"/>
    <cellStyle name="アクセント 3 6 3 2" xfId="24731"/>
    <cellStyle name="アクセント 3 6 3 3" xfId="16320"/>
    <cellStyle name="アクセント 3 6 4" xfId="4106"/>
    <cellStyle name="アクセント 3 6 4 2" xfId="24732"/>
    <cellStyle name="アクセント 3 6 4 3" xfId="16323"/>
    <cellStyle name="アクセント 3 6 5" xfId="24727"/>
    <cellStyle name="アクセント 3 6 6" xfId="16316"/>
    <cellStyle name="アクセント 3 7" xfId="4107"/>
    <cellStyle name="アクセント 3 7 2" xfId="4108"/>
    <cellStyle name="アクセント 3 7 2 2" xfId="4109"/>
    <cellStyle name="アクセント 3 7 2 2 2" xfId="24735"/>
    <cellStyle name="アクセント 3 7 2 2 3" xfId="16328"/>
    <cellStyle name="アクセント 3 7 2 3" xfId="4110"/>
    <cellStyle name="アクセント 3 7 2 3 2" xfId="24736"/>
    <cellStyle name="アクセント 3 7 2 3 3" xfId="12615"/>
    <cellStyle name="アクセント 3 7 2 4" xfId="24734"/>
    <cellStyle name="アクセント 3 7 2 5" xfId="16327"/>
    <cellStyle name="アクセント 3 7 3" xfId="4111"/>
    <cellStyle name="アクセント 3 7 3 2" xfId="24737"/>
    <cellStyle name="アクセント 3 7 3 3" xfId="16329"/>
    <cellStyle name="アクセント 3 7 4" xfId="24733"/>
    <cellStyle name="アクセント 3 7 5" xfId="16326"/>
    <cellStyle name="アクセント 3 8" xfId="4112"/>
    <cellStyle name="アクセント 3 8 2" xfId="4113"/>
    <cellStyle name="アクセント 3 8 2 2" xfId="4114"/>
    <cellStyle name="アクセント 3 8 2 2 2" xfId="24740"/>
    <cellStyle name="アクセント 3 8 2 2 3" xfId="16330"/>
    <cellStyle name="アクセント 3 8 2 3" xfId="4115"/>
    <cellStyle name="アクセント 3 8 2 3 2" xfId="24741"/>
    <cellStyle name="アクセント 3 8 2 3 3" xfId="12730"/>
    <cellStyle name="アクセント 3 8 2 4" xfId="24739"/>
    <cellStyle name="アクセント 3 8 2 5" xfId="13313"/>
    <cellStyle name="アクセント 3 8 3" xfId="4116"/>
    <cellStyle name="アクセント 3 8 3 2" xfId="24742"/>
    <cellStyle name="アクセント 3 8 3 3" xfId="13319"/>
    <cellStyle name="アクセント 3 8 4" xfId="24738"/>
    <cellStyle name="アクセント 3 8 5" xfId="13311"/>
    <cellStyle name="アクセント 3 9" xfId="4117"/>
    <cellStyle name="アクセント 3 9 2" xfId="4118"/>
    <cellStyle name="アクセント 3 9 2 2" xfId="4119"/>
    <cellStyle name="アクセント 3 9 2 2 2" xfId="24745"/>
    <cellStyle name="アクセント 3 9 2 2 3" xfId="16332"/>
    <cellStyle name="アクセント 3 9 2 3" xfId="4120"/>
    <cellStyle name="アクセント 3 9 2 3 2" xfId="24746"/>
    <cellStyle name="アクセント 3 9 2 3 3" xfId="12818"/>
    <cellStyle name="アクセント 3 9 2 4" xfId="24744"/>
    <cellStyle name="アクセント 3 9 2 5" xfId="16331"/>
    <cellStyle name="アクセント 3 9 3" xfId="4121"/>
    <cellStyle name="アクセント 3 9 3 2" xfId="24747"/>
    <cellStyle name="アクセント 3 9 3 3" xfId="16333"/>
    <cellStyle name="アクセント 3 9 4" xfId="24743"/>
    <cellStyle name="アクセント 3 9 5" xfId="13322"/>
    <cellStyle name="アクセント 4 10" xfId="4122"/>
    <cellStyle name="アクセント 4 10 2" xfId="4123"/>
    <cellStyle name="アクセント 4 10 2 2" xfId="4124"/>
    <cellStyle name="アクセント 4 10 2 2 2" xfId="24750"/>
    <cellStyle name="アクセント 4 10 2 2 3" xfId="16335"/>
    <cellStyle name="アクセント 4 10 2 3" xfId="4125"/>
    <cellStyle name="アクセント 4 10 2 3 2" xfId="24751"/>
    <cellStyle name="アクセント 4 10 2 3 3" xfId="16336"/>
    <cellStyle name="アクセント 4 10 2 4" xfId="24749"/>
    <cellStyle name="アクセント 4 10 2 5" xfId="16334"/>
    <cellStyle name="アクセント 4 10 3" xfId="4126"/>
    <cellStyle name="アクセント 4 10 3 2" xfId="24752"/>
    <cellStyle name="アクセント 4 10 3 3" xfId="16337"/>
    <cellStyle name="アクセント 4 10 4" xfId="24748"/>
    <cellStyle name="アクセント 4 10 5" xfId="14903"/>
    <cellStyle name="アクセント 4 11" xfId="4127"/>
    <cellStyle name="アクセント 4 11 2" xfId="4128"/>
    <cellStyle name="アクセント 4 11 2 2" xfId="4129"/>
    <cellStyle name="アクセント 4 11 2 2 2" xfId="24755"/>
    <cellStyle name="アクセント 4 11 2 2 3" xfId="16338"/>
    <cellStyle name="アクセント 4 11 2 3" xfId="4130"/>
    <cellStyle name="アクセント 4 11 2 3 2" xfId="24756"/>
    <cellStyle name="アクセント 4 11 2 3 3" xfId="16339"/>
    <cellStyle name="アクセント 4 11 2 4" xfId="24754"/>
    <cellStyle name="アクセント 4 11 2 5" xfId="12804"/>
    <cellStyle name="アクセント 4 11 3" xfId="4131"/>
    <cellStyle name="アクセント 4 11 3 2" xfId="24757"/>
    <cellStyle name="アクセント 4 11 3 3" xfId="16340"/>
    <cellStyle name="アクセント 4 11 4" xfId="24753"/>
    <cellStyle name="アクセント 4 11 5" xfId="13565"/>
    <cellStyle name="アクセント 4 12" xfId="4132"/>
    <cellStyle name="アクセント 4 12 2" xfId="4133"/>
    <cellStyle name="アクセント 4 12 2 2" xfId="4134"/>
    <cellStyle name="アクセント 4 12 2 2 2" xfId="24760"/>
    <cellStyle name="アクセント 4 12 2 2 3" xfId="16342"/>
    <cellStyle name="アクセント 4 12 2 3" xfId="4135"/>
    <cellStyle name="アクセント 4 12 2 3 2" xfId="24761"/>
    <cellStyle name="アクセント 4 12 2 3 3" xfId="16343"/>
    <cellStyle name="アクセント 4 12 2 4" xfId="24759"/>
    <cellStyle name="アクセント 4 12 2 5" xfId="16341"/>
    <cellStyle name="アクセント 4 12 3" xfId="4136"/>
    <cellStyle name="アクセント 4 12 3 2" xfId="24762"/>
    <cellStyle name="アクセント 4 12 3 3" xfId="16344"/>
    <cellStyle name="アクセント 4 12 4" xfId="24758"/>
    <cellStyle name="アクセント 4 12 5" xfId="13570"/>
    <cellStyle name="アクセント 4 13" xfId="4137"/>
    <cellStyle name="アクセント 4 13 2" xfId="4138"/>
    <cellStyle name="アクセント 4 13 2 2" xfId="4139"/>
    <cellStyle name="アクセント 4 13 2 2 2" xfId="24765"/>
    <cellStyle name="アクセント 4 13 2 2 3" xfId="16347"/>
    <cellStyle name="アクセント 4 13 2 3" xfId="4140"/>
    <cellStyle name="アクセント 4 13 2 3 2" xfId="24766"/>
    <cellStyle name="アクセント 4 13 2 3 3" xfId="16348"/>
    <cellStyle name="アクセント 4 13 2 4" xfId="24764"/>
    <cellStyle name="アクセント 4 13 2 5" xfId="16346"/>
    <cellStyle name="アクセント 4 13 3" xfId="4141"/>
    <cellStyle name="アクセント 4 13 3 2" xfId="24767"/>
    <cellStyle name="アクセント 4 13 3 3" xfId="16349"/>
    <cellStyle name="アクセント 4 13 4" xfId="24763"/>
    <cellStyle name="アクセント 4 13 5" xfId="16345"/>
    <cellStyle name="アクセント 4 14" xfId="4142"/>
    <cellStyle name="アクセント 4 14 2" xfId="4143"/>
    <cellStyle name="アクセント 4 14 2 2" xfId="24769"/>
    <cellStyle name="アクセント 4 14 2 3" xfId="16351"/>
    <cellStyle name="アクセント 4 14 3" xfId="24768"/>
    <cellStyle name="アクセント 4 14 4" xfId="16350"/>
    <cellStyle name="アクセント 4 15" xfId="4144"/>
    <cellStyle name="アクセント 4 15 2" xfId="4145"/>
    <cellStyle name="アクセント 4 15 2 2" xfId="24771"/>
    <cellStyle name="アクセント 4 15 2 3" xfId="16353"/>
    <cellStyle name="アクセント 4 15 3" xfId="24770"/>
    <cellStyle name="アクセント 4 15 4" xfId="16352"/>
    <cellStyle name="アクセント 4 2" xfId="4146"/>
    <cellStyle name="アクセント 4 2 2" xfId="4147"/>
    <cellStyle name="アクセント 4 2 2 2" xfId="4148"/>
    <cellStyle name="アクセント 4 2 2 2 2" xfId="4149"/>
    <cellStyle name="アクセント 4 2 2 2 2 2" xfId="24775"/>
    <cellStyle name="アクセント 4 2 2 2 2 3" xfId="16357"/>
    <cellStyle name="アクセント 4 2 2 2 3" xfId="4150"/>
    <cellStyle name="アクセント 4 2 2 2 3 2" xfId="24776"/>
    <cellStyle name="アクセント 4 2 2 2 3 3" xfId="16358"/>
    <cellStyle name="アクセント 4 2 2 2 4" xfId="24774"/>
    <cellStyle name="アクセント 4 2 2 2 5" xfId="16356"/>
    <cellStyle name="アクセント 4 2 2 3" xfId="4151"/>
    <cellStyle name="アクセント 4 2 2 3 2" xfId="24777"/>
    <cellStyle name="アクセント 4 2 2 3 3" xfId="16359"/>
    <cellStyle name="アクセント 4 2 2 4" xfId="4152"/>
    <cellStyle name="アクセント 4 2 2 4 2" xfId="24778"/>
    <cellStyle name="アクセント 4 2 2 4 3" xfId="16360"/>
    <cellStyle name="アクセント 4 2 2 5" xfId="24773"/>
    <cellStyle name="アクセント 4 2 2 6" xfId="16355"/>
    <cellStyle name="アクセント 4 2 3" xfId="4153"/>
    <cellStyle name="アクセント 4 2 3 2" xfId="4154"/>
    <cellStyle name="アクセント 4 2 3 2 2" xfId="4155"/>
    <cellStyle name="アクセント 4 2 3 2 2 2" xfId="24781"/>
    <cellStyle name="アクセント 4 2 3 2 2 3" xfId="16363"/>
    <cellStyle name="アクセント 4 2 3 2 3" xfId="4156"/>
    <cellStyle name="アクセント 4 2 3 2 3 2" xfId="24782"/>
    <cellStyle name="アクセント 4 2 3 2 3 3" xfId="16364"/>
    <cellStyle name="アクセント 4 2 3 2 4" xfId="24780"/>
    <cellStyle name="アクセント 4 2 3 2 5" xfId="16362"/>
    <cellStyle name="アクセント 4 2 3 3" xfId="4157"/>
    <cellStyle name="アクセント 4 2 3 3 2" xfId="24783"/>
    <cellStyle name="アクセント 4 2 3 3 3" xfId="13959"/>
    <cellStyle name="アクセント 4 2 3 4" xfId="4158"/>
    <cellStyle name="アクセント 4 2 3 4 2" xfId="24784"/>
    <cellStyle name="アクセント 4 2 3 4 3" xfId="13961"/>
    <cellStyle name="アクセント 4 2 3 5" xfId="24779"/>
    <cellStyle name="アクセント 4 2 3 6" xfId="16361"/>
    <cellStyle name="アクセント 4 2 4" xfId="4159"/>
    <cellStyle name="アクセント 4 2 4 2" xfId="4160"/>
    <cellStyle name="アクセント 4 2 4 2 2" xfId="4161"/>
    <cellStyle name="アクセント 4 2 4 2 2 2" xfId="24787"/>
    <cellStyle name="アクセント 4 2 4 2 2 3" xfId="16367"/>
    <cellStyle name="アクセント 4 2 4 2 3" xfId="24786"/>
    <cellStyle name="アクセント 4 2 4 2 4" xfId="16366"/>
    <cellStyle name="アクセント 4 2 4 3" xfId="4162"/>
    <cellStyle name="アクセント 4 2 4 3 2" xfId="24788"/>
    <cellStyle name="アクセント 4 2 4 3 3" xfId="16368"/>
    <cellStyle name="アクセント 4 2 4 4" xfId="4163"/>
    <cellStyle name="アクセント 4 2 4 4 2" xfId="24789"/>
    <cellStyle name="アクセント 4 2 4 4 3" xfId="16369"/>
    <cellStyle name="アクセント 4 2 4 5" xfId="4164"/>
    <cellStyle name="アクセント 4 2 4 5 2" xfId="24790"/>
    <cellStyle name="アクセント 4 2 4 5 3" xfId="16370"/>
    <cellStyle name="アクセント 4 2 4 6" xfId="24785"/>
    <cellStyle name="アクセント 4 2 4 7" xfId="16365"/>
    <cellStyle name="アクセント 4 2 5" xfId="4165"/>
    <cellStyle name="アクセント 4 2 5 2" xfId="4166"/>
    <cellStyle name="アクセント 4 2 5 2 2" xfId="24792"/>
    <cellStyle name="アクセント 4 2 5 2 3" xfId="16372"/>
    <cellStyle name="アクセント 4 2 5 3" xfId="24791"/>
    <cellStyle name="アクセント 4 2 5 4" xfId="16371"/>
    <cellStyle name="アクセント 4 2 6" xfId="4167"/>
    <cellStyle name="アクセント 4 2 6 2" xfId="24793"/>
    <cellStyle name="アクセント 4 2 6 3" xfId="16373"/>
    <cellStyle name="アクセント 4 2 7" xfId="4168"/>
    <cellStyle name="アクセント 4 2 7 2" xfId="24794"/>
    <cellStyle name="アクセント 4 2 7 3" xfId="14690"/>
    <cellStyle name="アクセント 4 2 8" xfId="24772"/>
    <cellStyle name="アクセント 4 2 9" xfId="16354"/>
    <cellStyle name="アクセント 4 2_11 xN307 節電機能_Rev.1.00_不要項目整理_議事録付き" xfId="4169"/>
    <cellStyle name="アクセント 4 3" xfId="4170"/>
    <cellStyle name="アクセント 4 3 2" xfId="4171"/>
    <cellStyle name="アクセント 4 3 2 2" xfId="4172"/>
    <cellStyle name="アクセント 4 3 2 2 2" xfId="4173"/>
    <cellStyle name="アクセント 4 3 2 2 2 2" xfId="24798"/>
    <cellStyle name="アクセント 4 3 2 2 2 3" xfId="16377"/>
    <cellStyle name="アクセント 4 3 2 2 3" xfId="24797"/>
    <cellStyle name="アクセント 4 3 2 2 4" xfId="16376"/>
    <cellStyle name="アクセント 4 3 2 3" xfId="4174"/>
    <cellStyle name="アクセント 4 3 2 3 2" xfId="24799"/>
    <cellStyle name="アクセント 4 3 2 3 3" xfId="16378"/>
    <cellStyle name="アクセント 4 3 2 4" xfId="4175"/>
    <cellStyle name="アクセント 4 3 2 4 2" xfId="24800"/>
    <cellStyle name="アクセント 4 3 2 4 3" xfId="16379"/>
    <cellStyle name="アクセント 4 3 2 5" xfId="4176"/>
    <cellStyle name="アクセント 4 3 2 5 2" xfId="24801"/>
    <cellStyle name="アクセント 4 3 2 5 3" xfId="16380"/>
    <cellStyle name="アクセント 4 3 2 6" xfId="24796"/>
    <cellStyle name="アクセント 4 3 2 7" xfId="16375"/>
    <cellStyle name="アクセント 4 3 3" xfId="4177"/>
    <cellStyle name="アクセント 4 3 3 2" xfId="4178"/>
    <cellStyle name="アクセント 4 3 3 2 2" xfId="4179"/>
    <cellStyle name="アクセント 4 3 3 2 2 2" xfId="24804"/>
    <cellStyle name="アクセント 4 3 3 2 2 3" xfId="16383"/>
    <cellStyle name="アクセント 4 3 3 2 3" xfId="24803"/>
    <cellStyle name="アクセント 4 3 3 2 4" xfId="16382"/>
    <cellStyle name="アクセント 4 3 3 3" xfId="4180"/>
    <cellStyle name="アクセント 4 3 3 3 2" xfId="24805"/>
    <cellStyle name="アクセント 4 3 3 3 3" xfId="16384"/>
    <cellStyle name="アクセント 4 3 3 4" xfId="24802"/>
    <cellStyle name="アクセント 4 3 3 5" xfId="16381"/>
    <cellStyle name="アクセント 4 3 4" xfId="4181"/>
    <cellStyle name="アクセント 4 3 4 2" xfId="4182"/>
    <cellStyle name="アクセント 4 3 4 2 2" xfId="4183"/>
    <cellStyle name="アクセント 4 3 4 2 2 2" xfId="24808"/>
    <cellStyle name="アクセント 4 3 4 2 2 3" xfId="16390"/>
    <cellStyle name="アクセント 4 3 4 2 3" xfId="24807"/>
    <cellStyle name="アクセント 4 3 4 2 4" xfId="16388"/>
    <cellStyle name="アクセント 4 3 4 3" xfId="4184"/>
    <cellStyle name="アクセント 4 3 4 3 2" xfId="24809"/>
    <cellStyle name="アクセント 4 3 4 3 3" xfId="16392"/>
    <cellStyle name="アクセント 4 3 4 4" xfId="24806"/>
    <cellStyle name="アクセント 4 3 4 5" xfId="16386"/>
    <cellStyle name="アクセント 4 3 5" xfId="4185"/>
    <cellStyle name="アクセント 4 3 5 2" xfId="4186"/>
    <cellStyle name="アクセント 4 3 5 2 2" xfId="24811"/>
    <cellStyle name="アクセント 4 3 5 2 3" xfId="16396"/>
    <cellStyle name="アクセント 4 3 5 3" xfId="24810"/>
    <cellStyle name="アクセント 4 3 5 4" xfId="16394"/>
    <cellStyle name="アクセント 4 3 6" xfId="4187"/>
    <cellStyle name="アクセント 4 3 6 2" xfId="24812"/>
    <cellStyle name="アクセント 4 3 6 3" xfId="16398"/>
    <cellStyle name="アクセント 4 3 7" xfId="4188"/>
    <cellStyle name="アクセント 4 3 7 2" xfId="24813"/>
    <cellStyle name="アクセント 4 3 7 3" xfId="16400"/>
    <cellStyle name="アクセント 4 3 8" xfId="24795"/>
    <cellStyle name="アクセント 4 3 9" xfId="16374"/>
    <cellStyle name="アクセント 4 4" xfId="4189"/>
    <cellStyle name="アクセント 4 4 2" xfId="4190"/>
    <cellStyle name="アクセント 4 4 2 2" xfId="4191"/>
    <cellStyle name="アクセント 4 4 2 2 2" xfId="24816"/>
    <cellStyle name="アクセント 4 4 2 2 3" xfId="16403"/>
    <cellStyle name="アクセント 4 4 2 3" xfId="4192"/>
    <cellStyle name="アクセント 4 4 2 3 2" xfId="24817"/>
    <cellStyle name="アクセント 4 4 2 3 3" xfId="16404"/>
    <cellStyle name="アクセント 4 4 2 4" xfId="4193"/>
    <cellStyle name="アクセント 4 4 2 4 2" xfId="24818"/>
    <cellStyle name="アクセント 4 4 2 4 3" xfId="16405"/>
    <cellStyle name="アクセント 4 4 2 5" xfId="24815"/>
    <cellStyle name="アクセント 4 4 2 6" xfId="16402"/>
    <cellStyle name="アクセント 4 4 3" xfId="4194"/>
    <cellStyle name="アクセント 4 4 3 2" xfId="24819"/>
    <cellStyle name="アクセント 4 4 3 3" xfId="16406"/>
    <cellStyle name="アクセント 4 4 4" xfId="4195"/>
    <cellStyle name="アクセント 4 4 4 2" xfId="24820"/>
    <cellStyle name="アクセント 4 4 4 3" xfId="16408"/>
    <cellStyle name="アクセント 4 4 5" xfId="4196"/>
    <cellStyle name="アクセント 4 4 5 2" xfId="24821"/>
    <cellStyle name="アクセント 4 4 5 3" xfId="16410"/>
    <cellStyle name="アクセント 4 4 6" xfId="24814"/>
    <cellStyle name="アクセント 4 4 7" xfId="16401"/>
    <cellStyle name="アクセント 4 5" xfId="4197"/>
    <cellStyle name="アクセント 4 5 2" xfId="4198"/>
    <cellStyle name="アクセント 4 5 2 2" xfId="4199"/>
    <cellStyle name="アクセント 4 5 2 2 2" xfId="24824"/>
    <cellStyle name="アクセント 4 5 2 2 3" xfId="16413"/>
    <cellStyle name="アクセント 4 5 2 3" xfId="4200"/>
    <cellStyle name="アクセント 4 5 2 3 2" xfId="24825"/>
    <cellStyle name="アクセント 4 5 2 3 3" xfId="16414"/>
    <cellStyle name="アクセント 4 5 2 4" xfId="4201"/>
    <cellStyle name="アクセント 4 5 2 4 2" xfId="24826"/>
    <cellStyle name="アクセント 4 5 2 4 3" xfId="16415"/>
    <cellStyle name="アクセント 4 5 2 5" xfId="24823"/>
    <cellStyle name="アクセント 4 5 2 6" xfId="16412"/>
    <cellStyle name="アクセント 4 5 3" xfId="4202"/>
    <cellStyle name="アクセント 4 5 3 2" xfId="24827"/>
    <cellStyle name="アクセント 4 5 3 3" xfId="16416"/>
    <cellStyle name="アクセント 4 5 4" xfId="4203"/>
    <cellStyle name="アクセント 4 5 4 2" xfId="24828"/>
    <cellStyle name="アクセント 4 5 4 3" xfId="16418"/>
    <cellStyle name="アクセント 4 5 5" xfId="4204"/>
    <cellStyle name="アクセント 4 5 5 2" xfId="24829"/>
    <cellStyle name="アクセント 4 5 5 3" xfId="16420"/>
    <cellStyle name="アクセント 4 5 6" xfId="24822"/>
    <cellStyle name="アクセント 4 5 7" xfId="16411"/>
    <cellStyle name="アクセント 4 6" xfId="4205"/>
    <cellStyle name="アクセント 4 6 2" xfId="4206"/>
    <cellStyle name="アクセント 4 6 2 2" xfId="4207"/>
    <cellStyle name="アクセント 4 6 2 2 2" xfId="24832"/>
    <cellStyle name="アクセント 4 6 2 2 3" xfId="16424"/>
    <cellStyle name="アクセント 4 6 2 3" xfId="4208"/>
    <cellStyle name="アクセント 4 6 2 3 2" xfId="24833"/>
    <cellStyle name="アクセント 4 6 2 3 3" xfId="16425"/>
    <cellStyle name="アクセント 4 6 2 4" xfId="24831"/>
    <cellStyle name="アクセント 4 6 2 5" xfId="16423"/>
    <cellStyle name="アクセント 4 6 3" xfId="4209"/>
    <cellStyle name="アクセント 4 6 3 2" xfId="24834"/>
    <cellStyle name="アクセント 4 6 3 3" xfId="16426"/>
    <cellStyle name="アクセント 4 6 4" xfId="4210"/>
    <cellStyle name="アクセント 4 6 4 2" xfId="24835"/>
    <cellStyle name="アクセント 4 6 4 3" xfId="16429"/>
    <cellStyle name="アクセント 4 6 5" xfId="24830"/>
    <cellStyle name="アクセント 4 6 6" xfId="16421"/>
    <cellStyle name="アクセント 4 7" xfId="4211"/>
    <cellStyle name="アクセント 4 7 2" xfId="4212"/>
    <cellStyle name="アクセント 4 7 2 2" xfId="4213"/>
    <cellStyle name="アクセント 4 7 2 2 2" xfId="24838"/>
    <cellStyle name="アクセント 4 7 2 2 3" xfId="16434"/>
    <cellStyle name="アクセント 4 7 2 3" xfId="4214"/>
    <cellStyle name="アクセント 4 7 2 3 2" xfId="24839"/>
    <cellStyle name="アクセント 4 7 2 3 3" xfId="16436"/>
    <cellStyle name="アクセント 4 7 2 4" xfId="24837"/>
    <cellStyle name="アクセント 4 7 2 5" xfId="16432"/>
    <cellStyle name="アクセント 4 7 3" xfId="4215"/>
    <cellStyle name="アクセント 4 7 3 2" xfId="24840"/>
    <cellStyle name="アクセント 4 7 3 3" xfId="16437"/>
    <cellStyle name="アクセント 4 7 4" xfId="24836"/>
    <cellStyle name="アクセント 4 7 5" xfId="16431"/>
    <cellStyle name="アクセント 4 8" xfId="4216"/>
    <cellStyle name="アクセント 4 8 2" xfId="4217"/>
    <cellStyle name="アクセント 4 8 2 2" xfId="4218"/>
    <cellStyle name="アクセント 4 8 2 2 2" xfId="24843"/>
    <cellStyle name="アクセント 4 8 2 2 3" xfId="16438"/>
    <cellStyle name="アクセント 4 8 2 3" xfId="4219"/>
    <cellStyle name="アクセント 4 8 2 3 2" xfId="24844"/>
    <cellStyle name="アクセント 4 8 2 3 3" xfId="16439"/>
    <cellStyle name="アクセント 4 8 2 4" xfId="24842"/>
    <cellStyle name="アクセント 4 8 2 5" xfId="14800"/>
    <cellStyle name="アクセント 4 8 3" xfId="4220"/>
    <cellStyle name="アクセント 4 8 3 2" xfId="24845"/>
    <cellStyle name="アクセント 4 8 3 3" xfId="13164"/>
    <cellStyle name="アクセント 4 8 4" xfId="24841"/>
    <cellStyle name="アクセント 4 8 5" xfId="13337"/>
    <cellStyle name="アクセント 4 9" xfId="4221"/>
    <cellStyle name="アクセント 4 9 2" xfId="4222"/>
    <cellStyle name="アクセント 4 9 2 2" xfId="4223"/>
    <cellStyle name="アクセント 4 9 2 2 2" xfId="24848"/>
    <cellStyle name="アクセント 4 9 2 2 3" xfId="16441"/>
    <cellStyle name="アクセント 4 9 2 3" xfId="4224"/>
    <cellStyle name="アクセント 4 9 2 3 2" xfId="24849"/>
    <cellStyle name="アクセント 4 9 2 3 3" xfId="16442"/>
    <cellStyle name="アクセント 4 9 2 4" xfId="24847"/>
    <cellStyle name="アクセント 4 9 2 5" xfId="16440"/>
    <cellStyle name="アクセント 4 9 3" xfId="4225"/>
    <cellStyle name="アクセント 4 9 3 2" xfId="24850"/>
    <cellStyle name="アクセント 4 9 3 3" xfId="16443"/>
    <cellStyle name="アクセント 4 9 4" xfId="24846"/>
    <cellStyle name="アクセント 4 9 5" xfId="12255"/>
    <cellStyle name="アクセント 5 10" xfId="4226"/>
    <cellStyle name="アクセント 5 10 2" xfId="4227"/>
    <cellStyle name="アクセント 5 10 2 2" xfId="4228"/>
    <cellStyle name="アクセント 5 10 2 2 2" xfId="24853"/>
    <cellStyle name="アクセント 5 10 2 2 3" xfId="16446"/>
    <cellStyle name="アクセント 5 10 2 3" xfId="4229"/>
    <cellStyle name="アクセント 5 10 2 3 2" xfId="24854"/>
    <cellStyle name="アクセント 5 10 2 3 3" xfId="16447"/>
    <cellStyle name="アクセント 5 10 2 4" xfId="24852"/>
    <cellStyle name="アクセント 5 10 2 5" xfId="16445"/>
    <cellStyle name="アクセント 5 10 3" xfId="4230"/>
    <cellStyle name="アクセント 5 10 3 2" xfId="24855"/>
    <cellStyle name="アクセント 5 10 3 3" xfId="16448"/>
    <cellStyle name="アクセント 5 10 4" xfId="24851"/>
    <cellStyle name="アクセント 5 10 5" xfId="16444"/>
    <cellStyle name="アクセント 5 11" xfId="4231"/>
    <cellStyle name="アクセント 5 11 2" xfId="4232"/>
    <cellStyle name="アクセント 5 11 2 2" xfId="4233"/>
    <cellStyle name="アクセント 5 11 2 2 2" xfId="24858"/>
    <cellStyle name="アクセント 5 11 2 2 3" xfId="16452"/>
    <cellStyle name="アクセント 5 11 2 3" xfId="4234"/>
    <cellStyle name="アクセント 5 11 2 3 2" xfId="24859"/>
    <cellStyle name="アクセント 5 11 2 3 3" xfId="16453"/>
    <cellStyle name="アクセント 5 11 2 4" xfId="24857"/>
    <cellStyle name="アクセント 5 11 2 5" xfId="16451"/>
    <cellStyle name="アクセント 5 11 3" xfId="4235"/>
    <cellStyle name="アクセント 5 11 3 2" xfId="24860"/>
    <cellStyle name="アクセント 5 11 3 3" xfId="16454"/>
    <cellStyle name="アクセント 5 11 4" xfId="24856"/>
    <cellStyle name="アクセント 5 11 5" xfId="16450"/>
    <cellStyle name="アクセント 5 12" xfId="4236"/>
    <cellStyle name="アクセント 5 12 2" xfId="4237"/>
    <cellStyle name="アクセント 5 12 2 2" xfId="4238"/>
    <cellStyle name="アクセント 5 12 2 2 2" xfId="24863"/>
    <cellStyle name="アクセント 5 12 2 2 3" xfId="16457"/>
    <cellStyle name="アクセント 5 12 2 3" xfId="4239"/>
    <cellStyle name="アクセント 5 12 2 3 2" xfId="24864"/>
    <cellStyle name="アクセント 5 12 2 3 3" xfId="16458"/>
    <cellStyle name="アクセント 5 12 2 4" xfId="24862"/>
    <cellStyle name="アクセント 5 12 2 5" xfId="16456"/>
    <cellStyle name="アクセント 5 12 3" xfId="4240"/>
    <cellStyle name="アクセント 5 12 3 2" xfId="24865"/>
    <cellStyle name="アクセント 5 12 3 3" xfId="12191"/>
    <cellStyle name="アクセント 5 12 4" xfId="24861"/>
    <cellStyle name="アクセント 5 12 5" xfId="16455"/>
    <cellStyle name="アクセント 5 13" xfId="4241"/>
    <cellStyle name="アクセント 5 13 2" xfId="4242"/>
    <cellStyle name="アクセント 5 13 2 2" xfId="4243"/>
    <cellStyle name="アクセント 5 13 2 2 2" xfId="24868"/>
    <cellStyle name="アクセント 5 13 2 2 3" xfId="16462"/>
    <cellStyle name="アクセント 5 13 2 3" xfId="4244"/>
    <cellStyle name="アクセント 5 13 2 3 2" xfId="24869"/>
    <cellStyle name="アクセント 5 13 2 3 3" xfId="16463"/>
    <cellStyle name="アクセント 5 13 2 4" xfId="24867"/>
    <cellStyle name="アクセント 5 13 2 5" xfId="16461"/>
    <cellStyle name="アクセント 5 13 3" xfId="4245"/>
    <cellStyle name="アクセント 5 13 3 2" xfId="24870"/>
    <cellStyle name="アクセント 5 13 3 3" xfId="16464"/>
    <cellStyle name="アクセント 5 13 4" xfId="24866"/>
    <cellStyle name="アクセント 5 13 5" xfId="16460"/>
    <cellStyle name="アクセント 5 14" xfId="4246"/>
    <cellStyle name="アクセント 5 14 2" xfId="4247"/>
    <cellStyle name="アクセント 5 14 2 2" xfId="24872"/>
    <cellStyle name="アクセント 5 14 2 3" xfId="16466"/>
    <cellStyle name="アクセント 5 14 3" xfId="24871"/>
    <cellStyle name="アクセント 5 14 4" xfId="16465"/>
    <cellStyle name="アクセント 5 15" xfId="4248"/>
    <cellStyle name="アクセント 5 15 2" xfId="4249"/>
    <cellStyle name="アクセント 5 15 2 2" xfId="24874"/>
    <cellStyle name="アクセント 5 15 2 3" xfId="16468"/>
    <cellStyle name="アクセント 5 15 3" xfId="24873"/>
    <cellStyle name="アクセント 5 15 4" xfId="16467"/>
    <cellStyle name="アクセント 5 2" xfId="4250"/>
    <cellStyle name="アクセント 5 2 2" xfId="4251"/>
    <cellStyle name="アクセント 5 2 2 2" xfId="4252"/>
    <cellStyle name="アクセント 5 2 2 2 2" xfId="4253"/>
    <cellStyle name="アクセント 5 2 2 2 2 2" xfId="24878"/>
    <cellStyle name="アクセント 5 2 2 2 2 3" xfId="16470"/>
    <cellStyle name="アクセント 5 2 2 2 3" xfId="4254"/>
    <cellStyle name="アクセント 5 2 2 2 3 2" xfId="24879"/>
    <cellStyle name="アクセント 5 2 2 2 3 3" xfId="16471"/>
    <cellStyle name="アクセント 5 2 2 2 4" xfId="24877"/>
    <cellStyle name="アクセント 5 2 2 2 5" xfId="16469"/>
    <cellStyle name="アクセント 5 2 2 3" xfId="4255"/>
    <cellStyle name="アクセント 5 2 2 3 2" xfId="24880"/>
    <cellStyle name="アクセント 5 2 2 3 3" xfId="16472"/>
    <cellStyle name="アクセント 5 2 2 4" xfId="4256"/>
    <cellStyle name="アクセント 5 2 2 4 2" xfId="24881"/>
    <cellStyle name="アクセント 5 2 2 4 3" xfId="16473"/>
    <cellStyle name="アクセント 5 2 2 5" xfId="24876"/>
    <cellStyle name="アクセント 5 2 2 6" xfId="12662"/>
    <cellStyle name="アクセント 5 2 3" xfId="4257"/>
    <cellStyle name="アクセント 5 2 3 2" xfId="4258"/>
    <cellStyle name="アクセント 5 2 3 2 2" xfId="4259"/>
    <cellStyle name="アクセント 5 2 3 2 2 2" xfId="24884"/>
    <cellStyle name="アクセント 5 2 3 2 2 3" xfId="16476"/>
    <cellStyle name="アクセント 5 2 3 2 3" xfId="4260"/>
    <cellStyle name="アクセント 5 2 3 2 3 2" xfId="24885"/>
    <cellStyle name="アクセント 5 2 3 2 3 3" xfId="16477"/>
    <cellStyle name="アクセント 5 2 3 2 4" xfId="24883"/>
    <cellStyle name="アクセント 5 2 3 2 5" xfId="16475"/>
    <cellStyle name="アクセント 5 2 3 3" xfId="4261"/>
    <cellStyle name="アクセント 5 2 3 3 2" xfId="24886"/>
    <cellStyle name="アクセント 5 2 3 3 3" xfId="14146"/>
    <cellStyle name="アクセント 5 2 3 4" xfId="4262"/>
    <cellStyle name="アクセント 5 2 3 4 2" xfId="24887"/>
    <cellStyle name="アクセント 5 2 3 4 3" xfId="12004"/>
    <cellStyle name="アクセント 5 2 3 5" xfId="24882"/>
    <cellStyle name="アクセント 5 2 3 6" xfId="16474"/>
    <cellStyle name="アクセント 5 2 4" xfId="4263"/>
    <cellStyle name="アクセント 5 2 4 2" xfId="4264"/>
    <cellStyle name="アクセント 5 2 4 2 2" xfId="4265"/>
    <cellStyle name="アクセント 5 2 4 2 2 2" xfId="24890"/>
    <cellStyle name="アクセント 5 2 4 2 2 3" xfId="16481"/>
    <cellStyle name="アクセント 5 2 4 2 3" xfId="24889"/>
    <cellStyle name="アクセント 5 2 4 2 4" xfId="16480"/>
    <cellStyle name="アクセント 5 2 4 3" xfId="4266"/>
    <cellStyle name="アクセント 5 2 4 3 2" xfId="24891"/>
    <cellStyle name="アクセント 5 2 4 3 3" xfId="16482"/>
    <cellStyle name="アクセント 5 2 4 4" xfId="4267"/>
    <cellStyle name="アクセント 5 2 4 4 2" xfId="24892"/>
    <cellStyle name="アクセント 5 2 4 4 3" xfId="16483"/>
    <cellStyle name="アクセント 5 2 4 5" xfId="4268"/>
    <cellStyle name="アクセント 5 2 4 5 2" xfId="24893"/>
    <cellStyle name="アクセント 5 2 4 5 3" xfId="16484"/>
    <cellStyle name="アクセント 5 2 4 6" xfId="24888"/>
    <cellStyle name="アクセント 5 2 4 7" xfId="16479"/>
    <cellStyle name="アクセント 5 2 5" xfId="4269"/>
    <cellStyle name="アクセント 5 2 5 2" xfId="4270"/>
    <cellStyle name="アクセント 5 2 5 2 2" xfId="24895"/>
    <cellStyle name="アクセント 5 2 5 2 3" xfId="14718"/>
    <cellStyle name="アクセント 5 2 5 3" xfId="24894"/>
    <cellStyle name="アクセント 5 2 5 4" xfId="16485"/>
    <cellStyle name="アクセント 5 2 6" xfId="4271"/>
    <cellStyle name="アクセント 5 2 6 2" xfId="24896"/>
    <cellStyle name="アクセント 5 2 6 3" xfId="16486"/>
    <cellStyle name="アクセント 5 2 7" xfId="4272"/>
    <cellStyle name="アクセント 5 2 7 2" xfId="24897"/>
    <cellStyle name="アクセント 5 2 7 3" xfId="14698"/>
    <cellStyle name="アクセント 5 2 8" xfId="24875"/>
    <cellStyle name="アクセント 5 2 9" xfId="11933"/>
    <cellStyle name="アクセント 5 2_11 xN307 節電機能_Rev.1.00_不要項目整理_議事録付き" xfId="4273"/>
    <cellStyle name="アクセント 5 3" xfId="4274"/>
    <cellStyle name="アクセント 5 3 2" xfId="4275"/>
    <cellStyle name="アクセント 5 3 2 2" xfId="4276"/>
    <cellStyle name="アクセント 5 3 2 2 2" xfId="4277"/>
    <cellStyle name="アクセント 5 3 2 2 2 2" xfId="24901"/>
    <cellStyle name="アクセント 5 3 2 2 2 3" xfId="16489"/>
    <cellStyle name="アクセント 5 3 2 2 3" xfId="24900"/>
    <cellStyle name="アクセント 5 3 2 2 4" xfId="16488"/>
    <cellStyle name="アクセント 5 3 2 3" xfId="4278"/>
    <cellStyle name="アクセント 5 3 2 3 2" xfId="24902"/>
    <cellStyle name="アクセント 5 3 2 3 3" xfId="16490"/>
    <cellStyle name="アクセント 5 3 2 4" xfId="4279"/>
    <cellStyle name="アクセント 5 3 2 4 2" xfId="24903"/>
    <cellStyle name="アクセント 5 3 2 4 3" xfId="16491"/>
    <cellStyle name="アクセント 5 3 2 5" xfId="4280"/>
    <cellStyle name="アクセント 5 3 2 5 2" xfId="24904"/>
    <cellStyle name="アクセント 5 3 2 5 3" xfId="16492"/>
    <cellStyle name="アクセント 5 3 2 6" xfId="24899"/>
    <cellStyle name="アクセント 5 3 2 7" xfId="16487"/>
    <cellStyle name="アクセント 5 3 3" xfId="4281"/>
    <cellStyle name="アクセント 5 3 3 2" xfId="4282"/>
    <cellStyle name="アクセント 5 3 3 2 2" xfId="4283"/>
    <cellStyle name="アクセント 5 3 3 2 2 2" xfId="24907"/>
    <cellStyle name="アクセント 5 3 3 2 2 3" xfId="16496"/>
    <cellStyle name="アクセント 5 3 3 2 3" xfId="24906"/>
    <cellStyle name="アクセント 5 3 3 2 4" xfId="16495"/>
    <cellStyle name="アクセント 5 3 3 3" xfId="4284"/>
    <cellStyle name="アクセント 5 3 3 3 2" xfId="24908"/>
    <cellStyle name="アクセント 5 3 3 3 3" xfId="16498"/>
    <cellStyle name="アクセント 5 3 3 4" xfId="24905"/>
    <cellStyle name="アクセント 5 3 3 5" xfId="16493"/>
    <cellStyle name="アクセント 5 3 4" xfId="4285"/>
    <cellStyle name="アクセント 5 3 4 2" xfId="4286"/>
    <cellStyle name="アクセント 5 3 4 2 2" xfId="4287"/>
    <cellStyle name="アクセント 5 3 4 2 2 2" xfId="24911"/>
    <cellStyle name="アクセント 5 3 4 2 2 3" xfId="13189"/>
    <cellStyle name="アクセント 5 3 4 2 3" xfId="24910"/>
    <cellStyle name="アクセント 5 3 4 2 4" xfId="12140"/>
    <cellStyle name="アクセント 5 3 4 3" xfId="4288"/>
    <cellStyle name="アクセント 5 3 4 3 2" xfId="24912"/>
    <cellStyle name="アクセント 5 3 4 3 3" xfId="12580"/>
    <cellStyle name="アクセント 5 3 4 4" xfId="24909"/>
    <cellStyle name="アクセント 5 3 4 5" xfId="12135"/>
    <cellStyle name="アクセント 5 3 5" xfId="4289"/>
    <cellStyle name="アクセント 5 3 5 2" xfId="4290"/>
    <cellStyle name="アクセント 5 3 5 2 2" xfId="24914"/>
    <cellStyle name="アクセント 5 3 5 2 3" xfId="12153"/>
    <cellStyle name="アクセント 5 3 5 3" xfId="24913"/>
    <cellStyle name="アクセント 5 3 5 4" xfId="12145"/>
    <cellStyle name="アクセント 5 3 6" xfId="4291"/>
    <cellStyle name="アクセント 5 3 6 2" xfId="24915"/>
    <cellStyle name="アクセント 5 3 6 3" xfId="12158"/>
    <cellStyle name="アクセント 5 3 7" xfId="4292"/>
    <cellStyle name="アクセント 5 3 7 2" xfId="24916"/>
    <cellStyle name="アクセント 5 3 7 3" xfId="12162"/>
    <cellStyle name="アクセント 5 3 8" xfId="24898"/>
    <cellStyle name="アクセント 5 3 9" xfId="12667"/>
    <cellStyle name="アクセント 5 4" xfId="4293"/>
    <cellStyle name="アクセント 5 4 2" xfId="4294"/>
    <cellStyle name="アクセント 5 4 2 2" xfId="4295"/>
    <cellStyle name="アクセント 5 4 2 2 2" xfId="24919"/>
    <cellStyle name="アクセント 5 4 2 2 3" xfId="16500"/>
    <cellStyle name="アクセント 5 4 2 3" xfId="4296"/>
    <cellStyle name="アクセント 5 4 2 3 2" xfId="24920"/>
    <cellStyle name="アクセント 5 4 2 3 3" xfId="16501"/>
    <cellStyle name="アクセント 5 4 2 4" xfId="4297"/>
    <cellStyle name="アクセント 5 4 2 4 2" xfId="24921"/>
    <cellStyle name="アクセント 5 4 2 4 3" xfId="16502"/>
    <cellStyle name="アクセント 5 4 2 5" xfId="24918"/>
    <cellStyle name="アクセント 5 4 2 6" xfId="16499"/>
    <cellStyle name="アクセント 5 4 3" xfId="4298"/>
    <cellStyle name="アクセント 5 4 3 2" xfId="24922"/>
    <cellStyle name="アクセント 5 4 3 3" xfId="16503"/>
    <cellStyle name="アクセント 5 4 4" xfId="4299"/>
    <cellStyle name="アクセント 5 4 4 2" xfId="24923"/>
    <cellStyle name="アクセント 5 4 4 3" xfId="16506"/>
    <cellStyle name="アクセント 5 4 5" xfId="4300"/>
    <cellStyle name="アクセント 5 4 5 2" xfId="24924"/>
    <cellStyle name="アクセント 5 4 5 3" xfId="16508"/>
    <cellStyle name="アクセント 5 4 6" xfId="24917"/>
    <cellStyle name="アクセント 5 4 7" xfId="12671"/>
    <cellStyle name="アクセント 5 5" xfId="4301"/>
    <cellStyle name="アクセント 5 5 2" xfId="4302"/>
    <cellStyle name="アクセント 5 5 2 2" xfId="4303"/>
    <cellStyle name="アクセント 5 5 2 2 2" xfId="24927"/>
    <cellStyle name="アクセント 5 5 2 2 3" xfId="16511"/>
    <cellStyle name="アクセント 5 5 2 3" xfId="4304"/>
    <cellStyle name="アクセント 5 5 2 3 2" xfId="24928"/>
    <cellStyle name="アクセント 5 5 2 3 3" xfId="16512"/>
    <cellStyle name="アクセント 5 5 2 4" xfId="4305"/>
    <cellStyle name="アクセント 5 5 2 4 2" xfId="24929"/>
    <cellStyle name="アクセント 5 5 2 4 3" xfId="16513"/>
    <cellStyle name="アクセント 5 5 2 5" xfId="24926"/>
    <cellStyle name="アクセント 5 5 2 6" xfId="16510"/>
    <cellStyle name="アクセント 5 5 3" xfId="4306"/>
    <cellStyle name="アクセント 5 5 3 2" xfId="24930"/>
    <cellStyle name="アクセント 5 5 3 3" xfId="16514"/>
    <cellStyle name="アクセント 5 5 4" xfId="4307"/>
    <cellStyle name="アクセント 5 5 4 2" xfId="24931"/>
    <cellStyle name="アクセント 5 5 4 3" xfId="16517"/>
    <cellStyle name="アクセント 5 5 5" xfId="4308"/>
    <cellStyle name="アクセント 5 5 5 2" xfId="24932"/>
    <cellStyle name="アクセント 5 5 5 3" xfId="16519"/>
    <cellStyle name="アクセント 5 5 6" xfId="24925"/>
    <cellStyle name="アクセント 5 5 7" xfId="16509"/>
    <cellStyle name="アクセント 5 6" xfId="4309"/>
    <cellStyle name="アクセント 5 6 2" xfId="4310"/>
    <cellStyle name="アクセント 5 6 2 2" xfId="4311"/>
    <cellStyle name="アクセント 5 6 2 2 2" xfId="24935"/>
    <cellStyle name="アクセント 5 6 2 2 3" xfId="16523"/>
    <cellStyle name="アクセント 5 6 2 3" xfId="4312"/>
    <cellStyle name="アクセント 5 6 2 3 2" xfId="24936"/>
    <cellStyle name="アクセント 5 6 2 3 3" xfId="16524"/>
    <cellStyle name="アクセント 5 6 2 4" xfId="24934"/>
    <cellStyle name="アクセント 5 6 2 5" xfId="16522"/>
    <cellStyle name="アクセント 5 6 3" xfId="4313"/>
    <cellStyle name="アクセント 5 6 3 2" xfId="24937"/>
    <cellStyle name="アクセント 5 6 3 3" xfId="16526"/>
    <cellStyle name="アクセント 5 6 4" xfId="4314"/>
    <cellStyle name="アクセント 5 6 4 2" xfId="24938"/>
    <cellStyle name="アクセント 5 6 4 3" xfId="16529"/>
    <cellStyle name="アクセント 5 6 5" xfId="24933"/>
    <cellStyle name="アクセント 5 6 6" xfId="16520"/>
    <cellStyle name="アクセント 5 7" xfId="4315"/>
    <cellStyle name="アクセント 5 7 2" xfId="4316"/>
    <cellStyle name="アクセント 5 7 2 2" xfId="4317"/>
    <cellStyle name="アクセント 5 7 2 2 2" xfId="24941"/>
    <cellStyle name="アクセント 5 7 2 2 3" xfId="16219"/>
    <cellStyle name="アクセント 5 7 2 3" xfId="4318"/>
    <cellStyle name="アクセント 5 7 2 3 2" xfId="24942"/>
    <cellStyle name="アクセント 5 7 2 3 3" xfId="16222"/>
    <cellStyle name="アクセント 5 7 2 4" xfId="24940"/>
    <cellStyle name="アクセント 5 7 2 5" xfId="16217"/>
    <cellStyle name="アクセント 5 7 3" xfId="4319"/>
    <cellStyle name="アクセント 5 7 3 2" xfId="24943"/>
    <cellStyle name="アクセント 5 7 3 3" xfId="16226"/>
    <cellStyle name="アクセント 5 7 4" xfId="24939"/>
    <cellStyle name="アクセント 5 7 5" xfId="16531"/>
    <cellStyle name="アクセント 5 8" xfId="4320"/>
    <cellStyle name="アクセント 5 8 2" xfId="4321"/>
    <cellStyle name="アクセント 5 8 2 2" xfId="4322"/>
    <cellStyle name="アクセント 5 8 2 2 2" xfId="24946"/>
    <cellStyle name="アクセント 5 8 2 2 3" xfId="14873"/>
    <cellStyle name="アクセント 5 8 2 3" xfId="4323"/>
    <cellStyle name="アクセント 5 8 2 3 2" xfId="24947"/>
    <cellStyle name="アクセント 5 8 2 3 3" xfId="16278"/>
    <cellStyle name="アクセント 5 8 2 4" xfId="24945"/>
    <cellStyle name="アクセント 5 8 2 5" xfId="14869"/>
    <cellStyle name="アクセント 5 8 3" xfId="4324"/>
    <cellStyle name="アクセント 5 8 3 2" xfId="24948"/>
    <cellStyle name="アクセント 5 8 3 3" xfId="13243"/>
    <cellStyle name="アクセント 5 8 4" xfId="24944"/>
    <cellStyle name="アクセント 5 8 5" xfId="16078"/>
    <cellStyle name="アクセント 5 9" xfId="4325"/>
    <cellStyle name="アクセント 5 9 2" xfId="4326"/>
    <cellStyle name="アクセント 5 9 2 2" xfId="4327"/>
    <cellStyle name="アクセント 5 9 2 2 2" xfId="24951"/>
    <cellStyle name="アクセント 5 9 2 2 3" xfId="16306"/>
    <cellStyle name="アクセント 5 9 2 3" xfId="4328"/>
    <cellStyle name="アクセント 5 9 2 3 2" xfId="24952"/>
    <cellStyle name="アクセント 5 9 2 3 3" xfId="16311"/>
    <cellStyle name="アクセント 5 9 2 4" xfId="24950"/>
    <cellStyle name="アクセント 5 9 2 5" xfId="16304"/>
    <cellStyle name="アクセント 5 9 3" xfId="4329"/>
    <cellStyle name="アクセント 5 9 3 2" xfId="24953"/>
    <cellStyle name="アクセント 5 9 3 3" xfId="16315"/>
    <cellStyle name="アクセント 5 9 4" xfId="24949"/>
    <cellStyle name="アクセント 5 9 5" xfId="12286"/>
    <cellStyle name="アクセント 6 10" xfId="4330"/>
    <cellStyle name="アクセント 6 10 2" xfId="4331"/>
    <cellStyle name="アクセント 6 10 2 2" xfId="4332"/>
    <cellStyle name="アクセント 6 10 2 2 2" xfId="24956"/>
    <cellStyle name="アクセント 6 10 2 2 3" xfId="16535"/>
    <cellStyle name="アクセント 6 10 2 3" xfId="4333"/>
    <cellStyle name="アクセント 6 10 2 3 2" xfId="24957"/>
    <cellStyle name="アクセント 6 10 2 3 3" xfId="16536"/>
    <cellStyle name="アクセント 6 10 2 4" xfId="24955"/>
    <cellStyle name="アクセント 6 10 2 5" xfId="16534"/>
    <cellStyle name="アクセント 6 10 3" xfId="4334"/>
    <cellStyle name="アクセント 6 10 3 2" xfId="24958"/>
    <cellStyle name="アクセント 6 10 3 3" xfId="16537"/>
    <cellStyle name="アクセント 6 10 4" xfId="24954"/>
    <cellStyle name="アクセント 6 10 5" xfId="16533"/>
    <cellStyle name="アクセント 6 11" xfId="4335"/>
    <cellStyle name="アクセント 6 11 2" xfId="4336"/>
    <cellStyle name="アクセント 6 11 2 2" xfId="4337"/>
    <cellStyle name="アクセント 6 11 2 2 2" xfId="24961"/>
    <cellStyle name="アクセント 6 11 2 2 3" xfId="16540"/>
    <cellStyle name="アクセント 6 11 2 3" xfId="4338"/>
    <cellStyle name="アクセント 6 11 2 3 2" xfId="24962"/>
    <cellStyle name="アクセント 6 11 2 3 3" xfId="16541"/>
    <cellStyle name="アクセント 6 11 2 4" xfId="24960"/>
    <cellStyle name="アクセント 6 11 2 5" xfId="16539"/>
    <cellStyle name="アクセント 6 11 3" xfId="4339"/>
    <cellStyle name="アクセント 6 11 3 2" xfId="24963"/>
    <cellStyle name="アクセント 6 11 3 3" xfId="16542"/>
    <cellStyle name="アクセント 6 11 4" xfId="24959"/>
    <cellStyle name="アクセント 6 11 5" xfId="16538"/>
    <cellStyle name="アクセント 6 12" xfId="4340"/>
    <cellStyle name="アクセント 6 12 2" xfId="4341"/>
    <cellStyle name="アクセント 6 12 2 2" xfId="4342"/>
    <cellStyle name="アクセント 6 12 2 2 2" xfId="24966"/>
    <cellStyle name="アクセント 6 12 2 2 3" xfId="16545"/>
    <cellStyle name="アクセント 6 12 2 3" xfId="4343"/>
    <cellStyle name="アクセント 6 12 2 3 2" xfId="24967"/>
    <cellStyle name="アクセント 6 12 2 3 3" xfId="16546"/>
    <cellStyle name="アクセント 6 12 2 4" xfId="24965"/>
    <cellStyle name="アクセント 6 12 2 5" xfId="16544"/>
    <cellStyle name="アクセント 6 12 3" xfId="4344"/>
    <cellStyle name="アクセント 6 12 3 2" xfId="24968"/>
    <cellStyle name="アクセント 6 12 3 3" xfId="16547"/>
    <cellStyle name="アクセント 6 12 4" xfId="24964"/>
    <cellStyle name="アクセント 6 12 5" xfId="16543"/>
    <cellStyle name="アクセント 6 13" xfId="4345"/>
    <cellStyle name="アクセント 6 13 2" xfId="4346"/>
    <cellStyle name="アクセント 6 13 2 2" xfId="4347"/>
    <cellStyle name="アクセント 6 13 2 2 2" xfId="24971"/>
    <cellStyle name="アクセント 6 13 2 2 3" xfId="16550"/>
    <cellStyle name="アクセント 6 13 2 3" xfId="4348"/>
    <cellStyle name="アクセント 6 13 2 3 2" xfId="24972"/>
    <cellStyle name="アクセント 6 13 2 3 3" xfId="16551"/>
    <cellStyle name="アクセント 6 13 2 4" xfId="24970"/>
    <cellStyle name="アクセント 6 13 2 5" xfId="16549"/>
    <cellStyle name="アクセント 6 13 3" xfId="4349"/>
    <cellStyle name="アクセント 6 13 3 2" xfId="24973"/>
    <cellStyle name="アクセント 6 13 3 3" xfId="16552"/>
    <cellStyle name="アクセント 6 13 4" xfId="24969"/>
    <cellStyle name="アクセント 6 13 5" xfId="16548"/>
    <cellStyle name="アクセント 6 14" xfId="4350"/>
    <cellStyle name="アクセント 6 14 2" xfId="4351"/>
    <cellStyle name="アクセント 6 14 2 2" xfId="24975"/>
    <cellStyle name="アクセント 6 14 2 3" xfId="16554"/>
    <cellStyle name="アクセント 6 14 3" xfId="24974"/>
    <cellStyle name="アクセント 6 14 4" xfId="16553"/>
    <cellStyle name="アクセント 6 15" xfId="4352"/>
    <cellStyle name="アクセント 6 15 2" xfId="4353"/>
    <cellStyle name="アクセント 6 15 2 2" xfId="24977"/>
    <cellStyle name="アクセント 6 15 2 3" xfId="16558"/>
    <cellStyle name="アクセント 6 15 3" xfId="24976"/>
    <cellStyle name="アクセント 6 15 4" xfId="16556"/>
    <cellStyle name="アクセント 6 2" xfId="4354"/>
    <cellStyle name="アクセント 6 2 2" xfId="4355"/>
    <cellStyle name="アクセント 6 2 2 2" xfId="4356"/>
    <cellStyle name="アクセント 6 2 2 2 2" xfId="4357"/>
    <cellStyle name="アクセント 6 2 2 2 2 2" xfId="24981"/>
    <cellStyle name="アクセント 6 2 2 2 2 3" xfId="16560"/>
    <cellStyle name="アクセント 6 2 2 2 3" xfId="4358"/>
    <cellStyle name="アクセント 6 2 2 2 3 2" xfId="24982"/>
    <cellStyle name="アクセント 6 2 2 2 3 3" xfId="16561"/>
    <cellStyle name="アクセント 6 2 2 2 4" xfId="24980"/>
    <cellStyle name="アクセント 6 2 2 2 5" xfId="16559"/>
    <cellStyle name="アクセント 6 2 2 3" xfId="4359"/>
    <cellStyle name="アクセント 6 2 2 3 2" xfId="24983"/>
    <cellStyle name="アクセント 6 2 2 3 3" xfId="16562"/>
    <cellStyle name="アクセント 6 2 2 4" xfId="4360"/>
    <cellStyle name="アクセント 6 2 2 4 2" xfId="24984"/>
    <cellStyle name="アクセント 6 2 2 4 3" xfId="16563"/>
    <cellStyle name="アクセント 6 2 2 5" xfId="24979"/>
    <cellStyle name="アクセント 6 2 2 6" xfId="12725"/>
    <cellStyle name="アクセント 6 2 3" xfId="4361"/>
    <cellStyle name="アクセント 6 2 3 2" xfId="4362"/>
    <cellStyle name="アクセント 6 2 3 2 2" xfId="4363"/>
    <cellStyle name="アクセント 6 2 3 2 2 2" xfId="24987"/>
    <cellStyle name="アクセント 6 2 3 2 2 3" xfId="16566"/>
    <cellStyle name="アクセント 6 2 3 2 3" xfId="4364"/>
    <cellStyle name="アクセント 6 2 3 2 3 2" xfId="24988"/>
    <cellStyle name="アクセント 6 2 3 2 3 3" xfId="16567"/>
    <cellStyle name="アクセント 6 2 3 2 4" xfId="24986"/>
    <cellStyle name="アクセント 6 2 3 2 5" xfId="16565"/>
    <cellStyle name="アクセント 6 2 3 3" xfId="4365"/>
    <cellStyle name="アクセント 6 2 3 3 2" xfId="24989"/>
    <cellStyle name="アクセント 6 2 3 3 3" xfId="14294"/>
    <cellStyle name="アクセント 6 2 3 4" xfId="4366"/>
    <cellStyle name="アクセント 6 2 3 4 2" xfId="24990"/>
    <cellStyle name="アクセント 6 2 3 4 3" xfId="14296"/>
    <cellStyle name="アクセント 6 2 3 5" xfId="24985"/>
    <cellStyle name="アクセント 6 2 3 6" xfId="16564"/>
    <cellStyle name="アクセント 6 2 4" xfId="4367"/>
    <cellStyle name="アクセント 6 2 4 2" xfId="4368"/>
    <cellStyle name="アクセント 6 2 4 2 2" xfId="4369"/>
    <cellStyle name="アクセント 6 2 4 2 2 2" xfId="24993"/>
    <cellStyle name="アクセント 6 2 4 2 2 3" xfId="16570"/>
    <cellStyle name="アクセント 6 2 4 2 3" xfId="24992"/>
    <cellStyle name="アクセント 6 2 4 2 4" xfId="16569"/>
    <cellStyle name="アクセント 6 2 4 3" xfId="4370"/>
    <cellStyle name="アクセント 6 2 4 3 2" xfId="24994"/>
    <cellStyle name="アクセント 6 2 4 3 3" xfId="16571"/>
    <cellStyle name="アクセント 6 2 4 4" xfId="4371"/>
    <cellStyle name="アクセント 6 2 4 4 2" xfId="24995"/>
    <cellStyle name="アクセント 6 2 4 4 3" xfId="16572"/>
    <cellStyle name="アクセント 6 2 4 5" xfId="4372"/>
    <cellStyle name="アクセント 6 2 4 5 2" xfId="24996"/>
    <cellStyle name="アクセント 6 2 4 5 3" xfId="16573"/>
    <cellStyle name="アクセント 6 2 4 6" xfId="24991"/>
    <cellStyle name="アクセント 6 2 4 7" xfId="16568"/>
    <cellStyle name="アクセント 6 2 5" xfId="4373"/>
    <cellStyle name="アクセント 6 2 5 2" xfId="4374"/>
    <cellStyle name="アクセント 6 2 5 2 2" xfId="24998"/>
    <cellStyle name="アクセント 6 2 5 2 3" xfId="16576"/>
    <cellStyle name="アクセント 6 2 5 3" xfId="24997"/>
    <cellStyle name="アクセント 6 2 5 4" xfId="16575"/>
    <cellStyle name="アクセント 6 2 6" xfId="4375"/>
    <cellStyle name="アクセント 6 2 6 2" xfId="24999"/>
    <cellStyle name="アクセント 6 2 6 3" xfId="16577"/>
    <cellStyle name="アクセント 6 2 7" xfId="4376"/>
    <cellStyle name="アクセント 6 2 7 2" xfId="25000"/>
    <cellStyle name="アクセント 6 2 7 3" xfId="16578"/>
    <cellStyle name="アクセント 6 2 8" xfId="24978"/>
    <cellStyle name="アクセント 6 2 9" xfId="12584"/>
    <cellStyle name="アクセント 6 2_11 xN307 節電機能_Rev.1.00_不要項目整理_議事録付き" xfId="4377"/>
    <cellStyle name="アクセント 6 3" xfId="4378"/>
    <cellStyle name="アクセント 6 3 2" xfId="4379"/>
    <cellStyle name="アクセント 6 3 2 2" xfId="4380"/>
    <cellStyle name="アクセント 6 3 2 2 2" xfId="4381"/>
    <cellStyle name="アクセント 6 3 2 2 2 2" xfId="25004"/>
    <cellStyle name="アクセント 6 3 2 2 2 3" xfId="16581"/>
    <cellStyle name="アクセント 6 3 2 2 3" xfId="25003"/>
    <cellStyle name="アクセント 6 3 2 2 4" xfId="16580"/>
    <cellStyle name="アクセント 6 3 2 3" xfId="4382"/>
    <cellStyle name="アクセント 6 3 2 3 2" xfId="25005"/>
    <cellStyle name="アクセント 6 3 2 3 3" xfId="16582"/>
    <cellStyle name="アクセント 6 3 2 4" xfId="4383"/>
    <cellStyle name="アクセント 6 3 2 4 2" xfId="25006"/>
    <cellStyle name="アクセント 6 3 2 4 3" xfId="16583"/>
    <cellStyle name="アクセント 6 3 2 5" xfId="4384"/>
    <cellStyle name="アクセント 6 3 2 5 2" xfId="25007"/>
    <cellStyle name="アクセント 6 3 2 5 3" xfId="16584"/>
    <cellStyle name="アクセント 6 3 2 6" xfId="25002"/>
    <cellStyle name="アクセント 6 3 2 7" xfId="16579"/>
    <cellStyle name="アクセント 6 3 3" xfId="4385"/>
    <cellStyle name="アクセント 6 3 3 2" xfId="4386"/>
    <cellStyle name="アクセント 6 3 3 2 2" xfId="4387"/>
    <cellStyle name="アクセント 6 3 3 2 2 2" xfId="25010"/>
    <cellStyle name="アクセント 6 3 3 2 2 3" xfId="16587"/>
    <cellStyle name="アクセント 6 3 3 2 3" xfId="25009"/>
    <cellStyle name="アクセント 6 3 3 2 4" xfId="16586"/>
    <cellStyle name="アクセント 6 3 3 3" xfId="4388"/>
    <cellStyle name="アクセント 6 3 3 3 2" xfId="25011"/>
    <cellStyle name="アクセント 6 3 3 3 3" xfId="16588"/>
    <cellStyle name="アクセント 6 3 3 4" xfId="25008"/>
    <cellStyle name="アクセント 6 3 3 5" xfId="16585"/>
    <cellStyle name="アクセント 6 3 4" xfId="4389"/>
    <cellStyle name="アクセント 6 3 4 2" xfId="4390"/>
    <cellStyle name="アクセント 6 3 4 2 2" xfId="4391"/>
    <cellStyle name="アクセント 6 3 4 2 2 2" xfId="25014"/>
    <cellStyle name="アクセント 6 3 4 2 2 3" xfId="16594"/>
    <cellStyle name="アクセント 6 3 4 2 3" xfId="25013"/>
    <cellStyle name="アクセント 6 3 4 2 4" xfId="16592"/>
    <cellStyle name="アクセント 6 3 4 3" xfId="4392"/>
    <cellStyle name="アクセント 6 3 4 3 2" xfId="25015"/>
    <cellStyle name="アクセント 6 3 4 3 3" xfId="16596"/>
    <cellStyle name="アクセント 6 3 4 4" xfId="25012"/>
    <cellStyle name="アクセント 6 3 4 5" xfId="16590"/>
    <cellStyle name="アクセント 6 3 5" xfId="4393"/>
    <cellStyle name="アクセント 6 3 5 2" xfId="4394"/>
    <cellStyle name="アクセント 6 3 5 2 2" xfId="25017"/>
    <cellStyle name="アクセント 6 3 5 2 3" xfId="16600"/>
    <cellStyle name="アクセント 6 3 5 3" xfId="25016"/>
    <cellStyle name="アクセント 6 3 5 4" xfId="16598"/>
    <cellStyle name="アクセント 6 3 6" xfId="4395"/>
    <cellStyle name="アクセント 6 3 6 2" xfId="25018"/>
    <cellStyle name="アクセント 6 3 6 3" xfId="16602"/>
    <cellStyle name="アクセント 6 3 7" xfId="4396"/>
    <cellStyle name="アクセント 6 3 7 2" xfId="25019"/>
    <cellStyle name="アクセント 6 3 7 3" xfId="16604"/>
    <cellStyle name="アクセント 6 3 8" xfId="25001"/>
    <cellStyle name="アクセント 6 3 9" xfId="12590"/>
    <cellStyle name="アクセント 6 4" xfId="4397"/>
    <cellStyle name="アクセント 6 4 2" xfId="4398"/>
    <cellStyle name="アクセント 6 4 2 2" xfId="4399"/>
    <cellStyle name="アクセント 6 4 2 2 2" xfId="25022"/>
    <cellStyle name="アクセント 6 4 2 2 3" xfId="16606"/>
    <cellStyle name="アクセント 6 4 2 3" xfId="4400"/>
    <cellStyle name="アクセント 6 4 2 3 2" xfId="25023"/>
    <cellStyle name="アクセント 6 4 2 3 3" xfId="16607"/>
    <cellStyle name="アクセント 6 4 2 4" xfId="4401"/>
    <cellStyle name="アクセント 6 4 2 4 2" xfId="25024"/>
    <cellStyle name="アクセント 6 4 2 4 3" xfId="16608"/>
    <cellStyle name="アクセント 6 4 2 5" xfId="25021"/>
    <cellStyle name="アクセント 6 4 2 6" xfId="16605"/>
    <cellStyle name="アクセント 6 4 3" xfId="4402"/>
    <cellStyle name="アクセント 6 4 3 2" xfId="25025"/>
    <cellStyle name="アクセント 6 4 3 3" xfId="16609"/>
    <cellStyle name="アクセント 6 4 4" xfId="4403"/>
    <cellStyle name="アクセント 6 4 4 2" xfId="25026"/>
    <cellStyle name="アクセント 6 4 4 3" xfId="16611"/>
    <cellStyle name="アクセント 6 4 5" xfId="4404"/>
    <cellStyle name="アクセント 6 4 5 2" xfId="25027"/>
    <cellStyle name="アクセント 6 4 5 3" xfId="16613"/>
    <cellStyle name="アクセント 6 4 6" xfId="25020"/>
    <cellStyle name="アクセント 6 4 7" xfId="12797"/>
    <cellStyle name="アクセント 6 5" xfId="4405"/>
    <cellStyle name="アクセント 6 5 2" xfId="4406"/>
    <cellStyle name="アクセント 6 5 2 2" xfId="4407"/>
    <cellStyle name="アクセント 6 5 2 2 2" xfId="25030"/>
    <cellStyle name="アクセント 6 5 2 2 3" xfId="16616"/>
    <cellStyle name="アクセント 6 5 2 3" xfId="4408"/>
    <cellStyle name="アクセント 6 5 2 3 2" xfId="25031"/>
    <cellStyle name="アクセント 6 5 2 3 3" xfId="16617"/>
    <cellStyle name="アクセント 6 5 2 4" xfId="4409"/>
    <cellStyle name="アクセント 6 5 2 4 2" xfId="25032"/>
    <cellStyle name="アクセント 6 5 2 4 3" xfId="16618"/>
    <cellStyle name="アクセント 6 5 2 5" xfId="25029"/>
    <cellStyle name="アクセント 6 5 2 6" xfId="16615"/>
    <cellStyle name="アクセント 6 5 3" xfId="4410"/>
    <cellStyle name="アクセント 6 5 3 2" xfId="25033"/>
    <cellStyle name="アクセント 6 5 3 3" xfId="16619"/>
    <cellStyle name="アクセント 6 5 4" xfId="4411"/>
    <cellStyle name="アクセント 6 5 4 2" xfId="25034"/>
    <cellStyle name="アクセント 6 5 4 3" xfId="16621"/>
    <cellStyle name="アクセント 6 5 5" xfId="4412"/>
    <cellStyle name="アクセント 6 5 5 2" xfId="25035"/>
    <cellStyle name="アクセント 6 5 5 3" xfId="16623"/>
    <cellStyle name="アクセント 6 5 6" xfId="25028"/>
    <cellStyle name="アクセント 6 5 7" xfId="16614"/>
    <cellStyle name="アクセント 6 6" xfId="4413"/>
    <cellStyle name="アクセント 6 6 2" xfId="4414"/>
    <cellStyle name="アクセント 6 6 2 2" xfId="4415"/>
    <cellStyle name="アクセント 6 6 2 2 2" xfId="25038"/>
    <cellStyle name="アクセント 6 6 2 2 3" xfId="16627"/>
    <cellStyle name="アクセント 6 6 2 3" xfId="4416"/>
    <cellStyle name="アクセント 6 6 2 3 2" xfId="25039"/>
    <cellStyle name="アクセント 6 6 2 3 3" xfId="12043"/>
    <cellStyle name="アクセント 6 6 2 4" xfId="25037"/>
    <cellStyle name="アクセント 6 6 2 5" xfId="16626"/>
    <cellStyle name="アクセント 6 6 3" xfId="4417"/>
    <cellStyle name="アクセント 6 6 3 2" xfId="25040"/>
    <cellStyle name="アクセント 6 6 3 3" xfId="16629"/>
    <cellStyle name="アクセント 6 6 4" xfId="4418"/>
    <cellStyle name="アクセント 6 6 4 2" xfId="25041"/>
    <cellStyle name="アクセント 6 6 4 3" xfId="16631"/>
    <cellStyle name="アクセント 6 6 5" xfId="25036"/>
    <cellStyle name="アクセント 6 6 6" xfId="16624"/>
    <cellStyle name="アクセント 6 7" xfId="4419"/>
    <cellStyle name="アクセント 6 7 2" xfId="4420"/>
    <cellStyle name="アクセント 6 7 2 2" xfId="4421"/>
    <cellStyle name="アクセント 6 7 2 2 2" xfId="25044"/>
    <cellStyle name="アクセント 6 7 2 2 3" xfId="16635"/>
    <cellStyle name="アクセント 6 7 2 3" xfId="4422"/>
    <cellStyle name="アクセント 6 7 2 3 2" xfId="25045"/>
    <cellStyle name="アクセント 6 7 2 3 3" xfId="16636"/>
    <cellStyle name="アクセント 6 7 2 4" xfId="25043"/>
    <cellStyle name="アクセント 6 7 2 5" xfId="16634"/>
    <cellStyle name="アクセント 6 7 3" xfId="4423"/>
    <cellStyle name="アクセント 6 7 3 2" xfId="25046"/>
    <cellStyle name="アクセント 6 7 3 3" xfId="16637"/>
    <cellStyle name="アクセント 6 7 4" xfId="25042"/>
    <cellStyle name="アクセント 6 7 5" xfId="16633"/>
    <cellStyle name="アクセント 6 8" xfId="4424"/>
    <cellStyle name="アクセント 6 8 2" xfId="4425"/>
    <cellStyle name="アクセント 6 8 2 2" xfId="4426"/>
    <cellStyle name="アクセント 6 8 2 2 2" xfId="25049"/>
    <cellStyle name="アクセント 6 8 2 2 3" xfId="16638"/>
    <cellStyle name="アクセント 6 8 2 3" xfId="4427"/>
    <cellStyle name="アクセント 6 8 2 3 2" xfId="25050"/>
    <cellStyle name="アクセント 6 8 2 3 3" xfId="16639"/>
    <cellStyle name="アクセント 6 8 2 4" xfId="25048"/>
    <cellStyle name="アクセント 6 8 2 5" xfId="14924"/>
    <cellStyle name="アクセント 6 8 3" xfId="4428"/>
    <cellStyle name="アクセント 6 8 3 2" xfId="25051"/>
    <cellStyle name="アクセント 6 8 3 3" xfId="13367"/>
    <cellStyle name="アクセント 6 8 4" xfId="25047"/>
    <cellStyle name="アクセント 6 8 5" xfId="12455"/>
    <cellStyle name="アクセント 6 9" xfId="4429"/>
    <cellStyle name="アクセント 6 9 2" xfId="4430"/>
    <cellStyle name="アクセント 6 9 2 2" xfId="4431"/>
    <cellStyle name="アクセント 6 9 2 2 2" xfId="25054"/>
    <cellStyle name="アクセント 6 9 2 2 3" xfId="16641"/>
    <cellStyle name="アクセント 6 9 2 3" xfId="4432"/>
    <cellStyle name="アクセント 6 9 2 3 2" xfId="25055"/>
    <cellStyle name="アクセント 6 9 2 3 3" xfId="16642"/>
    <cellStyle name="アクセント 6 9 2 4" xfId="25053"/>
    <cellStyle name="アクセント 6 9 2 5" xfId="16640"/>
    <cellStyle name="アクセント 6 9 3" xfId="4433"/>
    <cellStyle name="アクセント 6 9 3 2" xfId="25056"/>
    <cellStyle name="アクセント 6 9 3 3" xfId="16643"/>
    <cellStyle name="アクセント 6 9 4" xfId="25052"/>
    <cellStyle name="アクセント 6 9 5" xfId="15729"/>
    <cellStyle name="スタイル 1" xfId="4434"/>
    <cellStyle name="スタイル 1 2" xfId="4435"/>
    <cellStyle name="スタイル 1 2 2" xfId="4436"/>
    <cellStyle name="スタイル 1 2 2 2" xfId="4437"/>
    <cellStyle name="スタイル 1 2 2 2 2" xfId="4438"/>
    <cellStyle name="スタイル 1 2 2 3" xfId="4439"/>
    <cellStyle name="スタイル 1 2 3" xfId="4440"/>
    <cellStyle name="スタイル 1 2 3 2" xfId="4441"/>
    <cellStyle name="スタイル 1 2 4" xfId="4442"/>
    <cellStyle name="スタイル 1 2 4 2" xfId="4443"/>
    <cellStyle name="スタイル 1 2 5" xfId="4444"/>
    <cellStyle name="スタイル 1 2 5 2" xfId="4445"/>
    <cellStyle name="スタイル 1 3" xfId="4446"/>
    <cellStyle name="スタイル 1 4" xfId="4447"/>
    <cellStyle name="スタイル 1_Scan_A00" xfId="4448"/>
    <cellStyle name="タイトル 10" xfId="4449"/>
    <cellStyle name="タイトル 10 2" xfId="4450"/>
    <cellStyle name="タイトル 10 2 2" xfId="4451"/>
    <cellStyle name="タイトル 10 2 2 2" xfId="25057"/>
    <cellStyle name="タイトル 10 2 2 3" xfId="16652"/>
    <cellStyle name="タイトル 10 2 3" xfId="4452"/>
    <cellStyle name="タイトル 10 2 3 2" xfId="25058"/>
    <cellStyle name="タイトル 10 2 3 3" xfId="16654"/>
    <cellStyle name="タイトル 10 3" xfId="4453"/>
    <cellStyle name="タイトル 10 3 2" xfId="25059"/>
    <cellStyle name="タイトル 10 3 3" xfId="16655"/>
    <cellStyle name="タイトル 11" xfId="4454"/>
    <cellStyle name="タイトル 11 2" xfId="4455"/>
    <cellStyle name="タイトル 11 2 2" xfId="4456"/>
    <cellStyle name="タイトル 11 2 2 2" xfId="25060"/>
    <cellStyle name="タイトル 11 2 2 3" xfId="16656"/>
    <cellStyle name="タイトル 11 2 3" xfId="4457"/>
    <cellStyle name="タイトル 11 2 3 2" xfId="25061"/>
    <cellStyle name="タイトル 11 2 3 3" xfId="16657"/>
    <cellStyle name="タイトル 11 3" xfId="4458"/>
    <cellStyle name="タイトル 11 3 2" xfId="25062"/>
    <cellStyle name="タイトル 11 3 3" xfId="16658"/>
    <cellStyle name="タイトル 12" xfId="4459"/>
    <cellStyle name="タイトル 12 2" xfId="4460"/>
    <cellStyle name="タイトル 12 2 2" xfId="4461"/>
    <cellStyle name="タイトル 12 2 2 2" xfId="25063"/>
    <cellStyle name="タイトル 12 2 2 3" xfId="13364"/>
    <cellStyle name="タイトル 12 2 3" xfId="4462"/>
    <cellStyle name="タイトル 12 2 3 2" xfId="25064"/>
    <cellStyle name="タイトル 12 2 3 3" xfId="13561"/>
    <cellStyle name="タイトル 12 3" xfId="4463"/>
    <cellStyle name="タイトル 12 3 2" xfId="25065"/>
    <cellStyle name="タイトル 12 3 3" xfId="16659"/>
    <cellStyle name="タイトル 13" xfId="4464"/>
    <cellStyle name="タイトル 13 2" xfId="4465"/>
    <cellStyle name="タイトル 13 2 2" xfId="4466"/>
    <cellStyle name="タイトル 13 2 2 2" xfId="25066"/>
    <cellStyle name="タイトル 13 2 2 3" xfId="16660"/>
    <cellStyle name="タイトル 13 2 3" xfId="4467"/>
    <cellStyle name="タイトル 13 2 3 2" xfId="25067"/>
    <cellStyle name="タイトル 13 2 3 3" xfId="16661"/>
    <cellStyle name="タイトル 13 3" xfId="4468"/>
    <cellStyle name="タイトル 13 3 2" xfId="25068"/>
    <cellStyle name="タイトル 13 3 3" xfId="16662"/>
    <cellStyle name="タイトル 14" xfId="4469"/>
    <cellStyle name="タイトル 14 2" xfId="4470"/>
    <cellStyle name="タイトル 14 2 2" xfId="25069"/>
    <cellStyle name="タイトル 14 2 3" xfId="16663"/>
    <cellStyle name="タイトル 15" xfId="4471"/>
    <cellStyle name="タイトル 15 2" xfId="25070"/>
    <cellStyle name="タイトル 15 3" xfId="16664"/>
    <cellStyle name="タイトル 2" xfId="4472"/>
    <cellStyle name="タイトル 2 2" xfId="4473"/>
    <cellStyle name="タイトル 2 2 2" xfId="4474"/>
    <cellStyle name="タイトル 2 2 2 2" xfId="4475"/>
    <cellStyle name="タイトル 2 2 2 2 2" xfId="25072"/>
    <cellStyle name="タイトル 2 2 2 2 3" xfId="16669"/>
    <cellStyle name="タイトル 2 2 2 3" xfId="4476"/>
    <cellStyle name="タイトル 2 2 2 4" xfId="25071"/>
    <cellStyle name="タイトル 2 2 3" xfId="4477"/>
    <cellStyle name="タイトル 2 2 3 2" xfId="25073"/>
    <cellStyle name="タイトル 2 2 3 3" xfId="16671"/>
    <cellStyle name="タイトル 2 2 4" xfId="4478"/>
    <cellStyle name="タイトル 2 2 4 2" xfId="25074"/>
    <cellStyle name="タイトル 2 2 4 3" xfId="16672"/>
    <cellStyle name="タイトル 2 3" xfId="4479"/>
    <cellStyle name="タイトル 2 3 2" xfId="4480"/>
    <cellStyle name="タイトル 2 3 2 2" xfId="4481"/>
    <cellStyle name="タイトル 2 3 2 2 2" xfId="25076"/>
    <cellStyle name="タイトル 2 3 2 2 3" xfId="16673"/>
    <cellStyle name="タイトル 2 3 2 3" xfId="4482"/>
    <cellStyle name="タイトル 2 3 2 4" xfId="25075"/>
    <cellStyle name="タイトル 2 3 3" xfId="4483"/>
    <cellStyle name="タイトル 2 3 3 2" xfId="25077"/>
    <cellStyle name="タイトル 2 3 3 3" xfId="16676"/>
    <cellStyle name="タイトル 2 3 4" xfId="4484"/>
    <cellStyle name="タイトル 2 3 4 2" xfId="25078"/>
    <cellStyle name="タイトル 2 3 4 3" xfId="16677"/>
    <cellStyle name="タイトル 2 4" xfId="4485"/>
    <cellStyle name="タイトル 2 4 2" xfId="4486"/>
    <cellStyle name="タイトル 2 4 2 2" xfId="4487"/>
    <cellStyle name="タイトル 2 4 2 2 2" xfId="25079"/>
    <cellStyle name="タイトル 2 4 2 2 3" xfId="16678"/>
    <cellStyle name="タイトル 2 4 3" xfId="4488"/>
    <cellStyle name="タイトル 2 4 3 2" xfId="25080"/>
    <cellStyle name="タイトル 2 4 3 3" xfId="16679"/>
    <cellStyle name="タイトル 2 4 4" xfId="4489"/>
    <cellStyle name="タイトル 2 4 5" xfId="4490"/>
    <cellStyle name="タイトル 2 4 5 2" xfId="25081"/>
    <cellStyle name="タイトル 2 4 5 3" xfId="16680"/>
    <cellStyle name="タイトル 2 5" xfId="4491"/>
    <cellStyle name="タイトル 2 5 2" xfId="4492"/>
    <cellStyle name="タイトル 2 5 2 2" xfId="25082"/>
    <cellStyle name="タイトル 2 5 2 3" xfId="16681"/>
    <cellStyle name="タイトル 2 6" xfId="4493"/>
    <cellStyle name="タイトル 2 6 2" xfId="25083"/>
    <cellStyle name="タイトル 2 6 3" xfId="16682"/>
    <cellStyle name="タイトル 2 7" xfId="4494"/>
    <cellStyle name="タイトル 2 7 2" xfId="25084"/>
    <cellStyle name="タイトル 2 7 3" xfId="12599"/>
    <cellStyle name="タイトル 2_11 xN307 節電機能_Rev.1.00_不要項目整理_議事録付き" xfId="4495"/>
    <cellStyle name="タイトル 3" xfId="4496"/>
    <cellStyle name="タイトル 3 2" xfId="4497"/>
    <cellStyle name="タイトル 3 2 2" xfId="4498"/>
    <cellStyle name="タイトル 3 2 2 2" xfId="4499"/>
    <cellStyle name="タイトル 3 2 2 2 2" xfId="25085"/>
    <cellStyle name="タイトル 3 2 2 2 3" xfId="16686"/>
    <cellStyle name="タイトル 3 2 3" xfId="4500"/>
    <cellStyle name="タイトル 3 2 3 2" xfId="25086"/>
    <cellStyle name="タイトル 3 2 3 3" xfId="16687"/>
    <cellStyle name="タイトル 3 2 4" xfId="4501"/>
    <cellStyle name="タイトル 3 2 5" xfId="4502"/>
    <cellStyle name="タイトル 3 2 5 2" xfId="25087"/>
    <cellStyle name="タイトル 3 2 5 3" xfId="16688"/>
    <cellStyle name="タイトル 3 3" xfId="4503"/>
    <cellStyle name="タイトル 3 3 2" xfId="4504"/>
    <cellStyle name="タイトル 3 3 2 2" xfId="4505"/>
    <cellStyle name="タイトル 3 3 2 2 2" xfId="25088"/>
    <cellStyle name="タイトル 3 3 2 2 3" xfId="16689"/>
    <cellStyle name="タイトル 3 3 3" xfId="4506"/>
    <cellStyle name="タイトル 3 3 3 2" xfId="25089"/>
    <cellStyle name="タイトル 3 3 3 3" xfId="16691"/>
    <cellStyle name="タイトル 3 4" xfId="4507"/>
    <cellStyle name="タイトル 3 4 2" xfId="4508"/>
    <cellStyle name="タイトル 3 4 2 2" xfId="4509"/>
    <cellStyle name="タイトル 3 4 2 2 2" xfId="25090"/>
    <cellStyle name="タイトル 3 4 2 2 3" xfId="16692"/>
    <cellStyle name="タイトル 3 4 3" xfId="4510"/>
    <cellStyle name="タイトル 3 4 3 2" xfId="25091"/>
    <cellStyle name="タイトル 3 4 3 3" xfId="16693"/>
    <cellStyle name="タイトル 3 5" xfId="4511"/>
    <cellStyle name="タイトル 3 5 2" xfId="4512"/>
    <cellStyle name="タイトル 3 5 2 2" xfId="25092"/>
    <cellStyle name="タイトル 3 5 2 3" xfId="16694"/>
    <cellStyle name="タイトル 3 6" xfId="4513"/>
    <cellStyle name="タイトル 3 6 2" xfId="25093"/>
    <cellStyle name="タイトル 3 6 3" xfId="16695"/>
    <cellStyle name="タイトル 3 7" xfId="4514"/>
    <cellStyle name="タイトル 3 7 2" xfId="25094"/>
    <cellStyle name="タイトル 3 7 3" xfId="16696"/>
    <cellStyle name="タイトル 4" xfId="4515"/>
    <cellStyle name="タイトル 4 2" xfId="4516"/>
    <cellStyle name="タイトル 4 2 2" xfId="4517"/>
    <cellStyle name="タイトル 4 2 2 2" xfId="25095"/>
    <cellStyle name="タイトル 4 2 2 3" xfId="16449"/>
    <cellStyle name="タイトル 4 2 3" xfId="4518"/>
    <cellStyle name="タイトル 4 2 4" xfId="4519"/>
    <cellStyle name="タイトル 4 2 4 2" xfId="25096"/>
    <cellStyle name="タイトル 4 2 4 3" xfId="16459"/>
    <cellStyle name="タイトル 4 3" xfId="4520"/>
    <cellStyle name="タイトル 4 3 2" xfId="25097"/>
    <cellStyle name="タイトル 4 3 3" xfId="16698"/>
    <cellStyle name="タイトル 4 4" xfId="4521"/>
    <cellStyle name="タイトル 4 4 2" xfId="25098"/>
    <cellStyle name="タイトル 4 4 3" xfId="16699"/>
    <cellStyle name="タイトル 4 5" xfId="4522"/>
    <cellStyle name="タイトル 5" xfId="4523"/>
    <cellStyle name="タイトル 5 2" xfId="4524"/>
    <cellStyle name="タイトル 5 2 2" xfId="4525"/>
    <cellStyle name="タイトル 5 2 2 2" xfId="25099"/>
    <cellStyle name="タイトル 5 2 2 3" xfId="16670"/>
    <cellStyle name="タイトル 5 2 3" xfId="4526"/>
    <cellStyle name="タイトル 5 2 4" xfId="4527"/>
    <cellStyle name="タイトル 5 2 4 2" xfId="25100"/>
    <cellStyle name="タイトル 5 2 4 3" xfId="16701"/>
    <cellStyle name="タイトル 5 3" xfId="4528"/>
    <cellStyle name="タイトル 5 3 2" xfId="25101"/>
    <cellStyle name="タイトル 5 3 3" xfId="16702"/>
    <cellStyle name="タイトル 5 4" xfId="4529"/>
    <cellStyle name="タイトル 5 4 2" xfId="25102"/>
    <cellStyle name="タイトル 5 4 3" xfId="16703"/>
    <cellStyle name="タイトル 5 5" xfId="4530"/>
    <cellStyle name="タイトル 6" xfId="4531"/>
    <cellStyle name="タイトル 6 2" xfId="4532"/>
    <cellStyle name="タイトル 6 2 2" xfId="4533"/>
    <cellStyle name="タイトル 6 2 2 2" xfId="25103"/>
    <cellStyle name="タイトル 6 2 2 3" xfId="16674"/>
    <cellStyle name="タイトル 6 2 3" xfId="4534"/>
    <cellStyle name="タイトル 6 2 3 2" xfId="25104"/>
    <cellStyle name="タイトル 6 2 3 3" xfId="16706"/>
    <cellStyle name="タイトル 6 3" xfId="4535"/>
    <cellStyle name="タイトル 6 3 2" xfId="25105"/>
    <cellStyle name="タイトル 6 3 3" xfId="16707"/>
    <cellStyle name="タイトル 6 4" xfId="4536"/>
    <cellStyle name="タイトル 7" xfId="4537"/>
    <cellStyle name="タイトル 7 2" xfId="4538"/>
    <cellStyle name="タイトル 7 2 2" xfId="4539"/>
    <cellStyle name="タイトル 7 2 2 2" xfId="25106"/>
    <cellStyle name="タイトル 7 2 2 3" xfId="16709"/>
    <cellStyle name="タイトル 7 2 3" xfId="4540"/>
    <cellStyle name="タイトル 7 2 3 2" xfId="25107"/>
    <cellStyle name="タイトル 7 2 3 3" xfId="16710"/>
    <cellStyle name="タイトル 7 3" xfId="4541"/>
    <cellStyle name="タイトル 7 3 2" xfId="25108"/>
    <cellStyle name="タイトル 7 3 3" xfId="16711"/>
    <cellStyle name="タイトル 8" xfId="4542"/>
    <cellStyle name="タイトル 8 2" xfId="4543"/>
    <cellStyle name="タイトル 8 2 2" xfId="4544"/>
    <cellStyle name="タイトル 8 2 2 2" xfId="25109"/>
    <cellStyle name="タイトル 8 2 2 3" xfId="16715"/>
    <cellStyle name="タイトル 8 2 3" xfId="4545"/>
    <cellStyle name="タイトル 8 2 3 2" xfId="25110"/>
    <cellStyle name="タイトル 8 2 3 3" xfId="16717"/>
    <cellStyle name="タイトル 8 3" xfId="4546"/>
    <cellStyle name="タイトル 8 3 2" xfId="25111"/>
    <cellStyle name="タイトル 8 3 3" xfId="16719"/>
    <cellStyle name="タイトル 9" xfId="4547"/>
    <cellStyle name="タイトル 9 2" xfId="4548"/>
    <cellStyle name="タイトル 9 2 2" xfId="4549"/>
    <cellStyle name="タイトル 9 2 2 2" xfId="25112"/>
    <cellStyle name="タイトル 9 2 2 3" xfId="16722"/>
    <cellStyle name="タイトル 9 2 3" xfId="4550"/>
    <cellStyle name="タイトル 9 2 3 2" xfId="25113"/>
    <cellStyle name="タイトル 9 2 3 3" xfId="16724"/>
    <cellStyle name="タイトル 9 3" xfId="4551"/>
    <cellStyle name="タイトル 9 3 2" xfId="25114"/>
    <cellStyle name="タイトル 9 3 3" xfId="16726"/>
    <cellStyle name="チェック セル 10" xfId="4552"/>
    <cellStyle name="チェック セル 10 2" xfId="4553"/>
    <cellStyle name="チェック セル 10 2 2" xfId="4554"/>
    <cellStyle name="チェック セル 10 2 2 2" xfId="25117"/>
    <cellStyle name="チェック セル 10 2 2 3" xfId="16729"/>
    <cellStyle name="チェック セル 10 2 3" xfId="4555"/>
    <cellStyle name="チェック セル 10 2 3 2" xfId="25118"/>
    <cellStyle name="チェック セル 10 2 3 3" xfId="16730"/>
    <cellStyle name="チェック セル 10 2 4" xfId="25116"/>
    <cellStyle name="チェック セル 10 2 5" xfId="16728"/>
    <cellStyle name="チェック セル 10 3" xfId="4556"/>
    <cellStyle name="チェック セル 10 3 2" xfId="25119"/>
    <cellStyle name="チェック セル 10 3 3" xfId="16732"/>
    <cellStyle name="チェック セル 10 4" xfId="25115"/>
    <cellStyle name="チェック セル 10 5" xfId="16727"/>
    <cellStyle name="チェック セル 11" xfId="4557"/>
    <cellStyle name="チェック セル 11 2" xfId="4558"/>
    <cellStyle name="チェック セル 11 2 2" xfId="4559"/>
    <cellStyle name="チェック セル 11 2 2 2" xfId="25122"/>
    <cellStyle name="チェック セル 11 2 2 3" xfId="16735"/>
    <cellStyle name="チェック セル 11 2 3" xfId="4560"/>
    <cellStyle name="チェック セル 11 2 3 2" xfId="25123"/>
    <cellStyle name="チェック セル 11 2 3 3" xfId="16736"/>
    <cellStyle name="チェック セル 11 2 4" xfId="25121"/>
    <cellStyle name="チェック セル 11 2 5" xfId="16734"/>
    <cellStyle name="チェック セル 11 3" xfId="4561"/>
    <cellStyle name="チェック セル 11 3 2" xfId="25124"/>
    <cellStyle name="チェック セル 11 3 3" xfId="16737"/>
    <cellStyle name="チェック セル 11 4" xfId="25120"/>
    <cellStyle name="チェック セル 11 5" xfId="16733"/>
    <cellStyle name="チェック セル 12" xfId="4562"/>
    <cellStyle name="チェック セル 12 2" xfId="4563"/>
    <cellStyle name="チェック セル 12 2 2" xfId="4564"/>
    <cellStyle name="チェック セル 12 2 2 2" xfId="25127"/>
    <cellStyle name="チェック セル 12 2 2 3" xfId="15475"/>
    <cellStyle name="チェック セル 12 2 3" xfId="4565"/>
    <cellStyle name="チェック セル 12 2 3 2" xfId="25128"/>
    <cellStyle name="チェック セル 12 2 3 3" xfId="15477"/>
    <cellStyle name="チェック セル 12 2 4" xfId="25126"/>
    <cellStyle name="チェック セル 12 2 5" xfId="15473"/>
    <cellStyle name="チェック セル 12 3" xfId="4566"/>
    <cellStyle name="チェック セル 12 3 2" xfId="25129"/>
    <cellStyle name="チェック セル 12 3 3" xfId="15479"/>
    <cellStyle name="チェック セル 12 4" xfId="25125"/>
    <cellStyle name="チェック セル 12 5" xfId="16738"/>
    <cellStyle name="チェック セル 13" xfId="4567"/>
    <cellStyle name="チェック セル 13 2" xfId="4568"/>
    <cellStyle name="チェック セル 13 2 2" xfId="4569"/>
    <cellStyle name="チェック セル 13 2 2 2" xfId="25132"/>
    <cellStyle name="チェック セル 13 2 2 3" xfId="16741"/>
    <cellStyle name="チェック セル 13 2 3" xfId="4570"/>
    <cellStyle name="チェック セル 13 2 3 2" xfId="25133"/>
    <cellStyle name="チェック セル 13 2 3 3" xfId="16742"/>
    <cellStyle name="チェック セル 13 2 4" xfId="25131"/>
    <cellStyle name="チェック セル 13 2 5" xfId="16740"/>
    <cellStyle name="チェック セル 13 3" xfId="4571"/>
    <cellStyle name="チェック セル 13 3 2" xfId="25134"/>
    <cellStyle name="チェック セル 13 3 3" xfId="16743"/>
    <cellStyle name="チェック セル 13 4" xfId="25130"/>
    <cellStyle name="チェック セル 13 5" xfId="16739"/>
    <cellStyle name="チェック セル 14" xfId="4572"/>
    <cellStyle name="チェック セル 14 2" xfId="4573"/>
    <cellStyle name="チェック セル 14 2 2" xfId="25136"/>
    <cellStyle name="チェック セル 14 2 3" xfId="16745"/>
    <cellStyle name="チェック セル 14 3" xfId="25135"/>
    <cellStyle name="チェック セル 14 4" xfId="16744"/>
    <cellStyle name="チェック セル 15" xfId="4574"/>
    <cellStyle name="チェック セル 15 2" xfId="4575"/>
    <cellStyle name="チェック セル 15 2 2" xfId="25138"/>
    <cellStyle name="チェック セル 15 2 3" xfId="16748"/>
    <cellStyle name="チェック セル 15 3" xfId="25137"/>
    <cellStyle name="チェック セル 15 4" xfId="16746"/>
    <cellStyle name="チェック セル 2" xfId="4576"/>
    <cellStyle name="チェック セル 2 2" xfId="4577"/>
    <cellStyle name="チェック セル 2 2 2" xfId="4578"/>
    <cellStyle name="チェック セル 2 2 2 2" xfId="4579"/>
    <cellStyle name="チェック セル 2 2 2 2 2" xfId="25142"/>
    <cellStyle name="チェック セル 2 2 2 2 3" xfId="16753"/>
    <cellStyle name="チェック セル 2 2 2 3" xfId="4580"/>
    <cellStyle name="チェック セル 2 2 2 3 2" xfId="25143"/>
    <cellStyle name="チェック セル 2 2 2 3 3" xfId="16754"/>
    <cellStyle name="チェック セル 2 2 2 4" xfId="25141"/>
    <cellStyle name="チェック セル 2 2 2 5" xfId="16752"/>
    <cellStyle name="チェック セル 2 2 3" xfId="4581"/>
    <cellStyle name="チェック セル 2 2 3 2" xfId="25144"/>
    <cellStyle name="チェック セル 2 2 3 3" xfId="16755"/>
    <cellStyle name="チェック セル 2 2 4" xfId="4582"/>
    <cellStyle name="チェック セル 2 2 4 2" xfId="25145"/>
    <cellStyle name="チェック セル 2 2 4 3" xfId="16756"/>
    <cellStyle name="チェック セル 2 2 5" xfId="25140"/>
    <cellStyle name="チェック セル 2 2 6" xfId="16750"/>
    <cellStyle name="チェック セル 2 3" xfId="4583"/>
    <cellStyle name="チェック セル 2 3 2" xfId="4584"/>
    <cellStyle name="チェック セル 2 3 2 2" xfId="4585"/>
    <cellStyle name="チェック セル 2 3 2 2 2" xfId="25148"/>
    <cellStyle name="チェック セル 2 3 2 2 3" xfId="16759"/>
    <cellStyle name="チェック セル 2 3 2 3" xfId="4586"/>
    <cellStyle name="チェック セル 2 3 2 3 2" xfId="25149"/>
    <cellStyle name="チェック セル 2 3 2 3 3" xfId="16760"/>
    <cellStyle name="チェック セル 2 3 2 4" xfId="25147"/>
    <cellStyle name="チェック セル 2 3 2 5" xfId="16758"/>
    <cellStyle name="チェック セル 2 3 3" xfId="4587"/>
    <cellStyle name="チェック セル 2 3 3 2" xfId="25150"/>
    <cellStyle name="チェック セル 2 3 3 3" xfId="16761"/>
    <cellStyle name="チェック セル 2 3 4" xfId="4588"/>
    <cellStyle name="チェック セル 2 3 4 2" xfId="25151"/>
    <cellStyle name="チェック セル 2 3 4 3" xfId="16762"/>
    <cellStyle name="チェック セル 2 3 5" xfId="25146"/>
    <cellStyle name="チェック セル 2 3 6" xfId="16757"/>
    <cellStyle name="チェック セル 2 4" xfId="4589"/>
    <cellStyle name="チェック セル 2 4 2" xfId="4590"/>
    <cellStyle name="チェック セル 2 4 2 2" xfId="4591"/>
    <cellStyle name="チェック セル 2 4 2 2 2" xfId="25154"/>
    <cellStyle name="チェック セル 2 4 2 2 3" xfId="16766"/>
    <cellStyle name="チェック セル 2 4 2 3" xfId="25153"/>
    <cellStyle name="チェック セル 2 4 2 4" xfId="16765"/>
    <cellStyle name="チェック セル 2 4 3" xfId="4592"/>
    <cellStyle name="チェック セル 2 4 3 2" xfId="25155"/>
    <cellStyle name="チェック セル 2 4 3 3" xfId="16767"/>
    <cellStyle name="チェック セル 2 4 4" xfId="4593"/>
    <cellStyle name="チェック セル 2 4 4 2" xfId="25156"/>
    <cellStyle name="チェック セル 2 4 4 3" xfId="16768"/>
    <cellStyle name="チェック セル 2 4 5" xfId="4594"/>
    <cellStyle name="チェック セル 2 4 5 2" xfId="25157"/>
    <cellStyle name="チェック セル 2 4 5 3" xfId="16769"/>
    <cellStyle name="チェック セル 2 4 6" xfId="25152"/>
    <cellStyle name="チェック セル 2 4 7" xfId="16763"/>
    <cellStyle name="チェック セル 2 5" xfId="4595"/>
    <cellStyle name="チェック セル 2 5 2" xfId="4596"/>
    <cellStyle name="チェック セル 2 5 2 2" xfId="25159"/>
    <cellStyle name="チェック セル 2 5 2 3" xfId="16772"/>
    <cellStyle name="チェック セル 2 5 3" xfId="25158"/>
    <cellStyle name="チェック セル 2 5 4" xfId="16770"/>
    <cellStyle name="チェック セル 2 6" xfId="4597"/>
    <cellStyle name="チェック セル 2 6 2" xfId="25160"/>
    <cellStyle name="チェック セル 2 6 3" xfId="16773"/>
    <cellStyle name="チェック セル 2 7" xfId="4598"/>
    <cellStyle name="チェック セル 2 7 2" xfId="25161"/>
    <cellStyle name="チェック セル 2 7 3" xfId="16774"/>
    <cellStyle name="チェック セル 2 8" xfId="25139"/>
    <cellStyle name="チェック セル 2 9" xfId="16749"/>
    <cellStyle name="チェック セル 2_11 xN307 節電機能_Rev.1.00_不要項目整理_議事録付き" xfId="4599"/>
    <cellStyle name="チェック セル 3" xfId="4600"/>
    <cellStyle name="チェック セル 3 2" xfId="4601"/>
    <cellStyle name="チェック セル 3 2 2" xfId="4602"/>
    <cellStyle name="チェック セル 3 2 2 2" xfId="4603"/>
    <cellStyle name="チェック セル 3 2 2 2 2" xfId="25165"/>
    <cellStyle name="チェック セル 3 2 2 2 3" xfId="16778"/>
    <cellStyle name="チェック セル 3 2 2 3" xfId="25164"/>
    <cellStyle name="チェック セル 3 2 2 4" xfId="16777"/>
    <cellStyle name="チェック セル 3 2 3" xfId="4604"/>
    <cellStyle name="チェック セル 3 2 3 2" xfId="25166"/>
    <cellStyle name="チェック セル 3 2 3 3" xfId="16779"/>
    <cellStyle name="チェック セル 3 2 4" xfId="4605"/>
    <cellStyle name="チェック セル 3 2 4 2" xfId="25167"/>
    <cellStyle name="チェック セル 3 2 4 3" xfId="16780"/>
    <cellStyle name="チェック セル 3 2 5" xfId="4606"/>
    <cellStyle name="チェック セル 3 2 5 2" xfId="25168"/>
    <cellStyle name="チェック セル 3 2 5 3" xfId="16781"/>
    <cellStyle name="チェック セル 3 2 6" xfId="25163"/>
    <cellStyle name="チェック セル 3 2 7" xfId="16776"/>
    <cellStyle name="チェック セル 3 3" xfId="4607"/>
    <cellStyle name="チェック セル 3 3 2" xfId="4608"/>
    <cellStyle name="チェック セル 3 3 2 2" xfId="4609"/>
    <cellStyle name="チェック セル 3 3 2 2 2" xfId="25171"/>
    <cellStyle name="チェック セル 3 3 2 2 3" xfId="16784"/>
    <cellStyle name="チェック セル 3 3 2 3" xfId="25170"/>
    <cellStyle name="チェック セル 3 3 2 4" xfId="16783"/>
    <cellStyle name="チェック セル 3 3 3" xfId="4610"/>
    <cellStyle name="チェック セル 3 3 3 2" xfId="25172"/>
    <cellStyle name="チェック セル 3 3 3 3" xfId="16785"/>
    <cellStyle name="チェック セル 3 3 4" xfId="25169"/>
    <cellStyle name="チェック セル 3 3 5" xfId="16782"/>
    <cellStyle name="チェック セル 3 4" xfId="4611"/>
    <cellStyle name="チェック セル 3 4 2" xfId="4612"/>
    <cellStyle name="チェック セル 3 4 2 2" xfId="4613"/>
    <cellStyle name="チェック セル 3 4 2 2 2" xfId="25175"/>
    <cellStyle name="チェック セル 3 4 2 2 3" xfId="16788"/>
    <cellStyle name="チェック セル 3 4 2 3" xfId="25174"/>
    <cellStyle name="チェック セル 3 4 2 4" xfId="16787"/>
    <cellStyle name="チェック セル 3 4 3" xfId="4614"/>
    <cellStyle name="チェック セル 3 4 3 2" xfId="25176"/>
    <cellStyle name="チェック セル 3 4 3 3" xfId="16789"/>
    <cellStyle name="チェック セル 3 4 4" xfId="25173"/>
    <cellStyle name="チェック セル 3 4 5" xfId="16786"/>
    <cellStyle name="チェック セル 3 5" xfId="4615"/>
    <cellStyle name="チェック セル 3 5 2" xfId="4616"/>
    <cellStyle name="チェック セル 3 5 2 2" xfId="25178"/>
    <cellStyle name="チェック セル 3 5 2 3" xfId="16791"/>
    <cellStyle name="チェック セル 3 5 3" xfId="25177"/>
    <cellStyle name="チェック セル 3 5 4" xfId="16790"/>
    <cellStyle name="チェック セル 3 6" xfId="4617"/>
    <cellStyle name="チェック セル 3 6 2" xfId="25179"/>
    <cellStyle name="チェック セル 3 6 3" xfId="16792"/>
    <cellStyle name="チェック セル 3 7" xfId="4618"/>
    <cellStyle name="チェック セル 3 7 2" xfId="25180"/>
    <cellStyle name="チェック セル 3 7 3" xfId="16793"/>
    <cellStyle name="チェック セル 3 8" xfId="25162"/>
    <cellStyle name="チェック セル 3 9" xfId="16775"/>
    <cellStyle name="チェック セル 4" xfId="4619"/>
    <cellStyle name="チェック セル 4 2" xfId="4620"/>
    <cellStyle name="チェック セル 4 2 2" xfId="4621"/>
    <cellStyle name="チェック セル 4 2 2 2" xfId="25183"/>
    <cellStyle name="チェック セル 4 2 2 3" xfId="16796"/>
    <cellStyle name="チェック セル 4 2 3" xfId="4622"/>
    <cellStyle name="チェック セル 4 2 3 2" xfId="25184"/>
    <cellStyle name="チェック セル 4 2 3 3" xfId="16797"/>
    <cellStyle name="チェック セル 4 2 4" xfId="4623"/>
    <cellStyle name="チェック セル 4 2 4 2" xfId="25185"/>
    <cellStyle name="チェック セル 4 2 4 3" xfId="16798"/>
    <cellStyle name="チェック セル 4 2 5" xfId="25182"/>
    <cellStyle name="チェック セル 4 2 6" xfId="16795"/>
    <cellStyle name="チェック セル 4 3" xfId="4624"/>
    <cellStyle name="チェック セル 4 3 2" xfId="25186"/>
    <cellStyle name="チェック セル 4 3 3" xfId="16799"/>
    <cellStyle name="チェック セル 4 4" xfId="4625"/>
    <cellStyle name="チェック セル 4 4 2" xfId="25187"/>
    <cellStyle name="チェック セル 4 4 3" xfId="16800"/>
    <cellStyle name="チェック セル 4 5" xfId="4626"/>
    <cellStyle name="チェック セル 4 5 2" xfId="25188"/>
    <cellStyle name="チェック セル 4 5 3" xfId="16801"/>
    <cellStyle name="チェック セル 4 6" xfId="25181"/>
    <cellStyle name="チェック セル 4 7" xfId="16794"/>
    <cellStyle name="チェック セル 5" xfId="4627"/>
    <cellStyle name="チェック セル 5 2" xfId="4628"/>
    <cellStyle name="チェック セル 5 2 2" xfId="4629"/>
    <cellStyle name="チェック セル 5 2 2 2" xfId="25191"/>
    <cellStyle name="チェック セル 5 2 2 3" xfId="16804"/>
    <cellStyle name="チェック セル 5 2 3" xfId="4630"/>
    <cellStyle name="チェック セル 5 2 3 2" xfId="25192"/>
    <cellStyle name="チェック セル 5 2 3 3" xfId="16806"/>
    <cellStyle name="チェック セル 5 2 4" xfId="4631"/>
    <cellStyle name="チェック セル 5 2 4 2" xfId="25193"/>
    <cellStyle name="チェック セル 5 2 4 3" xfId="16807"/>
    <cellStyle name="チェック セル 5 2 5" xfId="25190"/>
    <cellStyle name="チェック セル 5 2 6" xfId="14565"/>
    <cellStyle name="チェック セル 5 3" xfId="4632"/>
    <cellStyle name="チェック セル 5 3 2" xfId="25194"/>
    <cellStyle name="チェック セル 5 3 3" xfId="14568"/>
    <cellStyle name="チェック セル 5 4" xfId="4633"/>
    <cellStyle name="チェック セル 5 4 2" xfId="25195"/>
    <cellStyle name="チェック セル 5 4 3" xfId="16808"/>
    <cellStyle name="チェック セル 5 5" xfId="4634"/>
    <cellStyle name="チェック セル 5 5 2" xfId="25196"/>
    <cellStyle name="チェック セル 5 5 3" xfId="16809"/>
    <cellStyle name="チェック セル 5 6" xfId="25189"/>
    <cellStyle name="チェック セル 5 7" xfId="16802"/>
    <cellStyle name="チェック セル 6" xfId="4635"/>
    <cellStyle name="チェック セル 6 2" xfId="4636"/>
    <cellStyle name="チェック セル 6 2 2" xfId="4637"/>
    <cellStyle name="チェック セル 6 2 2 2" xfId="25199"/>
    <cellStyle name="チェック セル 6 2 2 3" xfId="16812"/>
    <cellStyle name="チェック セル 6 2 3" xfId="4638"/>
    <cellStyle name="チェック セル 6 2 3 2" xfId="25200"/>
    <cellStyle name="チェック セル 6 2 3 3" xfId="16813"/>
    <cellStyle name="チェック セル 6 2 4" xfId="25198"/>
    <cellStyle name="チェック セル 6 2 5" xfId="16811"/>
    <cellStyle name="チェック セル 6 3" xfId="4639"/>
    <cellStyle name="チェック セル 6 3 2" xfId="25201"/>
    <cellStyle name="チェック セル 6 3 3" xfId="16814"/>
    <cellStyle name="チェック セル 6 4" xfId="4640"/>
    <cellStyle name="チェック セル 6 4 2" xfId="25202"/>
    <cellStyle name="チェック セル 6 4 3" xfId="16815"/>
    <cellStyle name="チェック セル 6 5" xfId="25197"/>
    <cellStyle name="チェック セル 6 6" xfId="16810"/>
    <cellStyle name="チェック セル 7" xfId="4641"/>
    <cellStyle name="チェック セル 7 2" xfId="4642"/>
    <cellStyle name="チェック セル 7 2 2" xfId="4643"/>
    <cellStyle name="チェック セル 7 2 2 2" xfId="25205"/>
    <cellStyle name="チェック セル 7 2 2 3" xfId="16818"/>
    <cellStyle name="チェック セル 7 2 3" xfId="4644"/>
    <cellStyle name="チェック セル 7 2 3 2" xfId="25206"/>
    <cellStyle name="チェック セル 7 2 3 3" xfId="16819"/>
    <cellStyle name="チェック セル 7 2 4" xfId="25204"/>
    <cellStyle name="チェック セル 7 2 5" xfId="16817"/>
    <cellStyle name="チェック セル 7 3" xfId="4645"/>
    <cellStyle name="チェック セル 7 3 2" xfId="25207"/>
    <cellStyle name="チェック セル 7 3 3" xfId="16820"/>
    <cellStyle name="チェック セル 7 4" xfId="25203"/>
    <cellStyle name="チェック セル 7 5" xfId="16816"/>
    <cellStyle name="チェック セル 8" xfId="4646"/>
    <cellStyle name="チェック セル 8 2" xfId="4647"/>
    <cellStyle name="チェック セル 8 2 2" xfId="4648"/>
    <cellStyle name="チェック セル 8 2 2 2" xfId="25210"/>
    <cellStyle name="チェック セル 8 2 2 3" xfId="15755"/>
    <cellStyle name="チェック セル 8 2 3" xfId="4649"/>
    <cellStyle name="チェック セル 8 2 3 2" xfId="25211"/>
    <cellStyle name="チェック セル 8 2 3 3" xfId="16822"/>
    <cellStyle name="チェック セル 8 2 4" xfId="25209"/>
    <cellStyle name="チェック セル 8 2 5" xfId="15753"/>
    <cellStyle name="チェック セル 8 3" xfId="4650"/>
    <cellStyle name="チェック セル 8 3 2" xfId="25212"/>
    <cellStyle name="チェック セル 8 3 3" xfId="15757"/>
    <cellStyle name="チェック セル 8 4" xfId="25208"/>
    <cellStyle name="チェック セル 8 5" xfId="16648"/>
    <cellStyle name="チェック セル 9" xfId="4651"/>
    <cellStyle name="チェック セル 9 2" xfId="4652"/>
    <cellStyle name="チェック セル 9 2 2" xfId="4653"/>
    <cellStyle name="チェック セル 9 2 2 2" xfId="25215"/>
    <cellStyle name="チェック セル 9 2 2 3" xfId="15770"/>
    <cellStyle name="チェック セル 9 2 3" xfId="4654"/>
    <cellStyle name="チェック セル 9 2 3 2" xfId="25216"/>
    <cellStyle name="チェック セル 9 2 3 3" xfId="16824"/>
    <cellStyle name="チェック セル 9 2 4" xfId="25214"/>
    <cellStyle name="チェック セル 9 2 5" xfId="12122"/>
    <cellStyle name="チェック セル 9 3" xfId="4655"/>
    <cellStyle name="チェック セル 9 3 2" xfId="25217"/>
    <cellStyle name="チェック セル 9 3 3" xfId="14655"/>
    <cellStyle name="チェック セル 9 4" xfId="25213"/>
    <cellStyle name="チェック セル 9 5" xfId="16823"/>
    <cellStyle name="どちらでもない 10" xfId="4656"/>
    <cellStyle name="どちらでもない 10 2" xfId="4657"/>
    <cellStyle name="どちらでもない 10 2 2" xfId="4658"/>
    <cellStyle name="どちらでもない 10 2 2 2" xfId="25220"/>
    <cellStyle name="どちらでもない 10 2 2 3" xfId="16826"/>
    <cellStyle name="どちらでもない 10 2 3" xfId="4659"/>
    <cellStyle name="どちらでもない 10 2 3 2" xfId="25221"/>
    <cellStyle name="どちらでもない 10 2 3 3" xfId="16827"/>
    <cellStyle name="どちらでもない 10 2 4" xfId="25219"/>
    <cellStyle name="どちらでもない 10 2 5" xfId="16825"/>
    <cellStyle name="どちらでもない 10 3" xfId="4660"/>
    <cellStyle name="どちらでもない 10 3 2" xfId="25222"/>
    <cellStyle name="どちらでもない 10 3 3" xfId="16828"/>
    <cellStyle name="どちらでもない 10 4" xfId="25218"/>
    <cellStyle name="どちらでもない 10 5" xfId="13682"/>
    <cellStyle name="どちらでもない 11" xfId="4661"/>
    <cellStyle name="どちらでもない 11 2" xfId="4662"/>
    <cellStyle name="どちらでもない 11 2 2" xfId="4663"/>
    <cellStyle name="どちらでもない 11 2 2 2" xfId="25225"/>
    <cellStyle name="どちらでもない 11 2 2 3" xfId="16831"/>
    <cellStyle name="どちらでもない 11 2 3" xfId="4664"/>
    <cellStyle name="どちらでもない 11 2 3 2" xfId="25226"/>
    <cellStyle name="どちらでもない 11 2 3 3" xfId="16832"/>
    <cellStyle name="どちらでもない 11 2 4" xfId="25224"/>
    <cellStyle name="どちらでもない 11 2 5" xfId="16830"/>
    <cellStyle name="どちらでもない 11 3" xfId="4665"/>
    <cellStyle name="どちらでもない 11 3 2" xfId="25227"/>
    <cellStyle name="どちらでもない 11 3 3" xfId="16833"/>
    <cellStyle name="どちらでもない 11 4" xfId="25223"/>
    <cellStyle name="どちらでもない 11 5" xfId="16829"/>
    <cellStyle name="どちらでもない 12" xfId="4666"/>
    <cellStyle name="どちらでもない 12 2" xfId="4667"/>
    <cellStyle name="どちらでもない 12 2 2" xfId="4668"/>
    <cellStyle name="どちらでもない 12 2 2 2" xfId="25230"/>
    <cellStyle name="どちらでもない 12 2 2 3" xfId="16836"/>
    <cellStyle name="どちらでもない 12 2 3" xfId="4669"/>
    <cellStyle name="どちらでもない 12 2 3 2" xfId="25231"/>
    <cellStyle name="どちらでもない 12 2 3 3" xfId="16837"/>
    <cellStyle name="どちらでもない 12 2 4" xfId="25229"/>
    <cellStyle name="どちらでもない 12 2 5" xfId="16835"/>
    <cellStyle name="どちらでもない 12 3" xfId="4670"/>
    <cellStyle name="どちらでもない 12 3 2" xfId="25232"/>
    <cellStyle name="どちらでもない 12 3 3" xfId="16838"/>
    <cellStyle name="どちらでもない 12 4" xfId="25228"/>
    <cellStyle name="どちらでもない 12 5" xfId="16834"/>
    <cellStyle name="どちらでもない 13" xfId="4671"/>
    <cellStyle name="どちらでもない 13 2" xfId="4672"/>
    <cellStyle name="どちらでもない 13 2 2" xfId="4673"/>
    <cellStyle name="どちらでもない 13 2 2 2" xfId="25235"/>
    <cellStyle name="どちらでもない 13 2 2 3" xfId="16841"/>
    <cellStyle name="どちらでもない 13 2 3" xfId="4674"/>
    <cellStyle name="どちらでもない 13 2 3 2" xfId="25236"/>
    <cellStyle name="どちらでもない 13 2 3 3" xfId="16842"/>
    <cellStyle name="どちらでもない 13 2 4" xfId="25234"/>
    <cellStyle name="どちらでもない 13 2 5" xfId="16840"/>
    <cellStyle name="どちらでもない 13 3" xfId="4675"/>
    <cellStyle name="どちらでもない 13 3 2" xfId="25237"/>
    <cellStyle name="どちらでもない 13 3 3" xfId="16843"/>
    <cellStyle name="どちらでもない 13 4" xfId="25233"/>
    <cellStyle name="どちらでもない 13 5" xfId="16839"/>
    <cellStyle name="どちらでもない 14" xfId="4676"/>
    <cellStyle name="どちらでもない 14 2" xfId="4677"/>
    <cellStyle name="どちらでもない 14 2 2" xfId="25239"/>
    <cellStyle name="どちらでもない 14 2 3" xfId="16845"/>
    <cellStyle name="どちらでもない 14 3" xfId="25238"/>
    <cellStyle name="どちらでもない 14 4" xfId="16844"/>
    <cellStyle name="どちらでもない 15" xfId="4678"/>
    <cellStyle name="どちらでもない 15 2" xfId="4679"/>
    <cellStyle name="どちらでもない 15 2 2" xfId="25241"/>
    <cellStyle name="どちらでもない 15 2 3" xfId="16847"/>
    <cellStyle name="どちらでもない 15 3" xfId="25240"/>
    <cellStyle name="どちらでもない 15 4" xfId="16846"/>
    <cellStyle name="どちらでもない 2" xfId="4680"/>
    <cellStyle name="どちらでもない 2 2" xfId="4681"/>
    <cellStyle name="どちらでもない 2 2 2" xfId="4682"/>
    <cellStyle name="どちらでもない 2 2 2 2" xfId="4683"/>
    <cellStyle name="どちらでもない 2 2 2 2 2" xfId="25245"/>
    <cellStyle name="どちらでもない 2 2 2 2 3" xfId="16852"/>
    <cellStyle name="どちらでもない 2 2 2 3" xfId="4684"/>
    <cellStyle name="どちらでもない 2 2 2 3 2" xfId="25246"/>
    <cellStyle name="どちらでもない 2 2 2 3 3" xfId="16853"/>
    <cellStyle name="どちらでもない 2 2 2 4" xfId="25244"/>
    <cellStyle name="どちらでもない 2 2 2 5" xfId="16850"/>
    <cellStyle name="どちらでもない 2 2 3" xfId="4685"/>
    <cellStyle name="どちらでもない 2 2 3 2" xfId="25247"/>
    <cellStyle name="どちらでもない 2 2 3 3" xfId="16854"/>
    <cellStyle name="どちらでもない 2 2 4" xfId="4686"/>
    <cellStyle name="どちらでもない 2 2 4 2" xfId="25248"/>
    <cellStyle name="どちらでもない 2 2 4 3" xfId="16855"/>
    <cellStyle name="どちらでもない 2 2 5" xfId="25243"/>
    <cellStyle name="どちらでもない 2 2 6" xfId="16849"/>
    <cellStyle name="どちらでもない 2 3" xfId="4687"/>
    <cellStyle name="どちらでもない 2 3 2" xfId="4688"/>
    <cellStyle name="どちらでもない 2 3 2 2" xfId="4689"/>
    <cellStyle name="どちらでもない 2 3 2 2 2" xfId="25251"/>
    <cellStyle name="どちらでもない 2 3 2 2 3" xfId="16141"/>
    <cellStyle name="どちらでもない 2 3 2 3" xfId="4690"/>
    <cellStyle name="どちらでもない 2 3 2 3 2" xfId="25252"/>
    <cellStyle name="どちらでもない 2 3 2 3 3" xfId="16858"/>
    <cellStyle name="どちらでもない 2 3 2 4" xfId="25250"/>
    <cellStyle name="どちらでもない 2 3 2 5" xfId="16857"/>
    <cellStyle name="どちらでもない 2 3 3" xfId="4691"/>
    <cellStyle name="どちらでもない 2 3 3 2" xfId="25253"/>
    <cellStyle name="どちらでもない 2 3 3 3" xfId="16859"/>
    <cellStyle name="どちらでもない 2 3 4" xfId="4692"/>
    <cellStyle name="どちらでもない 2 3 4 2" xfId="25254"/>
    <cellStyle name="どちらでもない 2 3 4 3" xfId="16860"/>
    <cellStyle name="どちらでもない 2 3 5" xfId="25249"/>
    <cellStyle name="どちらでもない 2 3 6" xfId="16856"/>
    <cellStyle name="どちらでもない 2 4" xfId="4693"/>
    <cellStyle name="どちらでもない 2 4 2" xfId="4694"/>
    <cellStyle name="どちらでもない 2 4 2 2" xfId="4695"/>
    <cellStyle name="どちらでもない 2 4 2 2 2" xfId="25257"/>
    <cellStyle name="どちらでもない 2 4 2 2 3" xfId="16863"/>
    <cellStyle name="どちらでもない 2 4 2 3" xfId="25256"/>
    <cellStyle name="どちらでもない 2 4 2 4" xfId="16862"/>
    <cellStyle name="どちらでもない 2 4 3" xfId="4696"/>
    <cellStyle name="どちらでもない 2 4 3 2" xfId="25258"/>
    <cellStyle name="どちらでもない 2 4 3 3" xfId="16864"/>
    <cellStyle name="どちらでもない 2 4 4" xfId="4697"/>
    <cellStyle name="どちらでもない 2 4 4 2" xfId="25259"/>
    <cellStyle name="どちらでもない 2 4 4 3" xfId="16865"/>
    <cellStyle name="どちらでもない 2 4 5" xfId="4698"/>
    <cellStyle name="どちらでもない 2 4 5 2" xfId="25260"/>
    <cellStyle name="どちらでもない 2 4 5 3" xfId="16866"/>
    <cellStyle name="どちらでもない 2 4 6" xfId="25255"/>
    <cellStyle name="どちらでもない 2 4 7" xfId="16861"/>
    <cellStyle name="どちらでもない 2 5" xfId="4699"/>
    <cellStyle name="どちらでもない 2 5 2" xfId="4700"/>
    <cellStyle name="どちらでもない 2 5 2 2" xfId="25262"/>
    <cellStyle name="どちらでもない 2 5 2 3" xfId="16868"/>
    <cellStyle name="どちらでもない 2 5 3" xfId="25261"/>
    <cellStyle name="どちらでもない 2 5 4" xfId="16867"/>
    <cellStyle name="どちらでもない 2 6" xfId="4701"/>
    <cellStyle name="どちらでもない 2 6 2" xfId="25263"/>
    <cellStyle name="どちらでもない 2 6 3" xfId="15217"/>
    <cellStyle name="どちらでもない 2 7" xfId="4702"/>
    <cellStyle name="どちらでもない 2 7 2" xfId="25264"/>
    <cellStyle name="どちらでもない 2 7 3" xfId="16869"/>
    <cellStyle name="どちらでもない 2 8" xfId="25242"/>
    <cellStyle name="どちらでもない 2 9" xfId="16848"/>
    <cellStyle name="どちらでもない 2_11 xN307 節電機能_Rev.1.00_不要項目整理_議事録付き" xfId="4703"/>
    <cellStyle name="どちらでもない 3" xfId="4704"/>
    <cellStyle name="どちらでもない 3 2" xfId="4705"/>
    <cellStyle name="どちらでもない 3 2 2" xfId="4706"/>
    <cellStyle name="どちらでもない 3 2 2 2" xfId="4707"/>
    <cellStyle name="どちらでもない 3 2 2 2 2" xfId="25268"/>
    <cellStyle name="どちらでもない 3 2 2 2 3" xfId="16873"/>
    <cellStyle name="どちらでもない 3 2 2 3" xfId="25267"/>
    <cellStyle name="どちらでもない 3 2 2 4" xfId="16872"/>
    <cellStyle name="どちらでもない 3 2 3" xfId="4708"/>
    <cellStyle name="どちらでもない 3 2 3 2" xfId="25269"/>
    <cellStyle name="どちらでもない 3 2 3 3" xfId="16874"/>
    <cellStyle name="どちらでもない 3 2 4" xfId="4709"/>
    <cellStyle name="どちらでもない 3 2 4 2" xfId="25270"/>
    <cellStyle name="どちらでもない 3 2 4 3" xfId="16875"/>
    <cellStyle name="どちらでもない 3 2 5" xfId="4710"/>
    <cellStyle name="どちらでもない 3 2 5 2" xfId="25271"/>
    <cellStyle name="どちらでもない 3 2 5 3" xfId="16876"/>
    <cellStyle name="どちらでもない 3 2 6" xfId="25266"/>
    <cellStyle name="どちらでもない 3 2 7" xfId="16871"/>
    <cellStyle name="どちらでもない 3 3" xfId="4711"/>
    <cellStyle name="どちらでもない 3 3 2" xfId="4712"/>
    <cellStyle name="どちらでもない 3 3 2 2" xfId="4713"/>
    <cellStyle name="どちらでもない 3 3 2 2 2" xfId="25274"/>
    <cellStyle name="どちらでもない 3 3 2 2 3" xfId="16731"/>
    <cellStyle name="どちらでもない 3 3 2 3" xfId="25273"/>
    <cellStyle name="どちらでもない 3 3 2 4" xfId="16878"/>
    <cellStyle name="どちらでもない 3 3 3" xfId="4714"/>
    <cellStyle name="どちらでもない 3 3 3 2" xfId="25275"/>
    <cellStyle name="どちらでもない 3 3 3 3" xfId="16879"/>
    <cellStyle name="どちらでもない 3 3 4" xfId="25272"/>
    <cellStyle name="どちらでもない 3 3 5" xfId="16877"/>
    <cellStyle name="どちらでもない 3 4" xfId="4715"/>
    <cellStyle name="どちらでもない 3 4 2" xfId="4716"/>
    <cellStyle name="どちらでもない 3 4 2 2" xfId="4717"/>
    <cellStyle name="どちらでもない 3 4 2 2 2" xfId="25278"/>
    <cellStyle name="どちらでもない 3 4 2 2 3" xfId="16882"/>
    <cellStyle name="どちらでもない 3 4 2 3" xfId="25277"/>
    <cellStyle name="どちらでもない 3 4 2 4" xfId="16881"/>
    <cellStyle name="どちらでもない 3 4 3" xfId="4718"/>
    <cellStyle name="どちらでもない 3 4 3 2" xfId="25279"/>
    <cellStyle name="どちらでもない 3 4 3 3" xfId="16883"/>
    <cellStyle name="どちらでもない 3 4 4" xfId="25276"/>
    <cellStyle name="どちらでもない 3 4 5" xfId="16880"/>
    <cellStyle name="どちらでもない 3 5" xfId="4719"/>
    <cellStyle name="どちらでもない 3 5 2" xfId="4720"/>
    <cellStyle name="どちらでもない 3 5 2 2" xfId="25281"/>
    <cellStyle name="どちらでもない 3 5 2 3" xfId="16886"/>
    <cellStyle name="どちらでもない 3 5 3" xfId="25280"/>
    <cellStyle name="どちらでもない 3 5 4" xfId="16885"/>
    <cellStyle name="どちらでもない 3 6" xfId="4721"/>
    <cellStyle name="どちらでもない 3 6 2" xfId="25282"/>
    <cellStyle name="どちらでもない 3 6 3" xfId="16887"/>
    <cellStyle name="どちらでもない 3 7" xfId="4722"/>
    <cellStyle name="どちらでもない 3 7 2" xfId="25283"/>
    <cellStyle name="どちらでもない 3 7 3" xfId="16888"/>
    <cellStyle name="どちらでもない 3 8" xfId="25265"/>
    <cellStyle name="どちらでもない 3 9" xfId="16870"/>
    <cellStyle name="どちらでもない 4" xfId="4723"/>
    <cellStyle name="どちらでもない 4 2" xfId="4724"/>
    <cellStyle name="どちらでもない 4 2 2" xfId="4725"/>
    <cellStyle name="どちらでもない 4 2 2 2" xfId="25286"/>
    <cellStyle name="どちらでもない 4 2 2 3" xfId="16891"/>
    <cellStyle name="どちらでもない 4 2 3" xfId="4726"/>
    <cellStyle name="どちらでもない 4 2 3 2" xfId="25287"/>
    <cellStyle name="どちらでもない 4 2 3 3" xfId="16892"/>
    <cellStyle name="どちらでもない 4 2 4" xfId="4727"/>
    <cellStyle name="どちらでもない 4 2 4 2" xfId="25288"/>
    <cellStyle name="どちらでもない 4 2 4 3" xfId="16893"/>
    <cellStyle name="どちらでもない 4 2 5" xfId="25285"/>
    <cellStyle name="どちらでもない 4 2 6" xfId="16890"/>
    <cellStyle name="どちらでもない 4 3" xfId="4728"/>
    <cellStyle name="どちらでもない 4 3 2" xfId="25289"/>
    <cellStyle name="どちらでもない 4 3 3" xfId="16894"/>
    <cellStyle name="どちらでもない 4 4" xfId="4729"/>
    <cellStyle name="どちらでもない 4 4 2" xfId="25290"/>
    <cellStyle name="どちらでもない 4 4 3" xfId="16895"/>
    <cellStyle name="どちらでもない 4 5" xfId="4730"/>
    <cellStyle name="どちらでもない 4 5 2" xfId="25291"/>
    <cellStyle name="どちらでもない 4 5 3" xfId="16896"/>
    <cellStyle name="どちらでもない 4 6" xfId="25284"/>
    <cellStyle name="どちらでもない 4 7" xfId="16889"/>
    <cellStyle name="どちらでもない 5" xfId="4731"/>
    <cellStyle name="どちらでもない 5 2" xfId="4732"/>
    <cellStyle name="どちらでもない 5 2 2" xfId="4733"/>
    <cellStyle name="どちらでもない 5 2 2 2" xfId="25294"/>
    <cellStyle name="どちらでもない 5 2 2 3" xfId="16899"/>
    <cellStyle name="どちらでもない 5 2 3" xfId="4734"/>
    <cellStyle name="どちらでもない 5 2 3 2" xfId="25295"/>
    <cellStyle name="どちらでもない 5 2 3 3" xfId="16900"/>
    <cellStyle name="どちらでもない 5 2 4" xfId="4735"/>
    <cellStyle name="どちらでもない 5 2 4 2" xfId="25296"/>
    <cellStyle name="どちらでもない 5 2 4 3" xfId="16901"/>
    <cellStyle name="どちらでもない 5 2 5" xfId="25293"/>
    <cellStyle name="どちらでもない 5 2 6" xfId="16898"/>
    <cellStyle name="どちらでもない 5 3" xfId="4736"/>
    <cellStyle name="どちらでもない 5 3 2" xfId="25297"/>
    <cellStyle name="どちらでもない 5 3 3" xfId="16902"/>
    <cellStyle name="どちらでもない 5 4" xfId="4737"/>
    <cellStyle name="どちらでもない 5 4 2" xfId="25298"/>
    <cellStyle name="どちらでもない 5 4 3" xfId="14608"/>
    <cellStyle name="どちらでもない 5 5" xfId="4738"/>
    <cellStyle name="どちらでもない 5 5 2" xfId="25299"/>
    <cellStyle name="どちらでもない 5 5 3" xfId="14916"/>
    <cellStyle name="どちらでもない 5 6" xfId="25292"/>
    <cellStyle name="どちらでもない 5 7" xfId="16897"/>
    <cellStyle name="どちらでもない 6" xfId="4739"/>
    <cellStyle name="どちらでもない 6 2" xfId="4740"/>
    <cellStyle name="どちらでもない 6 2 2" xfId="4741"/>
    <cellStyle name="どちらでもない 6 2 2 2" xfId="25302"/>
    <cellStyle name="どちらでもない 6 2 2 3" xfId="16905"/>
    <cellStyle name="どちらでもない 6 2 3" xfId="4742"/>
    <cellStyle name="どちらでもない 6 2 3 2" xfId="25303"/>
    <cellStyle name="どちらでもない 6 2 3 3" xfId="16906"/>
    <cellStyle name="どちらでもない 6 2 4" xfId="25301"/>
    <cellStyle name="どちらでもない 6 2 5" xfId="16904"/>
    <cellStyle name="どちらでもない 6 3" xfId="4743"/>
    <cellStyle name="どちらでもない 6 3 2" xfId="25304"/>
    <cellStyle name="どちらでもない 6 3 3" xfId="16907"/>
    <cellStyle name="どちらでもない 6 4" xfId="4744"/>
    <cellStyle name="どちらでもない 6 4 2" xfId="25305"/>
    <cellStyle name="どちらでもない 6 4 3" xfId="14613"/>
    <cellStyle name="どちらでもない 6 5" xfId="25300"/>
    <cellStyle name="どちらでもない 6 6" xfId="16903"/>
    <cellStyle name="どちらでもない 7" xfId="4745"/>
    <cellStyle name="どちらでもない 7 2" xfId="4746"/>
    <cellStyle name="どちらでもない 7 2 2" xfId="4747"/>
    <cellStyle name="どちらでもない 7 2 2 2" xfId="25308"/>
    <cellStyle name="どちらでもない 7 2 2 3" xfId="16910"/>
    <cellStyle name="どちらでもない 7 2 3" xfId="4748"/>
    <cellStyle name="どちらでもない 7 2 3 2" xfId="25309"/>
    <cellStyle name="どちらでもない 7 2 3 3" xfId="16911"/>
    <cellStyle name="どちらでもない 7 2 4" xfId="25307"/>
    <cellStyle name="どちらでもない 7 2 5" xfId="16909"/>
    <cellStyle name="どちらでもない 7 3" xfId="4749"/>
    <cellStyle name="どちらでもない 7 3 2" xfId="25310"/>
    <cellStyle name="どちらでもない 7 3 3" xfId="16912"/>
    <cellStyle name="どちらでもない 7 4" xfId="25306"/>
    <cellStyle name="どちらでもない 7 5" xfId="16908"/>
    <cellStyle name="どちらでもない 8" xfId="4750"/>
    <cellStyle name="どちらでもない 8 2" xfId="4751"/>
    <cellStyle name="どちらでもない 8 2 2" xfId="4752"/>
    <cellStyle name="どちらでもない 8 2 2 2" xfId="25313"/>
    <cellStyle name="どちらでもない 8 2 2 3" xfId="16915"/>
    <cellStyle name="どちらでもない 8 2 3" xfId="4753"/>
    <cellStyle name="どちらでもない 8 2 3 2" xfId="25314"/>
    <cellStyle name="どちらでもない 8 2 3 3" xfId="16916"/>
    <cellStyle name="どちらでもない 8 2 4" xfId="25312"/>
    <cellStyle name="どちらでもない 8 2 5" xfId="16914"/>
    <cellStyle name="どちらでもない 8 3" xfId="4754"/>
    <cellStyle name="どちらでもない 8 3 2" xfId="25315"/>
    <cellStyle name="どちらでもない 8 3 3" xfId="16917"/>
    <cellStyle name="どちらでもない 8 4" xfId="25311"/>
    <cellStyle name="どちらでもない 8 5" xfId="16913"/>
    <cellStyle name="どちらでもない 9" xfId="4755"/>
    <cellStyle name="どちらでもない 9 2" xfId="4756"/>
    <cellStyle name="どちらでもない 9 2 2" xfId="4757"/>
    <cellStyle name="どちらでもない 9 2 2 2" xfId="25318"/>
    <cellStyle name="どちらでもない 9 2 2 3" xfId="16919"/>
    <cellStyle name="どちらでもない 9 2 3" xfId="4758"/>
    <cellStyle name="どちらでもない 9 2 3 2" xfId="25319"/>
    <cellStyle name="どちらでもない 9 2 3 3" xfId="16921"/>
    <cellStyle name="どちらでもない 9 2 4" xfId="25317"/>
    <cellStyle name="どちらでもない 9 2 5" xfId="12891"/>
    <cellStyle name="どちらでもない 9 3" xfId="4759"/>
    <cellStyle name="どちらでもない 9 3 2" xfId="25320"/>
    <cellStyle name="どちらでもない 9 3 3" xfId="16922"/>
    <cellStyle name="どちらでもない 9 4" xfId="25316"/>
    <cellStyle name="どちらでもない 9 5" xfId="16918"/>
    <cellStyle name="パーセント 2" xfId="4760"/>
    <cellStyle name="パーセント 2 10" xfId="4761"/>
    <cellStyle name="パーセント 2 10 2" xfId="4762"/>
    <cellStyle name="パーセント 2 10 2 2" xfId="4763"/>
    <cellStyle name="パーセント 2 10 2 2 2" xfId="25321"/>
    <cellStyle name="パーセント 2 10 2 2 3" xfId="16923"/>
    <cellStyle name="パーセント 2 10 2 3" xfId="4764"/>
    <cellStyle name="パーセント 2 10 2 3 2" xfId="25322"/>
    <cellStyle name="パーセント 2 10 2 3 3" xfId="16924"/>
    <cellStyle name="パーセント 2 10 3" xfId="4765"/>
    <cellStyle name="パーセント 2 10 3 2" xfId="25323"/>
    <cellStyle name="パーセント 2 10 3 3" xfId="16925"/>
    <cellStyle name="パーセント 2 11" xfId="4766"/>
    <cellStyle name="パーセント 2 11 2" xfId="4767"/>
    <cellStyle name="パーセント 2 11 2 2" xfId="4768"/>
    <cellStyle name="パーセント 2 11 2 2 2" xfId="25324"/>
    <cellStyle name="パーセント 2 11 2 2 3" xfId="13648"/>
    <cellStyle name="パーセント 2 11 2 3" xfId="4769"/>
    <cellStyle name="パーセント 2 11 2 3 2" xfId="25325"/>
    <cellStyle name="パーセント 2 11 2 3 3" xfId="15984"/>
    <cellStyle name="パーセント 2 11 3" xfId="4770"/>
    <cellStyle name="パーセント 2 11 3 2" xfId="25326"/>
    <cellStyle name="パーセント 2 11 3 3" xfId="16926"/>
    <cellStyle name="パーセント 2 12" xfId="4771"/>
    <cellStyle name="パーセント 2 12 2" xfId="4772"/>
    <cellStyle name="パーセント 2 12 2 2" xfId="4773"/>
    <cellStyle name="パーセント 2 12 2 2 2" xfId="25327"/>
    <cellStyle name="パーセント 2 12 2 2 3" xfId="16927"/>
    <cellStyle name="パーセント 2 12 2 3" xfId="4774"/>
    <cellStyle name="パーセント 2 12 2 3 2" xfId="25328"/>
    <cellStyle name="パーセント 2 12 2 3 3" xfId="16928"/>
    <cellStyle name="パーセント 2 12 3" xfId="4775"/>
    <cellStyle name="パーセント 2 12 3 2" xfId="25329"/>
    <cellStyle name="パーセント 2 12 3 3" xfId="16929"/>
    <cellStyle name="パーセント 2 13" xfId="4776"/>
    <cellStyle name="パーセント 2 13 2" xfId="4777"/>
    <cellStyle name="パーセント 2 13 2 2" xfId="4778"/>
    <cellStyle name="パーセント 2 13 2 2 2" xfId="25330"/>
    <cellStyle name="パーセント 2 13 2 2 3" xfId="16930"/>
    <cellStyle name="パーセント 2 13 2 3" xfId="4779"/>
    <cellStyle name="パーセント 2 13 2 3 2" xfId="25331"/>
    <cellStyle name="パーセント 2 13 2 3 3" xfId="16931"/>
    <cellStyle name="パーセント 2 13 3" xfId="4780"/>
    <cellStyle name="パーセント 2 13 3 2" xfId="25332"/>
    <cellStyle name="パーセント 2 13 3 3" xfId="16932"/>
    <cellStyle name="パーセント 2 14" xfId="4781"/>
    <cellStyle name="パーセント 2 14 2" xfId="4782"/>
    <cellStyle name="パーセント 2 14 2 2" xfId="25334"/>
    <cellStyle name="パーセント 2 14 2 3" xfId="16934"/>
    <cellStyle name="パーセント 2 14 3" xfId="25333"/>
    <cellStyle name="パーセント 2 14 4" xfId="16933"/>
    <cellStyle name="パーセント 2 15" xfId="4783"/>
    <cellStyle name="パーセント 2 15 2" xfId="25335"/>
    <cellStyle name="パーセント 2 15 3" xfId="16935"/>
    <cellStyle name="パーセント 2 2" xfId="4784"/>
    <cellStyle name="パーセント 2 2 2" xfId="4785"/>
    <cellStyle name="パーセント 2 2 2 2" xfId="4786"/>
    <cellStyle name="パーセント 2 2 2 2 2" xfId="4787"/>
    <cellStyle name="パーセント 2 2 2 2 2 2" xfId="25337"/>
    <cellStyle name="パーセント 2 2 2 2 2 3" xfId="14389"/>
    <cellStyle name="パーセント 2 2 2 2 3" xfId="4788"/>
    <cellStyle name="パーセント 2 2 2 2 4" xfId="25336"/>
    <cellStyle name="パーセント 2 2 2 3" xfId="4789"/>
    <cellStyle name="パーセント 2 2 2 3 2" xfId="25338"/>
    <cellStyle name="パーセント 2 2 2 3 3" xfId="13595"/>
    <cellStyle name="パーセント 2 2 2 4" xfId="4790"/>
    <cellStyle name="パーセント 2 2 2 4 2" xfId="25339"/>
    <cellStyle name="パーセント 2 2 2 4 3" xfId="14404"/>
    <cellStyle name="パーセント 2 2 3" xfId="4791"/>
    <cellStyle name="パーセント 2 2 3 2" xfId="4792"/>
    <cellStyle name="パーセント 2 2 3 2 2" xfId="4793"/>
    <cellStyle name="パーセント 2 2 3 2 2 2" xfId="25341"/>
    <cellStyle name="パーセント 2 2 3 2 2 3" xfId="14413"/>
    <cellStyle name="パーセント 2 2 3 2 3" xfId="4794"/>
    <cellStyle name="パーセント 2 2 3 2 4" xfId="25340"/>
    <cellStyle name="パーセント 2 2 3 3" xfId="4795"/>
    <cellStyle name="パーセント 2 2 3 3 2" xfId="25342"/>
    <cellStyle name="パーセント 2 2 3 3 3" xfId="14120"/>
    <cellStyle name="パーセント 2 2 3 4" xfId="4796"/>
    <cellStyle name="パーセント 2 2 3 4 2" xfId="25343"/>
    <cellStyle name="パーセント 2 2 3 4 3" xfId="14127"/>
    <cellStyle name="パーセント 2 2 4" xfId="4797"/>
    <cellStyle name="パーセント 2 2 4 2" xfId="4798"/>
    <cellStyle name="パーセント 2 2 4 2 2" xfId="4799"/>
    <cellStyle name="パーセント 2 2 4 2 2 2" xfId="25344"/>
    <cellStyle name="パーセント 2 2 4 2 2 3" xfId="16936"/>
    <cellStyle name="パーセント 2 2 4 3" xfId="4800"/>
    <cellStyle name="パーセント 2 2 4 3 2" xfId="25345"/>
    <cellStyle name="パーセント 2 2 4 3 3" xfId="16937"/>
    <cellStyle name="パーセント 2 2 4 4" xfId="4801"/>
    <cellStyle name="パーセント 2 2 4 5" xfId="4802"/>
    <cellStyle name="パーセント 2 2 4 5 2" xfId="25346"/>
    <cellStyle name="パーセント 2 2 4 5 3" xfId="16938"/>
    <cellStyle name="パーセント 2 2 5" xfId="4803"/>
    <cellStyle name="パーセント 2 2 5 2" xfId="4804"/>
    <cellStyle name="パーセント 2 2 5 2 2" xfId="25347"/>
    <cellStyle name="パーセント 2 2 5 2 3" xfId="16939"/>
    <cellStyle name="パーセント 2 2 6" xfId="4805"/>
    <cellStyle name="パーセント 2 2 6 2" xfId="25348"/>
    <cellStyle name="パーセント 2 2 6 3" xfId="14038"/>
    <cellStyle name="パーセント 2 2 7" xfId="4806"/>
    <cellStyle name="パーセント 2 2 7 2" xfId="25349"/>
    <cellStyle name="パーセント 2 2 7 3" xfId="16940"/>
    <cellStyle name="パーセント 2 3" xfId="4807"/>
    <cellStyle name="パーセント 2 3 2" xfId="4808"/>
    <cellStyle name="パーセント 2 3 2 2" xfId="4809"/>
    <cellStyle name="パーセント 2 3 2 2 2" xfId="4810"/>
    <cellStyle name="パーセント 2 3 2 2 2 2" xfId="25350"/>
    <cellStyle name="パーセント 2 3 2 2 2 3" xfId="14587"/>
    <cellStyle name="パーセント 2 3 2 3" xfId="4811"/>
    <cellStyle name="パーセント 2 3 2 3 2" xfId="25351"/>
    <cellStyle name="パーセント 2 3 2 3 3" xfId="14597"/>
    <cellStyle name="パーセント 2 3 2 4" xfId="4812"/>
    <cellStyle name="パーセント 2 3 2 5" xfId="4813"/>
    <cellStyle name="パーセント 2 3 2 5 2" xfId="25352"/>
    <cellStyle name="パーセント 2 3 2 5 3" xfId="14606"/>
    <cellStyle name="パーセント 2 3 3" xfId="4814"/>
    <cellStyle name="パーセント 2 3 3 2" xfId="4815"/>
    <cellStyle name="パーセント 2 3 3 2 2" xfId="4816"/>
    <cellStyle name="パーセント 2 3 3 2 2 2" xfId="25353"/>
    <cellStyle name="パーセント 2 3 3 2 2 3" xfId="12596"/>
    <cellStyle name="パーセント 2 3 3 3" xfId="4817"/>
    <cellStyle name="パーセント 2 3 3 3 2" xfId="25354"/>
    <cellStyle name="パーセント 2 3 3 3 3" xfId="14131"/>
    <cellStyle name="パーセント 2 3 4" xfId="4818"/>
    <cellStyle name="パーセント 2 3 4 2" xfId="4819"/>
    <cellStyle name="パーセント 2 3 4 2 2" xfId="4820"/>
    <cellStyle name="パーセント 2 3 4 2 2 2" xfId="25355"/>
    <cellStyle name="パーセント 2 3 4 2 2 3" xfId="16941"/>
    <cellStyle name="パーセント 2 3 4 3" xfId="4821"/>
    <cellStyle name="パーセント 2 3 4 3 2" xfId="25356"/>
    <cellStyle name="パーセント 2 3 4 3 3" xfId="16942"/>
    <cellStyle name="パーセント 2 3 5" xfId="4822"/>
    <cellStyle name="パーセント 2 3 5 2" xfId="4823"/>
    <cellStyle name="パーセント 2 3 5 2 2" xfId="25357"/>
    <cellStyle name="パーセント 2 3 5 2 3" xfId="16943"/>
    <cellStyle name="パーセント 2 3 6" xfId="4824"/>
    <cellStyle name="パーセント 2 3 6 2" xfId="25358"/>
    <cellStyle name="パーセント 2 3 6 3" xfId="16944"/>
    <cellStyle name="パーセント 2 3 7" xfId="4825"/>
    <cellStyle name="パーセント 2 3 7 2" xfId="25359"/>
    <cellStyle name="パーセント 2 3 7 3" xfId="16945"/>
    <cellStyle name="パーセント 2 4" xfId="4826"/>
    <cellStyle name="パーセント 2 4 2" xfId="4827"/>
    <cellStyle name="パーセント 2 4 2 2" xfId="4828"/>
    <cellStyle name="パーセント 2 4 2 2 2" xfId="4829"/>
    <cellStyle name="パーセント 2 4 2 2 2 2" xfId="25360"/>
    <cellStyle name="パーセント 2 4 2 2 2 3" xfId="12105"/>
    <cellStyle name="パーセント 2 4 2 3" xfId="4830"/>
    <cellStyle name="パーセント 2 4 2 3 2" xfId="25361"/>
    <cellStyle name="パーセント 2 4 2 3 3" xfId="12088"/>
    <cellStyle name="パーセント 2 4 2 4" xfId="4831"/>
    <cellStyle name="パーセント 2 4 2 5" xfId="4832"/>
    <cellStyle name="パーセント 2 4 2 5 2" xfId="25362"/>
    <cellStyle name="パーセント 2 4 2 5 3" xfId="14735"/>
    <cellStyle name="パーセント 2 4 3" xfId="4833"/>
    <cellStyle name="パーセント 2 4 3 2" xfId="4834"/>
    <cellStyle name="パーセント 2 4 3 2 2" xfId="25363"/>
    <cellStyle name="パーセント 2 4 3 2 3" xfId="14071"/>
    <cellStyle name="パーセント 2 4 4" xfId="4835"/>
    <cellStyle name="パーセント 2 4 4 2" xfId="25364"/>
    <cellStyle name="パーセント 2 4 4 3" xfId="16946"/>
    <cellStyle name="パーセント 2 4 5" xfId="4836"/>
    <cellStyle name="パーセント 2 4 5 2" xfId="25365"/>
    <cellStyle name="パーセント 2 4 5 3" xfId="16947"/>
    <cellStyle name="パーセント 2 4 6" xfId="4837"/>
    <cellStyle name="パーセント 2 5" xfId="4838"/>
    <cellStyle name="パーセント 2 5 2" xfId="4839"/>
    <cellStyle name="パーセント 2 5 2 2" xfId="4840"/>
    <cellStyle name="パーセント 2 5 2 2 2" xfId="25366"/>
    <cellStyle name="パーセント 2 5 2 2 3" xfId="16948"/>
    <cellStyle name="パーセント 2 5 2 3" xfId="4841"/>
    <cellStyle name="パーセント 2 5 2 4" xfId="4842"/>
    <cellStyle name="パーセント 2 5 2 4 2" xfId="25367"/>
    <cellStyle name="パーセント 2 5 2 4 3" xfId="16949"/>
    <cellStyle name="パーセント 2 5 3" xfId="4843"/>
    <cellStyle name="パーセント 2 5 3 2" xfId="25368"/>
    <cellStyle name="パーセント 2 5 3 3" xfId="16950"/>
    <cellStyle name="パーセント 2 5 4" xfId="4844"/>
    <cellStyle name="パーセント 2 5 4 2" xfId="25369"/>
    <cellStyle name="パーセント 2 5 4 3" xfId="16951"/>
    <cellStyle name="パーセント 2 5 5" xfId="4845"/>
    <cellStyle name="パーセント 2 6" xfId="4846"/>
    <cellStyle name="パーセント 2 6 2" xfId="4847"/>
    <cellStyle name="パーセント 2 6 2 2" xfId="4848"/>
    <cellStyle name="パーセント 2 6 2 2 2" xfId="25370"/>
    <cellStyle name="パーセント 2 6 2 2 3" xfId="16952"/>
    <cellStyle name="パーセント 2 6 2 3" xfId="4849"/>
    <cellStyle name="パーセント 2 6 2 4" xfId="4850"/>
    <cellStyle name="パーセント 2 6 2 4 2" xfId="25371"/>
    <cellStyle name="パーセント 2 6 2 4 3" xfId="16953"/>
    <cellStyle name="パーセント 2 6 3" xfId="4851"/>
    <cellStyle name="パーセント 2 6 3 2" xfId="25372"/>
    <cellStyle name="パーセント 2 6 3 3" xfId="16954"/>
    <cellStyle name="パーセント 2 6 4" xfId="4852"/>
    <cellStyle name="パーセント 2 6 4 2" xfId="25373"/>
    <cellStyle name="パーセント 2 6 4 3" xfId="16955"/>
    <cellStyle name="パーセント 2 6 5" xfId="4853"/>
    <cellStyle name="パーセント 2 7" xfId="4854"/>
    <cellStyle name="パーセント 2 7 2" xfId="4855"/>
    <cellStyle name="パーセント 2 7 2 2" xfId="4856"/>
    <cellStyle name="パーセント 2 7 2 2 2" xfId="25374"/>
    <cellStyle name="パーセント 2 7 2 2 3" xfId="16956"/>
    <cellStyle name="パーセント 2 7 2 3" xfId="4857"/>
    <cellStyle name="パーセント 2 7 2 4" xfId="4858"/>
    <cellStyle name="パーセント 2 7 2 4 2" xfId="25375"/>
    <cellStyle name="パーセント 2 7 2 4 3" xfId="16957"/>
    <cellStyle name="パーセント 2 7 3" xfId="4859"/>
    <cellStyle name="パーセント 2 7 3 2" xfId="25376"/>
    <cellStyle name="パーセント 2 7 3 3" xfId="16958"/>
    <cellStyle name="パーセント 2 7 4" xfId="4860"/>
    <cellStyle name="パーセント 2 7 4 2" xfId="25377"/>
    <cellStyle name="パーセント 2 7 4 3" xfId="16959"/>
    <cellStyle name="パーセント 2 7 5" xfId="4861"/>
    <cellStyle name="パーセント 2 8" xfId="4862"/>
    <cellStyle name="パーセント 2 8 2" xfId="4863"/>
    <cellStyle name="パーセント 2 8 2 2" xfId="4864"/>
    <cellStyle name="パーセント 2 8 2 2 2" xfId="25378"/>
    <cellStyle name="パーセント 2 8 2 2 3" xfId="16961"/>
    <cellStyle name="パーセント 2 8 2 3" xfId="4865"/>
    <cellStyle name="パーセント 2 8 2 3 2" xfId="25379"/>
    <cellStyle name="パーセント 2 8 2 3 3" xfId="16963"/>
    <cellStyle name="パーセント 2 8 3" xfId="4866"/>
    <cellStyle name="パーセント 2 8 3 2" xfId="25380"/>
    <cellStyle name="パーセント 2 8 3 3" xfId="16964"/>
    <cellStyle name="パーセント 2 8 4" xfId="4867"/>
    <cellStyle name="パーセント 2 9" xfId="4868"/>
    <cellStyle name="パーセント 2 9 2" xfId="4869"/>
    <cellStyle name="パーセント 2 9 2 2" xfId="4870"/>
    <cellStyle name="パーセント 2 9 2 2 2" xfId="25381"/>
    <cellStyle name="パーセント 2 9 2 2 3" xfId="16966"/>
    <cellStyle name="パーセント 2 9 2 3" xfId="4871"/>
    <cellStyle name="パーセント 2 9 2 3 2" xfId="25382"/>
    <cellStyle name="パーセント 2 9 2 3 3" xfId="16967"/>
    <cellStyle name="パーセント 2 9 3" xfId="4872"/>
    <cellStyle name="パーセント 2 9 3 2" xfId="25383"/>
    <cellStyle name="パーセント 2 9 3 3" xfId="16968"/>
    <cellStyle name="ハイパーリンク 2" xfId="4873"/>
    <cellStyle name="ハイパーリンク 2 2" xfId="4874"/>
    <cellStyle name="ハイパーリンク 2 3" xfId="25384"/>
    <cellStyle name="ハイパーリンク 2 4" xfId="16969"/>
    <cellStyle name="ハイパーリンク 3" xfId="4875"/>
    <cellStyle name="ハイパーリンク 3 10" xfId="4876"/>
    <cellStyle name="ハイパーリンク 3 10 2" xfId="4877"/>
    <cellStyle name="ハイパーリンク 3 10 2 2" xfId="4878"/>
    <cellStyle name="ハイパーリンク 3 10 2 2 2" xfId="25385"/>
    <cellStyle name="ハイパーリンク 3 10 2 2 3" xfId="16971"/>
    <cellStyle name="ハイパーリンク 3 10 2 3" xfId="4879"/>
    <cellStyle name="ハイパーリンク 3 10 2 3 2" xfId="25386"/>
    <cellStyle name="ハイパーリンク 3 10 2 3 3" xfId="16972"/>
    <cellStyle name="ハイパーリンク 3 10 3" xfId="4880"/>
    <cellStyle name="ハイパーリンク 3 10 3 2" xfId="25387"/>
    <cellStyle name="ハイパーリンク 3 10 3 3" xfId="16973"/>
    <cellStyle name="ハイパーリンク 3 11" xfId="4881"/>
    <cellStyle name="ハイパーリンク 3 11 2" xfId="4882"/>
    <cellStyle name="ハイパーリンク 3 11 2 2" xfId="4883"/>
    <cellStyle name="ハイパーリンク 3 11 2 2 2" xfId="25388"/>
    <cellStyle name="ハイパーリンク 3 11 2 2 3" xfId="16975"/>
    <cellStyle name="ハイパーリンク 3 11 2 3" xfId="4884"/>
    <cellStyle name="ハイパーリンク 3 11 2 3 2" xfId="25389"/>
    <cellStyle name="ハイパーリンク 3 11 2 3 3" xfId="16976"/>
    <cellStyle name="ハイパーリンク 3 11 3" xfId="4885"/>
    <cellStyle name="ハイパーリンク 3 11 3 2" xfId="25390"/>
    <cellStyle name="ハイパーリンク 3 11 3 3" xfId="16977"/>
    <cellStyle name="ハイパーリンク 3 12" xfId="4886"/>
    <cellStyle name="ハイパーリンク 3 12 2" xfId="4887"/>
    <cellStyle name="ハイパーリンク 3 12 2 2" xfId="4888"/>
    <cellStyle name="ハイパーリンク 3 12 2 2 2" xfId="25391"/>
    <cellStyle name="ハイパーリンク 3 12 2 2 3" xfId="16981"/>
    <cellStyle name="ハイパーリンク 3 12 2 3" xfId="4889"/>
    <cellStyle name="ハイパーリンク 3 12 2 3 2" xfId="25392"/>
    <cellStyle name="ハイパーリンク 3 12 2 3 3" xfId="16982"/>
    <cellStyle name="ハイパーリンク 3 12 3" xfId="4890"/>
    <cellStyle name="ハイパーリンク 3 12 3 2" xfId="25393"/>
    <cellStyle name="ハイパーリンク 3 12 3 3" xfId="14201"/>
    <cellStyle name="ハイパーリンク 3 13" xfId="4891"/>
    <cellStyle name="ハイパーリンク 3 13 2" xfId="4892"/>
    <cellStyle name="ハイパーリンク 3 13 2 2" xfId="4893"/>
    <cellStyle name="ハイパーリンク 3 13 2 2 2" xfId="25394"/>
    <cellStyle name="ハイパーリンク 3 13 2 2 3" xfId="16983"/>
    <cellStyle name="ハイパーリンク 3 13 2 3" xfId="4894"/>
    <cellStyle name="ハイパーリンク 3 13 2 3 2" xfId="25395"/>
    <cellStyle name="ハイパーリンク 3 13 2 3 3" xfId="16984"/>
    <cellStyle name="ハイパーリンク 3 13 3" xfId="4895"/>
    <cellStyle name="ハイパーリンク 3 13 3 2" xfId="25396"/>
    <cellStyle name="ハイパーリンク 3 13 3 3" xfId="14236"/>
    <cellStyle name="ハイパーリンク 3 14" xfId="4896"/>
    <cellStyle name="ハイパーリンク 3 14 2" xfId="4897"/>
    <cellStyle name="ハイパーリンク 3 14 2 2" xfId="25398"/>
    <cellStyle name="ハイパーリンク 3 14 2 3" xfId="16986"/>
    <cellStyle name="ハイパーリンク 3 14 3" xfId="25397"/>
    <cellStyle name="ハイパーリンク 3 14 4" xfId="16985"/>
    <cellStyle name="ハイパーリンク 3 15" xfId="4898"/>
    <cellStyle name="ハイパーリンク 3 15 2" xfId="25399"/>
    <cellStyle name="ハイパーリンク 3 15 3" xfId="16987"/>
    <cellStyle name="ハイパーリンク 3 2" xfId="4899"/>
    <cellStyle name="ハイパーリンク 3 2 2" xfId="4900"/>
    <cellStyle name="ハイパーリンク 3 2 2 2" xfId="4901"/>
    <cellStyle name="ハイパーリンク 3 2 2 2 2" xfId="4902"/>
    <cellStyle name="ハイパーリンク 3 2 2 2 2 2" xfId="25401"/>
    <cellStyle name="ハイパーリンク 3 2 2 2 2 3" xfId="16988"/>
    <cellStyle name="ハイパーリンク 3 2 2 2 3" xfId="4903"/>
    <cellStyle name="ハイパーリンク 3 2 2 2 4" xfId="25400"/>
    <cellStyle name="ハイパーリンク 3 2 2 3" xfId="4904"/>
    <cellStyle name="ハイパーリンク 3 2 2 3 2" xfId="25402"/>
    <cellStyle name="ハイパーリンク 3 2 2 3 3" xfId="16989"/>
    <cellStyle name="ハイパーリンク 3 2 2 4" xfId="4905"/>
    <cellStyle name="ハイパーリンク 3 2 2 4 2" xfId="25403"/>
    <cellStyle name="ハイパーリンク 3 2 2 4 3" xfId="16990"/>
    <cellStyle name="ハイパーリンク 3 2 3" xfId="4906"/>
    <cellStyle name="ハイパーリンク 3 2 3 2" xfId="4907"/>
    <cellStyle name="ハイパーリンク 3 2 3 2 2" xfId="4908"/>
    <cellStyle name="ハイパーリンク 3 2 3 2 2 2" xfId="25405"/>
    <cellStyle name="ハイパーリンク 3 2 3 2 2 3" xfId="16991"/>
    <cellStyle name="ハイパーリンク 3 2 3 2 3" xfId="4909"/>
    <cellStyle name="ハイパーリンク 3 2 3 2 4" xfId="25404"/>
    <cellStyle name="ハイパーリンク 3 2 3 3" xfId="4910"/>
    <cellStyle name="ハイパーリンク 3 2 3 3 2" xfId="25406"/>
    <cellStyle name="ハイパーリンク 3 2 3 3 3" xfId="16992"/>
    <cellStyle name="ハイパーリンク 3 2 3 4" xfId="4911"/>
    <cellStyle name="ハイパーリンク 3 2 3 4 2" xfId="25407"/>
    <cellStyle name="ハイパーリンク 3 2 3 4 3" xfId="16993"/>
    <cellStyle name="ハイパーリンク 3 2 4" xfId="4912"/>
    <cellStyle name="ハイパーリンク 3 2 4 2" xfId="4913"/>
    <cellStyle name="ハイパーリンク 3 2 4 2 2" xfId="4914"/>
    <cellStyle name="ハイパーリンク 3 2 4 2 2 2" xfId="25408"/>
    <cellStyle name="ハイパーリンク 3 2 4 2 2 3" xfId="16994"/>
    <cellStyle name="ハイパーリンク 3 2 4 3" xfId="4915"/>
    <cellStyle name="ハイパーリンク 3 2 4 3 2" xfId="25409"/>
    <cellStyle name="ハイパーリンク 3 2 4 3 3" xfId="16995"/>
    <cellStyle name="ハイパーリンク 3 2 4 4" xfId="4916"/>
    <cellStyle name="ハイパーリンク 3 2 4 5" xfId="4917"/>
    <cellStyle name="ハイパーリンク 3 2 4 5 2" xfId="25410"/>
    <cellStyle name="ハイパーリンク 3 2 4 5 3" xfId="16996"/>
    <cellStyle name="ハイパーリンク 3 2 5" xfId="4918"/>
    <cellStyle name="ハイパーリンク 3 2 5 2" xfId="4919"/>
    <cellStyle name="ハイパーリンク 3 2 5 2 2" xfId="25411"/>
    <cellStyle name="ハイパーリンク 3 2 5 2 3" xfId="16997"/>
    <cellStyle name="ハイパーリンク 3 2 6" xfId="4920"/>
    <cellStyle name="ハイパーリンク 3 2 6 2" xfId="25412"/>
    <cellStyle name="ハイパーリンク 3 2 6 3" xfId="16998"/>
    <cellStyle name="ハイパーリンク 3 2 7" xfId="4921"/>
    <cellStyle name="ハイパーリンク 3 2 7 2" xfId="25413"/>
    <cellStyle name="ハイパーリンク 3 2 7 3" xfId="16999"/>
    <cellStyle name="ハイパーリンク 3 2_11 xN307 節電機能_Rev.1.00_不要項目整理_議事録付き" xfId="4922"/>
    <cellStyle name="ハイパーリンク 3 3" xfId="4923"/>
    <cellStyle name="ハイパーリンク 3 3 2" xfId="4924"/>
    <cellStyle name="ハイパーリンク 3 3 2 2" xfId="4925"/>
    <cellStyle name="ハイパーリンク 3 3 2 2 2" xfId="4926"/>
    <cellStyle name="ハイパーリンク 3 3 2 2 2 2" xfId="25414"/>
    <cellStyle name="ハイパーリンク 3 3 2 2 2 3" xfId="17001"/>
    <cellStyle name="ハイパーリンク 3 3 2 3" xfId="4927"/>
    <cellStyle name="ハイパーリンク 3 3 2 3 2" xfId="25415"/>
    <cellStyle name="ハイパーリンク 3 3 2 3 3" xfId="17002"/>
    <cellStyle name="ハイパーリンク 3 3 2 4" xfId="4928"/>
    <cellStyle name="ハイパーリンク 3 3 2 5" xfId="4929"/>
    <cellStyle name="ハイパーリンク 3 3 2 5 2" xfId="25416"/>
    <cellStyle name="ハイパーリンク 3 3 2 5 3" xfId="17003"/>
    <cellStyle name="ハイパーリンク 3 3 3" xfId="4930"/>
    <cellStyle name="ハイパーリンク 3 3 3 2" xfId="4931"/>
    <cellStyle name="ハイパーリンク 3 3 3 2 2" xfId="4932"/>
    <cellStyle name="ハイパーリンク 3 3 3 2 2 2" xfId="25417"/>
    <cellStyle name="ハイパーリンク 3 3 3 2 2 3" xfId="17004"/>
    <cellStyle name="ハイパーリンク 3 3 3 3" xfId="4933"/>
    <cellStyle name="ハイパーリンク 3 3 3 3 2" xfId="25418"/>
    <cellStyle name="ハイパーリンク 3 3 3 3 3" xfId="17005"/>
    <cellStyle name="ハイパーリンク 3 3 4" xfId="4934"/>
    <cellStyle name="ハイパーリンク 3 3 4 2" xfId="4935"/>
    <cellStyle name="ハイパーリンク 3 3 4 2 2" xfId="4936"/>
    <cellStyle name="ハイパーリンク 3 3 4 2 2 2" xfId="25419"/>
    <cellStyle name="ハイパーリンク 3 3 4 2 2 3" xfId="17007"/>
    <cellStyle name="ハイパーリンク 3 3 4 3" xfId="4937"/>
    <cellStyle name="ハイパーリンク 3 3 4 3 2" xfId="25420"/>
    <cellStyle name="ハイパーリンク 3 3 4 3 3" xfId="17009"/>
    <cellStyle name="ハイパーリンク 3 3 5" xfId="4938"/>
    <cellStyle name="ハイパーリンク 3 3 5 2" xfId="4939"/>
    <cellStyle name="ハイパーリンク 3 3 5 2 2" xfId="25421"/>
    <cellStyle name="ハイパーリンク 3 3 5 2 3" xfId="17010"/>
    <cellStyle name="ハイパーリンク 3 3 6" xfId="4940"/>
    <cellStyle name="ハイパーリンク 3 3 6 2" xfId="25422"/>
    <cellStyle name="ハイパーリンク 3 3 6 3" xfId="17011"/>
    <cellStyle name="ハイパーリンク 3 3 7" xfId="4941"/>
    <cellStyle name="ハイパーリンク 3 3 7 2" xfId="25423"/>
    <cellStyle name="ハイパーリンク 3 3 7 3" xfId="17012"/>
    <cellStyle name="ハイパーリンク 3 4" xfId="4942"/>
    <cellStyle name="ハイパーリンク 3 4 2" xfId="4943"/>
    <cellStyle name="ハイパーリンク 3 4 2 2" xfId="4944"/>
    <cellStyle name="ハイパーリンク 3 4 2 2 2" xfId="4945"/>
    <cellStyle name="ハイパーリンク 3 4 2 2 2 2" xfId="25424"/>
    <cellStyle name="ハイパーリンク 3 4 2 2 2 3" xfId="17014"/>
    <cellStyle name="ハイパーリンク 3 4 2 3" xfId="4946"/>
    <cellStyle name="ハイパーリンク 3 4 2 3 2" xfId="25425"/>
    <cellStyle name="ハイパーリンク 3 4 2 3 3" xfId="17015"/>
    <cellStyle name="ハイパーリンク 3 4 2 4" xfId="4947"/>
    <cellStyle name="ハイパーリンク 3 4 2 5" xfId="4948"/>
    <cellStyle name="ハイパーリンク 3 4 2 5 2" xfId="25426"/>
    <cellStyle name="ハイパーリンク 3 4 2 5 3" xfId="17016"/>
    <cellStyle name="ハイパーリンク 3 4 3" xfId="4949"/>
    <cellStyle name="ハイパーリンク 3 4 3 2" xfId="4950"/>
    <cellStyle name="ハイパーリンク 3 4 3 2 2" xfId="25427"/>
    <cellStyle name="ハイパーリンク 3 4 3 2 3" xfId="17018"/>
    <cellStyle name="ハイパーリンク 3 4 4" xfId="4951"/>
    <cellStyle name="ハイパーリンク 3 4 4 2" xfId="25428"/>
    <cellStyle name="ハイパーリンク 3 4 4 3" xfId="17019"/>
    <cellStyle name="ハイパーリンク 3 4 5" xfId="4952"/>
    <cellStyle name="ハイパーリンク 3 4 5 2" xfId="25429"/>
    <cellStyle name="ハイパーリンク 3 4 5 3" xfId="17022"/>
    <cellStyle name="ハイパーリンク 3 4 6" xfId="4953"/>
    <cellStyle name="ハイパーリンク 3 5" xfId="4954"/>
    <cellStyle name="ハイパーリンク 3 5 2" xfId="4955"/>
    <cellStyle name="ハイパーリンク 3 5 2 2" xfId="4956"/>
    <cellStyle name="ハイパーリンク 3 5 2 2 2" xfId="25430"/>
    <cellStyle name="ハイパーリンク 3 5 2 2 3" xfId="16651"/>
    <cellStyle name="ハイパーリンク 3 5 2 3" xfId="4957"/>
    <cellStyle name="ハイパーリンク 3 5 2 4" xfId="4958"/>
    <cellStyle name="ハイパーリンク 3 5 2 4 2" xfId="25431"/>
    <cellStyle name="ハイパーリンク 3 5 2 4 3" xfId="17023"/>
    <cellStyle name="ハイパーリンク 3 5 3" xfId="4959"/>
    <cellStyle name="ハイパーリンク 3 5 3 2" xfId="25432"/>
    <cellStyle name="ハイパーリンク 3 5 3 3" xfId="17024"/>
    <cellStyle name="ハイパーリンク 3 5 4" xfId="4960"/>
    <cellStyle name="ハイパーリンク 3 5 4 2" xfId="25433"/>
    <cellStyle name="ハイパーリンク 3 5 4 3" xfId="17025"/>
    <cellStyle name="ハイパーリンク 3 5 5" xfId="4961"/>
    <cellStyle name="ハイパーリンク 3 6" xfId="4962"/>
    <cellStyle name="ハイパーリンク 3 6 2" xfId="4963"/>
    <cellStyle name="ハイパーリンク 3 6 2 2" xfId="4964"/>
    <cellStyle name="ハイパーリンク 3 6 2 2 2" xfId="25434"/>
    <cellStyle name="ハイパーリンク 3 6 2 2 3" xfId="17026"/>
    <cellStyle name="ハイパーリンク 3 6 2 3" xfId="4965"/>
    <cellStyle name="ハイパーリンク 3 6 2 4" xfId="4966"/>
    <cellStyle name="ハイパーリンク 3 6 2 4 2" xfId="25435"/>
    <cellStyle name="ハイパーリンク 3 6 2 4 3" xfId="17027"/>
    <cellStyle name="ハイパーリンク 3 6 3" xfId="4967"/>
    <cellStyle name="ハイパーリンク 3 6 3 2" xfId="25436"/>
    <cellStyle name="ハイパーリンク 3 6 3 3" xfId="17028"/>
    <cellStyle name="ハイパーリンク 3 6 4" xfId="4968"/>
    <cellStyle name="ハイパーリンク 3 6 4 2" xfId="25437"/>
    <cellStyle name="ハイパーリンク 3 6 4 3" xfId="17029"/>
    <cellStyle name="ハイパーリンク 3 6 5" xfId="4969"/>
    <cellStyle name="ハイパーリンク 3 7" xfId="4970"/>
    <cellStyle name="ハイパーリンク 3 7 2" xfId="4971"/>
    <cellStyle name="ハイパーリンク 3 7 2 2" xfId="4972"/>
    <cellStyle name="ハイパーリンク 3 7 2 2 2" xfId="25438"/>
    <cellStyle name="ハイパーリンク 3 7 2 2 3" xfId="17032"/>
    <cellStyle name="ハイパーリンク 3 7 2 3" xfId="4973"/>
    <cellStyle name="ハイパーリンク 3 7 2 4" xfId="4974"/>
    <cellStyle name="ハイパーリンク 3 7 2 4 2" xfId="25439"/>
    <cellStyle name="ハイパーリンク 3 7 2 4 3" xfId="17033"/>
    <cellStyle name="ハイパーリンク 3 7 3" xfId="4975"/>
    <cellStyle name="ハイパーリンク 3 7 3 2" xfId="25440"/>
    <cellStyle name="ハイパーリンク 3 7 3 3" xfId="17034"/>
    <cellStyle name="ハイパーリンク 3 7 4" xfId="4976"/>
    <cellStyle name="ハイパーリンク 3 7 4 2" xfId="25441"/>
    <cellStyle name="ハイパーリンク 3 7 4 3" xfId="17036"/>
    <cellStyle name="ハイパーリンク 3 7 5" xfId="4977"/>
    <cellStyle name="ハイパーリンク 3 8" xfId="4978"/>
    <cellStyle name="ハイパーリンク 3 8 2" xfId="4979"/>
    <cellStyle name="ハイパーリンク 3 8 2 2" xfId="4980"/>
    <cellStyle name="ハイパーリンク 3 8 2 2 2" xfId="25442"/>
    <cellStyle name="ハイパーリンク 3 8 2 2 3" xfId="17037"/>
    <cellStyle name="ハイパーリンク 3 8 2 3" xfId="4981"/>
    <cellStyle name="ハイパーリンク 3 8 2 3 2" xfId="25443"/>
    <cellStyle name="ハイパーリンク 3 8 2 3 3" xfId="17038"/>
    <cellStyle name="ハイパーリンク 3 8 3" xfId="4982"/>
    <cellStyle name="ハイパーリンク 3 8 3 2" xfId="25444"/>
    <cellStyle name="ハイパーリンク 3 8 3 3" xfId="17039"/>
    <cellStyle name="ハイパーリンク 3 8 4" xfId="4983"/>
    <cellStyle name="ハイパーリンク 3 9" xfId="4984"/>
    <cellStyle name="ハイパーリンク 3 9 2" xfId="4985"/>
    <cellStyle name="ハイパーリンク 3 9 2 2" xfId="4986"/>
    <cellStyle name="ハイパーリンク 3 9 2 2 2" xfId="25445"/>
    <cellStyle name="ハイパーリンク 3 9 2 2 3" xfId="17041"/>
    <cellStyle name="ハイパーリンク 3 9 2 3" xfId="4987"/>
    <cellStyle name="ハイパーリンク 3 9 2 3 2" xfId="25446"/>
    <cellStyle name="ハイパーリンク 3 9 2 3 3" xfId="17042"/>
    <cellStyle name="ハイパーリンク 3 9 3" xfId="4988"/>
    <cellStyle name="ハイパーリンク 3 9 3 2" xfId="25447"/>
    <cellStyle name="ハイパーリンク 3 9 3 3" xfId="17043"/>
    <cellStyle name="メモ 10" xfId="4989"/>
    <cellStyle name="メモ 10 2" xfId="4990"/>
    <cellStyle name="メモ 10 2 2" xfId="4991"/>
    <cellStyle name="メモ 10 2 2 2" xfId="25450"/>
    <cellStyle name="メモ 10 2 2 3" xfId="17046"/>
    <cellStyle name="メモ 10 2 3" xfId="4992"/>
    <cellStyle name="メモ 10 2 3 2" xfId="25451"/>
    <cellStyle name="メモ 10 2 3 3" xfId="17047"/>
    <cellStyle name="メモ 10 2 4" xfId="4993"/>
    <cellStyle name="メモ 10 2 4 2" xfId="25452"/>
    <cellStyle name="メモ 10 2 4 3" xfId="17048"/>
    <cellStyle name="メモ 10 2 5" xfId="25449"/>
    <cellStyle name="メモ 10 2 6" xfId="17045"/>
    <cellStyle name="メモ 10 3" xfId="4994"/>
    <cellStyle name="メモ 10 3 2" xfId="25453"/>
    <cellStyle name="メモ 10 3 3" xfId="17049"/>
    <cellStyle name="メモ 10 4" xfId="4995"/>
    <cellStyle name="メモ 10 4 2" xfId="25454"/>
    <cellStyle name="メモ 10 4 3" xfId="17050"/>
    <cellStyle name="メモ 10 5" xfId="4996"/>
    <cellStyle name="メモ 10 5 2" xfId="25455"/>
    <cellStyle name="メモ 10 5 3" xfId="17051"/>
    <cellStyle name="メモ 10 6" xfId="4997"/>
    <cellStyle name="メモ 10 6 2" xfId="25456"/>
    <cellStyle name="メモ 10 6 3" xfId="17052"/>
    <cellStyle name="メモ 10 7" xfId="25448"/>
    <cellStyle name="メモ 10 8" xfId="17044"/>
    <cellStyle name="メモ 11" xfId="4998"/>
    <cellStyle name="メモ 11 2" xfId="4999"/>
    <cellStyle name="メモ 11 2 2" xfId="5000"/>
    <cellStyle name="メモ 11 2 2 2" xfId="25459"/>
    <cellStyle name="メモ 11 2 2 3" xfId="17055"/>
    <cellStyle name="メモ 11 2 3" xfId="5001"/>
    <cellStyle name="メモ 11 2 3 2" xfId="25460"/>
    <cellStyle name="メモ 11 2 3 3" xfId="17056"/>
    <cellStyle name="メモ 11 2 4" xfId="5002"/>
    <cellStyle name="メモ 11 2 4 2" xfId="25461"/>
    <cellStyle name="メモ 11 2 4 3" xfId="17057"/>
    <cellStyle name="メモ 11 2 5" xfId="25458"/>
    <cellStyle name="メモ 11 2 6" xfId="17054"/>
    <cellStyle name="メモ 11 3" xfId="5003"/>
    <cellStyle name="メモ 11 3 2" xfId="25462"/>
    <cellStyle name="メモ 11 3 3" xfId="17058"/>
    <cellStyle name="メモ 11 4" xfId="5004"/>
    <cellStyle name="メモ 11 4 2" xfId="25463"/>
    <cellStyle name="メモ 11 4 3" xfId="17059"/>
    <cellStyle name="メモ 11 5" xfId="5005"/>
    <cellStyle name="メモ 11 5 2" xfId="25464"/>
    <cellStyle name="メモ 11 5 3" xfId="17060"/>
    <cellStyle name="メモ 11 6" xfId="5006"/>
    <cellStyle name="メモ 11 6 2" xfId="25465"/>
    <cellStyle name="メモ 11 6 3" xfId="17061"/>
    <cellStyle name="メモ 11 7" xfId="25457"/>
    <cellStyle name="メモ 11 8" xfId="17053"/>
    <cellStyle name="メモ 12" xfId="5007"/>
    <cellStyle name="メモ 12 2" xfId="5008"/>
    <cellStyle name="メモ 12 2 2" xfId="5009"/>
    <cellStyle name="メモ 12 2 2 2" xfId="25468"/>
    <cellStyle name="メモ 12 2 2 3" xfId="17064"/>
    <cellStyle name="メモ 12 2 3" xfId="5010"/>
    <cellStyle name="メモ 12 2 3 2" xfId="25469"/>
    <cellStyle name="メモ 12 2 3 3" xfId="17066"/>
    <cellStyle name="メモ 12 2 4" xfId="5011"/>
    <cellStyle name="メモ 12 2 4 2" xfId="25470"/>
    <cellStyle name="メモ 12 2 4 3" xfId="17067"/>
    <cellStyle name="メモ 12 2 5" xfId="25467"/>
    <cellStyle name="メモ 12 2 6" xfId="17063"/>
    <cellStyle name="メモ 12 3" xfId="5012"/>
    <cellStyle name="メモ 12 3 2" xfId="25471"/>
    <cellStyle name="メモ 12 3 3" xfId="17068"/>
    <cellStyle name="メモ 12 4" xfId="5013"/>
    <cellStyle name="メモ 12 4 2" xfId="25472"/>
    <cellStyle name="メモ 12 4 3" xfId="17069"/>
    <cellStyle name="メモ 12 5" xfId="5014"/>
    <cellStyle name="メモ 12 5 2" xfId="25473"/>
    <cellStyle name="メモ 12 5 3" xfId="17070"/>
    <cellStyle name="メモ 12 6" xfId="5015"/>
    <cellStyle name="メモ 12 6 2" xfId="25474"/>
    <cellStyle name="メモ 12 6 3" xfId="17071"/>
    <cellStyle name="メモ 12 7" xfId="25466"/>
    <cellStyle name="メモ 12 8" xfId="17062"/>
    <cellStyle name="メモ 13" xfId="5016"/>
    <cellStyle name="メモ 13 2" xfId="5017"/>
    <cellStyle name="メモ 13 2 2" xfId="5018"/>
    <cellStyle name="メモ 13 2 2 2" xfId="25477"/>
    <cellStyle name="メモ 13 2 2 3" xfId="17074"/>
    <cellStyle name="メモ 13 2 3" xfId="5019"/>
    <cellStyle name="メモ 13 2 3 2" xfId="25478"/>
    <cellStyle name="メモ 13 2 3 3" xfId="17075"/>
    <cellStyle name="メモ 13 2 4" xfId="5020"/>
    <cellStyle name="メモ 13 2 4 2" xfId="25479"/>
    <cellStyle name="メモ 13 2 4 3" xfId="17076"/>
    <cellStyle name="メモ 13 2 5" xfId="25476"/>
    <cellStyle name="メモ 13 2 6" xfId="17073"/>
    <cellStyle name="メモ 13 3" xfId="5021"/>
    <cellStyle name="メモ 13 3 2" xfId="25480"/>
    <cellStyle name="メモ 13 3 3" xfId="15700"/>
    <cellStyle name="メモ 13 4" xfId="5022"/>
    <cellStyle name="メモ 13 4 2" xfId="25481"/>
    <cellStyle name="メモ 13 4 3" xfId="15703"/>
    <cellStyle name="メモ 13 5" xfId="5023"/>
    <cellStyle name="メモ 13 5 2" xfId="25482"/>
    <cellStyle name="メモ 13 5 3" xfId="13671"/>
    <cellStyle name="メモ 13 6" xfId="5024"/>
    <cellStyle name="メモ 13 6 2" xfId="25483"/>
    <cellStyle name="メモ 13 6 3" xfId="13945"/>
    <cellStyle name="メモ 13 7" xfId="25475"/>
    <cellStyle name="メモ 13 8" xfId="17072"/>
    <cellStyle name="メモ 14" xfId="5025"/>
    <cellStyle name="メモ 14 2" xfId="5026"/>
    <cellStyle name="メモ 14 2 2" xfId="25485"/>
    <cellStyle name="メモ 14 2 3" xfId="17078"/>
    <cellStyle name="メモ 14 3" xfId="5027"/>
    <cellStyle name="メモ 14 3 2" xfId="25486"/>
    <cellStyle name="メモ 14 3 3" xfId="17079"/>
    <cellStyle name="メモ 14 4" xfId="25484"/>
    <cellStyle name="メモ 14 5" xfId="17077"/>
    <cellStyle name="メモ 15" xfId="5028"/>
    <cellStyle name="メモ 15 2" xfId="5029"/>
    <cellStyle name="メモ 15 2 2" xfId="25488"/>
    <cellStyle name="メモ 15 2 3" xfId="17081"/>
    <cellStyle name="メモ 15 3" xfId="25487"/>
    <cellStyle name="メモ 15 4" xfId="17080"/>
    <cellStyle name="メモ 2" xfId="5030"/>
    <cellStyle name="メモ 2 10" xfId="5031"/>
    <cellStyle name="メモ 2 10 2" xfId="25490"/>
    <cellStyle name="メモ 2 10 3" xfId="17083"/>
    <cellStyle name="メモ 2 11" xfId="5032"/>
    <cellStyle name="メモ 2 11 2" xfId="25491"/>
    <cellStyle name="メモ 2 11 3" xfId="17084"/>
    <cellStyle name="メモ 2 12" xfId="25489"/>
    <cellStyle name="メモ 2 13" xfId="17082"/>
    <cellStyle name="メモ 2 2" xfId="5033"/>
    <cellStyle name="メモ 2 2 10" xfId="12230"/>
    <cellStyle name="メモ 2 2 2" xfId="5034"/>
    <cellStyle name="メモ 2 2 2 2" xfId="5035"/>
    <cellStyle name="メモ 2 2 2 2 2" xfId="25494"/>
    <cellStyle name="メモ 2 2 2 2 3" xfId="17086"/>
    <cellStyle name="メモ 2 2 2 3" xfId="5036"/>
    <cellStyle name="メモ 2 2 2 3 2" xfId="25495"/>
    <cellStyle name="メモ 2 2 2 3 3" xfId="17087"/>
    <cellStyle name="メモ 2 2 2 4" xfId="25493"/>
    <cellStyle name="メモ 2 2 2 5" xfId="17085"/>
    <cellStyle name="メモ 2 2 3" xfId="5037"/>
    <cellStyle name="メモ 2 2 3 2" xfId="5038"/>
    <cellStyle name="メモ 2 2 3 2 2" xfId="25497"/>
    <cellStyle name="メモ 2 2 3 2 3" xfId="17089"/>
    <cellStyle name="メモ 2 2 3 3" xfId="25496"/>
    <cellStyle name="メモ 2 2 3 4" xfId="17088"/>
    <cellStyle name="メモ 2 2 4" xfId="5039"/>
    <cellStyle name="メモ 2 2 4 2" xfId="25498"/>
    <cellStyle name="メモ 2 2 4 3" xfId="17090"/>
    <cellStyle name="メモ 2 2 5" xfId="5040"/>
    <cellStyle name="メモ 2 2 5 2" xfId="25499"/>
    <cellStyle name="メモ 2 2 5 3" xfId="17091"/>
    <cellStyle name="メモ 2 2 6" xfId="5041"/>
    <cellStyle name="メモ 2 2 6 2" xfId="25500"/>
    <cellStyle name="メモ 2 2 6 3" xfId="17092"/>
    <cellStyle name="メモ 2 2 7" xfId="5042"/>
    <cellStyle name="メモ 2 2 7 2" xfId="25501"/>
    <cellStyle name="メモ 2 2 7 3" xfId="17093"/>
    <cellStyle name="メモ 2 2 8" xfId="5043"/>
    <cellStyle name="メモ 2 2 8 2" xfId="25502"/>
    <cellStyle name="メモ 2 2 8 3" xfId="17094"/>
    <cellStyle name="メモ 2 2 9" xfId="25492"/>
    <cellStyle name="メモ 2 3" xfId="5044"/>
    <cellStyle name="メモ 2 3 10" xfId="12235"/>
    <cellStyle name="メモ 2 3 2" xfId="5045"/>
    <cellStyle name="メモ 2 3 2 2" xfId="5046"/>
    <cellStyle name="メモ 2 3 2 2 2" xfId="25505"/>
    <cellStyle name="メモ 2 3 2 2 3" xfId="17096"/>
    <cellStyle name="メモ 2 3 2 3" xfId="5047"/>
    <cellStyle name="メモ 2 3 2 3 2" xfId="25506"/>
    <cellStyle name="メモ 2 3 2 3 3" xfId="17097"/>
    <cellStyle name="メモ 2 3 2 4" xfId="25504"/>
    <cellStyle name="メモ 2 3 2 5" xfId="17095"/>
    <cellStyle name="メモ 2 3 3" xfId="5048"/>
    <cellStyle name="メモ 2 3 3 2" xfId="5049"/>
    <cellStyle name="メモ 2 3 3 2 2" xfId="25508"/>
    <cellStyle name="メモ 2 3 3 2 3" xfId="17099"/>
    <cellStyle name="メモ 2 3 3 3" xfId="25507"/>
    <cellStyle name="メモ 2 3 3 4" xfId="17098"/>
    <cellStyle name="メモ 2 3 4" xfId="5050"/>
    <cellStyle name="メモ 2 3 4 2" xfId="25509"/>
    <cellStyle name="メモ 2 3 4 3" xfId="17100"/>
    <cellStyle name="メモ 2 3 5" xfId="5051"/>
    <cellStyle name="メモ 2 3 5 2" xfId="25510"/>
    <cellStyle name="メモ 2 3 5 3" xfId="17101"/>
    <cellStyle name="メモ 2 3 6" xfId="5052"/>
    <cellStyle name="メモ 2 3 6 2" xfId="25511"/>
    <cellStyle name="メモ 2 3 6 3" xfId="17102"/>
    <cellStyle name="メモ 2 3 7" xfId="5053"/>
    <cellStyle name="メモ 2 3 7 2" xfId="25512"/>
    <cellStyle name="メモ 2 3 7 3" xfId="17103"/>
    <cellStyle name="メモ 2 3 8" xfId="5054"/>
    <cellStyle name="メモ 2 3 8 2" xfId="25513"/>
    <cellStyle name="メモ 2 3 8 3" xfId="17104"/>
    <cellStyle name="メモ 2 3 9" xfId="25503"/>
    <cellStyle name="メモ 2 4" xfId="5055"/>
    <cellStyle name="メモ 2 4 2" xfId="5056"/>
    <cellStyle name="メモ 2 4 2 2" xfId="5057"/>
    <cellStyle name="メモ 2 4 2 2 2" xfId="25516"/>
    <cellStyle name="メモ 2 4 2 2 3" xfId="17107"/>
    <cellStyle name="メモ 2 4 2 3" xfId="25515"/>
    <cellStyle name="メモ 2 4 2 4" xfId="17106"/>
    <cellStyle name="メモ 2 4 3" xfId="5058"/>
    <cellStyle name="メモ 2 4 3 2" xfId="25517"/>
    <cellStyle name="メモ 2 4 3 3" xfId="17108"/>
    <cellStyle name="メモ 2 4 4" xfId="5059"/>
    <cellStyle name="メモ 2 4 4 2" xfId="25518"/>
    <cellStyle name="メモ 2 4 4 3" xfId="17110"/>
    <cellStyle name="メモ 2 4 5" xfId="5060"/>
    <cellStyle name="メモ 2 4 5 2" xfId="25519"/>
    <cellStyle name="メモ 2 4 5 3" xfId="17111"/>
    <cellStyle name="メモ 2 4 6" xfId="25514"/>
    <cellStyle name="メモ 2 4 7" xfId="17105"/>
    <cellStyle name="メモ 2 5" xfId="5061"/>
    <cellStyle name="メモ 2 5 2" xfId="5062"/>
    <cellStyle name="メモ 2 5 2 2" xfId="25521"/>
    <cellStyle name="メモ 2 5 2 3" xfId="17113"/>
    <cellStyle name="メモ 2 5 3" xfId="25520"/>
    <cellStyle name="メモ 2 5 4" xfId="17112"/>
    <cellStyle name="メモ 2 6" xfId="5063"/>
    <cellStyle name="メモ 2 6 2" xfId="5064"/>
    <cellStyle name="メモ 2 6 2 2" xfId="25523"/>
    <cellStyle name="メモ 2 6 2 3" xfId="17115"/>
    <cellStyle name="メモ 2 6 3" xfId="25522"/>
    <cellStyle name="メモ 2 6 4" xfId="17114"/>
    <cellStyle name="メモ 2 7" xfId="5065"/>
    <cellStyle name="メモ 2 7 2" xfId="25524"/>
    <cellStyle name="メモ 2 7 3" xfId="13844"/>
    <cellStyle name="メモ 2 8" xfId="5066"/>
    <cellStyle name="メモ 2 8 2" xfId="25525"/>
    <cellStyle name="メモ 2 8 3" xfId="17116"/>
    <cellStyle name="メモ 2 9" xfId="5067"/>
    <cellStyle name="メモ 2 9 2" xfId="25526"/>
    <cellStyle name="メモ 2 9 3" xfId="17117"/>
    <cellStyle name="メモ 3" xfId="5068"/>
    <cellStyle name="メモ 3 10" xfId="5069"/>
    <cellStyle name="メモ 3 10 2" xfId="25528"/>
    <cellStyle name="メモ 3 10 3" xfId="17120"/>
    <cellStyle name="メモ 3 11" xfId="5070"/>
    <cellStyle name="メモ 3 11 2" xfId="25529"/>
    <cellStyle name="メモ 3 11 3" xfId="17121"/>
    <cellStyle name="メモ 3 12" xfId="25527"/>
    <cellStyle name="メモ 3 13" xfId="17118"/>
    <cellStyle name="メモ 3 2" xfId="5071"/>
    <cellStyle name="メモ 3 2 2" xfId="5072"/>
    <cellStyle name="メモ 3 2 2 2" xfId="5073"/>
    <cellStyle name="メモ 3 2 2 2 2" xfId="25532"/>
    <cellStyle name="メモ 3 2 2 2 3" xfId="14033"/>
    <cellStyle name="メモ 3 2 2 3" xfId="25531"/>
    <cellStyle name="メモ 3 2 2 4" xfId="17122"/>
    <cellStyle name="メモ 3 2 3" xfId="5074"/>
    <cellStyle name="メモ 3 2 3 2" xfId="25533"/>
    <cellStyle name="メモ 3 2 3 3" xfId="17123"/>
    <cellStyle name="メモ 3 2 4" xfId="5075"/>
    <cellStyle name="メモ 3 2 4 2" xfId="25534"/>
    <cellStyle name="メモ 3 2 4 3" xfId="17124"/>
    <cellStyle name="メモ 3 2 5" xfId="5076"/>
    <cellStyle name="メモ 3 2 5 2" xfId="25535"/>
    <cellStyle name="メモ 3 2 5 3" xfId="17125"/>
    <cellStyle name="メモ 3 2 6" xfId="5077"/>
    <cellStyle name="メモ 3 2 6 2" xfId="25536"/>
    <cellStyle name="メモ 3 2 6 3" xfId="17126"/>
    <cellStyle name="メモ 3 2 7" xfId="25530"/>
    <cellStyle name="メモ 3 2 8" xfId="11911"/>
    <cellStyle name="メモ 3 3" xfId="5078"/>
    <cellStyle name="メモ 3 3 2" xfId="5079"/>
    <cellStyle name="メモ 3 3 2 2" xfId="5080"/>
    <cellStyle name="メモ 3 3 2 2 2" xfId="25539"/>
    <cellStyle name="メモ 3 3 2 2 3" xfId="14102"/>
    <cellStyle name="メモ 3 3 2 3" xfId="25538"/>
    <cellStyle name="メモ 3 3 2 4" xfId="17127"/>
    <cellStyle name="メモ 3 3 3" xfId="5081"/>
    <cellStyle name="メモ 3 3 3 2" xfId="25540"/>
    <cellStyle name="メモ 3 3 3 3" xfId="17128"/>
    <cellStyle name="メモ 3 3 4" xfId="25537"/>
    <cellStyle name="メモ 3 3 5" xfId="12248"/>
    <cellStyle name="メモ 3 4" xfId="5082"/>
    <cellStyle name="メモ 3 4 2" xfId="5083"/>
    <cellStyle name="メモ 3 4 2 2" xfId="5084"/>
    <cellStyle name="メモ 3 4 2 2 2" xfId="25543"/>
    <cellStyle name="メモ 3 4 2 2 3" xfId="14126"/>
    <cellStyle name="メモ 3 4 2 3" xfId="25542"/>
    <cellStyle name="メモ 3 4 2 4" xfId="17130"/>
    <cellStyle name="メモ 3 4 3" xfId="5085"/>
    <cellStyle name="メモ 3 4 3 2" xfId="25544"/>
    <cellStyle name="メモ 3 4 3 3" xfId="17131"/>
    <cellStyle name="メモ 3 4 4" xfId="25541"/>
    <cellStyle name="メモ 3 4 5" xfId="17129"/>
    <cellStyle name="メモ 3 5" xfId="5086"/>
    <cellStyle name="メモ 3 5 2" xfId="5087"/>
    <cellStyle name="メモ 3 5 2 2" xfId="25546"/>
    <cellStyle name="メモ 3 5 2 3" xfId="17133"/>
    <cellStyle name="メモ 3 5 3" xfId="25545"/>
    <cellStyle name="メモ 3 5 4" xfId="17132"/>
    <cellStyle name="メモ 3 6" xfId="5088"/>
    <cellStyle name="メモ 3 6 2" xfId="5089"/>
    <cellStyle name="メモ 3 6 2 2" xfId="25548"/>
    <cellStyle name="メモ 3 6 2 3" xfId="17135"/>
    <cellStyle name="メモ 3 6 3" xfId="25547"/>
    <cellStyle name="メモ 3 6 4" xfId="17134"/>
    <cellStyle name="メモ 3 7" xfId="5090"/>
    <cellStyle name="メモ 3 7 2" xfId="25549"/>
    <cellStyle name="メモ 3 7 3" xfId="17136"/>
    <cellStyle name="メモ 3 8" xfId="5091"/>
    <cellStyle name="メモ 3 8 2" xfId="25550"/>
    <cellStyle name="メモ 3 8 3" xfId="17137"/>
    <cellStyle name="メモ 3 9" xfId="5092"/>
    <cellStyle name="メモ 3 9 2" xfId="25551"/>
    <cellStyle name="メモ 3 9 3" xfId="17138"/>
    <cellStyle name="メモ 4" xfId="5093"/>
    <cellStyle name="メモ 4 10" xfId="17140"/>
    <cellStyle name="メモ 4 2" xfId="5094"/>
    <cellStyle name="メモ 4 2 2" xfId="5095"/>
    <cellStyle name="メモ 4 2 2 2" xfId="25554"/>
    <cellStyle name="メモ 4 2 2 3" xfId="17141"/>
    <cellStyle name="メモ 4 2 3" xfId="5096"/>
    <cellStyle name="メモ 4 2 3 2" xfId="25555"/>
    <cellStyle name="メモ 4 2 3 3" xfId="17142"/>
    <cellStyle name="メモ 4 2 4" xfId="5097"/>
    <cellStyle name="メモ 4 2 4 2" xfId="25556"/>
    <cellStyle name="メモ 4 2 4 3" xfId="17143"/>
    <cellStyle name="メモ 4 2 5" xfId="25553"/>
    <cellStyle name="メモ 4 2 6" xfId="12264"/>
    <cellStyle name="メモ 4 3" xfId="5098"/>
    <cellStyle name="メモ 4 3 2" xfId="5099"/>
    <cellStyle name="メモ 4 3 2 2" xfId="25558"/>
    <cellStyle name="メモ 4 3 2 3" xfId="17144"/>
    <cellStyle name="メモ 4 3 3" xfId="25557"/>
    <cellStyle name="メモ 4 3 4" xfId="12268"/>
    <cellStyle name="メモ 4 4" xfId="5100"/>
    <cellStyle name="メモ 4 4 2" xfId="25559"/>
    <cellStyle name="メモ 4 4 3" xfId="12277"/>
    <cellStyle name="メモ 4 5" xfId="5101"/>
    <cellStyle name="メモ 4 5 2" xfId="25560"/>
    <cellStyle name="メモ 4 5 3" xfId="17145"/>
    <cellStyle name="メモ 4 6" xfId="5102"/>
    <cellStyle name="メモ 4 6 2" xfId="25561"/>
    <cellStyle name="メモ 4 6 3" xfId="17146"/>
    <cellStyle name="メモ 4 7" xfId="5103"/>
    <cellStyle name="メモ 4 7 2" xfId="25562"/>
    <cellStyle name="メモ 4 7 3" xfId="17147"/>
    <cellStyle name="メモ 4 8" xfId="5104"/>
    <cellStyle name="メモ 4 8 2" xfId="25563"/>
    <cellStyle name="メモ 4 8 3" xfId="17148"/>
    <cellStyle name="メモ 4 9" xfId="25552"/>
    <cellStyle name="メモ 5" xfId="5105"/>
    <cellStyle name="メモ 5 10" xfId="17149"/>
    <cellStyle name="メモ 5 2" xfId="5106"/>
    <cellStyle name="メモ 5 2 2" xfId="5107"/>
    <cellStyle name="メモ 5 2 2 2" xfId="25566"/>
    <cellStyle name="メモ 5 2 2 3" xfId="17152"/>
    <cellStyle name="メモ 5 2 3" xfId="5108"/>
    <cellStyle name="メモ 5 2 3 2" xfId="25567"/>
    <cellStyle name="メモ 5 2 3 3" xfId="17153"/>
    <cellStyle name="メモ 5 2 4" xfId="5109"/>
    <cellStyle name="メモ 5 2 4 2" xfId="25568"/>
    <cellStyle name="メモ 5 2 4 3" xfId="17155"/>
    <cellStyle name="メモ 5 2 5" xfId="25565"/>
    <cellStyle name="メモ 5 2 6" xfId="17150"/>
    <cellStyle name="メモ 5 3" xfId="5110"/>
    <cellStyle name="メモ 5 3 2" xfId="5111"/>
    <cellStyle name="メモ 5 3 2 2" xfId="25570"/>
    <cellStyle name="メモ 5 3 2 3" xfId="17157"/>
    <cellStyle name="メモ 5 3 3" xfId="25569"/>
    <cellStyle name="メモ 5 3 4" xfId="17156"/>
    <cellStyle name="メモ 5 4" xfId="5112"/>
    <cellStyle name="メモ 5 4 2" xfId="25571"/>
    <cellStyle name="メモ 5 4 3" xfId="17158"/>
    <cellStyle name="メモ 5 5" xfId="5113"/>
    <cellStyle name="メモ 5 5 2" xfId="25572"/>
    <cellStyle name="メモ 5 5 3" xfId="17160"/>
    <cellStyle name="メモ 5 6" xfId="5114"/>
    <cellStyle name="メモ 5 6 2" xfId="25573"/>
    <cellStyle name="メモ 5 6 3" xfId="17161"/>
    <cellStyle name="メモ 5 7" xfId="5115"/>
    <cellStyle name="メモ 5 7 2" xfId="25574"/>
    <cellStyle name="メモ 5 7 3" xfId="17162"/>
    <cellStyle name="メモ 5 8" xfId="5116"/>
    <cellStyle name="メモ 5 8 2" xfId="25575"/>
    <cellStyle name="メモ 5 8 3" xfId="17163"/>
    <cellStyle name="メモ 5 9" xfId="25564"/>
    <cellStyle name="メモ 6" xfId="5117"/>
    <cellStyle name="メモ 6 2" xfId="5118"/>
    <cellStyle name="メモ 6 2 2" xfId="5119"/>
    <cellStyle name="メモ 6 2 2 2" xfId="25578"/>
    <cellStyle name="メモ 6 2 2 3" xfId="17167"/>
    <cellStyle name="メモ 6 2 3" xfId="5120"/>
    <cellStyle name="メモ 6 2 3 2" xfId="25579"/>
    <cellStyle name="メモ 6 2 3 3" xfId="17168"/>
    <cellStyle name="メモ 6 2 4" xfId="5121"/>
    <cellStyle name="メモ 6 2 4 2" xfId="25580"/>
    <cellStyle name="メモ 6 2 4 3" xfId="17169"/>
    <cellStyle name="メモ 6 2 5" xfId="25577"/>
    <cellStyle name="メモ 6 2 6" xfId="17165"/>
    <cellStyle name="メモ 6 3" xfId="5122"/>
    <cellStyle name="メモ 6 3 2" xfId="25581"/>
    <cellStyle name="メモ 6 3 3" xfId="17170"/>
    <cellStyle name="メモ 6 4" xfId="5123"/>
    <cellStyle name="メモ 6 4 2" xfId="25582"/>
    <cellStyle name="メモ 6 4 3" xfId="17171"/>
    <cellStyle name="メモ 6 5" xfId="5124"/>
    <cellStyle name="メモ 6 5 2" xfId="25583"/>
    <cellStyle name="メモ 6 5 3" xfId="17172"/>
    <cellStyle name="メモ 6 6" xfId="5125"/>
    <cellStyle name="メモ 6 6 2" xfId="25584"/>
    <cellStyle name="メモ 6 6 3" xfId="16002"/>
    <cellStyle name="メモ 6 7" xfId="5126"/>
    <cellStyle name="メモ 6 7 2" xfId="25585"/>
    <cellStyle name="メモ 6 7 3" xfId="17173"/>
    <cellStyle name="メモ 6 8" xfId="25576"/>
    <cellStyle name="メモ 6 9" xfId="17164"/>
    <cellStyle name="メモ 7" xfId="5127"/>
    <cellStyle name="メモ 7 2" xfId="5128"/>
    <cellStyle name="メモ 7 2 2" xfId="5129"/>
    <cellStyle name="メモ 7 2 2 2" xfId="25588"/>
    <cellStyle name="メモ 7 2 2 3" xfId="17176"/>
    <cellStyle name="メモ 7 2 3" xfId="5130"/>
    <cellStyle name="メモ 7 2 3 2" xfId="25589"/>
    <cellStyle name="メモ 7 2 3 3" xfId="17177"/>
    <cellStyle name="メモ 7 2 4" xfId="5131"/>
    <cellStyle name="メモ 7 2 4 2" xfId="25590"/>
    <cellStyle name="メモ 7 2 4 3" xfId="17179"/>
    <cellStyle name="メモ 7 2 5" xfId="25587"/>
    <cellStyle name="メモ 7 2 6" xfId="17175"/>
    <cellStyle name="メモ 7 3" xfId="5132"/>
    <cellStyle name="メモ 7 3 2" xfId="25591"/>
    <cellStyle name="メモ 7 3 3" xfId="17180"/>
    <cellStyle name="メモ 7 4" xfId="5133"/>
    <cellStyle name="メモ 7 4 2" xfId="25592"/>
    <cellStyle name="メモ 7 4 3" xfId="17181"/>
    <cellStyle name="メモ 7 5" xfId="5134"/>
    <cellStyle name="メモ 7 5 2" xfId="25593"/>
    <cellStyle name="メモ 7 5 3" xfId="17182"/>
    <cellStyle name="メモ 7 6" xfId="5135"/>
    <cellStyle name="メモ 7 6 2" xfId="25594"/>
    <cellStyle name="メモ 7 6 3" xfId="17183"/>
    <cellStyle name="メモ 7 7" xfId="25586"/>
    <cellStyle name="メモ 7 8" xfId="17174"/>
    <cellStyle name="メモ 8" xfId="5136"/>
    <cellStyle name="メモ 8 2" xfId="5137"/>
    <cellStyle name="メモ 8 2 2" xfId="5138"/>
    <cellStyle name="メモ 8 2 2 2" xfId="25597"/>
    <cellStyle name="メモ 8 2 2 3" xfId="17187"/>
    <cellStyle name="メモ 8 2 3" xfId="5139"/>
    <cellStyle name="メモ 8 2 3 2" xfId="25598"/>
    <cellStyle name="メモ 8 2 3 3" xfId="17188"/>
    <cellStyle name="メモ 8 2 4" xfId="5140"/>
    <cellStyle name="メモ 8 2 4 2" xfId="25599"/>
    <cellStyle name="メモ 8 2 4 3" xfId="17189"/>
    <cellStyle name="メモ 8 2 5" xfId="25596"/>
    <cellStyle name="メモ 8 2 6" xfId="17186"/>
    <cellStyle name="メモ 8 3" xfId="5141"/>
    <cellStyle name="メモ 8 3 2" xfId="25600"/>
    <cellStyle name="メモ 8 3 3" xfId="17190"/>
    <cellStyle name="メモ 8 4" xfId="5142"/>
    <cellStyle name="メモ 8 4 2" xfId="25601"/>
    <cellStyle name="メモ 8 4 3" xfId="17191"/>
    <cellStyle name="メモ 8 5" xfId="5143"/>
    <cellStyle name="メモ 8 5 2" xfId="25602"/>
    <cellStyle name="メモ 8 5 3" xfId="17192"/>
    <cellStyle name="メモ 8 6" xfId="5144"/>
    <cellStyle name="メモ 8 6 2" xfId="25603"/>
    <cellStyle name="メモ 8 6 3" xfId="17193"/>
    <cellStyle name="メモ 8 7" xfId="25595"/>
    <cellStyle name="メモ 8 8" xfId="17185"/>
    <cellStyle name="メモ 9" xfId="5145"/>
    <cellStyle name="メモ 9 2" xfId="5146"/>
    <cellStyle name="メモ 9 2 2" xfId="5147"/>
    <cellStyle name="メモ 9 2 2 2" xfId="25606"/>
    <cellStyle name="メモ 9 2 2 3" xfId="17196"/>
    <cellStyle name="メモ 9 2 3" xfId="5148"/>
    <cellStyle name="メモ 9 2 3 2" xfId="25607"/>
    <cellStyle name="メモ 9 2 3 3" xfId="17197"/>
    <cellStyle name="メモ 9 2 4" xfId="5149"/>
    <cellStyle name="メモ 9 2 4 2" xfId="25608"/>
    <cellStyle name="メモ 9 2 4 3" xfId="17198"/>
    <cellStyle name="メモ 9 2 5" xfId="25605"/>
    <cellStyle name="メモ 9 2 6" xfId="17195"/>
    <cellStyle name="メモ 9 3" xfId="5150"/>
    <cellStyle name="メモ 9 3 2" xfId="25609"/>
    <cellStyle name="メモ 9 3 3" xfId="17199"/>
    <cellStyle name="メモ 9 4" xfId="5151"/>
    <cellStyle name="メモ 9 4 2" xfId="25610"/>
    <cellStyle name="メモ 9 4 3" xfId="17200"/>
    <cellStyle name="メモ 9 5" xfId="5152"/>
    <cellStyle name="メモ 9 5 2" xfId="25611"/>
    <cellStyle name="メモ 9 5 3" xfId="17201"/>
    <cellStyle name="メモ 9 6" xfId="5153"/>
    <cellStyle name="メモ 9 6 2" xfId="25612"/>
    <cellStyle name="メモ 9 6 3" xfId="17202"/>
    <cellStyle name="メモ 9 7" xfId="25604"/>
    <cellStyle name="メモ 9 8" xfId="17194"/>
    <cellStyle name="ﾒﾓﾘｽｲｯﾁ" xfId="5154"/>
    <cellStyle name="ﾒﾓﾘｽｲｯﾁ 2" xfId="5155"/>
    <cellStyle name="ﾒﾓﾘｽｲｯﾁ 2 2" xfId="25614"/>
    <cellStyle name="ﾒﾓﾘｽｲｯﾁ 2 3" xfId="17204"/>
    <cellStyle name="ﾒﾓﾘｽｲｯﾁ 3" xfId="5156"/>
    <cellStyle name="ﾒﾓﾘｽｲｯﾁ 3 2" xfId="25615"/>
    <cellStyle name="ﾒﾓﾘｽｲｯﾁ 3 3" xfId="17205"/>
    <cellStyle name="ﾒﾓﾘｽｲｯﾁ 4" xfId="5157"/>
    <cellStyle name="ﾒﾓﾘｽｲｯﾁ 4 2" xfId="25616"/>
    <cellStyle name="ﾒﾓﾘｽｲｯﾁ 4 3" xfId="17206"/>
    <cellStyle name="ﾒﾓﾘｽｲｯﾁ 5" xfId="5158"/>
    <cellStyle name="ﾒﾓﾘｽｲｯﾁ 5 2" xfId="25617"/>
    <cellStyle name="ﾒﾓﾘｽｲｯﾁ 5 3" xfId="17207"/>
    <cellStyle name="ﾒﾓﾘｽｲｯﾁ 6" xfId="5159"/>
    <cellStyle name="ﾒﾓﾘｽｲｯﾁ 6 2" xfId="25618"/>
    <cellStyle name="ﾒﾓﾘｽｲｯﾁ 6 3" xfId="17208"/>
    <cellStyle name="ﾒﾓﾘｽｲｯﾁ 7" xfId="25613"/>
    <cellStyle name="ﾒﾓﾘｽｲｯﾁ 8" xfId="17203"/>
    <cellStyle name="リンク セル 10" xfId="5160"/>
    <cellStyle name="リンク セル 10 2" xfId="5161"/>
    <cellStyle name="リンク セル 10 2 2" xfId="5162"/>
    <cellStyle name="リンク セル 10 2 2 2" xfId="25619"/>
    <cellStyle name="リンク セル 10 2 2 3" xfId="17209"/>
    <cellStyle name="リンク セル 10 2 3" xfId="5163"/>
    <cellStyle name="リンク セル 10 2 3 2" xfId="25620"/>
    <cellStyle name="リンク セル 10 2 3 3" xfId="17211"/>
    <cellStyle name="リンク セル 10 3" xfId="5164"/>
    <cellStyle name="リンク セル 10 3 2" xfId="25621"/>
    <cellStyle name="リンク セル 10 3 3" xfId="17212"/>
    <cellStyle name="リンク セル 11" xfId="5165"/>
    <cellStyle name="リンク セル 11 2" xfId="5166"/>
    <cellStyle name="リンク セル 11 2 2" xfId="5167"/>
    <cellStyle name="リンク セル 11 2 2 2" xfId="25622"/>
    <cellStyle name="リンク セル 11 2 2 3" xfId="17213"/>
    <cellStyle name="リンク セル 11 2 3" xfId="5168"/>
    <cellStyle name="リンク セル 11 2 3 2" xfId="25623"/>
    <cellStyle name="リンク セル 11 2 3 3" xfId="17214"/>
    <cellStyle name="リンク セル 11 3" xfId="5169"/>
    <cellStyle name="リンク セル 11 3 2" xfId="25624"/>
    <cellStyle name="リンク セル 11 3 3" xfId="17215"/>
    <cellStyle name="リンク セル 12" xfId="5170"/>
    <cellStyle name="リンク セル 12 2" xfId="5171"/>
    <cellStyle name="リンク セル 12 2 2" xfId="5172"/>
    <cellStyle name="リンク セル 12 2 2 2" xfId="25625"/>
    <cellStyle name="リンク セル 12 2 2 3" xfId="17216"/>
    <cellStyle name="リンク セル 12 2 3" xfId="5173"/>
    <cellStyle name="リンク セル 12 2 3 2" xfId="25626"/>
    <cellStyle name="リンク セル 12 2 3 3" xfId="17217"/>
    <cellStyle name="リンク セル 12 3" xfId="5174"/>
    <cellStyle name="リンク セル 12 3 2" xfId="25627"/>
    <cellStyle name="リンク セル 12 3 3" xfId="17218"/>
    <cellStyle name="リンク セル 13" xfId="5175"/>
    <cellStyle name="リンク セル 13 2" xfId="5176"/>
    <cellStyle name="リンク セル 13 2 2" xfId="5177"/>
    <cellStyle name="リンク セル 13 2 2 2" xfId="25628"/>
    <cellStyle name="リンク セル 13 2 2 3" xfId="17219"/>
    <cellStyle name="リンク セル 13 2 3" xfId="5178"/>
    <cellStyle name="リンク セル 13 2 3 2" xfId="25629"/>
    <cellStyle name="リンク セル 13 2 3 3" xfId="17220"/>
    <cellStyle name="リンク セル 13 3" xfId="5179"/>
    <cellStyle name="リンク セル 13 3 2" xfId="25630"/>
    <cellStyle name="リンク セル 13 3 3" xfId="17221"/>
    <cellStyle name="リンク セル 14" xfId="5180"/>
    <cellStyle name="リンク セル 14 2" xfId="5181"/>
    <cellStyle name="リンク セル 14 2 2" xfId="25631"/>
    <cellStyle name="リンク セル 14 2 3" xfId="17222"/>
    <cellStyle name="リンク セル 15" xfId="5182"/>
    <cellStyle name="リンク セル 15 2" xfId="5183"/>
    <cellStyle name="リンク セル 15 2 2" xfId="25633"/>
    <cellStyle name="リンク セル 15 2 3" xfId="17223"/>
    <cellStyle name="リンク セル 15 3" xfId="25632"/>
    <cellStyle name="リンク セル 15 4" xfId="17178"/>
    <cellStyle name="リンク セル 2" xfId="5184"/>
    <cellStyle name="リンク セル 2 2" xfId="5185"/>
    <cellStyle name="リンク セル 2 2 2" xfId="5186"/>
    <cellStyle name="リンク セル 2 2 2 2" xfId="5187"/>
    <cellStyle name="リンク セル 2 2 2 2 2" xfId="25635"/>
    <cellStyle name="リンク セル 2 2 2 2 3" xfId="16229"/>
    <cellStyle name="リンク セル 2 2 2 3" xfId="5188"/>
    <cellStyle name="リンク セル 2 2 2 4" xfId="25634"/>
    <cellStyle name="リンク セル 2 2 3" xfId="5189"/>
    <cellStyle name="リンク セル 2 2 3 2" xfId="25636"/>
    <cellStyle name="リンク セル 2 2 3 3" xfId="16232"/>
    <cellStyle name="リンク セル 2 2 4" xfId="5190"/>
    <cellStyle name="リンク セル 2 2 4 2" xfId="25637"/>
    <cellStyle name="リンク セル 2 2 4 3" xfId="16235"/>
    <cellStyle name="リンク セル 2 3" xfId="5191"/>
    <cellStyle name="リンク セル 2 3 2" xfId="5192"/>
    <cellStyle name="リンク セル 2 3 2 2" xfId="5193"/>
    <cellStyle name="リンク セル 2 3 2 2 2" xfId="25639"/>
    <cellStyle name="リンク セル 2 3 2 2 3" xfId="16242"/>
    <cellStyle name="リンク セル 2 3 2 3" xfId="5194"/>
    <cellStyle name="リンク セル 2 3 2 4" xfId="25638"/>
    <cellStyle name="リンク セル 2 3 3" xfId="5195"/>
    <cellStyle name="リンク セル 2 3 3 2" xfId="25640"/>
    <cellStyle name="リンク セル 2 3 3 3" xfId="12627"/>
    <cellStyle name="リンク セル 2 3 4" xfId="5196"/>
    <cellStyle name="リンク セル 2 3 4 2" xfId="25641"/>
    <cellStyle name="リンク セル 2 3 4 3" xfId="17225"/>
    <cellStyle name="リンク セル 2 4" xfId="5197"/>
    <cellStyle name="リンク セル 2 4 2" xfId="5198"/>
    <cellStyle name="リンク セル 2 4 2 2" xfId="5199"/>
    <cellStyle name="リンク セル 2 4 2 2 2" xfId="25642"/>
    <cellStyle name="リンク セル 2 4 2 2 3" xfId="16248"/>
    <cellStyle name="リンク セル 2 4 3" xfId="5200"/>
    <cellStyle name="リンク セル 2 4 3 2" xfId="25643"/>
    <cellStyle name="リンク セル 2 4 3 3" xfId="16251"/>
    <cellStyle name="リンク セル 2 4 4" xfId="5201"/>
    <cellStyle name="リンク セル 2 4 5" xfId="5202"/>
    <cellStyle name="リンク セル 2 4 5 2" xfId="25644"/>
    <cellStyle name="リンク セル 2 4 5 3" xfId="17226"/>
    <cellStyle name="リンク セル 2 5" xfId="5203"/>
    <cellStyle name="リンク セル 2 5 2" xfId="5204"/>
    <cellStyle name="リンク セル 2 5 2 2" xfId="25645"/>
    <cellStyle name="リンク セル 2 5 2 3" xfId="16254"/>
    <cellStyle name="リンク セル 2 6" xfId="5205"/>
    <cellStyle name="リンク セル 2 6 2" xfId="25646"/>
    <cellStyle name="リンク セル 2 6 3" xfId="17227"/>
    <cellStyle name="リンク セル 2 7" xfId="5206"/>
    <cellStyle name="リンク セル 2 7 2" xfId="25647"/>
    <cellStyle name="リンク セル 2 7 3" xfId="17228"/>
    <cellStyle name="リンク セル 2_11 xN307 節電機能_Rev.1.00_不要項目整理_議事録付き" xfId="5207"/>
    <cellStyle name="リンク セル 3" xfId="5208"/>
    <cellStyle name="リンク セル 3 2" xfId="5209"/>
    <cellStyle name="リンク セル 3 2 2" xfId="5210"/>
    <cellStyle name="リンク セル 3 2 2 2" xfId="5211"/>
    <cellStyle name="リンク セル 3 2 2 2 2" xfId="25648"/>
    <cellStyle name="リンク セル 3 2 2 2 3" xfId="13238"/>
    <cellStyle name="リンク セル 3 2 3" xfId="5212"/>
    <cellStyle name="リンク セル 3 2 3 2" xfId="25649"/>
    <cellStyle name="リンク セル 3 2 3 3" xfId="13250"/>
    <cellStyle name="リンク セル 3 2 4" xfId="5213"/>
    <cellStyle name="リンク セル 3 2 5" xfId="5214"/>
    <cellStyle name="リンク セル 3 2 5 2" xfId="25650"/>
    <cellStyle name="リンク セル 3 2 5 3" xfId="17230"/>
    <cellStyle name="リンク セル 3 3" xfId="5215"/>
    <cellStyle name="リンク セル 3 3 2" xfId="5216"/>
    <cellStyle name="リンク セル 3 3 2 2" xfId="5217"/>
    <cellStyle name="リンク セル 3 3 2 2 2" xfId="25651"/>
    <cellStyle name="リンク セル 3 3 2 2 3" xfId="13265"/>
    <cellStyle name="リンク セル 3 3 3" xfId="5218"/>
    <cellStyle name="リンク セル 3 3 3 2" xfId="25652"/>
    <cellStyle name="リンク セル 3 3 3 3" xfId="13268"/>
    <cellStyle name="リンク セル 3 4" xfId="5219"/>
    <cellStyle name="リンク セル 3 4 2" xfId="5220"/>
    <cellStyle name="リンク セル 3 4 2 2" xfId="5221"/>
    <cellStyle name="リンク セル 3 4 2 2 2" xfId="25653"/>
    <cellStyle name="リンク セル 3 4 2 2 3" xfId="13277"/>
    <cellStyle name="リンク セル 3 4 3" xfId="5222"/>
    <cellStyle name="リンク セル 3 4 3 2" xfId="25654"/>
    <cellStyle name="リンク セル 3 4 3 3" xfId="13280"/>
    <cellStyle name="リンク セル 3 5" xfId="5223"/>
    <cellStyle name="リンク セル 3 5 2" xfId="5224"/>
    <cellStyle name="リンク セル 3 5 2 2" xfId="25655"/>
    <cellStyle name="リンク セル 3 5 2 3" xfId="13286"/>
    <cellStyle name="リンク セル 3 6" xfId="5225"/>
    <cellStyle name="リンク セル 3 6 2" xfId="25656"/>
    <cellStyle name="リンク セル 3 6 3" xfId="13290"/>
    <cellStyle name="リンク セル 3 7" xfId="5226"/>
    <cellStyle name="リンク セル 3 7 2" xfId="25657"/>
    <cellStyle name="リンク セル 3 7 3" xfId="13295"/>
    <cellStyle name="リンク セル 4" xfId="5227"/>
    <cellStyle name="リンク セル 4 2" xfId="5228"/>
    <cellStyle name="リンク セル 4 2 2" xfId="5229"/>
    <cellStyle name="リンク セル 4 2 2 2" xfId="25658"/>
    <cellStyle name="リンク セル 4 2 2 3" xfId="16317"/>
    <cellStyle name="リンク セル 4 2 3" xfId="5230"/>
    <cellStyle name="リンク セル 4 2 4" xfId="5231"/>
    <cellStyle name="リンク セル 4 2 4 2" xfId="25659"/>
    <cellStyle name="リンク セル 4 2 4 3" xfId="16322"/>
    <cellStyle name="リンク セル 4 3" xfId="5232"/>
    <cellStyle name="リンク セル 4 3 2" xfId="25660"/>
    <cellStyle name="リンク セル 4 3 3" xfId="16325"/>
    <cellStyle name="リンク セル 4 4" xfId="5233"/>
    <cellStyle name="リンク セル 4 4 2" xfId="25661"/>
    <cellStyle name="リンク セル 4 4 3" xfId="13310"/>
    <cellStyle name="リンク セル 4 5" xfId="5234"/>
    <cellStyle name="リンク セル 5" xfId="5235"/>
    <cellStyle name="リンク セル 5 2" xfId="5236"/>
    <cellStyle name="リンク セル 5 2 2" xfId="5237"/>
    <cellStyle name="リンク セル 5 2 2 2" xfId="25662"/>
    <cellStyle name="リンク セル 5 2 2 3" xfId="16422"/>
    <cellStyle name="リンク セル 5 2 3" xfId="5238"/>
    <cellStyle name="リンク セル 5 2 4" xfId="5239"/>
    <cellStyle name="リンク セル 5 2 4 2" xfId="25663"/>
    <cellStyle name="リンク セル 5 2 4 3" xfId="16428"/>
    <cellStyle name="リンク セル 5 3" xfId="5240"/>
    <cellStyle name="リンク セル 5 3 2" xfId="25664"/>
    <cellStyle name="リンク セル 5 3 3" xfId="16430"/>
    <cellStyle name="リンク セル 5 4" xfId="5241"/>
    <cellStyle name="リンク セル 5 4 2" xfId="25665"/>
    <cellStyle name="リンク セル 5 4 3" xfId="13336"/>
    <cellStyle name="リンク セル 5 5" xfId="5242"/>
    <cellStyle name="リンク セル 6" xfId="5243"/>
    <cellStyle name="リンク セル 6 2" xfId="5244"/>
    <cellStyle name="リンク セル 6 2 2" xfId="5245"/>
    <cellStyle name="リンク セル 6 2 2 2" xfId="25666"/>
    <cellStyle name="リンク セル 6 2 2 3" xfId="16521"/>
    <cellStyle name="リンク セル 6 2 3" xfId="5246"/>
    <cellStyle name="リンク セル 6 2 3 2" xfId="25667"/>
    <cellStyle name="リンク セル 6 2 3 3" xfId="16525"/>
    <cellStyle name="リンク セル 6 3" xfId="5247"/>
    <cellStyle name="リンク セル 6 3 2" xfId="25668"/>
    <cellStyle name="リンク セル 6 3 3" xfId="16530"/>
    <cellStyle name="リンク セル 6 4" xfId="5248"/>
    <cellStyle name="リンク セル 7" xfId="5249"/>
    <cellStyle name="リンク セル 7 2" xfId="5250"/>
    <cellStyle name="リンク セル 7 2 2" xfId="5251"/>
    <cellStyle name="リンク セル 7 2 2 2" xfId="25669"/>
    <cellStyle name="リンク セル 7 2 2 3" xfId="16625"/>
    <cellStyle name="リンク セル 7 2 3" xfId="5252"/>
    <cellStyle name="リンク セル 7 2 3 2" xfId="25670"/>
    <cellStyle name="リンク セル 7 2 3 3" xfId="16628"/>
    <cellStyle name="リンク セル 7 3" xfId="5253"/>
    <cellStyle name="リンク セル 7 3 2" xfId="25671"/>
    <cellStyle name="リンク セル 7 3 3" xfId="16632"/>
    <cellStyle name="リンク セル 8" xfId="5254"/>
    <cellStyle name="リンク セル 8 2" xfId="5255"/>
    <cellStyle name="リンク セル 8 2 2" xfId="5256"/>
    <cellStyle name="リンク セル 8 2 2 2" xfId="25672"/>
    <cellStyle name="リンク セル 8 2 2 3" xfId="17231"/>
    <cellStyle name="リンク セル 8 2 3" xfId="5257"/>
    <cellStyle name="リンク セル 8 2 3 2" xfId="25673"/>
    <cellStyle name="リンク セル 8 2 3 3" xfId="17232"/>
    <cellStyle name="リンク セル 8 3" xfId="5258"/>
    <cellStyle name="リンク セル 8 3 2" xfId="25674"/>
    <cellStyle name="リンク セル 8 3 3" xfId="13355"/>
    <cellStyle name="リンク セル 9" xfId="5259"/>
    <cellStyle name="リンク セル 9 2" xfId="5260"/>
    <cellStyle name="リンク セル 9 2 2" xfId="5261"/>
    <cellStyle name="リンク セル 9 2 2 2" xfId="25675"/>
    <cellStyle name="リンク セル 9 2 2 3" xfId="14447"/>
    <cellStyle name="リンク セル 9 2 3" xfId="5262"/>
    <cellStyle name="リンク セル 9 2 3 2" xfId="25676"/>
    <cellStyle name="リンク セル 9 2 3 3" xfId="14461"/>
    <cellStyle name="リンク セル 9 3" xfId="5263"/>
    <cellStyle name="リンク セル 9 3 2" xfId="25677"/>
    <cellStyle name="リンク セル 9 3 3" xfId="13873"/>
    <cellStyle name="?_?" xfId="5264"/>
    <cellStyle name="百分比 2" xfId="7656"/>
    <cellStyle name="百分比 2 10" xfId="7657"/>
    <cellStyle name="百分比 2 10 2" xfId="7658"/>
    <cellStyle name="百分比 2 10 2 2" xfId="7659"/>
    <cellStyle name="百分比 2 10 2 2 2" xfId="27590"/>
    <cellStyle name="百分比 2 10 2 2 3" xfId="18956"/>
    <cellStyle name="百分比 2 10 2 3" xfId="7660"/>
    <cellStyle name="百分比 2 10 2 3 2" xfId="27591"/>
    <cellStyle name="百分比 2 10 2 3 3" xfId="18957"/>
    <cellStyle name="百分比 2 10 3" xfId="7661"/>
    <cellStyle name="百分比 2 10 3 2" xfId="27592"/>
    <cellStyle name="百分比 2 10 3 3" xfId="18958"/>
    <cellStyle name="百分比 2 11" xfId="7662"/>
    <cellStyle name="百分比 2 11 2" xfId="7663"/>
    <cellStyle name="百分比 2 11 2 2" xfId="7664"/>
    <cellStyle name="百分比 2 11 2 2 2" xfId="27593"/>
    <cellStyle name="百分比 2 11 2 2 3" xfId="18959"/>
    <cellStyle name="百分比 2 11 2 3" xfId="7665"/>
    <cellStyle name="百分比 2 11 2 3 2" xfId="27594"/>
    <cellStyle name="百分比 2 11 2 3 3" xfId="18960"/>
    <cellStyle name="百分比 2 11 3" xfId="7666"/>
    <cellStyle name="百分比 2 11 3 2" xfId="27595"/>
    <cellStyle name="百分比 2 11 3 3" xfId="18961"/>
    <cellStyle name="百分比 2 12" xfId="7667"/>
    <cellStyle name="百分比 2 12 2" xfId="7668"/>
    <cellStyle name="百分比 2 12 2 2" xfId="7669"/>
    <cellStyle name="百分比 2 12 2 2 2" xfId="27596"/>
    <cellStyle name="百分比 2 12 2 2 3" xfId="18962"/>
    <cellStyle name="百分比 2 12 2 3" xfId="7670"/>
    <cellStyle name="百分比 2 12 2 3 2" xfId="27597"/>
    <cellStyle name="百分比 2 12 2 3 3" xfId="18963"/>
    <cellStyle name="百分比 2 12 3" xfId="7671"/>
    <cellStyle name="百分比 2 12 3 2" xfId="27598"/>
    <cellStyle name="百分比 2 12 3 3" xfId="18964"/>
    <cellStyle name="百分比 2 13" xfId="7672"/>
    <cellStyle name="百分比 2 13 2" xfId="7673"/>
    <cellStyle name="百分比 2 13 2 2" xfId="7674"/>
    <cellStyle name="百分比 2 13 2 2 2" xfId="27599"/>
    <cellStyle name="百分比 2 13 2 2 3" xfId="18965"/>
    <cellStyle name="百分比 2 13 2 3" xfId="7675"/>
    <cellStyle name="百分比 2 13 2 3 2" xfId="27600"/>
    <cellStyle name="百分比 2 13 2 3 3" xfId="18966"/>
    <cellStyle name="百分比 2 13 3" xfId="7676"/>
    <cellStyle name="百分比 2 13 3 2" xfId="27601"/>
    <cellStyle name="百分比 2 13 3 3" xfId="18967"/>
    <cellStyle name="百分比 2 14" xfId="7677"/>
    <cellStyle name="百分比 2 14 2" xfId="7678"/>
    <cellStyle name="百分比 2 14 2 2" xfId="27603"/>
    <cellStyle name="百分比 2 14 2 3" xfId="15669"/>
    <cellStyle name="百分比 2 14 3" xfId="27602"/>
    <cellStyle name="百分比 2 14 4" xfId="18968"/>
    <cellStyle name="百分比 2 15" xfId="7679"/>
    <cellStyle name="百分比 2 15 2" xfId="27604"/>
    <cellStyle name="百分比 2 15 3" xfId="18969"/>
    <cellStyle name="百分比 2 16" xfId="7680"/>
    <cellStyle name="百分比 2 2" xfId="7681"/>
    <cellStyle name="百分比 2 2 2" xfId="7682"/>
    <cellStyle name="百分比 2 2 2 2" xfId="7683"/>
    <cellStyle name="百分比 2 2 2 2 2" xfId="27605"/>
    <cellStyle name="百分比 2 2 2 2 3" xfId="18970"/>
    <cellStyle name="百分比 2 2 2 3" xfId="7684"/>
    <cellStyle name="百分比 2 2 2 3 2" xfId="27606"/>
    <cellStyle name="百分比 2 2 2 3 3" xfId="18971"/>
    <cellStyle name="百分比 2 2 3" xfId="7685"/>
    <cellStyle name="百分比 2 2 3 2" xfId="27607"/>
    <cellStyle name="百分比 2 2 3 3" xfId="18972"/>
    <cellStyle name="百分比 2 3" xfId="7686"/>
    <cellStyle name="百分比 2 3 2" xfId="7687"/>
    <cellStyle name="百分比 2 3 2 2" xfId="7688"/>
    <cellStyle name="百分比 2 3 2 2 2" xfId="27608"/>
    <cellStyle name="百分比 2 3 2 2 3" xfId="18973"/>
    <cellStyle name="百分比 2 3 2 3" xfId="7689"/>
    <cellStyle name="百分比 2 3 2 3 2" xfId="27609"/>
    <cellStyle name="百分比 2 3 2 3 3" xfId="18974"/>
    <cellStyle name="百分比 2 3 3" xfId="7690"/>
    <cellStyle name="百分比 2 3 3 2" xfId="27610"/>
    <cellStyle name="百分比 2 3 3 3" xfId="18975"/>
    <cellStyle name="百分比 2 4" xfId="7691"/>
    <cellStyle name="百分比 2 4 2" xfId="7692"/>
    <cellStyle name="百分比 2 4 2 2" xfId="7693"/>
    <cellStyle name="百分比 2 4 2 2 2" xfId="27611"/>
    <cellStyle name="百分比 2 4 2 2 3" xfId="16646"/>
    <cellStyle name="百分比 2 4 2 3" xfId="7694"/>
    <cellStyle name="百分比 2 4 2 3 2" xfId="27612"/>
    <cellStyle name="百分比 2 4 2 3 3" xfId="16650"/>
    <cellStyle name="百分比 2 4 3" xfId="7695"/>
    <cellStyle name="百分比 2 4 3 2" xfId="27613"/>
    <cellStyle name="百分比 2 4 3 3" xfId="15956"/>
    <cellStyle name="百分比 2 5" xfId="7696"/>
    <cellStyle name="百分比 2 5 2" xfId="7697"/>
    <cellStyle name="百分比 2 5 2 2" xfId="7698"/>
    <cellStyle name="百分比 2 5 2 2 2" xfId="27614"/>
    <cellStyle name="百分比 2 5 2 2 3" xfId="18977"/>
    <cellStyle name="百分比 2 5 2 3" xfId="7699"/>
    <cellStyle name="百分比 2 5 2 3 2" xfId="27615"/>
    <cellStyle name="百分比 2 5 2 3 3" xfId="18979"/>
    <cellStyle name="百分比 2 5 3" xfId="7700"/>
    <cellStyle name="百分比 2 5 3 2" xfId="27616"/>
    <cellStyle name="百分比 2 5 3 3" xfId="18980"/>
    <cellStyle name="百分比 2 6" xfId="7701"/>
    <cellStyle name="百分比 2 6 2" xfId="7702"/>
    <cellStyle name="百分比 2 6 2 2" xfId="7703"/>
    <cellStyle name="百分比 2 6 2 2 2" xfId="27617"/>
    <cellStyle name="百分比 2 6 2 2 3" xfId="18982"/>
    <cellStyle name="百分比 2 6 2 3" xfId="7704"/>
    <cellStyle name="百分比 2 6 2 3 2" xfId="27618"/>
    <cellStyle name="百分比 2 6 2 3 3" xfId="18983"/>
    <cellStyle name="百分比 2 6 3" xfId="7705"/>
    <cellStyle name="百分比 2 6 3 2" xfId="27619"/>
    <cellStyle name="百分比 2 6 3 3" xfId="18985"/>
    <cellStyle name="百分比 2 7" xfId="7706"/>
    <cellStyle name="百分比 2 7 2" xfId="7707"/>
    <cellStyle name="百分比 2 7 2 2" xfId="7708"/>
    <cellStyle name="百分比 2 7 2 2 2" xfId="27620"/>
    <cellStyle name="百分比 2 7 2 2 3" xfId="18988"/>
    <cellStyle name="百分比 2 7 2 3" xfId="7709"/>
    <cellStyle name="百分比 2 7 2 3 2" xfId="27621"/>
    <cellStyle name="百分比 2 7 2 3 3" xfId="18989"/>
    <cellStyle name="百分比 2 7 3" xfId="7710"/>
    <cellStyle name="百分比 2 7 3 2" xfId="27622"/>
    <cellStyle name="百分比 2 7 3 3" xfId="18990"/>
    <cellStyle name="百分比 2 8" xfId="7711"/>
    <cellStyle name="百分比 2 8 2" xfId="7712"/>
    <cellStyle name="百分比 2 8 2 2" xfId="7713"/>
    <cellStyle name="百分比 2 8 2 2 2" xfId="27623"/>
    <cellStyle name="百分比 2 8 2 2 3" xfId="12348"/>
    <cellStyle name="百分比 2 8 2 3" xfId="7714"/>
    <cellStyle name="百分比 2 8 2 3 2" xfId="27624"/>
    <cellStyle name="百分比 2 8 2 3 3" xfId="18992"/>
    <cellStyle name="百分比 2 8 3" xfId="7715"/>
    <cellStyle name="百分比 2 8 3 2" xfId="27625"/>
    <cellStyle name="百分比 2 8 3 3" xfId="18993"/>
    <cellStyle name="百分比 2 9" xfId="7716"/>
    <cellStyle name="百分比 2 9 2" xfId="7717"/>
    <cellStyle name="百分比 2 9 2 2" xfId="7718"/>
    <cellStyle name="百分比 2 9 2 2 2" xfId="27626"/>
    <cellStyle name="百分比 2 9 2 2 3" xfId="12496"/>
    <cellStyle name="百分比 2 9 2 3" xfId="7719"/>
    <cellStyle name="百分比 2 9 2 3 2" xfId="27627"/>
    <cellStyle name="百分比 2 9 2 3 3" xfId="18994"/>
    <cellStyle name="百分比 2 9 3" xfId="7720"/>
    <cellStyle name="百分比 2 9 3 2" xfId="27628"/>
    <cellStyle name="百分比 2 9 3 3" xfId="18995"/>
    <cellStyle name="标题" xfId="10995"/>
    <cellStyle name="标题 1" xfId="10996"/>
    <cellStyle name="标题 1 10" xfId="11852"/>
    <cellStyle name="标题 1 2" xfId="10997"/>
    <cellStyle name="标题 1 2 2" xfId="10998"/>
    <cellStyle name="标题 1 2 2 2" xfId="10999"/>
    <cellStyle name="标题 1 2 2 2 2" xfId="11000"/>
    <cellStyle name="标题 1 2 2 2 2 2" xfId="29606"/>
    <cellStyle name="标题 1 2 2 2 2 3" xfId="20532"/>
    <cellStyle name="标题 1 2 2 3" xfId="11001"/>
    <cellStyle name="标题 1 2 2 3 2" xfId="29607"/>
    <cellStyle name="标题 1 2 2 3 3" xfId="20533"/>
    <cellStyle name="标题 1 2 2 4" xfId="11002"/>
    <cellStyle name="标题 1 2 3" xfId="11003"/>
    <cellStyle name="标题 1 2 3 2" xfId="11004"/>
    <cellStyle name="标题 1 2 3 2 2" xfId="11005"/>
    <cellStyle name="标题 1 2 3 2 2 2" xfId="29608"/>
    <cellStyle name="标题 1 2 3 2 2 3" xfId="20534"/>
    <cellStyle name="标题 1 2 3 3" xfId="11006"/>
    <cellStyle name="标题 1 2 3 3 2" xfId="29609"/>
    <cellStyle name="标题 1 2 3 3 3" xfId="20535"/>
    <cellStyle name="标题 1 2 4" xfId="11007"/>
    <cellStyle name="标题 1 2 4 2" xfId="11008"/>
    <cellStyle name="标题 1 2 4 2 2" xfId="11009"/>
    <cellStyle name="标题 1 2 4 2 2 2" xfId="29610"/>
    <cellStyle name="标题 1 2 4 2 2 3" xfId="20536"/>
    <cellStyle name="标题 1 2 4 3" xfId="11010"/>
    <cellStyle name="标题 1 2 4 3 2" xfId="29611"/>
    <cellStyle name="标题 1 2 4 3 3" xfId="20537"/>
    <cellStyle name="标题 1 2 5" xfId="11011"/>
    <cellStyle name="标题 1 2 5 2" xfId="11012"/>
    <cellStyle name="标题 1 2 5 2 2" xfId="29612"/>
    <cellStyle name="标题 1 2 5 2 3" xfId="20538"/>
    <cellStyle name="标题 1 2 6" xfId="11013"/>
    <cellStyle name="标题 1 2 6 2" xfId="11014"/>
    <cellStyle name="标题 1 2 6 2 2" xfId="29613"/>
    <cellStyle name="标题 1 2 6 2 3" xfId="20539"/>
    <cellStyle name="标题 1 2 7" xfId="11015"/>
    <cellStyle name="标题 1 2 7 2" xfId="29614"/>
    <cellStyle name="标题 1 2 7 3" xfId="20540"/>
    <cellStyle name="标题 1 2 8" xfId="21004"/>
    <cellStyle name="标题 1 3" xfId="11016"/>
    <cellStyle name="标题 1 3 2" xfId="11017"/>
    <cellStyle name="标题 1 3 2 2" xfId="11018"/>
    <cellStyle name="标题 1 3 2 2 2" xfId="11019"/>
    <cellStyle name="标题 1 3 2 2 2 2" xfId="29615"/>
    <cellStyle name="标题 1 3 2 2 2 3" xfId="20541"/>
    <cellStyle name="标题 1 3 2 3" xfId="11020"/>
    <cellStyle name="标题 1 3 2 3 2" xfId="29616"/>
    <cellStyle name="标题 1 3 2 3 3" xfId="20542"/>
    <cellStyle name="标题 1 3 2 4" xfId="11021"/>
    <cellStyle name="标题 1 3 3" xfId="11022"/>
    <cellStyle name="标题 1 3 3 2" xfId="11023"/>
    <cellStyle name="标题 1 3 3 2 2" xfId="11024"/>
    <cellStyle name="标题 1 3 3 2 2 2" xfId="29617"/>
    <cellStyle name="标题 1 3 3 2 2 3" xfId="20543"/>
    <cellStyle name="标题 1 3 3 3" xfId="11025"/>
    <cellStyle name="标题 1 3 3 3 2" xfId="29618"/>
    <cellStyle name="标题 1 3 3 3 3" xfId="20544"/>
    <cellStyle name="标题 1 3 4" xfId="11026"/>
    <cellStyle name="标题 1 3 4 2" xfId="11027"/>
    <cellStyle name="标题 1 3 4 2 2" xfId="11028"/>
    <cellStyle name="标题 1 3 4 2 2 2" xfId="29619"/>
    <cellStyle name="标题 1 3 4 2 2 3" xfId="20545"/>
    <cellStyle name="标题 1 3 4 3" xfId="11029"/>
    <cellStyle name="标题 1 3 4 3 2" xfId="29620"/>
    <cellStyle name="标题 1 3 4 3 3" xfId="20546"/>
    <cellStyle name="标题 1 3 5" xfId="11030"/>
    <cellStyle name="标题 1 3 5 2" xfId="11031"/>
    <cellStyle name="标题 1 3 5 2 2" xfId="29621"/>
    <cellStyle name="标题 1 3 5 2 3" xfId="20547"/>
    <cellStyle name="标题 1 3 6" xfId="11032"/>
    <cellStyle name="标题 1 3 6 2" xfId="29622"/>
    <cellStyle name="标题 1 3 6 3" xfId="20548"/>
    <cellStyle name="标题 1 3 7" xfId="11033"/>
    <cellStyle name="标题 1 3 7 2" xfId="29623"/>
    <cellStyle name="标题 1 3 7 3" xfId="20549"/>
    <cellStyle name="标题 1 4" xfId="11034"/>
    <cellStyle name="标题 1 4 2" xfId="11035"/>
    <cellStyle name="标题 1 4 2 2" xfId="11036"/>
    <cellStyle name="标题 1 4 2 2 2" xfId="11037"/>
    <cellStyle name="标题 1 4 2 2 2 2" xfId="29624"/>
    <cellStyle name="标题 1 4 2 2 2 3" xfId="20550"/>
    <cellStyle name="标题 1 4 2 3" xfId="11038"/>
    <cellStyle name="标题 1 4 2 3 2" xfId="29625"/>
    <cellStyle name="标题 1 4 2 3 3" xfId="20551"/>
    <cellStyle name="标题 1 4 3" xfId="11039"/>
    <cellStyle name="标题 1 4 3 2" xfId="11040"/>
    <cellStyle name="标题 1 4 3 2 2" xfId="29626"/>
    <cellStyle name="标题 1 4 3 2 3" xfId="20552"/>
    <cellStyle name="标题 1 4 4" xfId="11041"/>
    <cellStyle name="标题 1 4 4 2" xfId="29627"/>
    <cellStyle name="标题 1 4 4 3" xfId="20553"/>
    <cellStyle name="标题 1 5" xfId="11042"/>
    <cellStyle name="标题 1 5 2" xfId="11043"/>
    <cellStyle name="标题 1 5 2 2" xfId="11044"/>
    <cellStyle name="标题 1 5 2 2 2" xfId="29628"/>
    <cellStyle name="标题 1 5 2 2 3" xfId="20554"/>
    <cellStyle name="标题 1 5 3" xfId="11045"/>
    <cellStyle name="标题 1 5 3 2" xfId="29629"/>
    <cellStyle name="标题 1 5 3 3" xfId="20555"/>
    <cellStyle name="标题 1 6" xfId="11046"/>
    <cellStyle name="标题 1 6 2" xfId="11047"/>
    <cellStyle name="标题 1 6 2 2" xfId="11048"/>
    <cellStyle name="标题 1 6 2 2 2" xfId="29630"/>
    <cellStyle name="标题 1 6 2 2 3" xfId="20556"/>
    <cellStyle name="标题 1 6 3" xfId="11049"/>
    <cellStyle name="标题 1 6 3 2" xfId="29631"/>
    <cellStyle name="标题 1 6 3 3" xfId="20557"/>
    <cellStyle name="标题 1 7" xfId="11050"/>
    <cellStyle name="标题 1 7 2" xfId="11051"/>
    <cellStyle name="标题 1 7 2 2" xfId="11052"/>
    <cellStyle name="标题 1 7 2 2 2" xfId="29632"/>
    <cellStyle name="标题 1 7 2 2 3" xfId="20558"/>
    <cellStyle name="标题 1 7 3" xfId="11053"/>
    <cellStyle name="标题 1 7 3 2" xfId="29633"/>
    <cellStyle name="标题 1 7 3 3" xfId="20559"/>
    <cellStyle name="标题 1 8" xfId="11054"/>
    <cellStyle name="标题 1 8 2" xfId="11055"/>
    <cellStyle name="标题 1 8 2 2" xfId="29635"/>
    <cellStyle name="标题 1 8 2 3" xfId="20561"/>
    <cellStyle name="标题 1 8 3" xfId="29634"/>
    <cellStyle name="标题 1 8 4" xfId="20560"/>
    <cellStyle name="标题 1 9" xfId="11056"/>
    <cellStyle name="标题 1 9 2" xfId="29636"/>
    <cellStyle name="标题 1 9 3" xfId="20562"/>
    <cellStyle name="标题 1_xx FX756 ScanPreview_チェックリスト" xfId="11057"/>
    <cellStyle name="标题 10" xfId="11058"/>
    <cellStyle name="标题 10 2" xfId="11059"/>
    <cellStyle name="标题 10 2 2" xfId="11060"/>
    <cellStyle name="标题 10 2 2 2" xfId="29637"/>
    <cellStyle name="标题 10 2 2 3" xfId="20563"/>
    <cellStyle name="标题 10 3" xfId="11061"/>
    <cellStyle name="标题 10 3 2" xfId="29638"/>
    <cellStyle name="标题 10 3 3" xfId="20564"/>
    <cellStyle name="标题 11" xfId="11062"/>
    <cellStyle name="标题 11 2" xfId="11063"/>
    <cellStyle name="标题 11 2 2" xfId="29639"/>
    <cellStyle name="标题 11 2 3" xfId="20565"/>
    <cellStyle name="标题 12" xfId="11064"/>
    <cellStyle name="标题 12 2" xfId="11065"/>
    <cellStyle name="标题 12 2 2" xfId="29641"/>
    <cellStyle name="标题 12 2 3" xfId="16090"/>
    <cellStyle name="标题 12 3" xfId="29640"/>
    <cellStyle name="标题 12 4" xfId="14827"/>
    <cellStyle name="标题 13" xfId="11066"/>
    <cellStyle name="标题 13 2" xfId="11067"/>
    <cellStyle name="标题 13 2 2" xfId="29643"/>
    <cellStyle name="标题 13 2 3" xfId="20566"/>
    <cellStyle name="标题 13 3" xfId="29642"/>
    <cellStyle name="标题 13 4" xfId="16093"/>
    <cellStyle name="标题 14" xfId="11068"/>
    <cellStyle name="标题 14 2" xfId="11069"/>
    <cellStyle name="标题 14 2 2" xfId="29645"/>
    <cellStyle name="标题 14 2 3" xfId="20567"/>
    <cellStyle name="标题 14 3" xfId="29644"/>
    <cellStyle name="标题 14 4" xfId="16095"/>
    <cellStyle name="标题 15" xfId="11070"/>
    <cellStyle name="标题 15 2" xfId="11071"/>
    <cellStyle name="标题 15 2 2" xfId="29647"/>
    <cellStyle name="标题 15 2 3" xfId="20568"/>
    <cellStyle name="标题 15 3" xfId="29646"/>
    <cellStyle name="标题 15 4" xfId="13620"/>
    <cellStyle name="标题 16" xfId="11072"/>
    <cellStyle name="标题 16 2" xfId="11073"/>
    <cellStyle name="标题 16 2 2" xfId="29649"/>
    <cellStyle name="标题 16 2 3" xfId="20570"/>
    <cellStyle name="标题 16 3" xfId="29648"/>
    <cellStyle name="标题 16 4" xfId="14520"/>
    <cellStyle name="标题 17" xfId="11074"/>
    <cellStyle name="标题 17 2" xfId="11075"/>
    <cellStyle name="标题 17 2 2" xfId="29651"/>
    <cellStyle name="标题 17 2 3" xfId="15004"/>
    <cellStyle name="标题 17 3" xfId="29650"/>
    <cellStyle name="标题 17 4" xfId="14527"/>
    <cellStyle name="标题 18" xfId="11076"/>
    <cellStyle name="标题 18 2" xfId="11077"/>
    <cellStyle name="标题 18 2 2" xfId="29653"/>
    <cellStyle name="标题 18 2 3" xfId="15051"/>
    <cellStyle name="标题 18 3" xfId="29652"/>
    <cellStyle name="标题 18 4" xfId="15046"/>
    <cellStyle name="标题 19" xfId="11078"/>
    <cellStyle name="标题 19 2" xfId="11079"/>
    <cellStyle name="标题 19 2 2" xfId="29655"/>
    <cellStyle name="标题 19 2 3" xfId="11948"/>
    <cellStyle name="标题 19 3" xfId="29654"/>
    <cellStyle name="标题 19 4" xfId="15083"/>
    <cellStyle name="标题 2" xfId="11080"/>
    <cellStyle name="标题 2 10" xfId="11853"/>
    <cellStyle name="标题 2 2" xfId="11081"/>
    <cellStyle name="标题 2 2 2" xfId="11082"/>
    <cellStyle name="标题 2 2 2 2" xfId="11083"/>
    <cellStyle name="标题 2 2 2 2 2" xfId="11084"/>
    <cellStyle name="标题 2 2 2 2 2 2" xfId="29656"/>
    <cellStyle name="标题 2 2 2 2 2 3" xfId="20571"/>
    <cellStyle name="标题 2 2 2 3" xfId="11085"/>
    <cellStyle name="标题 2 2 2 3 2" xfId="29657"/>
    <cellStyle name="标题 2 2 2 3 3" xfId="20572"/>
    <cellStyle name="标题 2 2 2 4" xfId="11086"/>
    <cellStyle name="标题 2 2 3" xfId="11087"/>
    <cellStyle name="标题 2 2 3 2" xfId="11088"/>
    <cellStyle name="标题 2 2 3 2 2" xfId="11089"/>
    <cellStyle name="标题 2 2 3 2 2 2" xfId="29658"/>
    <cellStyle name="标题 2 2 3 2 2 3" xfId="13887"/>
    <cellStyle name="标题 2 2 3 3" xfId="11090"/>
    <cellStyle name="标题 2 2 3 3 2" xfId="29659"/>
    <cellStyle name="标题 2 2 3 3 3" xfId="20573"/>
    <cellStyle name="标题 2 2 4" xfId="11091"/>
    <cellStyle name="标题 2 2 4 2" xfId="11092"/>
    <cellStyle name="标题 2 2 4 2 2" xfId="11093"/>
    <cellStyle name="标题 2 2 4 2 2 2" xfId="29660"/>
    <cellStyle name="标题 2 2 4 2 2 3" xfId="14113"/>
    <cellStyle name="标题 2 2 4 3" xfId="11094"/>
    <cellStyle name="标题 2 2 4 3 2" xfId="29661"/>
    <cellStyle name="标题 2 2 4 3 3" xfId="20574"/>
    <cellStyle name="标题 2 2 5" xfId="11095"/>
    <cellStyle name="标题 2 2 5 2" xfId="11096"/>
    <cellStyle name="标题 2 2 5 2 2" xfId="29662"/>
    <cellStyle name="标题 2 2 5 2 3" xfId="20575"/>
    <cellStyle name="标题 2 2 6" xfId="11097"/>
    <cellStyle name="标题 2 2 6 2" xfId="11098"/>
    <cellStyle name="标题 2 2 6 2 2" xfId="29663"/>
    <cellStyle name="标题 2 2 6 2 3" xfId="20576"/>
    <cellStyle name="标题 2 2 7" xfId="11099"/>
    <cellStyle name="标题 2 2 7 2" xfId="29664"/>
    <cellStyle name="标题 2 2 7 3" xfId="20577"/>
    <cellStyle name="标题 2 2 8" xfId="20993"/>
    <cellStyle name="标题 2 3" xfId="11100"/>
    <cellStyle name="标题 2 3 2" xfId="11101"/>
    <cellStyle name="标题 2 3 2 2" xfId="11102"/>
    <cellStyle name="标题 2 3 2 2 2" xfId="11103"/>
    <cellStyle name="标题 2 3 2 2 2 2" xfId="29665"/>
    <cellStyle name="标题 2 3 2 2 2 3" xfId="20578"/>
    <cellStyle name="标题 2 3 2 3" xfId="11104"/>
    <cellStyle name="标题 2 3 2 3 2" xfId="29666"/>
    <cellStyle name="标题 2 3 2 3 3" xfId="20579"/>
    <cellStyle name="标题 2 3 2 4" xfId="11105"/>
    <cellStyle name="标题 2 3 3" xfId="11106"/>
    <cellStyle name="标题 2 3 3 2" xfId="11107"/>
    <cellStyle name="标题 2 3 3 2 2" xfId="11108"/>
    <cellStyle name="标题 2 3 3 2 2 2" xfId="29667"/>
    <cellStyle name="标题 2 3 3 2 2 3" xfId="18276"/>
    <cellStyle name="标题 2 3 3 3" xfId="11109"/>
    <cellStyle name="标题 2 3 3 3 2" xfId="29668"/>
    <cellStyle name="标题 2 3 3 3 3" xfId="20580"/>
    <cellStyle name="标题 2 3 4" xfId="11110"/>
    <cellStyle name="标题 2 3 4 2" xfId="11111"/>
    <cellStyle name="标题 2 3 4 2 2" xfId="11112"/>
    <cellStyle name="标题 2 3 4 2 2 2" xfId="29669"/>
    <cellStyle name="标题 2 3 4 2 2 3" xfId="20581"/>
    <cellStyle name="标题 2 3 4 3" xfId="11113"/>
    <cellStyle name="标题 2 3 4 3 2" xfId="29670"/>
    <cellStyle name="标题 2 3 4 3 3" xfId="20582"/>
    <cellStyle name="标题 2 3 5" xfId="11114"/>
    <cellStyle name="标题 2 3 5 2" xfId="11115"/>
    <cellStyle name="标题 2 3 5 2 2" xfId="29671"/>
    <cellStyle name="标题 2 3 5 2 3" xfId="20583"/>
    <cellStyle name="标题 2 3 6" xfId="11116"/>
    <cellStyle name="标题 2 3 6 2" xfId="29672"/>
    <cellStyle name="标题 2 3 6 3" xfId="20584"/>
    <cellStyle name="标题 2 3 7" xfId="11117"/>
    <cellStyle name="标题 2 3 7 2" xfId="29673"/>
    <cellStyle name="标题 2 3 7 3" xfId="20585"/>
    <cellStyle name="标题 2 4" xfId="11118"/>
    <cellStyle name="标题 2 4 2" xfId="11119"/>
    <cellStyle name="标题 2 4 2 2" xfId="11120"/>
    <cellStyle name="标题 2 4 2 2 2" xfId="11121"/>
    <cellStyle name="标题 2 4 2 2 2 2" xfId="29674"/>
    <cellStyle name="标题 2 4 2 2 2 3" xfId="20586"/>
    <cellStyle name="标题 2 4 2 3" xfId="11122"/>
    <cellStyle name="标题 2 4 2 3 2" xfId="29675"/>
    <cellStyle name="标题 2 4 2 3 3" xfId="20587"/>
    <cellStyle name="标题 2 4 3" xfId="11123"/>
    <cellStyle name="标题 2 4 3 2" xfId="11124"/>
    <cellStyle name="标题 2 4 3 2 2" xfId="29676"/>
    <cellStyle name="标题 2 4 3 2 3" xfId="19571"/>
    <cellStyle name="标题 2 4 4" xfId="11125"/>
    <cellStyle name="标题 2 4 4 2" xfId="29677"/>
    <cellStyle name="标题 2 4 4 3" xfId="19574"/>
    <cellStyle name="标题 2 5" xfId="11126"/>
    <cellStyle name="标题 2 5 2" xfId="11127"/>
    <cellStyle name="标题 2 5 2 2" xfId="11128"/>
    <cellStyle name="标题 2 5 2 2 2" xfId="29678"/>
    <cellStyle name="标题 2 5 2 2 3" xfId="20588"/>
    <cellStyle name="标题 2 5 3" xfId="11129"/>
    <cellStyle name="标题 2 5 3 2" xfId="29679"/>
    <cellStyle name="标题 2 5 3 3" xfId="19576"/>
    <cellStyle name="标题 2 6" xfId="11130"/>
    <cellStyle name="标题 2 6 2" xfId="11131"/>
    <cellStyle name="标题 2 6 2 2" xfId="11132"/>
    <cellStyle name="标题 2 6 2 2 2" xfId="29680"/>
    <cellStyle name="标题 2 6 2 2 3" xfId="20589"/>
    <cellStyle name="标题 2 6 3" xfId="11133"/>
    <cellStyle name="标题 2 6 3 2" xfId="29681"/>
    <cellStyle name="标题 2 6 3 3" xfId="19579"/>
    <cellStyle name="标题 2 7" xfId="11134"/>
    <cellStyle name="标题 2 7 2" xfId="11135"/>
    <cellStyle name="标题 2 7 2 2" xfId="11136"/>
    <cellStyle name="标题 2 7 2 2 2" xfId="29682"/>
    <cellStyle name="标题 2 7 2 2 3" xfId="20590"/>
    <cellStyle name="标题 2 7 3" xfId="11137"/>
    <cellStyle name="标题 2 7 3 2" xfId="29683"/>
    <cellStyle name="标题 2 7 3 3" xfId="19583"/>
    <cellStyle name="标题 2 8" xfId="11138"/>
    <cellStyle name="标题 2 8 2" xfId="11139"/>
    <cellStyle name="标题 2 8 2 2" xfId="29685"/>
    <cellStyle name="标题 2 8 2 3" xfId="20592"/>
    <cellStyle name="标题 2 8 3" xfId="29684"/>
    <cellStyle name="标题 2 8 4" xfId="20591"/>
    <cellStyle name="标题 2 9" xfId="11140"/>
    <cellStyle name="标题 2 9 2" xfId="29686"/>
    <cellStyle name="标题 2 9 3" xfId="20593"/>
    <cellStyle name="标题 2_xx FX756 ScanPreview_チェックリスト" xfId="11141"/>
    <cellStyle name="标题 20" xfId="11142"/>
    <cellStyle name="标题 20 2" xfId="29687"/>
    <cellStyle name="标题 20 3" xfId="13619"/>
    <cellStyle name="标题 21" xfId="11143"/>
    <cellStyle name="标题 21 2" xfId="11144"/>
    <cellStyle name="标题 21 2 2" xfId="29689"/>
    <cellStyle name="标题 21 2 3" xfId="20569"/>
    <cellStyle name="标题 21 3" xfId="29688"/>
    <cellStyle name="标题 21 4" xfId="14519"/>
    <cellStyle name="标题 22" xfId="11145"/>
    <cellStyle name="标题 22 2" xfId="11146"/>
    <cellStyle name="标题 22 2 2" xfId="29691"/>
    <cellStyle name="标题 22 2 3" xfId="15003"/>
    <cellStyle name="标题 22 3" xfId="29690"/>
    <cellStyle name="标题 22 4" xfId="14526"/>
    <cellStyle name="标题 23" xfId="11147"/>
    <cellStyle name="标题 23 2" xfId="29692"/>
    <cellStyle name="标题 23 3" xfId="15045"/>
    <cellStyle name="标题 24" xfId="11851"/>
    <cellStyle name="标题 25" xfId="11864"/>
    <cellStyle name="标题 26" xfId="11863"/>
    <cellStyle name="标题 3" xfId="11148"/>
    <cellStyle name="标题 3 10" xfId="11854"/>
    <cellStyle name="标题 3 2" xfId="11149"/>
    <cellStyle name="标题 3 2 2" xfId="11150"/>
    <cellStyle name="标题 3 2 2 2" xfId="11151"/>
    <cellStyle name="标题 3 2 2 2 2" xfId="11152"/>
    <cellStyle name="标题 3 2 2 2 2 2" xfId="29693"/>
    <cellStyle name="标题 3 2 2 2 2 3" xfId="20594"/>
    <cellStyle name="标题 3 2 2 3" xfId="11153"/>
    <cellStyle name="标题 3 2 2 3 2" xfId="29694"/>
    <cellStyle name="标题 3 2 2 3 3" xfId="17904"/>
    <cellStyle name="标题 3 2 2 4" xfId="11154"/>
    <cellStyle name="标题 3 2 3" xfId="11155"/>
    <cellStyle name="标题 3 2 3 2" xfId="11156"/>
    <cellStyle name="标题 3 2 3 2 2" xfId="11157"/>
    <cellStyle name="标题 3 2 3 2 2 2" xfId="29695"/>
    <cellStyle name="标题 3 2 3 2 2 3" xfId="15991"/>
    <cellStyle name="标题 3 2 3 3" xfId="11158"/>
    <cellStyle name="标题 3 2 3 3 2" xfId="29696"/>
    <cellStyle name="标题 3 2 3 3 3" xfId="20595"/>
    <cellStyle name="标题 3 2 4" xfId="11159"/>
    <cellStyle name="标题 3 2 4 2" xfId="11160"/>
    <cellStyle name="标题 3 2 4 2 2" xfId="11161"/>
    <cellStyle name="标题 3 2 4 2 2 2" xfId="29697"/>
    <cellStyle name="标题 3 2 4 2 2 3" xfId="20266"/>
    <cellStyle name="标题 3 2 4 3" xfId="11162"/>
    <cellStyle name="标题 3 2 4 3 2" xfId="29698"/>
    <cellStyle name="标题 3 2 4 3 3" xfId="20596"/>
    <cellStyle name="标题 3 2 5" xfId="11163"/>
    <cellStyle name="标题 3 2 5 2" xfId="11164"/>
    <cellStyle name="标题 3 2 5 2 2" xfId="29699"/>
    <cellStyle name="标题 3 2 5 2 3" xfId="20597"/>
    <cellStyle name="标题 3 2 6" xfId="11165"/>
    <cellStyle name="标题 3 2 6 2" xfId="11166"/>
    <cellStyle name="标题 3 2 6 2 2" xfId="29700"/>
    <cellStyle name="标题 3 2 6 2 3" xfId="20598"/>
    <cellStyle name="标题 3 2 7" xfId="11167"/>
    <cellStyle name="标题 3 2 7 2" xfId="29701"/>
    <cellStyle name="标题 3 2 7 3" xfId="20599"/>
    <cellStyle name="标题 3 2 8" xfId="21003"/>
    <cellStyle name="标题 3 3" xfId="11168"/>
    <cellStyle name="标题 3 3 2" xfId="11169"/>
    <cellStyle name="标题 3 3 2 2" xfId="11170"/>
    <cellStyle name="标题 3 3 2 2 2" xfId="11171"/>
    <cellStyle name="标题 3 3 2 2 2 2" xfId="29702"/>
    <cellStyle name="标题 3 3 2 2 2 3" xfId="20600"/>
    <cellStyle name="标题 3 3 2 3" xfId="11172"/>
    <cellStyle name="标题 3 3 2 3 2" xfId="29703"/>
    <cellStyle name="标题 3 3 2 3 3" xfId="20601"/>
    <cellStyle name="标题 3 3 2 4" xfId="11173"/>
    <cellStyle name="标题 3 3 3" xfId="11174"/>
    <cellStyle name="标题 3 3 3 2" xfId="11175"/>
    <cellStyle name="标题 3 3 3 2 2" xfId="11176"/>
    <cellStyle name="标题 3 3 3 2 2 2" xfId="29704"/>
    <cellStyle name="标题 3 3 3 2 2 3" xfId="20603"/>
    <cellStyle name="标题 3 3 3 3" xfId="11177"/>
    <cellStyle name="标题 3 3 3 3 2" xfId="29705"/>
    <cellStyle name="标题 3 3 3 3 3" xfId="20604"/>
    <cellStyle name="标题 3 3 4" xfId="11178"/>
    <cellStyle name="标题 3 3 4 2" xfId="11179"/>
    <cellStyle name="标题 3 3 4 2 2" xfId="11180"/>
    <cellStyle name="标题 3 3 4 2 2 2" xfId="29706"/>
    <cellStyle name="标题 3 3 4 2 2 3" xfId="20605"/>
    <cellStyle name="标题 3 3 4 3" xfId="11181"/>
    <cellStyle name="标题 3 3 4 3 2" xfId="29707"/>
    <cellStyle name="标题 3 3 4 3 3" xfId="20606"/>
    <cellStyle name="标题 3 3 5" xfId="11182"/>
    <cellStyle name="标题 3 3 5 2" xfId="11183"/>
    <cellStyle name="标题 3 3 5 2 2" xfId="29708"/>
    <cellStyle name="标题 3 3 5 2 3" xfId="20607"/>
    <cellStyle name="标题 3 3 6" xfId="11184"/>
    <cellStyle name="标题 3 3 6 2" xfId="29709"/>
    <cellStyle name="标题 3 3 6 3" xfId="20608"/>
    <cellStyle name="标题 3 3 7" xfId="11185"/>
    <cellStyle name="标题 3 3 7 2" xfId="29710"/>
    <cellStyle name="标题 3 3 7 3" xfId="20609"/>
    <cellStyle name="标题 3 4" xfId="11186"/>
    <cellStyle name="标题 3 4 2" xfId="11187"/>
    <cellStyle name="标题 3 4 2 2" xfId="11188"/>
    <cellStyle name="标题 3 4 2 2 2" xfId="11189"/>
    <cellStyle name="标题 3 4 2 2 2 2" xfId="29711"/>
    <cellStyle name="标题 3 4 2 2 2 3" xfId="20610"/>
    <cellStyle name="标题 3 4 2 3" xfId="11190"/>
    <cellStyle name="标题 3 4 2 3 2" xfId="29712"/>
    <cellStyle name="标题 3 4 2 3 3" xfId="20611"/>
    <cellStyle name="标题 3 4 3" xfId="11191"/>
    <cellStyle name="标题 3 4 3 2" xfId="11192"/>
    <cellStyle name="标题 3 4 3 2 2" xfId="29713"/>
    <cellStyle name="标题 3 4 3 2 3" xfId="17184"/>
    <cellStyle name="标题 3 4 4" xfId="11193"/>
    <cellStyle name="标题 3 4 4 2" xfId="29714"/>
    <cellStyle name="标题 3 4 4 3" xfId="20612"/>
    <cellStyle name="标题 3 5" xfId="11194"/>
    <cellStyle name="标题 3 5 2" xfId="11195"/>
    <cellStyle name="标题 3 5 2 2" xfId="11196"/>
    <cellStyle name="标题 3 5 2 2 2" xfId="29715"/>
    <cellStyle name="标题 3 5 2 2 3" xfId="12967"/>
    <cellStyle name="标题 3 5 3" xfId="11197"/>
    <cellStyle name="标题 3 5 3 2" xfId="29716"/>
    <cellStyle name="标题 3 5 3 3" xfId="12119"/>
    <cellStyle name="标题 3 6" xfId="11198"/>
    <cellStyle name="标题 3 6 2" xfId="11199"/>
    <cellStyle name="标题 3 6 2 2" xfId="11200"/>
    <cellStyle name="标题 3 6 2 2 2" xfId="29717"/>
    <cellStyle name="标题 3 6 2 2 3" xfId="20613"/>
    <cellStyle name="标题 3 6 3" xfId="11201"/>
    <cellStyle name="标题 3 6 3 2" xfId="29718"/>
    <cellStyle name="标题 3 6 3 3" xfId="20614"/>
    <cellStyle name="标题 3 7" xfId="11202"/>
    <cellStyle name="标题 3 7 2" xfId="11203"/>
    <cellStyle name="标题 3 7 2 2" xfId="11204"/>
    <cellStyle name="标题 3 7 2 2 2" xfId="29719"/>
    <cellStyle name="标题 3 7 2 2 3" xfId="20615"/>
    <cellStyle name="标题 3 7 3" xfId="11205"/>
    <cellStyle name="标题 3 7 3 2" xfId="29720"/>
    <cellStyle name="标题 3 7 3 3" xfId="20616"/>
    <cellStyle name="标题 3 8" xfId="11206"/>
    <cellStyle name="标题 3 8 2" xfId="11207"/>
    <cellStyle name="标题 3 8 2 2" xfId="29722"/>
    <cellStyle name="标题 3 8 2 3" xfId="20618"/>
    <cellStyle name="标题 3 8 3" xfId="29721"/>
    <cellStyle name="标题 3 8 4" xfId="20617"/>
    <cellStyle name="标题 3 9" xfId="11208"/>
    <cellStyle name="标题 3 9 2" xfId="29723"/>
    <cellStyle name="标题 3 9 3" xfId="20619"/>
    <cellStyle name="标题 3_xx FX756 ScanPreview_チェックリスト" xfId="11209"/>
    <cellStyle name="标题 4" xfId="11210"/>
    <cellStyle name="标题 4 10" xfId="11855"/>
    <cellStyle name="标题 4 2" xfId="11211"/>
    <cellStyle name="标题 4 2 2" xfId="11212"/>
    <cellStyle name="标题 4 2 2 2" xfId="11213"/>
    <cellStyle name="标题 4 2 2 2 2" xfId="11214"/>
    <cellStyle name="标题 4 2 2 2 2 2" xfId="29724"/>
    <cellStyle name="标题 4 2 2 2 2 3" xfId="20620"/>
    <cellStyle name="标题 4 2 2 3" xfId="11215"/>
    <cellStyle name="标题 4 2 2 3 2" xfId="29725"/>
    <cellStyle name="标题 4 2 2 3 3" xfId="20621"/>
    <cellStyle name="标题 4 2 2 4" xfId="11216"/>
    <cellStyle name="标题 4 2 3" xfId="11217"/>
    <cellStyle name="标题 4 2 3 2" xfId="11218"/>
    <cellStyle name="标题 4 2 3 2 2" xfId="11219"/>
    <cellStyle name="标题 4 2 3 2 2 2" xfId="29726"/>
    <cellStyle name="标题 4 2 3 2 2 3" xfId="20622"/>
    <cellStyle name="标题 4 2 3 3" xfId="11220"/>
    <cellStyle name="标题 4 2 3 3 2" xfId="29727"/>
    <cellStyle name="标题 4 2 3 3 3" xfId="20623"/>
    <cellStyle name="标题 4 2 4" xfId="11221"/>
    <cellStyle name="标题 4 2 4 2" xfId="11222"/>
    <cellStyle name="标题 4 2 4 2 2" xfId="11223"/>
    <cellStyle name="标题 4 2 4 2 2 2" xfId="29728"/>
    <cellStyle name="标题 4 2 4 2 2 3" xfId="20624"/>
    <cellStyle name="标题 4 2 4 3" xfId="11224"/>
    <cellStyle name="标题 4 2 4 3 2" xfId="29729"/>
    <cellStyle name="标题 4 2 4 3 3" xfId="20625"/>
    <cellStyle name="标题 4 2 5" xfId="11225"/>
    <cellStyle name="标题 4 2 5 2" xfId="11226"/>
    <cellStyle name="标题 4 2 5 2 2" xfId="29730"/>
    <cellStyle name="标题 4 2 5 2 3" xfId="20626"/>
    <cellStyle name="标题 4 2 6" xfId="11227"/>
    <cellStyle name="标题 4 2 6 2" xfId="11228"/>
    <cellStyle name="标题 4 2 6 2 2" xfId="29731"/>
    <cellStyle name="标题 4 2 6 2 3" xfId="13178"/>
    <cellStyle name="标题 4 2 7" xfId="11229"/>
    <cellStyle name="标题 4 2 7 2" xfId="29732"/>
    <cellStyle name="标题 4 2 7 3" xfId="20627"/>
    <cellStyle name="标题 4 2 8" xfId="20991"/>
    <cellStyle name="标题 4 3" xfId="11230"/>
    <cellStyle name="标题 4 3 2" xfId="11231"/>
    <cellStyle name="标题 4 3 2 2" xfId="11232"/>
    <cellStyle name="标题 4 3 2 2 2" xfId="11233"/>
    <cellStyle name="标题 4 3 2 2 2 2" xfId="29733"/>
    <cellStyle name="标题 4 3 2 2 2 3" xfId="20628"/>
    <cellStyle name="标题 4 3 2 3" xfId="11234"/>
    <cellStyle name="标题 4 3 2 3 2" xfId="29734"/>
    <cellStyle name="标题 4 3 2 3 3" xfId="20629"/>
    <cellStyle name="标题 4 3 2 4" xfId="11235"/>
    <cellStyle name="标题 4 3 3" xfId="11236"/>
    <cellStyle name="标题 4 3 3 2" xfId="11237"/>
    <cellStyle name="标题 4 3 3 2 2" xfId="11238"/>
    <cellStyle name="标题 4 3 3 2 2 2" xfId="29735"/>
    <cellStyle name="标题 4 3 3 2 2 3" xfId="20630"/>
    <cellStyle name="标题 4 3 3 3" xfId="11239"/>
    <cellStyle name="标题 4 3 3 3 2" xfId="29736"/>
    <cellStyle name="标题 4 3 3 3 3" xfId="20631"/>
    <cellStyle name="标题 4 3 4" xfId="11240"/>
    <cellStyle name="标题 4 3 4 2" xfId="11241"/>
    <cellStyle name="标题 4 3 4 2 2" xfId="11242"/>
    <cellStyle name="标题 4 3 4 2 2 2" xfId="29737"/>
    <cellStyle name="标题 4 3 4 2 2 3" xfId="20632"/>
    <cellStyle name="标题 4 3 4 3" xfId="11243"/>
    <cellStyle name="标题 4 3 4 3 2" xfId="29738"/>
    <cellStyle name="标题 4 3 4 3 3" xfId="20633"/>
    <cellStyle name="标题 4 3 5" xfId="11244"/>
    <cellStyle name="标题 4 3 5 2" xfId="11245"/>
    <cellStyle name="标题 4 3 5 2 2" xfId="29739"/>
    <cellStyle name="标题 4 3 5 2 3" xfId="20634"/>
    <cellStyle name="标题 4 3 6" xfId="11246"/>
    <cellStyle name="标题 4 3 6 2" xfId="29740"/>
    <cellStyle name="标题 4 3 6 3" xfId="20635"/>
    <cellStyle name="标题 4 3 7" xfId="11247"/>
    <cellStyle name="标题 4 3 7 2" xfId="29741"/>
    <cellStyle name="标题 4 3 7 3" xfId="20636"/>
    <cellStyle name="标题 4 4" xfId="11248"/>
    <cellStyle name="标题 4 4 2" xfId="11249"/>
    <cellStyle name="标题 4 4 2 2" xfId="11250"/>
    <cellStyle name="标题 4 4 2 2 2" xfId="11251"/>
    <cellStyle name="标题 4 4 2 2 2 2" xfId="29742"/>
    <cellStyle name="标题 4 4 2 2 2 3" xfId="20637"/>
    <cellStyle name="标题 4 4 2 3" xfId="11252"/>
    <cellStyle name="标题 4 4 2 3 2" xfId="29743"/>
    <cellStyle name="标题 4 4 2 3 3" xfId="20638"/>
    <cellStyle name="标题 4 4 3" xfId="11253"/>
    <cellStyle name="标题 4 4 3 2" xfId="11254"/>
    <cellStyle name="标题 4 4 3 2 2" xfId="29744"/>
    <cellStyle name="标题 4 4 3 2 3" xfId="20639"/>
    <cellStyle name="标题 4 4 4" xfId="11255"/>
    <cellStyle name="标题 4 4 4 2" xfId="29745"/>
    <cellStyle name="标题 4 4 4 3" xfId="20640"/>
    <cellStyle name="标题 4 5" xfId="11256"/>
    <cellStyle name="标题 4 5 2" xfId="11257"/>
    <cellStyle name="标题 4 5 2 2" xfId="11258"/>
    <cellStyle name="标题 4 5 2 2 2" xfId="29746"/>
    <cellStyle name="标题 4 5 2 2 3" xfId="14970"/>
    <cellStyle name="标题 4 5 3" xfId="11259"/>
    <cellStyle name="标题 4 5 3 2" xfId="29747"/>
    <cellStyle name="标题 4 5 3 3" xfId="20641"/>
    <cellStyle name="标题 4 6" xfId="11260"/>
    <cellStyle name="标题 4 6 2" xfId="11261"/>
    <cellStyle name="标题 4 6 2 2" xfId="11262"/>
    <cellStyle name="标题 4 6 2 2 2" xfId="29748"/>
    <cellStyle name="标题 4 6 2 2 3" xfId="20642"/>
    <cellStyle name="标题 4 6 3" xfId="11263"/>
    <cellStyle name="标题 4 6 3 2" xfId="29749"/>
    <cellStyle name="标题 4 6 3 3" xfId="20643"/>
    <cellStyle name="标题 4 7" xfId="11264"/>
    <cellStyle name="标题 4 7 2" xfId="11265"/>
    <cellStyle name="标题 4 7 2 2" xfId="11266"/>
    <cellStyle name="标题 4 7 2 2 2" xfId="29750"/>
    <cellStyle name="标题 4 7 2 2 3" xfId="20644"/>
    <cellStyle name="标题 4 7 3" xfId="11267"/>
    <cellStyle name="标题 4 7 3 2" xfId="29751"/>
    <cellStyle name="标题 4 7 3 3" xfId="20645"/>
    <cellStyle name="标题 4 8" xfId="11268"/>
    <cellStyle name="标题 4 8 2" xfId="11269"/>
    <cellStyle name="标题 4 8 2 2" xfId="29753"/>
    <cellStyle name="标题 4 8 2 3" xfId="20647"/>
    <cellStyle name="标题 4 8 3" xfId="29752"/>
    <cellStyle name="标题 4 8 4" xfId="20646"/>
    <cellStyle name="标题 4 9" xfId="11270"/>
    <cellStyle name="标题 4 9 2" xfId="29754"/>
    <cellStyle name="标题 4 9 3" xfId="20648"/>
    <cellStyle name="标题 4_xx FX756 ScanPreview_チェックリスト" xfId="11271"/>
    <cellStyle name="标题 5" xfId="11272"/>
    <cellStyle name="标题 5 2" xfId="11273"/>
    <cellStyle name="标题 5 2 2" xfId="11274"/>
    <cellStyle name="标题 5 2 2 2" xfId="11275"/>
    <cellStyle name="标题 5 2 2 2 2" xfId="29755"/>
    <cellStyle name="标题 5 2 2 2 3" xfId="20649"/>
    <cellStyle name="标题 5 2 3" xfId="11276"/>
    <cellStyle name="标题 5 2 3 2" xfId="29756"/>
    <cellStyle name="标题 5 2 3 3" xfId="20650"/>
    <cellStyle name="标题 5 2 4" xfId="11277"/>
    <cellStyle name="标题 5 3" xfId="11278"/>
    <cellStyle name="标题 5 3 2" xfId="11279"/>
    <cellStyle name="标题 5 3 2 2" xfId="11280"/>
    <cellStyle name="标题 5 3 2 2 2" xfId="29757"/>
    <cellStyle name="标题 5 3 2 2 3" xfId="20651"/>
    <cellStyle name="标题 5 3 3" xfId="11281"/>
    <cellStyle name="标题 5 3 3 2" xfId="29758"/>
    <cellStyle name="标题 5 3 3 3" xfId="20652"/>
    <cellStyle name="标题 5 4" xfId="11282"/>
    <cellStyle name="标题 5 4 2" xfId="11283"/>
    <cellStyle name="标题 5 4 2 2" xfId="11284"/>
    <cellStyle name="标题 5 4 2 2 2" xfId="29759"/>
    <cellStyle name="标题 5 4 2 2 3" xfId="20653"/>
    <cellStyle name="标题 5 4 3" xfId="11285"/>
    <cellStyle name="标题 5 4 3 2" xfId="29760"/>
    <cellStyle name="标题 5 4 3 3" xfId="20654"/>
    <cellStyle name="标题 5 5" xfId="11286"/>
    <cellStyle name="标题 5 5 2" xfId="11287"/>
    <cellStyle name="标题 5 5 2 2" xfId="29761"/>
    <cellStyle name="标题 5 5 2 3" xfId="20655"/>
    <cellStyle name="标题 5 6" xfId="11288"/>
    <cellStyle name="标题 5 6 2" xfId="11289"/>
    <cellStyle name="标题 5 6 2 2" xfId="29762"/>
    <cellStyle name="标题 5 6 2 3" xfId="20656"/>
    <cellStyle name="标题 5 7" xfId="11290"/>
    <cellStyle name="标题 5 7 2" xfId="29763"/>
    <cellStyle name="标题 5 7 3" xfId="20657"/>
    <cellStyle name="标题 5 8" xfId="20994"/>
    <cellStyle name="标题 6" xfId="11291"/>
    <cellStyle name="标题 6 2" xfId="11292"/>
    <cellStyle name="标题 6 2 2" xfId="11293"/>
    <cellStyle name="标题 6 2 2 2" xfId="11294"/>
    <cellStyle name="标题 6 2 2 2 2" xfId="29764"/>
    <cellStyle name="标题 6 2 2 2 3" xfId="20658"/>
    <cellStyle name="标题 6 2 3" xfId="11295"/>
    <cellStyle name="标题 6 2 3 2" xfId="29765"/>
    <cellStyle name="标题 6 2 3 3" xfId="20659"/>
    <cellStyle name="标题 6 2 4" xfId="11296"/>
    <cellStyle name="标题 6 3" xfId="11297"/>
    <cellStyle name="标题 6 3 2" xfId="11298"/>
    <cellStyle name="标题 6 3 2 2" xfId="11299"/>
    <cellStyle name="标题 6 3 2 2 2" xfId="29766"/>
    <cellStyle name="标题 6 3 2 2 3" xfId="20660"/>
    <cellStyle name="标题 6 3 3" xfId="11300"/>
    <cellStyle name="标题 6 3 3 2" xfId="29767"/>
    <cellStyle name="标题 6 3 3 3" xfId="20661"/>
    <cellStyle name="标题 6 4" xfId="11301"/>
    <cellStyle name="标题 6 4 2" xfId="11302"/>
    <cellStyle name="标题 6 4 2 2" xfId="11303"/>
    <cellStyle name="标题 6 4 2 2 2" xfId="29768"/>
    <cellStyle name="标题 6 4 2 2 3" xfId="20662"/>
    <cellStyle name="标题 6 4 3" xfId="11304"/>
    <cellStyle name="标题 6 4 3 2" xfId="29769"/>
    <cellStyle name="标题 6 4 3 3" xfId="20663"/>
    <cellStyle name="标题 6 5" xfId="11305"/>
    <cellStyle name="标题 6 5 2" xfId="11306"/>
    <cellStyle name="标题 6 5 2 2" xfId="29770"/>
    <cellStyle name="标题 6 5 2 3" xfId="20664"/>
    <cellStyle name="标题 6 6" xfId="11307"/>
    <cellStyle name="标题 6 6 2" xfId="29771"/>
    <cellStyle name="标题 6 6 3" xfId="20665"/>
    <cellStyle name="标题 6 7" xfId="11308"/>
    <cellStyle name="标题 6 7 2" xfId="29772"/>
    <cellStyle name="标题 6 7 3" xfId="20666"/>
    <cellStyle name="标题 7" xfId="11309"/>
    <cellStyle name="标题 7 2" xfId="11310"/>
    <cellStyle name="标题 7 2 2" xfId="11311"/>
    <cellStyle name="标题 7 2 2 2" xfId="11312"/>
    <cellStyle name="标题 7 2 2 2 2" xfId="29773"/>
    <cellStyle name="标题 7 2 2 2 3" xfId="17576"/>
    <cellStyle name="标题 7 2 3" xfId="11313"/>
    <cellStyle name="标题 7 2 3 2" xfId="29774"/>
    <cellStyle name="标题 7 2 3 3" xfId="20667"/>
    <cellStyle name="标题 7 3" xfId="11314"/>
    <cellStyle name="标题 7 3 2" xfId="11315"/>
    <cellStyle name="标题 7 3 2 2" xfId="29775"/>
    <cellStyle name="标题 7 3 2 3" xfId="15235"/>
    <cellStyle name="标题 7 4" xfId="11316"/>
    <cellStyle name="标题 7 4 2" xfId="29776"/>
    <cellStyle name="标题 7 4 3" xfId="20668"/>
    <cellStyle name="标题 8" xfId="11317"/>
    <cellStyle name="标题 8 2" xfId="11318"/>
    <cellStyle name="标题 8 2 2" xfId="11319"/>
    <cellStyle name="标题 8 2 2 2" xfId="29777"/>
    <cellStyle name="标题 8 2 2 3" xfId="20669"/>
    <cellStyle name="标题 8 3" xfId="11320"/>
    <cellStyle name="标题 8 3 2" xfId="29778"/>
    <cellStyle name="标题 8 3 3" xfId="20670"/>
    <cellStyle name="标题 9" xfId="11321"/>
    <cellStyle name="标题 9 2" xfId="11322"/>
    <cellStyle name="标题 9 2 2" xfId="11323"/>
    <cellStyle name="标题 9 2 2 2" xfId="29779"/>
    <cellStyle name="标题 9 2 2 3" xfId="20671"/>
    <cellStyle name="标题 9 3" xfId="11324"/>
    <cellStyle name="标题 9 3 2" xfId="29780"/>
    <cellStyle name="标题 9 3 3" xfId="20672"/>
    <cellStyle name="标题_xx FX756 ScanPreview_チェックリスト" xfId="11325"/>
    <cellStyle name="標Z_Sheet1" xfId="7721"/>
    <cellStyle name="標準 10" xfId="7722"/>
    <cellStyle name="標準 10 10" xfId="7723"/>
    <cellStyle name="標準 10 10 2" xfId="7724"/>
    <cellStyle name="標準 10 10 2 2" xfId="7725"/>
    <cellStyle name="標準 10 10 2 2 2" xfId="27629"/>
    <cellStyle name="標準 10 10 2 2 3" xfId="13895"/>
    <cellStyle name="標準 10 10 2 3" xfId="7726"/>
    <cellStyle name="標準 10 10 2 3 2" xfId="27630"/>
    <cellStyle name="標準 10 10 2 3 3" xfId="13907"/>
    <cellStyle name="標準 10 10 3" xfId="7727"/>
    <cellStyle name="標準 10 10 3 2" xfId="27631"/>
    <cellStyle name="標準 10 10 3 3" xfId="13917"/>
    <cellStyle name="標準 10 11" xfId="7728"/>
    <cellStyle name="標準 10 11 2" xfId="7729"/>
    <cellStyle name="標準 10 11 2 2" xfId="7730"/>
    <cellStyle name="標準 10 11 2 2 2" xfId="27632"/>
    <cellStyle name="標準 10 11 2 2 3" xfId="14017"/>
    <cellStyle name="標準 10 11 2 3" xfId="7731"/>
    <cellStyle name="標準 10 11 2 3 2" xfId="27633"/>
    <cellStyle name="標準 10 11 2 3 3" xfId="14029"/>
    <cellStyle name="標準 10 11 3" xfId="7732"/>
    <cellStyle name="標準 10 11 3 2" xfId="27634"/>
    <cellStyle name="標準 10 11 3 3" xfId="14047"/>
    <cellStyle name="標準 10 12" xfId="7733"/>
    <cellStyle name="標準 10 12 2" xfId="7734"/>
    <cellStyle name="標準 10 12 2 2" xfId="7735"/>
    <cellStyle name="標準 10 12 2 2 2" xfId="27635"/>
    <cellStyle name="標準 10 12 2 2 3" xfId="14094"/>
    <cellStyle name="標準 10 12 2 3" xfId="7736"/>
    <cellStyle name="標準 10 12 2 3 2" xfId="27636"/>
    <cellStyle name="標準 10 12 2 3 3" xfId="14099"/>
    <cellStyle name="標準 10 12 3" xfId="7737"/>
    <cellStyle name="標準 10 12 3 2" xfId="27637"/>
    <cellStyle name="標準 10 12 3 3" xfId="14109"/>
    <cellStyle name="標準 10 13" xfId="7738"/>
    <cellStyle name="標準 10 13 2" xfId="7739"/>
    <cellStyle name="標準 10 13 2 2" xfId="7740"/>
    <cellStyle name="標準 10 13 2 2 2" xfId="27638"/>
    <cellStyle name="標準 10 13 2 2 3" xfId="14023"/>
    <cellStyle name="標準 10 13 2 3" xfId="7741"/>
    <cellStyle name="標準 10 13 2 3 2" xfId="27639"/>
    <cellStyle name="標準 10 13 2 3 3" xfId="14123"/>
    <cellStyle name="標準 10 13 3" xfId="7742"/>
    <cellStyle name="標準 10 13 3 2" xfId="27640"/>
    <cellStyle name="標準 10 13 3 3" xfId="14028"/>
    <cellStyle name="標準 10 14" xfId="7743"/>
    <cellStyle name="標準 10 14 2" xfId="7744"/>
    <cellStyle name="標準 10 14 2 2" xfId="27642"/>
    <cellStyle name="標準 10 14 2 3" xfId="14051"/>
    <cellStyle name="標準 10 14 3" xfId="27641"/>
    <cellStyle name="標準 10 14 4" xfId="14046"/>
    <cellStyle name="標準 10 15" xfId="7745"/>
    <cellStyle name="標準 10 15 2" xfId="27643"/>
    <cellStyle name="標準 10 15 3" xfId="14065"/>
    <cellStyle name="標準 10 2" xfId="7746"/>
    <cellStyle name="標準 10 2 2" xfId="7747"/>
    <cellStyle name="標準 10 2 2 2" xfId="7748"/>
    <cellStyle name="標準 10 2 2 2 2" xfId="7749"/>
    <cellStyle name="標準 10 2 2 2 2 2" xfId="7750"/>
    <cellStyle name="標準 10 2 2 2 2 2 2" xfId="27645"/>
    <cellStyle name="標準 10 2 2 2 2 2 3" xfId="18996"/>
    <cellStyle name="標準 10 2 2 2 3" xfId="7751"/>
    <cellStyle name="標準 10 2 2 2 3 2" xfId="27646"/>
    <cellStyle name="標準 10 2 2 2 3 3" xfId="18997"/>
    <cellStyle name="標準 10 2 2 2 4" xfId="7752"/>
    <cellStyle name="標準 10 2 2 2 5" xfId="27644"/>
    <cellStyle name="標準 10 2 2 3" xfId="7753"/>
    <cellStyle name="標準 10 2 2 3 2" xfId="7754"/>
    <cellStyle name="標準 10 2 2 3 2 2" xfId="7755"/>
    <cellStyle name="標準 10 2 2 3 2 2 2" xfId="27647"/>
    <cellStyle name="標準 10 2 2 3 2 2 3" xfId="18998"/>
    <cellStyle name="標準 10 2 2 3 3" xfId="7756"/>
    <cellStyle name="標準 10 2 2 3 3 2" xfId="27648"/>
    <cellStyle name="標準 10 2 2 3 3 3" xfId="18999"/>
    <cellStyle name="標準 10 2 2 4" xfId="7757"/>
    <cellStyle name="標準 10 2 2 4 2" xfId="7758"/>
    <cellStyle name="標準 10 2 2 4 2 2" xfId="7759"/>
    <cellStyle name="標準 10 2 2 4 2 2 2" xfId="27649"/>
    <cellStyle name="標準 10 2 2 4 2 2 3" xfId="19000"/>
    <cellStyle name="標準 10 2 2 4 3" xfId="7760"/>
    <cellStyle name="標準 10 2 2 4 3 2" xfId="27650"/>
    <cellStyle name="標準 10 2 2 4 3 3" xfId="19001"/>
    <cellStyle name="標準 10 2 2 5" xfId="7761"/>
    <cellStyle name="標準 10 2 2 5 2" xfId="7762"/>
    <cellStyle name="標準 10 2 2 5 2 2" xfId="27651"/>
    <cellStyle name="標準 10 2 2 5 2 3" xfId="19002"/>
    <cellStyle name="標準 10 2 2 6" xfId="7763"/>
    <cellStyle name="標準 10 2 2 6 2" xfId="27652"/>
    <cellStyle name="標準 10 2 2 6 3" xfId="19003"/>
    <cellStyle name="標準 10 2 2 7" xfId="7764"/>
    <cellStyle name="標準 10 2 2 7 2" xfId="27653"/>
    <cellStyle name="標準 10 2 2 7 3" xfId="19004"/>
    <cellStyle name="標準 10 2 3" xfId="7765"/>
    <cellStyle name="標準 10 2 3 2" xfId="7766"/>
    <cellStyle name="標準 10 2 3 2 2" xfId="7767"/>
    <cellStyle name="標準 10 2 3 2 2 2" xfId="7768"/>
    <cellStyle name="標準 10 2 3 2 2 2 2" xfId="27655"/>
    <cellStyle name="標準 10 2 3 2 2 2 3" xfId="19005"/>
    <cellStyle name="標準 10 2 3 2 3" xfId="7769"/>
    <cellStyle name="標準 10 2 3 2 3 2" xfId="27656"/>
    <cellStyle name="標準 10 2 3 2 3 3" xfId="19006"/>
    <cellStyle name="標準 10 2 3 2 4" xfId="7770"/>
    <cellStyle name="標準 10 2 3 2 5" xfId="27654"/>
    <cellStyle name="標準 10 2 3 3" xfId="7771"/>
    <cellStyle name="標準 10 2 3 3 2" xfId="7772"/>
    <cellStyle name="標準 10 2 3 3 2 2" xfId="7773"/>
    <cellStyle name="標準 10 2 3 3 2 2 2" xfId="27657"/>
    <cellStyle name="標準 10 2 3 3 2 2 3" xfId="19007"/>
    <cellStyle name="標準 10 2 3 3 3" xfId="7774"/>
    <cellStyle name="標準 10 2 3 3 3 2" xfId="27658"/>
    <cellStyle name="標準 10 2 3 3 3 3" xfId="19008"/>
    <cellStyle name="標準 10 2 3 4" xfId="7775"/>
    <cellStyle name="標準 10 2 3 4 2" xfId="7776"/>
    <cellStyle name="標準 10 2 3 4 2 2" xfId="7777"/>
    <cellStyle name="標準 10 2 3 4 2 2 2" xfId="27659"/>
    <cellStyle name="標準 10 2 3 4 2 2 3" xfId="19009"/>
    <cellStyle name="標準 10 2 3 4 3" xfId="7778"/>
    <cellStyle name="標準 10 2 3 4 3 2" xfId="27660"/>
    <cellStyle name="標準 10 2 3 4 3 3" xfId="19010"/>
    <cellStyle name="標準 10 2 3 5" xfId="7779"/>
    <cellStyle name="標準 10 2 3 5 2" xfId="7780"/>
    <cellStyle name="標準 10 2 3 5 2 2" xfId="27661"/>
    <cellStyle name="標準 10 2 3 5 2 3" xfId="19011"/>
    <cellStyle name="標準 10 2 3 6" xfId="7781"/>
    <cellStyle name="標準 10 2 3 6 2" xfId="27662"/>
    <cellStyle name="標準 10 2 3 6 3" xfId="19012"/>
    <cellStyle name="標準 10 2 3 7" xfId="7782"/>
    <cellStyle name="標準 10 2 3 7 2" xfId="27663"/>
    <cellStyle name="標準 10 2 3 7 3" xfId="19013"/>
    <cellStyle name="標準 10 2 4" xfId="7783"/>
    <cellStyle name="標準 10 2 4 2" xfId="7784"/>
    <cellStyle name="標準 10 2 4 2 2" xfId="7785"/>
    <cellStyle name="標準 10 2 4 2 2 2" xfId="7786"/>
    <cellStyle name="標準 10 2 4 2 2 2 2" xfId="27664"/>
    <cellStyle name="標準 10 2 4 2 2 2 3" xfId="19016"/>
    <cellStyle name="標準 10 2 4 2 3" xfId="7787"/>
    <cellStyle name="標準 10 2 4 2 3 2" xfId="27665"/>
    <cellStyle name="標準 10 2 4 2 3 3" xfId="19017"/>
    <cellStyle name="標準 10 2 4 2 4" xfId="7788"/>
    <cellStyle name="標準 10 2 4 3" xfId="7789"/>
    <cellStyle name="標準 10 2 4 3 2" xfId="7790"/>
    <cellStyle name="標準 10 2 4 3 2 2" xfId="27666"/>
    <cellStyle name="標準 10 2 4 3 2 3" xfId="17662"/>
    <cellStyle name="標準 10 2 4 4" xfId="7791"/>
    <cellStyle name="標準 10 2 4 4 2" xfId="27667"/>
    <cellStyle name="標準 10 2 4 4 3" xfId="17664"/>
    <cellStyle name="標準 10 2 4 5" xfId="7792"/>
    <cellStyle name="標準 10 2 4 5 2" xfId="27668"/>
    <cellStyle name="標準 10 2 4 5 3" xfId="11954"/>
    <cellStyle name="標準 10 2 5" xfId="7793"/>
    <cellStyle name="標準 10 2 5 2" xfId="7794"/>
    <cellStyle name="標準 10 2 5 2 2" xfId="7795"/>
    <cellStyle name="標準 10 2 5 2 2 2" xfId="27669"/>
    <cellStyle name="標準 10 2 5 2 2 3" xfId="19018"/>
    <cellStyle name="標準 10 2 5 2 3" xfId="7796"/>
    <cellStyle name="標準 10 2 5 3" xfId="7797"/>
    <cellStyle name="標準 10 2 5 3 2" xfId="27670"/>
    <cellStyle name="標準 10 2 5 3 3" xfId="17666"/>
    <cellStyle name="標準 10 2 5 4" xfId="7798"/>
    <cellStyle name="標準 10 2 5 4 2" xfId="27671"/>
    <cellStyle name="標準 10 2 5 4 3" xfId="17668"/>
    <cellStyle name="標準 10 2 6" xfId="7799"/>
    <cellStyle name="標準 10 2 6 2" xfId="7800"/>
    <cellStyle name="標準 10 2 6 2 2" xfId="7801"/>
    <cellStyle name="標準 10 2 6 2 2 2" xfId="27672"/>
    <cellStyle name="標準 10 2 6 2 2 3" xfId="19019"/>
    <cellStyle name="標準 10 2 6 2 3" xfId="7802"/>
    <cellStyle name="標準 10 2 6 3" xfId="7803"/>
    <cellStyle name="標準 10 2 6 3 2" xfId="27673"/>
    <cellStyle name="標準 10 2 6 3 3" xfId="17670"/>
    <cellStyle name="標準 10 2 6 4" xfId="7804"/>
    <cellStyle name="標準 10 2 6 4 2" xfId="27674"/>
    <cellStyle name="標準 10 2 6 4 3" xfId="17672"/>
    <cellStyle name="標準 10 2 7" xfId="7805"/>
    <cellStyle name="標準 10 2 7 2" xfId="7806"/>
    <cellStyle name="標準 10 2 7 2 2" xfId="7807"/>
    <cellStyle name="標準 10 2 7 2 2 2" xfId="27675"/>
    <cellStyle name="標準 10 2 7 2 2 3" xfId="19020"/>
    <cellStyle name="標準 10 2 7 2 3" xfId="7808"/>
    <cellStyle name="標準 10 2 7 3" xfId="7809"/>
    <cellStyle name="標準 10 2 7 3 2" xfId="27676"/>
    <cellStyle name="標準 10 2 7 3 3" xfId="17674"/>
    <cellStyle name="標準 10 2 7 4" xfId="7810"/>
    <cellStyle name="標準 10 2 7 4 2" xfId="27677"/>
    <cellStyle name="標準 10 2 7 4 3" xfId="19021"/>
    <cellStyle name="標準 10 2 8" xfId="7811"/>
    <cellStyle name="標準 10 2 8 2" xfId="7812"/>
    <cellStyle name="標準 10 2 8 2 2" xfId="27678"/>
    <cellStyle name="標準 10 2 8 2 3" xfId="19022"/>
    <cellStyle name="標準 10 2 8 3" xfId="7813"/>
    <cellStyle name="標準 10 2 8 4" xfId="7814"/>
    <cellStyle name="標準 10 2 8 4 2" xfId="27679"/>
    <cellStyle name="標準 10 2 8 4 3" xfId="19023"/>
    <cellStyle name="標準 10 2 9" xfId="7815"/>
    <cellStyle name="標準 10 2 9 2" xfId="27680"/>
    <cellStyle name="標準 10 2 9 3" xfId="19024"/>
    <cellStyle name="標準 10 2_11 xN307 節電機能_Rev.1.00_不要項目整理_議事録付き" xfId="7816"/>
    <cellStyle name="標準 10 3" xfId="7817"/>
    <cellStyle name="標準 10 3 2" xfId="7818"/>
    <cellStyle name="標準 10 3 2 2" xfId="7819"/>
    <cellStyle name="標準 10 3 2 2 2" xfId="7820"/>
    <cellStyle name="標準 10 3 2 2 2 2" xfId="27681"/>
    <cellStyle name="標準 10 3 2 2 2 3" xfId="19025"/>
    <cellStyle name="標準 10 3 2 2 3" xfId="7821"/>
    <cellStyle name="標準 10 3 2 3" xfId="7822"/>
    <cellStyle name="標準 10 3 2 3 2" xfId="27682"/>
    <cellStyle name="標準 10 3 2 3 3" xfId="19026"/>
    <cellStyle name="標準 10 3 2 4" xfId="7823"/>
    <cellStyle name="標準 10 3 2 4 2" xfId="27683"/>
    <cellStyle name="標準 10 3 2 4 3" xfId="19027"/>
    <cellStyle name="標準 10 3 3" xfId="7824"/>
    <cellStyle name="標準 10 3 3 2" xfId="7825"/>
    <cellStyle name="標準 10 3 3 2 2" xfId="7826"/>
    <cellStyle name="標準 10 3 3 2 2 2" xfId="27684"/>
    <cellStyle name="標準 10 3 3 2 2 3" xfId="19028"/>
    <cellStyle name="標準 10 3 3 2 3" xfId="7827"/>
    <cellStyle name="標準 10 3 3 3" xfId="7828"/>
    <cellStyle name="標準 10 3 3 3 2" xfId="27685"/>
    <cellStyle name="標準 10 3 3 3 3" xfId="19029"/>
    <cellStyle name="標準 10 3 3 4" xfId="7829"/>
    <cellStyle name="標準 10 3 3 4 2" xfId="27686"/>
    <cellStyle name="標準 10 3 3 4 3" xfId="19030"/>
    <cellStyle name="標準 10 3 4" xfId="7830"/>
    <cellStyle name="標準 10 3 4 2" xfId="7831"/>
    <cellStyle name="標準 10 3 4 2 2" xfId="7832"/>
    <cellStyle name="標準 10 3 4 2 2 2" xfId="27687"/>
    <cellStyle name="標準 10 3 4 2 2 3" xfId="19031"/>
    <cellStyle name="標準 10 3 4 2 3" xfId="7833"/>
    <cellStyle name="標準 10 3 4 3" xfId="7834"/>
    <cellStyle name="標準 10 3 4 3 2" xfId="27688"/>
    <cellStyle name="標準 10 3 4 3 3" xfId="17678"/>
    <cellStyle name="標準 10 3 4 4" xfId="7835"/>
    <cellStyle name="標準 10 3 4 4 2" xfId="27689"/>
    <cellStyle name="標準 10 3 4 4 3" xfId="17680"/>
    <cellStyle name="標準 10 3 5" xfId="7836"/>
    <cellStyle name="標準 10 3 5 2" xfId="7837"/>
    <cellStyle name="標準 10 3 5 2 2" xfId="7838"/>
    <cellStyle name="標準 10 3 5 2 2 2" xfId="27690"/>
    <cellStyle name="標準 10 3 5 2 2 3" xfId="19032"/>
    <cellStyle name="標準 10 3 5 2 3" xfId="7839"/>
    <cellStyle name="標準 10 3 5 3" xfId="7840"/>
    <cellStyle name="標準 10 3 5 3 2" xfId="27691"/>
    <cellStyle name="標準 10 3 5 3 3" xfId="19033"/>
    <cellStyle name="標準 10 3 6" xfId="7841"/>
    <cellStyle name="標準 10 3 6 2" xfId="7842"/>
    <cellStyle name="標準 10 3 6 2 2" xfId="7843"/>
    <cellStyle name="標準 10 3 6 2 2 2" xfId="27692"/>
    <cellStyle name="標準 10 3 6 2 2 3" xfId="19034"/>
    <cellStyle name="標準 10 3 6 2 3" xfId="7844"/>
    <cellStyle name="標準 10 3 6 3" xfId="7845"/>
    <cellStyle name="標準 10 3 6 3 2" xfId="27693"/>
    <cellStyle name="標準 10 3 6 3 3" xfId="19035"/>
    <cellStyle name="標準 10 3 6 4" xfId="7846"/>
    <cellStyle name="標準 10 3 6 4 2" xfId="27694"/>
    <cellStyle name="標準 10 3 6 4 3" xfId="19036"/>
    <cellStyle name="標準 10 3 7" xfId="7847"/>
    <cellStyle name="標準 10 3 7 2" xfId="7848"/>
    <cellStyle name="標準 10 3 7 2 2" xfId="7849"/>
    <cellStyle name="標準 10 3 7 2 2 2" xfId="27695"/>
    <cellStyle name="標準 10 3 7 2 2 3" xfId="19037"/>
    <cellStyle name="標準 10 3 7 2 3" xfId="7850"/>
    <cellStyle name="標準 10 3 7 3" xfId="7851"/>
    <cellStyle name="標準 10 3 7 3 2" xfId="27696"/>
    <cellStyle name="標準 10 3 7 3 3" xfId="19038"/>
    <cellStyle name="標準 10 3 7 4" xfId="7852"/>
    <cellStyle name="標準 10 3 7 4 2" xfId="27697"/>
    <cellStyle name="標準 10 3 7 4 3" xfId="19039"/>
    <cellStyle name="標準 10 3 8" xfId="7853"/>
    <cellStyle name="標準 10 3 8 2" xfId="7854"/>
    <cellStyle name="標準 10 3 8 2 2" xfId="27698"/>
    <cellStyle name="標準 10 3 8 2 3" xfId="19040"/>
    <cellStyle name="標準 10 3 8 3" xfId="7855"/>
    <cellStyle name="標準 10 3 8 4" xfId="7856"/>
    <cellStyle name="標準 10 3 8 4 2" xfId="27699"/>
    <cellStyle name="標準 10 3 8 4 3" xfId="19041"/>
    <cellStyle name="標準 10 3 9" xfId="7857"/>
    <cellStyle name="標準 10 3 9 2" xfId="27700"/>
    <cellStyle name="標準 10 3 9 3" xfId="19042"/>
    <cellStyle name="標準 10 3_11 xN307 節電機能_Rev.1.00_不要項目整理_議事録付き" xfId="7858"/>
    <cellStyle name="標準 10 4" xfId="7859"/>
    <cellStyle name="標準 10 4 2" xfId="7860"/>
    <cellStyle name="標準 10 4 2 2" xfId="7861"/>
    <cellStyle name="標準 10 4 2 2 2" xfId="7862"/>
    <cellStyle name="標準 10 4 2 2 2 2" xfId="27701"/>
    <cellStyle name="標準 10 4 2 2 2 3" xfId="13981"/>
    <cellStyle name="標準 10 4 2 3" xfId="7863"/>
    <cellStyle name="標準 10 4 2 3 2" xfId="27702"/>
    <cellStyle name="標準 10 4 2 3 3" xfId="13989"/>
    <cellStyle name="標準 10 4 2 4" xfId="7864"/>
    <cellStyle name="標準 10 4 2 5" xfId="7865"/>
    <cellStyle name="標準 10 4 2 5 2" xfId="27703"/>
    <cellStyle name="標準 10 4 2 5 3" xfId="19043"/>
    <cellStyle name="標準 10 4 3" xfId="7866"/>
    <cellStyle name="標準 10 4 3 2" xfId="7867"/>
    <cellStyle name="標準 10 4 3 2 2" xfId="7868"/>
    <cellStyle name="標準 10 4 3 2 2 2" xfId="27704"/>
    <cellStyle name="標準 10 4 3 2 2 3" xfId="13993"/>
    <cellStyle name="標準 10 4 3 3" xfId="7869"/>
    <cellStyle name="標準 10 4 3 3 2" xfId="27705"/>
    <cellStyle name="標準 10 4 3 3 3" xfId="13999"/>
    <cellStyle name="標準 10 4 4" xfId="7870"/>
    <cellStyle name="標準 10 4 4 2" xfId="7871"/>
    <cellStyle name="標準 10 4 4 2 2" xfId="7872"/>
    <cellStyle name="標準 10 4 4 2 2 2" xfId="27706"/>
    <cellStyle name="標準 10 4 4 2 2 3" xfId="19044"/>
    <cellStyle name="標準 10 4 4 3" xfId="7873"/>
    <cellStyle name="標準 10 4 4 3 2" xfId="27707"/>
    <cellStyle name="標準 10 4 4 3 3" xfId="17684"/>
    <cellStyle name="標準 10 4 5" xfId="7874"/>
    <cellStyle name="標準 10 4 5 2" xfId="7875"/>
    <cellStyle name="標準 10 4 5 2 2" xfId="27708"/>
    <cellStyle name="標準 10 4 5 2 3" xfId="14008"/>
    <cellStyle name="標準 10 4 6" xfId="7876"/>
    <cellStyle name="標準 10 4 6 2" xfId="27709"/>
    <cellStyle name="標準 10 4 6 3" xfId="19045"/>
    <cellStyle name="標準 10 4 7" xfId="7877"/>
    <cellStyle name="標準 10 4 7 2" xfId="27710"/>
    <cellStyle name="標準 10 4 7 3" xfId="19046"/>
    <cellStyle name="標準 10 5" xfId="7878"/>
    <cellStyle name="標準 10 5 2" xfId="7879"/>
    <cellStyle name="標準 10 5 2 2" xfId="7880"/>
    <cellStyle name="標準 10 5 2 2 2" xfId="7881"/>
    <cellStyle name="標準 10 5 2 2 2 2" xfId="27711"/>
    <cellStyle name="標準 10 5 2 2 2 3" xfId="19047"/>
    <cellStyle name="標準 10 5 2 3" xfId="7882"/>
    <cellStyle name="標準 10 5 2 3 2" xfId="27712"/>
    <cellStyle name="標準 10 5 2 3 3" xfId="19048"/>
    <cellStyle name="標準 10 5 2 4" xfId="7883"/>
    <cellStyle name="標準 10 5 2 5" xfId="7884"/>
    <cellStyle name="標準 10 5 2 5 2" xfId="27713"/>
    <cellStyle name="標準 10 5 2 5 3" xfId="15550"/>
    <cellStyle name="標準 10 5 3" xfId="7885"/>
    <cellStyle name="標準 10 5 3 2" xfId="7886"/>
    <cellStyle name="標準 10 5 3 2 2" xfId="27714"/>
    <cellStyle name="標準 10 5 3 2 3" xfId="19049"/>
    <cellStyle name="標準 10 5 4" xfId="7887"/>
    <cellStyle name="標準 10 5 4 2" xfId="27715"/>
    <cellStyle name="標準 10 5 4 3" xfId="19050"/>
    <cellStyle name="標準 10 5 5" xfId="7888"/>
    <cellStyle name="標準 10 5 5 2" xfId="27716"/>
    <cellStyle name="標準 10 5 5 3" xfId="19051"/>
    <cellStyle name="標準 10 5 6" xfId="7889"/>
    <cellStyle name="標準 10 6" xfId="7890"/>
    <cellStyle name="標準 10 6 2" xfId="7891"/>
    <cellStyle name="標準 10 6 2 2" xfId="7892"/>
    <cellStyle name="標準 10 6 2 2 2" xfId="27717"/>
    <cellStyle name="標準 10 6 2 2 3" xfId="19052"/>
    <cellStyle name="標準 10 6 2 3" xfId="7893"/>
    <cellStyle name="標準 10 6 2 4" xfId="7894"/>
    <cellStyle name="標準 10 6 2 4 2" xfId="27718"/>
    <cellStyle name="標準 10 6 2 4 3" xfId="19053"/>
    <cellStyle name="標準 10 6 3" xfId="7895"/>
    <cellStyle name="標準 10 6 3 2" xfId="27719"/>
    <cellStyle name="標準 10 6 3 3" xfId="19054"/>
    <cellStyle name="標準 10 6 4" xfId="7896"/>
    <cellStyle name="標準 10 6 4 2" xfId="27720"/>
    <cellStyle name="標準 10 6 4 3" xfId="19055"/>
    <cellStyle name="標準 10 6 5" xfId="7897"/>
    <cellStyle name="標準 10 7" xfId="7898"/>
    <cellStyle name="標準 10 7 2" xfId="7899"/>
    <cellStyle name="標準 10 7 2 2" xfId="7900"/>
    <cellStyle name="標準 10 7 2 2 2" xfId="27721"/>
    <cellStyle name="標準 10 7 2 2 3" xfId="19056"/>
    <cellStyle name="標準 10 7 2 3" xfId="7901"/>
    <cellStyle name="標準 10 7 2 4" xfId="7902"/>
    <cellStyle name="標準 10 7 2 4 2" xfId="27722"/>
    <cellStyle name="標準 10 7 2 4 3" xfId="19057"/>
    <cellStyle name="標準 10 7 3" xfId="7903"/>
    <cellStyle name="標準 10 7 3 2" xfId="27723"/>
    <cellStyle name="標準 10 7 3 3" xfId="19058"/>
    <cellStyle name="標準 10 7 4" xfId="7904"/>
    <cellStyle name="標準 10 7 4 2" xfId="27724"/>
    <cellStyle name="標準 10 7 4 3" xfId="19059"/>
    <cellStyle name="標準 10 7 5" xfId="7905"/>
    <cellStyle name="標準 10 8" xfId="7906"/>
    <cellStyle name="標準 10 8 2" xfId="7907"/>
    <cellStyle name="標準 10 8 2 2" xfId="7908"/>
    <cellStyle name="標準 10 8 2 2 2" xfId="27725"/>
    <cellStyle name="標準 10 8 2 2 3" xfId="19060"/>
    <cellStyle name="標準 10 8 2 3" xfId="7909"/>
    <cellStyle name="標準 10 8 2 4" xfId="7910"/>
    <cellStyle name="標準 10 8 2 4 2" xfId="27726"/>
    <cellStyle name="標準 10 8 2 4 3" xfId="14522"/>
    <cellStyle name="標準 10 8 3" xfId="7911"/>
    <cellStyle name="標準 10 8 3 2" xfId="27727"/>
    <cellStyle name="標準 10 8 3 3" xfId="19061"/>
    <cellStyle name="標準 10 8 4" xfId="7912"/>
    <cellStyle name="標準 10 8 4 2" xfId="27728"/>
    <cellStyle name="標準 10 8 4 3" xfId="19062"/>
    <cellStyle name="標準 10 8 5" xfId="7913"/>
    <cellStyle name="標準 10 9" xfId="7914"/>
    <cellStyle name="標準 10 9 2" xfId="7915"/>
    <cellStyle name="標準 10 9 2 2" xfId="7916"/>
    <cellStyle name="標準 10 9 2 2 2" xfId="27729"/>
    <cellStyle name="標準 10 9 2 2 3" xfId="14158"/>
    <cellStyle name="標準 10 9 2 3" xfId="7917"/>
    <cellStyle name="標準 10 9 2 3 2" xfId="27730"/>
    <cellStyle name="標準 10 9 2 3 3" xfId="14162"/>
    <cellStyle name="標準 10 9 3" xfId="7918"/>
    <cellStyle name="標準 10 9 3 2" xfId="27731"/>
    <cellStyle name="標準 10 9 3 3" xfId="14165"/>
    <cellStyle name="標準 10 9 4" xfId="7919"/>
    <cellStyle name="標準 10_09_PN298 ジョブキャンセル_1.10" xfId="7920"/>
    <cellStyle name="標準 11" xfId="7921"/>
    <cellStyle name="標準 11 10" xfId="7922"/>
    <cellStyle name="標準 11 10 2" xfId="7923"/>
    <cellStyle name="標準 11 10 2 2" xfId="7924"/>
    <cellStyle name="標準 11 10 2 2 2" xfId="27732"/>
    <cellStyle name="標準 11 10 2 2 3" xfId="19063"/>
    <cellStyle name="標準 11 10 2 3" xfId="7925"/>
    <cellStyle name="標準 11 10 2 3 2" xfId="27733"/>
    <cellStyle name="標準 11 10 2 3 3" xfId="19064"/>
    <cellStyle name="標準 11 10 3" xfId="7926"/>
    <cellStyle name="標準 11 10 3 2" xfId="27734"/>
    <cellStyle name="標準 11 10 3 3" xfId="19065"/>
    <cellStyle name="標準 11 11" xfId="7927"/>
    <cellStyle name="標準 11 11 2" xfId="7928"/>
    <cellStyle name="標準 11 11 2 2" xfId="7929"/>
    <cellStyle name="標準 11 11 2 2 2" xfId="27735"/>
    <cellStyle name="標準 11 11 2 2 3" xfId="19066"/>
    <cellStyle name="標準 11 11 2 3" xfId="7930"/>
    <cellStyle name="標準 11 11 2 3 2" xfId="27736"/>
    <cellStyle name="標準 11 11 2 3 3" xfId="19067"/>
    <cellStyle name="標準 11 11 3" xfId="7931"/>
    <cellStyle name="標準 11 11 3 2" xfId="27737"/>
    <cellStyle name="標準 11 11 3 3" xfId="19068"/>
    <cellStyle name="標準 11 12" xfId="7932"/>
    <cellStyle name="標準 11 12 2" xfId="7933"/>
    <cellStyle name="標準 11 12 2 2" xfId="7934"/>
    <cellStyle name="標準 11 12 2 2 2" xfId="27738"/>
    <cellStyle name="標準 11 12 2 2 3" xfId="19069"/>
    <cellStyle name="標準 11 12 2 3" xfId="7935"/>
    <cellStyle name="標準 11 12 2 3 2" xfId="27739"/>
    <cellStyle name="標準 11 12 2 3 3" xfId="19070"/>
    <cellStyle name="標準 11 12 3" xfId="7936"/>
    <cellStyle name="標準 11 12 3 2" xfId="27740"/>
    <cellStyle name="標準 11 12 3 3" xfId="19071"/>
    <cellStyle name="標準 11 13" xfId="7937"/>
    <cellStyle name="標準 11 13 2" xfId="7938"/>
    <cellStyle name="標準 11 13 2 2" xfId="7939"/>
    <cellStyle name="標準 11 13 2 2 2" xfId="27741"/>
    <cellStyle name="標準 11 13 2 2 3" xfId="19072"/>
    <cellStyle name="標準 11 13 2 3" xfId="7940"/>
    <cellStyle name="標準 11 13 2 3 2" xfId="27742"/>
    <cellStyle name="標準 11 13 2 3 3" xfId="19073"/>
    <cellStyle name="標準 11 13 3" xfId="7941"/>
    <cellStyle name="標準 11 13 3 2" xfId="27743"/>
    <cellStyle name="標準 11 13 3 3" xfId="14143"/>
    <cellStyle name="標準 11 14" xfId="7942"/>
    <cellStyle name="標準 11 14 2" xfId="7943"/>
    <cellStyle name="標準 11 14 2 2" xfId="27745"/>
    <cellStyle name="標準 11 14 2 3" xfId="19075"/>
    <cellStyle name="標準 11 14 3" xfId="27744"/>
    <cellStyle name="標準 11 14 4" xfId="12532"/>
    <cellStyle name="標準 11 15" xfId="7944"/>
    <cellStyle name="標準 11 15 2" xfId="27746"/>
    <cellStyle name="標準 11 15 3" xfId="19077"/>
    <cellStyle name="標準 11 2" xfId="7945"/>
    <cellStyle name="標準 11 2 2" xfId="7946"/>
    <cellStyle name="標準 11 2 2 2" xfId="7947"/>
    <cellStyle name="標準 11 2 2 2 2" xfId="7948"/>
    <cellStyle name="標準 11 2 2 2 2 2" xfId="27748"/>
    <cellStyle name="標準 11 2 2 2 2 3" xfId="19078"/>
    <cellStyle name="標準 11 2 2 2 3" xfId="7949"/>
    <cellStyle name="標準 11 2 2 2 4" xfId="27747"/>
    <cellStyle name="標準 11 2 2 3" xfId="7950"/>
    <cellStyle name="標準 11 2 2 3 2" xfId="27749"/>
    <cellStyle name="標準 11 2 2 3 3" xfId="19079"/>
    <cellStyle name="標準 11 2 2 4" xfId="7951"/>
    <cellStyle name="標準 11 2 2 4 2" xfId="27750"/>
    <cellStyle name="標準 11 2 2 4 3" xfId="19080"/>
    <cellStyle name="標準 11 2 3" xfId="7952"/>
    <cellStyle name="標準 11 2 3 2" xfId="7953"/>
    <cellStyle name="標準 11 2 3 2 2" xfId="7954"/>
    <cellStyle name="標準 11 2 3 2 2 2" xfId="27752"/>
    <cellStyle name="標準 11 2 3 2 2 3" xfId="19081"/>
    <cellStyle name="標準 11 2 3 2 3" xfId="7955"/>
    <cellStyle name="標準 11 2 3 2 4" xfId="27751"/>
    <cellStyle name="標準 11 2 3 3" xfId="7956"/>
    <cellStyle name="標準 11 2 3 3 2" xfId="27753"/>
    <cellStyle name="標準 11 2 3 3 3" xfId="19082"/>
    <cellStyle name="標準 11 2 3 4" xfId="7957"/>
    <cellStyle name="標準 11 2 3 4 2" xfId="27754"/>
    <cellStyle name="標準 11 2 3 4 3" xfId="19083"/>
    <cellStyle name="標準 11 2 4" xfId="7958"/>
    <cellStyle name="標準 11 2 4 2" xfId="7959"/>
    <cellStyle name="標準 11 2 4 2 2" xfId="7960"/>
    <cellStyle name="標準 11 2 4 2 2 2" xfId="27755"/>
    <cellStyle name="標準 11 2 4 2 2 3" xfId="19085"/>
    <cellStyle name="標準 11 2 4 3" xfId="7961"/>
    <cellStyle name="標準 11 2 4 3 2" xfId="27756"/>
    <cellStyle name="標準 11 2 4 3 3" xfId="17728"/>
    <cellStyle name="標準 11 2 4 4" xfId="7962"/>
    <cellStyle name="標準 11 2 4 5" xfId="7963"/>
    <cellStyle name="標準 11 2 4 5 2" xfId="27757"/>
    <cellStyle name="標準 11 2 4 5 3" xfId="17732"/>
    <cellStyle name="標準 11 2 5" xfId="7964"/>
    <cellStyle name="標準 11 2 5 2" xfId="7965"/>
    <cellStyle name="標準 11 2 5 2 2" xfId="27758"/>
    <cellStyle name="標準 11 2 5 2 3" xfId="19086"/>
    <cellStyle name="標準 11 2 6" xfId="7966"/>
    <cellStyle name="標準 11 2 6 2" xfId="27759"/>
    <cellStyle name="標準 11 2 6 3" xfId="19087"/>
    <cellStyle name="標準 11 2 7" xfId="7967"/>
    <cellStyle name="標準 11 2 7 2" xfId="27760"/>
    <cellStyle name="標準 11 2 7 3" xfId="19088"/>
    <cellStyle name="標準 11 2_11 xN307 節電機能_Rev.1.00_不要項目整理_議事録付き" xfId="7968"/>
    <cellStyle name="標準 11 3" xfId="7969"/>
    <cellStyle name="標準 11 3 10" xfId="7970"/>
    <cellStyle name="標準 11 3 11" xfId="7971"/>
    <cellStyle name="標準 11 3 11 2" xfId="27762"/>
    <cellStyle name="標準 11 3 11 3" xfId="19090"/>
    <cellStyle name="標準 11 3 12" xfId="27761"/>
    <cellStyle name="標準 11 3 13" xfId="19089"/>
    <cellStyle name="標準 11 3 2" xfId="7972"/>
    <cellStyle name="標準 11 3 2 2" xfId="7973"/>
    <cellStyle name="標準 11 3 2 2 2" xfId="7974"/>
    <cellStyle name="標準 11 3 2 2 2 2" xfId="27763"/>
    <cellStyle name="標準 11 3 2 2 2 3" xfId="16978"/>
    <cellStyle name="標準 11 3 2 3" xfId="7975"/>
    <cellStyle name="標準 11 3 2 3 2" xfId="27764"/>
    <cellStyle name="標準 11 3 2 3 3" xfId="18843"/>
    <cellStyle name="標準 11 3 2 4" xfId="7976"/>
    <cellStyle name="標準 11 3 2 5" xfId="7977"/>
    <cellStyle name="標準 11 3 2 5 2" xfId="27765"/>
    <cellStyle name="標準 11 3 2 5 3" xfId="18846"/>
    <cellStyle name="標準 11 3 2 6" xfId="7978"/>
    <cellStyle name="標準 11 3 2 6 2" xfId="27766"/>
    <cellStyle name="標準 11 3 2 6 3" xfId="19092"/>
    <cellStyle name="標準 11 3 3" xfId="7979"/>
    <cellStyle name="標準 11 3 3 2" xfId="7980"/>
    <cellStyle name="標準 11 3 3 2 2" xfId="7981"/>
    <cellStyle name="標準 11 3 3 2 2 2" xfId="27767"/>
    <cellStyle name="標準 11 3 3 2 2 3" xfId="17375"/>
    <cellStyle name="標準 11 3 3 3" xfId="7982"/>
    <cellStyle name="標準 11 3 3 3 2" xfId="27768"/>
    <cellStyle name="標準 11 3 3 3 3" xfId="19093"/>
    <cellStyle name="標準 11 3 4" xfId="7983"/>
    <cellStyle name="標準 11 3 4 2" xfId="7984"/>
    <cellStyle name="標準 11 3 4 2 2" xfId="7985"/>
    <cellStyle name="標準 11 3 4 2 2 2" xfId="27769"/>
    <cellStyle name="標準 11 3 4 2 2 3" xfId="17386"/>
    <cellStyle name="標準 11 3 4 3" xfId="7986"/>
    <cellStyle name="標準 11 3 4 3 2" xfId="27770"/>
    <cellStyle name="標準 11 3 4 3 3" xfId="17743"/>
    <cellStyle name="標準 11 3 5" xfId="7987"/>
    <cellStyle name="標準 11 3 5 2" xfId="7988"/>
    <cellStyle name="標準 11 3 5 2 2" xfId="27771"/>
    <cellStyle name="標準 11 3 5 2 3" xfId="19094"/>
    <cellStyle name="標準 11 3 6" xfId="7989"/>
    <cellStyle name="標準 11 3 6 2" xfId="27772"/>
    <cellStyle name="標準 11 3 6 3" xfId="18853"/>
    <cellStyle name="標準 11 3 7" xfId="7990"/>
    <cellStyle name="標準 11 3 7 2" xfId="27773"/>
    <cellStyle name="標準 11 3 7 3" xfId="18855"/>
    <cellStyle name="標準 11 3 8" xfId="7991"/>
    <cellStyle name="標準 11 3 8 2" xfId="7992"/>
    <cellStyle name="標準 11 3 8 2 2" xfId="27775"/>
    <cellStyle name="標準 11 3 8 2 3" xfId="19096"/>
    <cellStyle name="標準 11 3 8 3" xfId="27774"/>
    <cellStyle name="標準 11 3 8 4" xfId="19095"/>
    <cellStyle name="標準 11 3 9" xfId="7993"/>
    <cellStyle name="標準 11 3 9 2" xfId="27776"/>
    <cellStyle name="標準 11 3 9 3" xfId="19097"/>
    <cellStyle name="標準 11 4" xfId="7994"/>
    <cellStyle name="標準 11 4 2" xfId="7995"/>
    <cellStyle name="標準 11 4 2 2" xfId="7996"/>
    <cellStyle name="標準 11 4 2 2 2" xfId="7997"/>
    <cellStyle name="標準 11 4 2 2 2 2" xfId="27777"/>
    <cellStyle name="標準 11 4 2 2 2 3" xfId="17399"/>
    <cellStyle name="標準 11 4 2 3" xfId="7998"/>
    <cellStyle name="標準 11 4 2 3 2" xfId="27778"/>
    <cellStyle name="標準 11 4 2 3 3" xfId="18875"/>
    <cellStyle name="標準 11 4 2 4" xfId="7999"/>
    <cellStyle name="標準 11 4 2 5" xfId="8000"/>
    <cellStyle name="標準 11 4 2 5 2" xfId="27779"/>
    <cellStyle name="標準 11 4 2 5 3" xfId="19100"/>
    <cellStyle name="標準 11 4 3" xfId="8001"/>
    <cellStyle name="標準 11 4 3 2" xfId="8002"/>
    <cellStyle name="標準 11 4 3 2 2" xfId="27780"/>
    <cellStyle name="標準 11 4 3 2 3" xfId="18878"/>
    <cellStyle name="標準 11 4 4" xfId="8003"/>
    <cellStyle name="標準 11 4 4 2" xfId="27781"/>
    <cellStyle name="標準 11 4 4 3" xfId="18880"/>
    <cellStyle name="標準 11 4 5" xfId="8004"/>
    <cellStyle name="標準 11 4 5 2" xfId="27782"/>
    <cellStyle name="標準 11 4 5 3" xfId="18883"/>
    <cellStyle name="標準 11 4 6" xfId="8005"/>
    <cellStyle name="標準 11 5" xfId="8006"/>
    <cellStyle name="標準 11 5 2" xfId="8007"/>
    <cellStyle name="標準 11 5 2 2" xfId="8008"/>
    <cellStyle name="標準 11 5 2 2 2" xfId="27783"/>
    <cellStyle name="標準 11 5 2 2 3" xfId="19101"/>
    <cellStyle name="標準 11 5 2 3" xfId="8009"/>
    <cellStyle name="標準 11 5 2 4" xfId="8010"/>
    <cellStyle name="標準 11 5 2 4 2" xfId="27784"/>
    <cellStyle name="標準 11 5 2 4 3" xfId="19102"/>
    <cellStyle name="標準 11 5 3" xfId="8011"/>
    <cellStyle name="標準 11 5 3 2" xfId="27785"/>
    <cellStyle name="標準 11 5 3 3" xfId="18894"/>
    <cellStyle name="標準 11 5 4" xfId="8012"/>
    <cellStyle name="標準 11 5 4 2" xfId="27786"/>
    <cellStyle name="標準 11 5 4 3" xfId="18896"/>
    <cellStyle name="標準 11 5 5" xfId="8013"/>
    <cellStyle name="標準 11 6" xfId="8014"/>
    <cellStyle name="標準 11 6 2" xfId="8015"/>
    <cellStyle name="標準 11 6 2 2" xfId="8016"/>
    <cellStyle name="標準 11 6 2 2 2" xfId="27787"/>
    <cellStyle name="標準 11 6 2 2 3" xfId="19103"/>
    <cellStyle name="標準 11 6 2 3" xfId="8017"/>
    <cellStyle name="標準 11 6 2 4" xfId="8018"/>
    <cellStyle name="標準 11 6 2 4 2" xfId="27788"/>
    <cellStyle name="標準 11 6 2 4 3" xfId="19104"/>
    <cellStyle name="標準 11 6 3" xfId="8019"/>
    <cellStyle name="標準 11 6 3 2" xfId="27789"/>
    <cellStyle name="標準 11 6 3 3" xfId="18907"/>
    <cellStyle name="標準 11 6 4" xfId="8020"/>
    <cellStyle name="標準 11 6 4 2" xfId="27790"/>
    <cellStyle name="標準 11 6 4 3" xfId="18909"/>
    <cellStyle name="標準 11 6 5" xfId="8021"/>
    <cellStyle name="標準 11 7" xfId="8022"/>
    <cellStyle name="標準 11 7 2" xfId="8023"/>
    <cellStyle name="標準 11 7 2 2" xfId="8024"/>
    <cellStyle name="標準 11 7 2 2 2" xfId="27791"/>
    <cellStyle name="標準 11 7 2 2 3" xfId="19105"/>
    <cellStyle name="標準 11 7 2 3" xfId="8025"/>
    <cellStyle name="標準 11 7 2 4" xfId="8026"/>
    <cellStyle name="標準 11 7 2 4 2" xfId="27792"/>
    <cellStyle name="標準 11 7 2 4 3" xfId="19106"/>
    <cellStyle name="標準 11 7 3" xfId="8027"/>
    <cellStyle name="標準 11 7 3 2" xfId="27793"/>
    <cellStyle name="標準 11 7 3 3" xfId="18920"/>
    <cellStyle name="標準 11 7 4" xfId="8028"/>
    <cellStyle name="標準 11 7 4 2" xfId="27794"/>
    <cellStyle name="標準 11 7 4 3" xfId="18922"/>
    <cellStyle name="標準 11 7 5" xfId="8029"/>
    <cellStyle name="標準 11 8" xfId="8030"/>
    <cellStyle name="標準 11 8 2" xfId="8031"/>
    <cellStyle name="標準 11 8 2 2" xfId="8032"/>
    <cellStyle name="標準 11 8 2 2 2" xfId="27795"/>
    <cellStyle name="標準 11 8 2 2 3" xfId="19107"/>
    <cellStyle name="標準 11 8 2 3" xfId="8033"/>
    <cellStyle name="標準 11 8 2 3 2" xfId="27796"/>
    <cellStyle name="標準 11 8 2 3 3" xfId="14685"/>
    <cellStyle name="標準 11 8 3" xfId="8034"/>
    <cellStyle name="標準 11 8 3 2" xfId="27797"/>
    <cellStyle name="標準 11 8 3 3" xfId="18932"/>
    <cellStyle name="標準 11 8 4" xfId="8035"/>
    <cellStyle name="標準 11 9" xfId="8036"/>
    <cellStyle name="標準 11 9 2" xfId="8037"/>
    <cellStyle name="標準 11 9 2 2" xfId="8038"/>
    <cellStyle name="標準 11 9 2 2 2" xfId="27798"/>
    <cellStyle name="標準 11 9 2 2 3" xfId="15288"/>
    <cellStyle name="標準 11 9 2 3" xfId="8039"/>
    <cellStyle name="標準 11 9 2 3 2" xfId="27799"/>
    <cellStyle name="標準 11 9 2 3 3" xfId="14716"/>
    <cellStyle name="標準 11 9 3" xfId="8040"/>
    <cellStyle name="標準 11 9 3 2" xfId="27800"/>
    <cellStyle name="標準 11 9 3 3" xfId="18944"/>
    <cellStyle name="標準 12" xfId="8041"/>
    <cellStyle name="標準 12 10" xfId="8042"/>
    <cellStyle name="標準 12 10 2" xfId="8043"/>
    <cellStyle name="標準 12 10 2 2" xfId="8044"/>
    <cellStyle name="標準 12 10 2 2 2" xfId="27801"/>
    <cellStyle name="標準 12 10 2 2 3" xfId="19108"/>
    <cellStyle name="標準 12 10 2 3" xfId="8045"/>
    <cellStyle name="標準 12 10 2 3 2" xfId="27802"/>
    <cellStyle name="標準 12 10 2 3 3" xfId="19109"/>
    <cellStyle name="標準 12 10 3" xfId="8046"/>
    <cellStyle name="標準 12 10 3 2" xfId="27803"/>
    <cellStyle name="標準 12 10 3 3" xfId="19110"/>
    <cellStyle name="標準 12 11" xfId="8047"/>
    <cellStyle name="標準 12 11 2" xfId="8048"/>
    <cellStyle name="標準 12 11 2 2" xfId="8049"/>
    <cellStyle name="標準 12 11 2 2 2" xfId="27804"/>
    <cellStyle name="標準 12 11 2 2 3" xfId="19111"/>
    <cellStyle name="標準 12 11 2 3" xfId="8050"/>
    <cellStyle name="標準 12 11 2 3 2" xfId="27805"/>
    <cellStyle name="標準 12 11 2 3 3" xfId="19112"/>
    <cellStyle name="標準 12 11 3" xfId="8051"/>
    <cellStyle name="標準 12 11 3 2" xfId="27806"/>
    <cellStyle name="標準 12 11 3 3" xfId="19113"/>
    <cellStyle name="標準 12 12" xfId="8052"/>
    <cellStyle name="標準 12 12 2" xfId="8053"/>
    <cellStyle name="標準 12 12 2 2" xfId="8054"/>
    <cellStyle name="標準 12 12 2 2 2" xfId="27807"/>
    <cellStyle name="標準 12 12 2 2 3" xfId="19114"/>
    <cellStyle name="標準 12 12 2 3" xfId="8055"/>
    <cellStyle name="標準 12 12 2 3 2" xfId="27808"/>
    <cellStyle name="標準 12 12 2 3 3" xfId="19115"/>
    <cellStyle name="標準 12 12 3" xfId="8056"/>
    <cellStyle name="標準 12 12 3 2" xfId="27809"/>
    <cellStyle name="標準 12 12 3 3" xfId="19116"/>
    <cellStyle name="標準 12 13" xfId="8057"/>
    <cellStyle name="標準 12 13 2" xfId="8058"/>
    <cellStyle name="標準 12 13 2 2" xfId="8059"/>
    <cellStyle name="標準 12 13 2 2 2" xfId="27810"/>
    <cellStyle name="標準 12 13 2 2 3" xfId="18336"/>
    <cellStyle name="標準 12 13 2 3" xfId="8060"/>
    <cellStyle name="標準 12 13 2 3 2" xfId="27811"/>
    <cellStyle name="標準 12 13 2 3 3" xfId="19118"/>
    <cellStyle name="標準 12 13 3" xfId="8061"/>
    <cellStyle name="標準 12 13 3 2" xfId="27812"/>
    <cellStyle name="標準 12 13 3 3" xfId="19119"/>
    <cellStyle name="標準 12 14" xfId="8062"/>
    <cellStyle name="標準 12 14 2" xfId="8063"/>
    <cellStyle name="標準 12 14 2 2" xfId="27814"/>
    <cellStyle name="標準 12 14 2 3" xfId="19121"/>
    <cellStyle name="標準 12 14 3" xfId="27813"/>
    <cellStyle name="標準 12 14 4" xfId="19120"/>
    <cellStyle name="標準 12 15" xfId="8064"/>
    <cellStyle name="標準 12 15 2" xfId="27815"/>
    <cellStyle name="標準 12 15 3" xfId="19122"/>
    <cellStyle name="標準 12 2" xfId="8065"/>
    <cellStyle name="標準 12 2 2" xfId="8066"/>
    <cellStyle name="標準 12 2 2 2" xfId="8067"/>
    <cellStyle name="標準 12 2 2 2 2" xfId="8068"/>
    <cellStyle name="標準 12 2 2 2 2 2" xfId="8069"/>
    <cellStyle name="標準 12 2 2 2 2 2 2" xfId="27817"/>
    <cellStyle name="標準 12 2 2 2 2 2 3" xfId="19123"/>
    <cellStyle name="標準 12 2 2 2 3" xfId="8070"/>
    <cellStyle name="標準 12 2 2 2 3 2" xfId="27818"/>
    <cellStyle name="標準 12 2 2 2 3 3" xfId="19124"/>
    <cellStyle name="標準 12 2 2 2 4" xfId="8071"/>
    <cellStyle name="標準 12 2 2 2 5" xfId="27816"/>
    <cellStyle name="標準 12 2 2 3" xfId="8072"/>
    <cellStyle name="標準 12 2 2 3 2" xfId="8073"/>
    <cellStyle name="標準 12 2 2 3 2 2" xfId="8074"/>
    <cellStyle name="標準 12 2 2 3 2 2 2" xfId="27819"/>
    <cellStyle name="標準 12 2 2 3 2 2 3" xfId="16644"/>
    <cellStyle name="標準 12 2 2 3 3" xfId="8075"/>
    <cellStyle name="標準 12 2 2 3 3 2" xfId="27820"/>
    <cellStyle name="標準 12 2 2 3 3 3" xfId="19126"/>
    <cellStyle name="標準 12 2 2 4" xfId="8076"/>
    <cellStyle name="標準 12 2 2 4 2" xfId="8077"/>
    <cellStyle name="標準 12 2 2 4 2 2" xfId="8078"/>
    <cellStyle name="標準 12 2 2 4 2 2 2" xfId="27821"/>
    <cellStyle name="標準 12 2 2 4 2 2 3" xfId="19127"/>
    <cellStyle name="標準 12 2 2 4 3" xfId="8079"/>
    <cellStyle name="標準 12 2 2 4 3 2" xfId="27822"/>
    <cellStyle name="標準 12 2 2 4 3 3" xfId="19128"/>
    <cellStyle name="標準 12 2 2 5" xfId="8080"/>
    <cellStyle name="標準 12 2 2 5 2" xfId="8081"/>
    <cellStyle name="標準 12 2 2 5 2 2" xfId="27823"/>
    <cellStyle name="標準 12 2 2 5 2 3" xfId="19129"/>
    <cellStyle name="標準 12 2 2 6" xfId="8082"/>
    <cellStyle name="標準 12 2 2 6 2" xfId="27824"/>
    <cellStyle name="標準 12 2 2 6 3" xfId="19130"/>
    <cellStyle name="標準 12 2 2 7" xfId="8083"/>
    <cellStyle name="標準 12 2 2 7 2" xfId="27825"/>
    <cellStyle name="標準 12 2 2 7 3" xfId="12489"/>
    <cellStyle name="標準 12 2 2 8" xfId="8084"/>
    <cellStyle name="標準 12 2 3" xfId="8085"/>
    <cellStyle name="標準 12 2 3 2" xfId="8086"/>
    <cellStyle name="標準 12 2 3 2 2" xfId="8087"/>
    <cellStyle name="標準 12 2 3 2 2 2" xfId="8088"/>
    <cellStyle name="標準 12 2 3 2 2 2 2" xfId="27827"/>
    <cellStyle name="標準 12 2 3 2 2 2 3" xfId="19131"/>
    <cellStyle name="標準 12 2 3 2 3" xfId="8089"/>
    <cellStyle name="標準 12 2 3 2 3 2" xfId="27828"/>
    <cellStyle name="標準 12 2 3 2 3 3" xfId="19132"/>
    <cellStyle name="標準 12 2 3 2 4" xfId="8090"/>
    <cellStyle name="標準 12 2 3 2 5" xfId="27826"/>
    <cellStyle name="標準 12 2 3 3" xfId="8091"/>
    <cellStyle name="標準 12 2 3 3 2" xfId="8092"/>
    <cellStyle name="標準 12 2 3 3 2 2" xfId="8093"/>
    <cellStyle name="標準 12 2 3 3 2 2 2" xfId="27829"/>
    <cellStyle name="標準 12 2 3 3 2 2 3" xfId="19133"/>
    <cellStyle name="標準 12 2 3 3 3" xfId="8094"/>
    <cellStyle name="標準 12 2 3 3 3 2" xfId="27830"/>
    <cellStyle name="標準 12 2 3 3 3 3" xfId="19135"/>
    <cellStyle name="標準 12 2 3 4" xfId="8095"/>
    <cellStyle name="標準 12 2 3 4 2" xfId="8096"/>
    <cellStyle name="標準 12 2 3 4 2 2" xfId="8097"/>
    <cellStyle name="標準 12 2 3 4 2 2 2" xfId="27831"/>
    <cellStyle name="標準 12 2 3 4 2 2 3" xfId="19136"/>
    <cellStyle name="標準 12 2 3 4 3" xfId="8098"/>
    <cellStyle name="標準 12 2 3 4 3 2" xfId="27832"/>
    <cellStyle name="標準 12 2 3 4 3 3" xfId="19137"/>
    <cellStyle name="標準 12 2 3 5" xfId="8099"/>
    <cellStyle name="標準 12 2 3 5 2" xfId="8100"/>
    <cellStyle name="標準 12 2 3 5 2 2" xfId="27833"/>
    <cellStyle name="標準 12 2 3 5 2 3" xfId="19138"/>
    <cellStyle name="標準 12 2 3 6" xfId="8101"/>
    <cellStyle name="標準 12 2 3 6 2" xfId="27834"/>
    <cellStyle name="標準 12 2 3 6 3" xfId="19139"/>
    <cellStyle name="標準 12 2 3 7" xfId="8102"/>
    <cellStyle name="標準 12 2 3 7 2" xfId="27835"/>
    <cellStyle name="標準 12 2 3 7 3" xfId="12535"/>
    <cellStyle name="標準 12 2 3 8" xfId="8103"/>
    <cellStyle name="標準 12 2 4" xfId="8104"/>
    <cellStyle name="標準 12 2 4 2" xfId="8105"/>
    <cellStyle name="標準 12 2 4 2 2" xfId="8106"/>
    <cellStyle name="標準 12 2 4 2 2 2" xfId="8107"/>
    <cellStyle name="標準 12 2 4 2 2 2 2" xfId="27836"/>
    <cellStyle name="標準 12 2 4 2 2 2 3" xfId="19141"/>
    <cellStyle name="標準 12 2 4 2 3" xfId="8108"/>
    <cellStyle name="標準 12 2 4 2 3 2" xfId="27837"/>
    <cellStyle name="標準 12 2 4 2 3 3" xfId="19142"/>
    <cellStyle name="標準 12 2 4 2 4" xfId="8109"/>
    <cellStyle name="標準 12 2 4 2 5" xfId="8110"/>
    <cellStyle name="標準 12 2 4 3" xfId="8111"/>
    <cellStyle name="標準 12 2 4 3 2" xfId="8112"/>
    <cellStyle name="標準 12 2 4 3 2 2" xfId="27838"/>
    <cellStyle name="標準 12 2 4 3 2 3" xfId="17811"/>
    <cellStyle name="標準 12 2 4 4" xfId="8113"/>
    <cellStyle name="標準 12 2 4 4 2" xfId="27839"/>
    <cellStyle name="標準 12 2 4 4 3" xfId="17813"/>
    <cellStyle name="標準 12 2 4 5" xfId="8114"/>
    <cellStyle name="標準 12 2 4 5 2" xfId="27840"/>
    <cellStyle name="標準 12 2 4 5 3" xfId="17815"/>
    <cellStyle name="標準 12 2 4 6" xfId="8115"/>
    <cellStyle name="標準 12 2 4 6 2" xfId="27841"/>
    <cellStyle name="標準 12 2 4 6 3" xfId="17816"/>
    <cellStyle name="標準 12 2 4 7" xfId="8116"/>
    <cellStyle name="標準 12 2 5" xfId="8117"/>
    <cellStyle name="標準 12 2 5 2" xfId="8118"/>
    <cellStyle name="標準 12 2 5 2 2" xfId="8119"/>
    <cellStyle name="標準 12 2 5 2 2 2" xfId="27842"/>
    <cellStyle name="標準 12 2 5 2 2 3" xfId="19143"/>
    <cellStyle name="標準 12 2 5 2 3" xfId="8120"/>
    <cellStyle name="標準 12 2 5 2 4" xfId="8121"/>
    <cellStyle name="標準 12 2 5 3" xfId="8122"/>
    <cellStyle name="標準 12 2 5 3 2" xfId="27843"/>
    <cellStyle name="標準 12 2 5 3 3" xfId="17818"/>
    <cellStyle name="標準 12 2 5 4" xfId="8123"/>
    <cellStyle name="標準 12 2 5 4 2" xfId="27844"/>
    <cellStyle name="標準 12 2 5 4 3" xfId="17820"/>
    <cellStyle name="標準 12 2 5 5" xfId="8124"/>
    <cellStyle name="標準 12 2 5 5 2" xfId="27845"/>
    <cellStyle name="標準 12 2 5 5 3" xfId="18350"/>
    <cellStyle name="標準 12 2 5 6" xfId="8125"/>
    <cellStyle name="標準 12 2 6" xfId="8126"/>
    <cellStyle name="標準 12 2 6 2" xfId="8127"/>
    <cellStyle name="標準 12 2 6 2 2" xfId="8128"/>
    <cellStyle name="標準 12 2 6 2 2 2" xfId="27846"/>
    <cellStyle name="標準 12 2 6 2 2 3" xfId="19144"/>
    <cellStyle name="標準 12 2 6 2 3" xfId="8129"/>
    <cellStyle name="標準 12 2 6 2 4" xfId="8130"/>
    <cellStyle name="標準 12 2 6 3" xfId="8131"/>
    <cellStyle name="標準 12 2 6 3 2" xfId="27847"/>
    <cellStyle name="標準 12 2 6 3 3" xfId="17823"/>
    <cellStyle name="標準 12 2 6 4" xfId="8132"/>
    <cellStyle name="標準 12 2 6 4 2" xfId="27848"/>
    <cellStyle name="標準 12 2 6 4 3" xfId="17825"/>
    <cellStyle name="標準 12 2 6 5" xfId="8133"/>
    <cellStyle name="標準 12 2 6 5 2" xfId="27849"/>
    <cellStyle name="標準 12 2 6 5 3" xfId="19145"/>
    <cellStyle name="標準 12 2 6 6" xfId="8134"/>
    <cellStyle name="標準 12 2 7" xfId="8135"/>
    <cellStyle name="標準 12 2 7 2" xfId="8136"/>
    <cellStyle name="標準 12 2 7 2 2" xfId="8137"/>
    <cellStyle name="標準 12 2 7 2 2 2" xfId="27850"/>
    <cellStyle name="標準 12 2 7 2 2 3" xfId="19146"/>
    <cellStyle name="標準 12 2 7 2 3" xfId="8138"/>
    <cellStyle name="標準 12 2 7 2 4" xfId="8139"/>
    <cellStyle name="標準 12 2 7 3" xfId="8140"/>
    <cellStyle name="標準 12 2 7 3 2" xfId="27851"/>
    <cellStyle name="標準 12 2 7 3 3" xfId="17829"/>
    <cellStyle name="標準 12 2 7 4" xfId="8141"/>
    <cellStyle name="標準 12 2 7 4 2" xfId="27852"/>
    <cellStyle name="標準 12 2 7 4 3" xfId="19147"/>
    <cellStyle name="標準 12 2 7 5" xfId="8142"/>
    <cellStyle name="標準 12 2 7 5 2" xfId="27853"/>
    <cellStyle name="標準 12 2 7 5 3" xfId="19148"/>
    <cellStyle name="標準 12 2 7 6" xfId="8143"/>
    <cellStyle name="標準 12 2 8" xfId="8144"/>
    <cellStyle name="標準 12 2 8 2" xfId="8145"/>
    <cellStyle name="標準 12 2 8 2 2" xfId="27854"/>
    <cellStyle name="標準 12 2 8 2 3" xfId="19149"/>
    <cellStyle name="標準 12 2 8 3" xfId="8146"/>
    <cellStyle name="標準 12 2 8 4" xfId="8147"/>
    <cellStyle name="標準 12 2 8 4 2" xfId="27855"/>
    <cellStyle name="標準 12 2 8 4 3" xfId="19150"/>
    <cellStyle name="標準 12 2 9" xfId="8148"/>
    <cellStyle name="標準 12 2 9 2" xfId="27856"/>
    <cellStyle name="標準 12 2 9 3" xfId="19151"/>
    <cellStyle name="標準 12 2_11 xN307 節電機能_Rev.1.00" xfId="8149"/>
    <cellStyle name="標準 12 3" xfId="8150"/>
    <cellStyle name="標準 12 3 10" xfId="8151"/>
    <cellStyle name="標準 12 3 10 2" xfId="27857"/>
    <cellStyle name="標準 12 3 10 3" xfId="19152"/>
    <cellStyle name="標準 12 3 11" xfId="8152"/>
    <cellStyle name="標準 12 3 2" xfId="8153"/>
    <cellStyle name="標準 12 3 2 2" xfId="8154"/>
    <cellStyle name="標準 12 3 2 2 2" xfId="8155"/>
    <cellStyle name="標準 12 3 2 2 2 2" xfId="27858"/>
    <cellStyle name="標準 12 3 2 2 2 3" xfId="19153"/>
    <cellStyle name="標準 12 3 2 2 3" xfId="8156"/>
    <cellStyle name="標準 12 3 2 2 4" xfId="8157"/>
    <cellStyle name="標準 12 3 2 3" xfId="8158"/>
    <cellStyle name="標準 12 3 2 3 2" xfId="27859"/>
    <cellStyle name="標準 12 3 2 3 3" xfId="19154"/>
    <cellStyle name="標準 12 3 2 4" xfId="8159"/>
    <cellStyle name="標準 12 3 2 4 2" xfId="27860"/>
    <cellStyle name="標準 12 3 2 4 3" xfId="19155"/>
    <cellStyle name="標準 12 3 2 5" xfId="8160"/>
    <cellStyle name="標準 12 3 2 5 2" xfId="27861"/>
    <cellStyle name="標準 12 3 2 5 3" xfId="19156"/>
    <cellStyle name="標準 12 3 2 6" xfId="8161"/>
    <cellStyle name="標準 12 3 3" xfId="8162"/>
    <cellStyle name="標準 12 3 3 2" xfId="8163"/>
    <cellStyle name="標準 12 3 3 2 2" xfId="8164"/>
    <cellStyle name="標準 12 3 3 2 2 2" xfId="27862"/>
    <cellStyle name="標準 12 3 3 2 2 3" xfId="19157"/>
    <cellStyle name="標準 12 3 3 2 3" xfId="8165"/>
    <cellStyle name="標準 12 3 3 2 4" xfId="8166"/>
    <cellStyle name="標準 12 3 3 3" xfId="8167"/>
    <cellStyle name="標準 12 3 3 3 2" xfId="27863"/>
    <cellStyle name="標準 12 3 3 3 3" xfId="19158"/>
    <cellStyle name="標準 12 3 3 4" xfId="8168"/>
    <cellStyle name="標準 12 3 3 4 2" xfId="27864"/>
    <cellStyle name="標準 12 3 3 4 3" xfId="19159"/>
    <cellStyle name="標準 12 3 3 5" xfId="8169"/>
    <cellStyle name="標準 12 3 3 5 2" xfId="27865"/>
    <cellStyle name="標準 12 3 3 5 3" xfId="19160"/>
    <cellStyle name="標準 12 3 3 6" xfId="8170"/>
    <cellStyle name="標準 12 3 4" xfId="8171"/>
    <cellStyle name="標準 12 3 4 2" xfId="8172"/>
    <cellStyle name="標準 12 3 4 2 2" xfId="8173"/>
    <cellStyle name="標準 12 3 4 2 2 2" xfId="27866"/>
    <cellStyle name="標準 12 3 4 2 2 3" xfId="19161"/>
    <cellStyle name="標準 12 3 4 2 3" xfId="8174"/>
    <cellStyle name="標準 12 3 4 2 4" xfId="8175"/>
    <cellStyle name="標準 12 3 4 3" xfId="8176"/>
    <cellStyle name="標準 12 3 4 3 2" xfId="27867"/>
    <cellStyle name="標準 12 3 4 3 3" xfId="17834"/>
    <cellStyle name="標準 12 3 4 4" xfId="8177"/>
    <cellStyle name="標準 12 3 4 4 2" xfId="27868"/>
    <cellStyle name="標準 12 3 4 4 3" xfId="17836"/>
    <cellStyle name="標準 12 3 4 5" xfId="8178"/>
    <cellStyle name="標準 12 3 4 5 2" xfId="27869"/>
    <cellStyle name="標準 12 3 4 5 3" xfId="17837"/>
    <cellStyle name="標準 12 3 4 6" xfId="8179"/>
    <cellStyle name="標準 12 3 5" xfId="8180"/>
    <cellStyle name="標準 12 3 5 2" xfId="8181"/>
    <cellStyle name="標準 12 3 5 2 2" xfId="8182"/>
    <cellStyle name="標準 12 3 5 2 2 2" xfId="27870"/>
    <cellStyle name="標準 12 3 5 2 2 3" xfId="19162"/>
    <cellStyle name="標準 12 3 5 2 3" xfId="8183"/>
    <cellStyle name="標準 12 3 5 3" xfId="8184"/>
    <cellStyle name="標準 12 3 5 3 2" xfId="27871"/>
    <cellStyle name="標準 12 3 5 3 3" xfId="19163"/>
    <cellStyle name="標準 12 3 5 4" xfId="8185"/>
    <cellStyle name="標準 12 3 5 4 2" xfId="27872"/>
    <cellStyle name="標準 12 3 5 4 3" xfId="18357"/>
    <cellStyle name="標準 12 3 5 5" xfId="8186"/>
    <cellStyle name="標準 12 3 6" xfId="8187"/>
    <cellStyle name="標準 12 3 6 2" xfId="8188"/>
    <cellStyle name="標準 12 3 6 2 2" xfId="8189"/>
    <cellStyle name="標準 12 3 6 2 2 2" xfId="27873"/>
    <cellStyle name="標準 12 3 6 2 2 3" xfId="19166"/>
    <cellStyle name="標準 12 3 6 2 3" xfId="8190"/>
    <cellStyle name="標準 12 3 6 3" xfId="8191"/>
    <cellStyle name="標準 12 3 6 3 2" xfId="27874"/>
    <cellStyle name="標準 12 3 6 3 3" xfId="19168"/>
    <cellStyle name="標準 12 3 6 4" xfId="8192"/>
    <cellStyle name="標準 12 3 6 4 2" xfId="27875"/>
    <cellStyle name="標準 12 3 6 4 3" xfId="19169"/>
    <cellStyle name="標準 12 3 7" xfId="8193"/>
    <cellStyle name="標準 12 3 7 2" xfId="8194"/>
    <cellStyle name="標準 12 3 7 2 2" xfId="8195"/>
    <cellStyle name="標準 12 3 7 2 2 2" xfId="27876"/>
    <cellStyle name="標準 12 3 7 2 2 3" xfId="19170"/>
    <cellStyle name="標準 12 3 7 2 3" xfId="8196"/>
    <cellStyle name="標準 12 3 7 3" xfId="8197"/>
    <cellStyle name="標準 12 3 7 3 2" xfId="27877"/>
    <cellStyle name="標準 12 3 7 3 3" xfId="19172"/>
    <cellStyle name="標準 12 3 7 4" xfId="8198"/>
    <cellStyle name="標準 12 3 7 4 2" xfId="27878"/>
    <cellStyle name="標準 12 3 7 4 3" xfId="19173"/>
    <cellStyle name="標準 12 3 8" xfId="8199"/>
    <cellStyle name="標準 12 3 8 2" xfId="8200"/>
    <cellStyle name="標準 12 3 8 2 2" xfId="27879"/>
    <cellStyle name="標準 12 3 8 2 3" xfId="19174"/>
    <cellStyle name="標準 12 3 8 3" xfId="8201"/>
    <cellStyle name="標準 12 3 8 4" xfId="8202"/>
    <cellStyle name="標準 12 3 8 4 2" xfId="27880"/>
    <cellStyle name="標準 12 3 8 4 3" xfId="19175"/>
    <cellStyle name="標準 12 3 9" xfId="8203"/>
    <cellStyle name="標準 12 3 9 2" xfId="27881"/>
    <cellStyle name="標準 12 3 9 3" xfId="19176"/>
    <cellStyle name="標準 12 3_11 xN307 節電機能_Rev.1.00_不要項目整理_議事録付き" xfId="8204"/>
    <cellStyle name="標準 12 4" xfId="8205"/>
    <cellStyle name="標準 12 4 2" xfId="8206"/>
    <cellStyle name="標準 12 4 2 2" xfId="8207"/>
    <cellStyle name="標準 12 4 2 2 2" xfId="8208"/>
    <cellStyle name="標準 12 4 2 2 2 2" xfId="27882"/>
    <cellStyle name="標準 12 4 2 2 2 3" xfId="19177"/>
    <cellStyle name="標準 12 4 2 3" xfId="8209"/>
    <cellStyle name="標準 12 4 2 3 2" xfId="27883"/>
    <cellStyle name="標準 12 4 2 3 3" xfId="19178"/>
    <cellStyle name="標準 12 4 2 4" xfId="8210"/>
    <cellStyle name="標準 12 4 2 5" xfId="8211"/>
    <cellStyle name="標準 12 4 2 5 2" xfId="27884"/>
    <cellStyle name="標準 12 4 2 5 3" xfId="19179"/>
    <cellStyle name="標準 12 4 3" xfId="8212"/>
    <cellStyle name="標準 12 4 3 2" xfId="8213"/>
    <cellStyle name="標準 12 4 3 2 2" xfId="8214"/>
    <cellStyle name="標準 12 4 3 2 2 2" xfId="27885"/>
    <cellStyle name="標準 12 4 3 2 2 3" xfId="17109"/>
    <cellStyle name="標準 12 4 3 3" xfId="8215"/>
    <cellStyle name="標準 12 4 3 3 2" xfId="27886"/>
    <cellStyle name="標準 12 4 3 3 3" xfId="16171"/>
    <cellStyle name="標準 12 4 4" xfId="8216"/>
    <cellStyle name="標準 12 4 4 2" xfId="8217"/>
    <cellStyle name="標準 12 4 4 2 2" xfId="8218"/>
    <cellStyle name="標準 12 4 4 2 2 2" xfId="27887"/>
    <cellStyle name="標準 12 4 4 2 2 3" xfId="19180"/>
    <cellStyle name="標準 12 4 4 3" xfId="8219"/>
    <cellStyle name="標準 12 4 4 3 2" xfId="27888"/>
    <cellStyle name="標準 12 4 4 3 3" xfId="17842"/>
    <cellStyle name="標準 12 4 5" xfId="8220"/>
    <cellStyle name="標準 12 4 5 2" xfId="8221"/>
    <cellStyle name="標準 12 4 5 2 2" xfId="27889"/>
    <cellStyle name="標準 12 4 5 2 3" xfId="15779"/>
    <cellStyle name="標準 12 4 6" xfId="8222"/>
    <cellStyle name="標準 12 4 6 2" xfId="27890"/>
    <cellStyle name="標準 12 4 6 3" xfId="15466"/>
    <cellStyle name="標準 12 4 7" xfId="8223"/>
    <cellStyle name="標準 12 4 7 2" xfId="27891"/>
    <cellStyle name="標準 12 4 7 3" xfId="19181"/>
    <cellStyle name="標準 12 5" xfId="8224"/>
    <cellStyle name="標準 12 5 2" xfId="8225"/>
    <cellStyle name="標準 12 5 2 2" xfId="8226"/>
    <cellStyle name="標準 12 5 2 2 2" xfId="8227"/>
    <cellStyle name="標準 12 5 2 2 2 2" xfId="27892"/>
    <cellStyle name="標準 12 5 2 2 2 3" xfId="19182"/>
    <cellStyle name="標準 12 5 2 3" xfId="8228"/>
    <cellStyle name="標準 12 5 2 3 2" xfId="27893"/>
    <cellStyle name="標準 12 5 2 3 3" xfId="19183"/>
    <cellStyle name="標準 12 5 2 4" xfId="8229"/>
    <cellStyle name="標準 12 5 2 5" xfId="8230"/>
    <cellStyle name="標準 12 5 2 5 2" xfId="27894"/>
    <cellStyle name="標準 12 5 2 5 3" xfId="19184"/>
    <cellStyle name="標準 12 5 3" xfId="8231"/>
    <cellStyle name="標準 12 5 3 2" xfId="8232"/>
    <cellStyle name="標準 12 5 3 2 2" xfId="27895"/>
    <cellStyle name="標準 12 5 3 2 3" xfId="19185"/>
    <cellStyle name="標準 12 5 4" xfId="8233"/>
    <cellStyle name="標準 12 5 4 2" xfId="27896"/>
    <cellStyle name="標準 12 5 4 3" xfId="19186"/>
    <cellStyle name="標準 12 5 5" xfId="8234"/>
    <cellStyle name="標準 12 5 5 2" xfId="27897"/>
    <cellStyle name="標準 12 5 5 3" xfId="14246"/>
    <cellStyle name="標準 12 5 6" xfId="8235"/>
    <cellStyle name="標準 12 6" xfId="8236"/>
    <cellStyle name="標準 12 6 2" xfId="8237"/>
    <cellStyle name="標準 12 6 2 2" xfId="8238"/>
    <cellStyle name="標準 12 6 2 2 2" xfId="27898"/>
    <cellStyle name="標準 12 6 2 2 3" xfId="19187"/>
    <cellStyle name="標準 12 6 2 3" xfId="8239"/>
    <cellStyle name="標準 12 6 2 4" xfId="8240"/>
    <cellStyle name="標準 12 6 2 4 2" xfId="27899"/>
    <cellStyle name="標準 12 6 2 4 3" xfId="19188"/>
    <cellStyle name="標準 12 6 3" xfId="8241"/>
    <cellStyle name="標準 12 6 3 2" xfId="27900"/>
    <cellStyle name="標準 12 6 3 3" xfId="19189"/>
    <cellStyle name="標準 12 6 4" xfId="8242"/>
    <cellStyle name="標準 12 6 4 2" xfId="27901"/>
    <cellStyle name="標準 12 6 4 3" xfId="19190"/>
    <cellStyle name="標準 12 6 5" xfId="8243"/>
    <cellStyle name="標準 12 7" xfId="8244"/>
    <cellStyle name="標準 12 7 2" xfId="8245"/>
    <cellStyle name="標準 12 7 2 2" xfId="8246"/>
    <cellStyle name="標準 12 7 2 2 2" xfId="27902"/>
    <cellStyle name="標準 12 7 2 2 3" xfId="19191"/>
    <cellStyle name="標準 12 7 2 3" xfId="8247"/>
    <cellStyle name="標準 12 7 2 4" xfId="8248"/>
    <cellStyle name="標準 12 7 2 4 2" xfId="27903"/>
    <cellStyle name="標準 12 7 2 4 3" xfId="19192"/>
    <cellStyle name="標準 12 7 3" xfId="8249"/>
    <cellStyle name="標準 12 7 3 2" xfId="27904"/>
    <cellStyle name="標準 12 7 3 3" xfId="19193"/>
    <cellStyle name="標準 12 7 4" xfId="8250"/>
    <cellStyle name="標準 12 7 4 2" xfId="27905"/>
    <cellStyle name="標準 12 7 4 3" xfId="19194"/>
    <cellStyle name="標準 12 7 5" xfId="8251"/>
    <cellStyle name="標準 12 8" xfId="8252"/>
    <cellStyle name="標準 12 8 2" xfId="8253"/>
    <cellStyle name="標準 12 8 2 2" xfId="8254"/>
    <cellStyle name="標準 12 8 2 2 2" xfId="27906"/>
    <cellStyle name="標準 12 8 2 2 3" xfId="19195"/>
    <cellStyle name="標準 12 8 2 3" xfId="8255"/>
    <cellStyle name="標準 12 8 2 4" xfId="8256"/>
    <cellStyle name="標準 12 8 2 4 2" xfId="27907"/>
    <cellStyle name="標準 12 8 2 4 3" xfId="19196"/>
    <cellStyle name="標準 12 8 3" xfId="8257"/>
    <cellStyle name="標準 12 8 3 2" xfId="27908"/>
    <cellStyle name="標準 12 8 3 3" xfId="19197"/>
    <cellStyle name="標準 12 8 4" xfId="8258"/>
    <cellStyle name="標準 12 8 4 2" xfId="27909"/>
    <cellStyle name="標準 12 8 4 3" xfId="19198"/>
    <cellStyle name="標準 12 8 5" xfId="8259"/>
    <cellStyle name="標準 12 9" xfId="8260"/>
    <cellStyle name="標準 12 9 2" xfId="8261"/>
    <cellStyle name="標準 12 9 2 2" xfId="8262"/>
    <cellStyle name="標準 12 9 2 2 2" xfId="27910"/>
    <cellStyle name="標準 12 9 2 2 3" xfId="19199"/>
    <cellStyle name="標準 12 9 2 3" xfId="8263"/>
    <cellStyle name="標準 12 9 2 3 2" xfId="27911"/>
    <cellStyle name="標準 12 9 2 3 3" xfId="19200"/>
    <cellStyle name="標準 12 9 3" xfId="8264"/>
    <cellStyle name="標準 12 9 3 2" xfId="27912"/>
    <cellStyle name="標準 12 9 3 3" xfId="19201"/>
    <cellStyle name="標準 12 9 4" xfId="8265"/>
    <cellStyle name="標準 12_Scan_A00" xfId="8266"/>
    <cellStyle name="標準 13" xfId="8267"/>
    <cellStyle name="標準 13 10" xfId="8268"/>
    <cellStyle name="標準 13 10 2" xfId="8269"/>
    <cellStyle name="標準 13 10 2 2" xfId="8270"/>
    <cellStyle name="標準 13 10 2 2 2" xfId="27913"/>
    <cellStyle name="標準 13 10 2 2 3" xfId="16494"/>
    <cellStyle name="標準 13 10 2 3" xfId="8271"/>
    <cellStyle name="標準 13 10 2 3 2" xfId="27914"/>
    <cellStyle name="標準 13 10 2 3 3" xfId="16497"/>
    <cellStyle name="標準 13 10 3" xfId="8272"/>
    <cellStyle name="標準 13 10 3 2" xfId="27915"/>
    <cellStyle name="標準 13 10 3 3" xfId="12134"/>
    <cellStyle name="標準 13 11" xfId="8273"/>
    <cellStyle name="標準 13 11 2" xfId="8274"/>
    <cellStyle name="標準 13 11 2 2" xfId="8275"/>
    <cellStyle name="標準 13 11 2 2 2" xfId="27916"/>
    <cellStyle name="標準 13 11 2 2 3" xfId="19202"/>
    <cellStyle name="標準 13 11 2 3" xfId="8276"/>
    <cellStyle name="標準 13 11 2 3 2" xfId="27917"/>
    <cellStyle name="標準 13 11 2 3 3" xfId="19203"/>
    <cellStyle name="標準 13 11 3" xfId="8277"/>
    <cellStyle name="標準 13 11 3 2" xfId="27918"/>
    <cellStyle name="標準 13 11 3 3" xfId="16505"/>
    <cellStyle name="標準 13 12" xfId="8278"/>
    <cellStyle name="標準 13 12 2" xfId="8279"/>
    <cellStyle name="標準 13 12 2 2" xfId="8280"/>
    <cellStyle name="標準 13 12 2 2 2" xfId="27919"/>
    <cellStyle name="標準 13 12 2 2 3" xfId="19204"/>
    <cellStyle name="標準 13 12 2 3" xfId="8281"/>
    <cellStyle name="標準 13 12 2 3 2" xfId="27920"/>
    <cellStyle name="標準 13 12 2 3 3" xfId="19205"/>
    <cellStyle name="標準 13 12 3" xfId="8282"/>
    <cellStyle name="標準 13 12 3 2" xfId="27921"/>
    <cellStyle name="標準 13 12 3 3" xfId="16516"/>
    <cellStyle name="標準 13 13" xfId="8283"/>
    <cellStyle name="標準 13 13 2" xfId="8284"/>
    <cellStyle name="標準 13 13 2 2" xfId="8285"/>
    <cellStyle name="標準 13 13 2 2 2" xfId="27922"/>
    <cellStyle name="標準 13 13 2 2 3" xfId="19206"/>
    <cellStyle name="標準 13 13 2 3" xfId="8286"/>
    <cellStyle name="標準 13 13 2 3 2" xfId="27923"/>
    <cellStyle name="標準 13 13 2 3 3" xfId="19117"/>
    <cellStyle name="標準 13 13 3" xfId="8287"/>
    <cellStyle name="標準 13 13 3 2" xfId="27924"/>
    <cellStyle name="標準 13 13 3 3" xfId="16528"/>
    <cellStyle name="標準 13 14" xfId="8288"/>
    <cellStyle name="標準 13 14 2" xfId="8289"/>
    <cellStyle name="標準 13 14 2 2" xfId="27926"/>
    <cellStyle name="標準 13 14 2 3" xfId="16225"/>
    <cellStyle name="標準 13 14 3" xfId="27925"/>
    <cellStyle name="標準 13 14 4" xfId="17224"/>
    <cellStyle name="標準 13 15" xfId="8290"/>
    <cellStyle name="標準 13 15 2" xfId="27927"/>
    <cellStyle name="標準 13 15 3" xfId="17229"/>
    <cellStyle name="標準 13 2" xfId="8291"/>
    <cellStyle name="標準 13 2 2" xfId="8292"/>
    <cellStyle name="標準 13 2 2 2" xfId="8293"/>
    <cellStyle name="標準 13 2 2 2 2" xfId="8294"/>
    <cellStyle name="標準 13 2 2 2 2 2" xfId="27929"/>
    <cellStyle name="標準 13 2 2 2 2 3" xfId="19207"/>
    <cellStyle name="標準 13 2 2 2 3" xfId="8295"/>
    <cellStyle name="標準 13 2 2 2 4" xfId="27928"/>
    <cellStyle name="標準 13 2 2 3" xfId="8296"/>
    <cellStyle name="標準 13 2 2 3 2" xfId="27930"/>
    <cellStyle name="標準 13 2 2 3 3" xfId="19208"/>
    <cellStyle name="標準 13 2 2 4" xfId="8297"/>
    <cellStyle name="標準 13 2 2 4 2" xfId="27931"/>
    <cellStyle name="標準 13 2 2 4 3" xfId="19209"/>
    <cellStyle name="標準 13 2 3" xfId="8298"/>
    <cellStyle name="標準 13 2 3 2" xfId="8299"/>
    <cellStyle name="標準 13 2 3 2 2" xfId="8300"/>
    <cellStyle name="標準 13 2 3 2 2 2" xfId="27933"/>
    <cellStyle name="標準 13 2 3 2 2 3" xfId="19210"/>
    <cellStyle name="標準 13 2 3 2 3" xfId="8301"/>
    <cellStyle name="標準 13 2 3 2 4" xfId="27932"/>
    <cellStyle name="標準 13 2 3 3" xfId="8302"/>
    <cellStyle name="標準 13 2 3 3 2" xfId="27934"/>
    <cellStyle name="標準 13 2 3 3 3" xfId="19211"/>
    <cellStyle name="標準 13 2 3 4" xfId="8303"/>
    <cellStyle name="標準 13 2 3 4 2" xfId="27935"/>
    <cellStyle name="標準 13 2 3 4 3" xfId="19213"/>
    <cellStyle name="標準 13 2 4" xfId="8304"/>
    <cellStyle name="標準 13 2 4 2" xfId="8305"/>
    <cellStyle name="標準 13 2 4 2 2" xfId="8306"/>
    <cellStyle name="標準 13 2 4 2 2 2" xfId="27936"/>
    <cellStyle name="標準 13 2 4 2 2 3" xfId="12777"/>
    <cellStyle name="標準 13 2 4 3" xfId="8307"/>
    <cellStyle name="標準 13 2 4 3 2" xfId="27937"/>
    <cellStyle name="標準 13 2 4 3 3" xfId="19215"/>
    <cellStyle name="標準 13 2 4 4" xfId="8308"/>
    <cellStyle name="標準 13 2 4 5" xfId="8309"/>
    <cellStyle name="標準 13 2 4 5 2" xfId="27938"/>
    <cellStyle name="標準 13 2 4 5 3" xfId="19219"/>
    <cellStyle name="標準 13 2 5" xfId="8310"/>
    <cellStyle name="標準 13 2 5 2" xfId="8311"/>
    <cellStyle name="標準 13 2 5 2 2" xfId="27939"/>
    <cellStyle name="標準 13 2 5 2 3" xfId="19220"/>
    <cellStyle name="標準 13 2 6" xfId="8312"/>
    <cellStyle name="標準 13 2 6 2" xfId="27940"/>
    <cellStyle name="標準 13 2 6 3" xfId="19221"/>
    <cellStyle name="標準 13 2 7" xfId="8313"/>
    <cellStyle name="標準 13 2 7 2" xfId="27941"/>
    <cellStyle name="標準 13 2 7 3" xfId="19222"/>
    <cellStyle name="標準 13 2_11 xN307 節電機能_Rev.1.00" xfId="8314"/>
    <cellStyle name="標準 13 3" xfId="8315"/>
    <cellStyle name="標準 13 3 10" xfId="8316"/>
    <cellStyle name="標準 13 3 2" xfId="8317"/>
    <cellStyle name="標準 13 3 2 2" xfId="8318"/>
    <cellStyle name="標準 13 3 2 2 2" xfId="8319"/>
    <cellStyle name="標準 13 3 2 2 2 2" xfId="27942"/>
    <cellStyle name="標準 13 3 2 2 2 3" xfId="19223"/>
    <cellStyle name="標準 13 3 2 3" xfId="8320"/>
    <cellStyle name="標準 13 3 2 3 2" xfId="27943"/>
    <cellStyle name="標準 13 3 2 3 3" xfId="19224"/>
    <cellStyle name="標準 13 3 2 4" xfId="8321"/>
    <cellStyle name="標準 13 3 2 5" xfId="8322"/>
    <cellStyle name="標準 13 3 2 6" xfId="8323"/>
    <cellStyle name="標準 13 3 2 6 2" xfId="27944"/>
    <cellStyle name="標準 13 3 2 6 3" xfId="19225"/>
    <cellStyle name="標準 13 3 3" xfId="8324"/>
    <cellStyle name="標準 13 3 3 2" xfId="8325"/>
    <cellStyle name="標準 13 3 3 2 2" xfId="8326"/>
    <cellStyle name="標準 13 3 3 2 2 2" xfId="27945"/>
    <cellStyle name="標準 13 3 3 2 2 3" xfId="19227"/>
    <cellStyle name="標準 13 3 3 3" xfId="8327"/>
    <cellStyle name="標準 13 3 3 3 2" xfId="27946"/>
    <cellStyle name="標準 13 3 3 3 3" xfId="19229"/>
    <cellStyle name="標準 13 3 4" xfId="8328"/>
    <cellStyle name="標準 13 3 4 2" xfId="8329"/>
    <cellStyle name="標準 13 3 4 2 2" xfId="8330"/>
    <cellStyle name="標準 13 3 4 2 2 2" xfId="27947"/>
    <cellStyle name="標準 13 3 4 2 2 3" xfId="12872"/>
    <cellStyle name="標準 13 3 4 3" xfId="8331"/>
    <cellStyle name="標準 13 3 4 3 2" xfId="27948"/>
    <cellStyle name="標準 13 3 4 3 3" xfId="19232"/>
    <cellStyle name="標準 13 3 5" xfId="8332"/>
    <cellStyle name="標準 13 3 5 2" xfId="8333"/>
    <cellStyle name="標準 13 3 5 2 2" xfId="27949"/>
    <cellStyle name="標準 13 3 5 2 3" xfId="15787"/>
    <cellStyle name="標準 13 3 6" xfId="8334"/>
    <cellStyle name="標準 13 3 6 2" xfId="27950"/>
    <cellStyle name="標準 13 3 6 3" xfId="13703"/>
    <cellStyle name="標準 13 3 7" xfId="8335"/>
    <cellStyle name="標準 13 3 7 2" xfId="27951"/>
    <cellStyle name="標準 13 3 7 3" xfId="15790"/>
    <cellStyle name="標準 13 3 8" xfId="8336"/>
    <cellStyle name="標準 13 3 8 2" xfId="27952"/>
    <cellStyle name="標準 13 3 8 3" xfId="19233"/>
    <cellStyle name="標準 13 3 9" xfId="8337"/>
    <cellStyle name="標準 13 4" xfId="8338"/>
    <cellStyle name="標準 13 4 2" xfId="8339"/>
    <cellStyle name="標準 13 4 2 2" xfId="8340"/>
    <cellStyle name="標準 13 4 2 2 2" xfId="8341"/>
    <cellStyle name="標準 13 4 2 2 2 2" xfId="27953"/>
    <cellStyle name="標準 13 4 2 2 2 3" xfId="19234"/>
    <cellStyle name="標準 13 4 2 3" xfId="8342"/>
    <cellStyle name="標準 13 4 2 3 2" xfId="27954"/>
    <cellStyle name="標準 13 4 2 3 3" xfId="19235"/>
    <cellStyle name="標準 13 4 2 4" xfId="8343"/>
    <cellStyle name="標準 13 4 2 5" xfId="8344"/>
    <cellStyle name="標準 13 4 2 6" xfId="8345"/>
    <cellStyle name="標準 13 4 2 6 2" xfId="27955"/>
    <cellStyle name="標準 13 4 2 6 3" xfId="19236"/>
    <cellStyle name="標準 13 4 3" xfId="8346"/>
    <cellStyle name="標準 13 4 3 2" xfId="8347"/>
    <cellStyle name="標準 13 4 3 2 2" xfId="27956"/>
    <cellStyle name="標準 13 4 3 2 3" xfId="19237"/>
    <cellStyle name="標準 13 4 4" xfId="8348"/>
    <cellStyle name="標準 13 4 4 2" xfId="27957"/>
    <cellStyle name="標準 13 4 4 3" xfId="19238"/>
    <cellStyle name="標準 13 4 5" xfId="8349"/>
    <cellStyle name="標準 13 4 5 2" xfId="27958"/>
    <cellStyle name="標準 13 4 5 3" xfId="15129"/>
    <cellStyle name="標準 13 4 6" xfId="8350"/>
    <cellStyle name="標準 13 4 6 2" xfId="27959"/>
    <cellStyle name="標準 13 4 6 3" xfId="13708"/>
    <cellStyle name="標準 13 4 7" xfId="8351"/>
    <cellStyle name="標準 13 4 8" xfId="8352"/>
    <cellStyle name="標準 13 5" xfId="8353"/>
    <cellStyle name="標準 13 5 2" xfId="8354"/>
    <cellStyle name="標準 13 5 2 2" xfId="8355"/>
    <cellStyle name="標準 13 5 2 2 2" xfId="27960"/>
    <cellStyle name="標準 13 5 2 2 3" xfId="19239"/>
    <cellStyle name="標準 13 5 2 3" xfId="8356"/>
    <cellStyle name="標準 13 5 2 4" xfId="8357"/>
    <cellStyle name="標準 13 5 2 5" xfId="8358"/>
    <cellStyle name="標準 13 5 2 5 2" xfId="27961"/>
    <cellStyle name="標準 13 5 2 5 3" xfId="19240"/>
    <cellStyle name="標準 13 5 3" xfId="8359"/>
    <cellStyle name="標準 13 5 3 2" xfId="27962"/>
    <cellStyle name="標準 13 5 3 3" xfId="19241"/>
    <cellStyle name="標準 13 5 4" xfId="8360"/>
    <cellStyle name="標準 13 5 4 2" xfId="27963"/>
    <cellStyle name="標準 13 5 4 3" xfId="19242"/>
    <cellStyle name="標準 13 5 5" xfId="8361"/>
    <cellStyle name="標準 13 5 5 2" xfId="27964"/>
    <cellStyle name="標準 13 5 5 3" xfId="14264"/>
    <cellStyle name="標準 13 5 6" xfId="8362"/>
    <cellStyle name="標準 13 5 7" xfId="8363"/>
    <cellStyle name="標準 13 6" xfId="8364"/>
    <cellStyle name="標準 13 6 2" xfId="8365"/>
    <cellStyle name="標準 13 6 2 2" xfId="8366"/>
    <cellStyle name="標準 13 6 2 2 2" xfId="27965"/>
    <cellStyle name="標準 13 6 2 2 3" xfId="19243"/>
    <cellStyle name="標準 13 6 2 3" xfId="8367"/>
    <cellStyle name="標準 13 6 2 4" xfId="8368"/>
    <cellStyle name="標準 13 6 2 5" xfId="8369"/>
    <cellStyle name="標準 13 6 2 5 2" xfId="27966"/>
    <cellStyle name="標準 13 6 2 5 3" xfId="12074"/>
    <cellStyle name="標準 13 6 3" xfId="8370"/>
    <cellStyle name="標準 13 6 3 2" xfId="27967"/>
    <cellStyle name="標準 13 6 3 3" xfId="19244"/>
    <cellStyle name="標準 13 6 4" xfId="8371"/>
    <cellStyle name="標準 13 6 4 2" xfId="27968"/>
    <cellStyle name="標準 13 6 4 3" xfId="19245"/>
    <cellStyle name="標準 13 6 5" xfId="8372"/>
    <cellStyle name="標準 13 6 5 2" xfId="27969"/>
    <cellStyle name="標準 13 6 5 3" xfId="15793"/>
    <cellStyle name="標準 13 6 6" xfId="8373"/>
    <cellStyle name="標準 13 6 7" xfId="8374"/>
    <cellStyle name="標準 13 7" xfId="8375"/>
    <cellStyle name="標準 13 7 2" xfId="8376"/>
    <cellStyle name="標準 13 7 2 2" xfId="8377"/>
    <cellStyle name="標準 13 7 2 2 2" xfId="27970"/>
    <cellStyle name="標準 13 7 2 2 3" xfId="19246"/>
    <cellStyle name="標準 13 7 2 3" xfId="8378"/>
    <cellStyle name="標準 13 7 2 4" xfId="8379"/>
    <cellStyle name="標準 13 7 2 5" xfId="8380"/>
    <cellStyle name="標準 13 7 2 5 2" xfId="27971"/>
    <cellStyle name="標準 13 7 2 5 3" xfId="19247"/>
    <cellStyle name="標準 13 7 3" xfId="8381"/>
    <cellStyle name="標準 13 7 3 2" xfId="27972"/>
    <cellStyle name="標準 13 7 3 3" xfId="19248"/>
    <cellStyle name="標準 13 7 4" xfId="8382"/>
    <cellStyle name="標準 13 7 4 2" xfId="27973"/>
    <cellStyle name="標準 13 7 4 3" xfId="19249"/>
    <cellStyle name="標準 13 7 5" xfId="8383"/>
    <cellStyle name="標準 13 7 5 2" xfId="27974"/>
    <cellStyle name="標準 13 7 5 3" xfId="19250"/>
    <cellStyle name="標準 13 7 6" xfId="8384"/>
    <cellStyle name="標準 13 7 7" xfId="8385"/>
    <cellStyle name="標準 13 8" xfId="8386"/>
    <cellStyle name="標準 13 8 2" xfId="8387"/>
    <cellStyle name="標準 13 8 2 2" xfId="8388"/>
    <cellStyle name="標準 13 8 2 2 2" xfId="27975"/>
    <cellStyle name="標準 13 8 2 2 3" xfId="19251"/>
    <cellStyle name="標準 13 8 2 3" xfId="8389"/>
    <cellStyle name="標準 13 8 2 3 2" xfId="27976"/>
    <cellStyle name="標準 13 8 2 3 3" xfId="19252"/>
    <cellStyle name="標準 13 8 3" xfId="8390"/>
    <cellStyle name="標準 13 8 3 2" xfId="27977"/>
    <cellStyle name="標準 13 8 3 3" xfId="19253"/>
    <cellStyle name="標準 13 8 4" xfId="8391"/>
    <cellStyle name="標準 13 9" xfId="8392"/>
    <cellStyle name="標準 13 9 2" xfId="8393"/>
    <cellStyle name="標準 13 9 2 2" xfId="8394"/>
    <cellStyle name="標準 13 9 2 2 2" xfId="27978"/>
    <cellStyle name="標準 13 9 2 2 3" xfId="19255"/>
    <cellStyle name="標準 13 9 2 3" xfId="8395"/>
    <cellStyle name="標準 13 9 2 3 2" xfId="27979"/>
    <cellStyle name="標準 13 9 2 3 3" xfId="19256"/>
    <cellStyle name="標準 13 9 3" xfId="8396"/>
    <cellStyle name="標準 13 9 3 2" xfId="27980"/>
    <cellStyle name="標準 13 9 3 3" xfId="19257"/>
    <cellStyle name="標準 13_11 xN307 節電機能_Rev.1.00" xfId="8397"/>
    <cellStyle name="標準 14" xfId="8398"/>
    <cellStyle name="標準 14 2" xfId="8399"/>
    <cellStyle name="標準 14 2 2" xfId="8400"/>
    <cellStyle name="標準 14 2 2 2" xfId="8401"/>
    <cellStyle name="標準 14 2 2 2 2" xfId="27981"/>
    <cellStyle name="標準 14 2 2 2 3" xfId="17006"/>
    <cellStyle name="標準 14 2 3" xfId="8402"/>
    <cellStyle name="標準 14 2 3 2" xfId="27982"/>
    <cellStyle name="標準 14 2 3 3" xfId="17008"/>
    <cellStyle name="標準 14 2 4" xfId="8403"/>
    <cellStyle name="標準 14 3" xfId="8404"/>
    <cellStyle name="標準 14 3 2" xfId="8405"/>
    <cellStyle name="標準 14 3 2 2" xfId="8406"/>
    <cellStyle name="標準 14 3 2 2 2" xfId="27983"/>
    <cellStyle name="標準 14 3 2 2 3" xfId="19258"/>
    <cellStyle name="標準 14 3 3" xfId="8407"/>
    <cellStyle name="標準 14 3 3 2" xfId="27984"/>
    <cellStyle name="標準 14 3 3 3" xfId="19259"/>
    <cellStyle name="標準 14 4" xfId="8408"/>
    <cellStyle name="標準 14 4 2" xfId="8409"/>
    <cellStyle name="標準 14 4 2 2" xfId="8410"/>
    <cellStyle name="標準 14 4 2 2 2" xfId="27985"/>
    <cellStyle name="標準 14 4 2 2 3" xfId="18247"/>
    <cellStyle name="標準 14 4 3" xfId="8411"/>
    <cellStyle name="標準 14 4 3 2" xfId="27986"/>
    <cellStyle name="標準 14 4 3 3" xfId="18250"/>
    <cellStyle name="標準 14 5" xfId="8412"/>
    <cellStyle name="標準 14 5 2" xfId="8413"/>
    <cellStyle name="標準 14 5 2 2" xfId="27987"/>
    <cellStyle name="標準 14 5 2 3" xfId="19260"/>
    <cellStyle name="標準 14 6" xfId="8414"/>
    <cellStyle name="標準 14 6 2" xfId="27988"/>
    <cellStyle name="標準 14 6 3" xfId="19261"/>
    <cellStyle name="標準 14 7" xfId="8415"/>
    <cellStyle name="標準 14 7 2" xfId="27989"/>
    <cellStyle name="標準 14 7 3" xfId="19262"/>
    <cellStyle name="標準 15" xfId="8416"/>
    <cellStyle name="標準 15 2" xfId="8417"/>
    <cellStyle name="標準 15 2 2" xfId="8418"/>
    <cellStyle name="標準 15 2 2 2" xfId="8419"/>
    <cellStyle name="標準 15 2 2 2 2" xfId="27990"/>
    <cellStyle name="標準 15 2 2 2 3" xfId="19263"/>
    <cellStyle name="標準 15 2 3" xfId="8420"/>
    <cellStyle name="標準 15 2 3 2" xfId="27991"/>
    <cellStyle name="標準 15 2 3 3" xfId="19264"/>
    <cellStyle name="標準 15 2 4" xfId="8421"/>
    <cellStyle name="標準 15 3" xfId="8422"/>
    <cellStyle name="標準 15 3 2" xfId="8423"/>
    <cellStyle name="標準 15 3 2 2" xfId="8424"/>
    <cellStyle name="標準 15 3 2 2 2" xfId="27992"/>
    <cellStyle name="標準 15 3 2 2 3" xfId="17943"/>
    <cellStyle name="標準 15 3 3" xfId="8425"/>
    <cellStyle name="標準 15 3 3 2" xfId="27993"/>
    <cellStyle name="標準 15 3 3 3" xfId="17946"/>
    <cellStyle name="標準 15 4" xfId="8426"/>
    <cellStyle name="標準 15 4 2" xfId="8427"/>
    <cellStyle name="標準 15 4 2 2" xfId="8428"/>
    <cellStyle name="標準 15 4 2 2 2" xfId="27994"/>
    <cellStyle name="標準 15 4 2 2 3" xfId="19265"/>
    <cellStyle name="標準 15 4 3" xfId="8429"/>
    <cellStyle name="標準 15 4 3 2" xfId="27995"/>
    <cellStyle name="標準 15 4 3 3" xfId="19266"/>
    <cellStyle name="標準 15 5" xfId="8430"/>
    <cellStyle name="標準 15 5 2" xfId="8431"/>
    <cellStyle name="標準 15 5 2 2" xfId="27996"/>
    <cellStyle name="標準 15 5 2 3" xfId="19267"/>
    <cellStyle name="標準 15 6" xfId="8432"/>
    <cellStyle name="標準 15 6 2" xfId="27997"/>
    <cellStyle name="標準 15 6 3" xfId="19268"/>
    <cellStyle name="標準 15 7" xfId="8433"/>
    <cellStyle name="標準 15 7 2" xfId="27998"/>
    <cellStyle name="標準 15 7 3" xfId="19269"/>
    <cellStyle name="標準 16" xfId="10"/>
    <cellStyle name="標準 16 2" xfId="8434"/>
    <cellStyle name="標準 16 2 2" xfId="8435"/>
    <cellStyle name="標準 16 2 2 2" xfId="27999"/>
    <cellStyle name="標準 16 2 2 3" xfId="19272"/>
    <cellStyle name="標準 16 2 3" xfId="8436"/>
    <cellStyle name="標準 16 2 3 2" xfId="28000"/>
    <cellStyle name="標準 16 2 3 3" xfId="19273"/>
    <cellStyle name="標準 16 2 4" xfId="8437"/>
    <cellStyle name="標準 16 3" xfId="8438"/>
    <cellStyle name="標準 16 3 2" xfId="8439"/>
    <cellStyle name="標準 16 3 2 2" xfId="28001"/>
    <cellStyle name="標準 16 3 2 3" xfId="19274"/>
    <cellStyle name="標準 16 3 3" xfId="8440"/>
    <cellStyle name="標準 16 4" xfId="21010"/>
    <cellStyle name="標準 16 5" xfId="19271"/>
    <cellStyle name="標準 17" xfId="12"/>
    <cellStyle name="標準 17 2" xfId="8441"/>
    <cellStyle name="標準 17 3" xfId="21011"/>
    <cellStyle name="標準 17 4" xfId="19275"/>
    <cellStyle name="標準 18" xfId="8442"/>
    <cellStyle name="標準 18 2" xfId="8443"/>
    <cellStyle name="標準 18 2 2" xfId="28003"/>
    <cellStyle name="標準 18 2 3" xfId="17035"/>
    <cellStyle name="標準 18 3" xfId="28002"/>
    <cellStyle name="標準 18 4" xfId="19277"/>
    <cellStyle name="標準 19" xfId="8444"/>
    <cellStyle name="標準 2" xfId="8445"/>
    <cellStyle name="標準 2 10" xfId="8446"/>
    <cellStyle name="標準 2 10 2" xfId="8447"/>
    <cellStyle name="標準 2 10 2 2" xfId="8448"/>
    <cellStyle name="標準 2 10 2 2 2" xfId="28004"/>
    <cellStyle name="標準 2 10 2 2 3" xfId="15297"/>
    <cellStyle name="標準 2 10 2 3" xfId="8449"/>
    <cellStyle name="標準 2 10 2 3 2" xfId="28005"/>
    <cellStyle name="標準 2 10 2 3 3" xfId="19280"/>
    <cellStyle name="標準 2 10 3" xfId="8450"/>
    <cellStyle name="標準 2 10 3 2" xfId="28006"/>
    <cellStyle name="標準 2 10 3 3" xfId="19281"/>
    <cellStyle name="標準 2 11" xfId="8451"/>
    <cellStyle name="標準 2 11 2" xfId="8452"/>
    <cellStyle name="標準 2 11 2 2" xfId="8453"/>
    <cellStyle name="標準 2 11 2 2 2" xfId="28007"/>
    <cellStyle name="標準 2 11 2 2 3" xfId="19283"/>
    <cellStyle name="標準 2 11 2 3" xfId="8454"/>
    <cellStyle name="標準 2 11 2 3 2" xfId="28008"/>
    <cellStyle name="標準 2 11 2 3 3" xfId="18038"/>
    <cellStyle name="標準 2 11 3" xfId="8455"/>
    <cellStyle name="標準 2 11 3 2" xfId="28009"/>
    <cellStyle name="標準 2 11 3 3" xfId="19285"/>
    <cellStyle name="標準 2 12" xfId="8456"/>
    <cellStyle name="標準 2 12 2" xfId="8457"/>
    <cellStyle name="標準 2 12 2 2" xfId="8458"/>
    <cellStyle name="標準 2 12 2 2 2" xfId="28010"/>
    <cellStyle name="標準 2 12 2 2 3" xfId="19287"/>
    <cellStyle name="標準 2 12 2 3" xfId="8459"/>
    <cellStyle name="標準 2 12 2 3 2" xfId="28011"/>
    <cellStyle name="標準 2 12 2 3 3" xfId="11970"/>
    <cellStyle name="標準 2 12 3" xfId="8460"/>
    <cellStyle name="標準 2 12 3 2" xfId="28012"/>
    <cellStyle name="標準 2 12 3 3" xfId="19289"/>
    <cellStyle name="標準 2 13" xfId="8461"/>
    <cellStyle name="標準 2 13 2" xfId="8462"/>
    <cellStyle name="標準 2 13 2 2" xfId="8463"/>
    <cellStyle name="標準 2 13 2 2 2" xfId="28013"/>
    <cellStyle name="標準 2 13 2 2 3" xfId="19291"/>
    <cellStyle name="標準 2 13 2 3" xfId="8464"/>
    <cellStyle name="標準 2 13 2 3 2" xfId="28014"/>
    <cellStyle name="標準 2 13 2 3 3" xfId="19292"/>
    <cellStyle name="標準 2 13 3" xfId="8465"/>
    <cellStyle name="標準 2 13 3 2" xfId="28015"/>
    <cellStyle name="標準 2 13 3 3" xfId="19294"/>
    <cellStyle name="標準 2 14" xfId="8466"/>
    <cellStyle name="標準 2 14 2" xfId="8467"/>
    <cellStyle name="標準 2 14 2 2" xfId="28017"/>
    <cellStyle name="標準 2 14 2 3" xfId="19297"/>
    <cellStyle name="標準 2 14 3" xfId="28016"/>
    <cellStyle name="標準 2 14 4" xfId="19295"/>
    <cellStyle name="標準 2 15" xfId="8468"/>
    <cellStyle name="標準 2 15 2" xfId="28018"/>
    <cellStyle name="標準 2 15 3" xfId="19298"/>
    <cellStyle name="標準 2 16" xfId="8469"/>
    <cellStyle name="標準 2 16 2" xfId="28019"/>
    <cellStyle name="標準 2 16 3" xfId="19299"/>
    <cellStyle name="標準 2 17" xfId="8470"/>
    <cellStyle name="標準 2 17 2" xfId="28020"/>
    <cellStyle name="標準 2 17 3" xfId="19300"/>
    <cellStyle name="標準 2 18" xfId="8471"/>
    <cellStyle name="標準 2 18 2" xfId="28021"/>
    <cellStyle name="標準 2 18 3" xfId="19301"/>
    <cellStyle name="標準 2 19" xfId="8472"/>
    <cellStyle name="標準 2 2" xfId="8473"/>
    <cellStyle name="標準 2 2 10" xfId="8474"/>
    <cellStyle name="標準 2 2 10 2" xfId="28022"/>
    <cellStyle name="標準 2 2 10 3" xfId="19302"/>
    <cellStyle name="標準 2 2 11" xfId="8475"/>
    <cellStyle name="標準 2 2 2" xfId="8476"/>
    <cellStyle name="標準 2 2 2 10" xfId="8477"/>
    <cellStyle name="標準 2 2 2 2" xfId="8478"/>
    <cellStyle name="標準 2 2 2 2 2" xfId="8479"/>
    <cellStyle name="標準 2 2 2 2 2 2" xfId="8480"/>
    <cellStyle name="標準 2 2 2 2 2 2 2" xfId="28024"/>
    <cellStyle name="標準 2 2 2 2 2 2 3" xfId="19304"/>
    <cellStyle name="標準 2 2 2 2 3" xfId="8481"/>
    <cellStyle name="標準 2 2 2 2 3 2" xfId="28025"/>
    <cellStyle name="標準 2 2 2 2 3 3" xfId="19305"/>
    <cellStyle name="標準 2 2 2 2 4" xfId="8482"/>
    <cellStyle name="標準 2 2 2 2 5" xfId="28023"/>
    <cellStyle name="標準 2 2 2 2 6" xfId="19303"/>
    <cellStyle name="標準 2 2 2 3" xfId="8483"/>
    <cellStyle name="標準 2 2 2 3 2" xfId="8484"/>
    <cellStyle name="標準 2 2 2 3 2 2" xfId="8485"/>
    <cellStyle name="標準 2 2 2 3 2 2 2" xfId="28026"/>
    <cellStyle name="標準 2 2 2 3 2 2 3" xfId="19306"/>
    <cellStyle name="標準 2 2 2 3 3" xfId="8486"/>
    <cellStyle name="標準 2 2 2 3 3 2" xfId="28027"/>
    <cellStyle name="標準 2 2 2 3 3 3" xfId="19307"/>
    <cellStyle name="標準 2 2 2 4" xfId="8487"/>
    <cellStyle name="標準 2 2 2 4 2" xfId="8488"/>
    <cellStyle name="標準 2 2 2 4 2 2" xfId="8489"/>
    <cellStyle name="標準 2 2 2 4 2 2 2" xfId="28028"/>
    <cellStyle name="標準 2 2 2 4 2 2 3" xfId="19308"/>
    <cellStyle name="標準 2 2 2 4 3" xfId="8490"/>
    <cellStyle name="標準 2 2 2 4 3 2" xfId="28029"/>
    <cellStyle name="標準 2 2 2 4 3 3" xfId="19309"/>
    <cellStyle name="標準 2 2 2 5" xfId="8491"/>
    <cellStyle name="標準 2 2 2 5 2" xfId="8492"/>
    <cellStyle name="標準 2 2 2 5 2 2" xfId="28030"/>
    <cellStyle name="標準 2 2 2 5 2 3" xfId="19310"/>
    <cellStyle name="標準 2 2 2 6" xfId="8493"/>
    <cellStyle name="標準 2 2 2 6 2" xfId="28031"/>
    <cellStyle name="標準 2 2 2 6 3" xfId="19311"/>
    <cellStyle name="標準 2 2 2 7" xfId="8494"/>
    <cellStyle name="標準 2 2 2 7 2" xfId="28032"/>
    <cellStyle name="標準 2 2 2 7 3" xfId="19312"/>
    <cellStyle name="標準 2 2 2 8" xfId="8495"/>
    <cellStyle name="標準 2 2 2 8 2" xfId="28033"/>
    <cellStyle name="標準 2 2 2 8 3" xfId="13247"/>
    <cellStyle name="標準 2 2 2 9" xfId="8496"/>
    <cellStyle name="標準 2 2 3" xfId="8497"/>
    <cellStyle name="標準 2 2 3 10" xfId="8498"/>
    <cellStyle name="標準 2 2 3 2" xfId="8499"/>
    <cellStyle name="標準 2 2 3 2 2" xfId="8500"/>
    <cellStyle name="標準 2 2 3 2 2 2" xfId="8501"/>
    <cellStyle name="標準 2 2 3 2 2 2 2" xfId="28035"/>
    <cellStyle name="標準 2 2 3 2 2 2 3" xfId="19314"/>
    <cellStyle name="標準 2 2 3 2 3" xfId="8502"/>
    <cellStyle name="標準 2 2 3 2 3 2" xfId="28036"/>
    <cellStyle name="標準 2 2 3 2 3 3" xfId="19315"/>
    <cellStyle name="標準 2 2 3 2 4" xfId="8503"/>
    <cellStyle name="標準 2 2 3 2 5" xfId="28034"/>
    <cellStyle name="標準 2 2 3 2 6" xfId="19313"/>
    <cellStyle name="標準 2 2 3 3" xfId="8504"/>
    <cellStyle name="標準 2 2 3 3 2" xfId="8505"/>
    <cellStyle name="標準 2 2 3 3 2 2" xfId="8506"/>
    <cellStyle name="標準 2 2 3 3 2 2 2" xfId="28037"/>
    <cellStyle name="標準 2 2 3 3 2 2 3" xfId="19316"/>
    <cellStyle name="標準 2 2 3 3 3" xfId="8507"/>
    <cellStyle name="標準 2 2 3 3 3 2" xfId="28038"/>
    <cellStyle name="標準 2 2 3 3 3 3" xfId="19317"/>
    <cellStyle name="標準 2 2 3 4" xfId="8508"/>
    <cellStyle name="標準 2 2 3 4 2" xfId="8509"/>
    <cellStyle name="標準 2 2 3 4 2 2" xfId="8510"/>
    <cellStyle name="標準 2 2 3 4 2 2 2" xfId="28039"/>
    <cellStyle name="標準 2 2 3 4 2 2 3" xfId="19318"/>
    <cellStyle name="標準 2 2 3 4 3" xfId="8511"/>
    <cellStyle name="標準 2 2 3 4 3 2" xfId="28040"/>
    <cellStyle name="標準 2 2 3 4 3 3" xfId="19319"/>
    <cellStyle name="標準 2 2 3 5" xfId="8512"/>
    <cellStyle name="標準 2 2 3 5 2" xfId="8513"/>
    <cellStyle name="標準 2 2 3 5 2 2" xfId="28041"/>
    <cellStyle name="標準 2 2 3 5 2 3" xfId="17733"/>
    <cellStyle name="標準 2 2 3 6" xfId="8514"/>
    <cellStyle name="標準 2 2 3 6 2" xfId="28042"/>
    <cellStyle name="標準 2 2 3 6 3" xfId="19320"/>
    <cellStyle name="標準 2 2 3 7" xfId="8515"/>
    <cellStyle name="標準 2 2 3 7 2" xfId="28043"/>
    <cellStyle name="標準 2 2 3 7 3" xfId="19322"/>
    <cellStyle name="標準 2 2 3 8" xfId="8516"/>
    <cellStyle name="標準 2 2 3 8 2" xfId="28044"/>
    <cellStyle name="標準 2 2 3 8 3" xfId="13261"/>
    <cellStyle name="標準 2 2 3 9" xfId="8517"/>
    <cellStyle name="標準 2 2 4" xfId="8518"/>
    <cellStyle name="標準 2 2 4 2" xfId="8519"/>
    <cellStyle name="標準 2 2 4 2 2" xfId="8520"/>
    <cellStyle name="標準 2 2 4 2 2 2" xfId="8521"/>
    <cellStyle name="標準 2 2 4 2 2 2 2" xfId="28045"/>
    <cellStyle name="標準 2 2 4 2 2 2 3" xfId="19323"/>
    <cellStyle name="標準 2 2 4 2 3" xfId="8522"/>
    <cellStyle name="標準 2 2 4 2 3 2" xfId="28046"/>
    <cellStyle name="標準 2 2 4 2 3 3" xfId="18839"/>
    <cellStyle name="標準 2 2 4 2 4" xfId="8523"/>
    <cellStyle name="標準 2 2 4 2 5" xfId="8524"/>
    <cellStyle name="標準 2 2 4 3" xfId="8525"/>
    <cellStyle name="標準 2 2 4 3 2" xfId="8526"/>
    <cellStyle name="標準 2 2 4 3 2 2" xfId="28047"/>
    <cellStyle name="標準 2 2 4 3 2 3" xfId="19091"/>
    <cellStyle name="標準 2 2 4 4" xfId="8527"/>
    <cellStyle name="標準 2 2 4 4 2" xfId="28048"/>
    <cellStyle name="標準 2 2 4 4 3" xfId="19324"/>
    <cellStyle name="標準 2 2 4 5" xfId="8528"/>
    <cellStyle name="標準 2 2 4 5 2" xfId="28049"/>
    <cellStyle name="標準 2 2 4 5 3" xfId="19325"/>
    <cellStyle name="標準 2 2 4 6" xfId="8529"/>
    <cellStyle name="標準 2 2 4 6 2" xfId="28050"/>
    <cellStyle name="標準 2 2 4 6 3" xfId="19326"/>
    <cellStyle name="標準 2 2 4 7" xfId="8530"/>
    <cellStyle name="標準 2 2 5" xfId="8531"/>
    <cellStyle name="標準 2 2 5 2" xfId="8532"/>
    <cellStyle name="標準 2 2 5 2 2" xfId="8533"/>
    <cellStyle name="標準 2 2 5 2 2 2" xfId="28051"/>
    <cellStyle name="標準 2 2 5 2 2 3" xfId="19328"/>
    <cellStyle name="標準 2 2 5 2 3" xfId="8534"/>
    <cellStyle name="標準 2 2 5 2 4" xfId="8535"/>
    <cellStyle name="標準 2 2 5 3" xfId="8536"/>
    <cellStyle name="標準 2 2 5 3 2" xfId="28052"/>
    <cellStyle name="標準 2 2 5 3 3" xfId="19329"/>
    <cellStyle name="標準 2 2 5 4" xfId="8537"/>
    <cellStyle name="標準 2 2 5 4 2" xfId="28053"/>
    <cellStyle name="標準 2 2 5 4 3" xfId="19330"/>
    <cellStyle name="標準 2 2 5 5" xfId="8538"/>
    <cellStyle name="標準 2 2 5 5 2" xfId="28054"/>
    <cellStyle name="標準 2 2 5 5 3" xfId="19331"/>
    <cellStyle name="標準 2 2 5 6" xfId="8539"/>
    <cellStyle name="標準 2 2 6" xfId="8540"/>
    <cellStyle name="標準 2 2 6 2" xfId="8541"/>
    <cellStyle name="標準 2 2 6 2 2" xfId="8542"/>
    <cellStyle name="標準 2 2 6 2 2 2" xfId="28055"/>
    <cellStyle name="標準 2 2 6 2 2 3" xfId="19332"/>
    <cellStyle name="標準 2 2 6 2 3" xfId="8543"/>
    <cellStyle name="標準 2 2 6 2 4" xfId="8544"/>
    <cellStyle name="標準 2 2 6 3" xfId="8545"/>
    <cellStyle name="標準 2 2 6 3 2" xfId="28056"/>
    <cellStyle name="標準 2 2 6 3 3" xfId="19333"/>
    <cellStyle name="標準 2 2 6 4" xfId="8546"/>
    <cellStyle name="標準 2 2 6 4 2" xfId="28057"/>
    <cellStyle name="標準 2 2 6 4 3" xfId="19334"/>
    <cellStyle name="標準 2 2 6 5" xfId="8547"/>
    <cellStyle name="標準 2 2 6 5 2" xfId="28058"/>
    <cellStyle name="標準 2 2 6 5 3" xfId="19335"/>
    <cellStyle name="標準 2 2 6 6" xfId="8548"/>
    <cellStyle name="標準 2 2 7" xfId="8549"/>
    <cellStyle name="標準 2 2 7 2" xfId="8550"/>
    <cellStyle name="標準 2 2 7 2 2" xfId="8551"/>
    <cellStyle name="標準 2 2 7 2 2 2" xfId="28059"/>
    <cellStyle name="標準 2 2 7 2 2 3" xfId="12223"/>
    <cellStyle name="標準 2 2 7 2 3" xfId="8552"/>
    <cellStyle name="標準 2 2 7 2 4" xfId="8553"/>
    <cellStyle name="標準 2 2 7 3" xfId="8554"/>
    <cellStyle name="標準 2 2 7 3 2" xfId="28060"/>
    <cellStyle name="標準 2 2 7 3 3" xfId="12242"/>
    <cellStyle name="標準 2 2 7 4" xfId="8555"/>
    <cellStyle name="標準 2 2 7 4 2" xfId="28061"/>
    <cellStyle name="標準 2 2 7 4 3" xfId="12253"/>
    <cellStyle name="標準 2 2 7 5" xfId="8556"/>
    <cellStyle name="標準 2 2 7 5 2" xfId="28062"/>
    <cellStyle name="標準 2 2 7 5 3" xfId="12283"/>
    <cellStyle name="標準 2 2 7 6" xfId="8557"/>
    <cellStyle name="標準 2 2 8" xfId="8558"/>
    <cellStyle name="標準 2 2 8 2" xfId="8559"/>
    <cellStyle name="標準 2 2 8 2 2" xfId="28063"/>
    <cellStyle name="標準 2 2 8 2 3" xfId="12305"/>
    <cellStyle name="標準 2 2 8 3" xfId="8560"/>
    <cellStyle name="標準 2 2 8 4" xfId="8561"/>
    <cellStyle name="標準 2 2 8 4 2" xfId="28064"/>
    <cellStyle name="標準 2 2 8 4 3" xfId="12333"/>
    <cellStyle name="標準 2 2 9" xfId="8562"/>
    <cellStyle name="標準 2 2 9 2" xfId="28065"/>
    <cellStyle name="標準 2 2 9 3" xfId="12370"/>
    <cellStyle name="標準 2 2_11 xN307 節電機能_Rev.1.00" xfId="13"/>
    <cellStyle name="標準 2 20" xfId="11866"/>
    <cellStyle name="標準 2 3" xfId="8563"/>
    <cellStyle name="標準 2 3 10" xfId="8564"/>
    <cellStyle name="標準 2 3 10 2" xfId="28066"/>
    <cellStyle name="標準 2 3 10 3" xfId="19336"/>
    <cellStyle name="標準 2 3 11" xfId="8565"/>
    <cellStyle name="標準 2 3 2" xfId="8566"/>
    <cellStyle name="標準 2 3 2 2" xfId="8567"/>
    <cellStyle name="標準 2 3 2 2 2" xfId="8568"/>
    <cellStyle name="標準 2 3 2 2 2 2" xfId="28067"/>
    <cellStyle name="標準 2 3 2 2 2 3" xfId="19337"/>
    <cellStyle name="標準 2 3 2 2 3" xfId="8569"/>
    <cellStyle name="標準 2 3 2 2 4" xfId="8570"/>
    <cellStyle name="標準 2 3 2 3" xfId="8571"/>
    <cellStyle name="標準 2 3 2 3 2" xfId="28068"/>
    <cellStyle name="標準 2 3 2 3 3" xfId="19338"/>
    <cellStyle name="標準 2 3 2 4" xfId="8572"/>
    <cellStyle name="標準 2 3 2 4 2" xfId="28069"/>
    <cellStyle name="標準 2 3 2 4 3" xfId="19339"/>
    <cellStyle name="標準 2 3 2 5" xfId="8573"/>
    <cellStyle name="標準 2 3 2 5 2" xfId="28070"/>
    <cellStyle name="標準 2 3 2 5 3" xfId="19340"/>
    <cellStyle name="標準 2 3 2 6" xfId="8574"/>
    <cellStyle name="標準 2 3 3" xfId="8575"/>
    <cellStyle name="標準 2 3 3 2" xfId="8576"/>
    <cellStyle name="標準 2 3 3 2 2" xfId="8577"/>
    <cellStyle name="標準 2 3 3 2 2 2" xfId="28071"/>
    <cellStyle name="標準 2 3 3 2 2 3" xfId="19341"/>
    <cellStyle name="標準 2 3 3 2 3" xfId="8578"/>
    <cellStyle name="標準 2 3 3 2 4" xfId="8579"/>
    <cellStyle name="標準 2 3 3 3" xfId="8580"/>
    <cellStyle name="標準 2 3 3 3 2" xfId="28072"/>
    <cellStyle name="標準 2 3 3 3 3" xfId="19343"/>
    <cellStyle name="標準 2 3 3 4" xfId="8581"/>
    <cellStyle name="標準 2 3 3 4 2" xfId="28073"/>
    <cellStyle name="標準 2 3 3 4 3" xfId="19344"/>
    <cellStyle name="標準 2 3 3 5" xfId="8582"/>
    <cellStyle name="標準 2 3 3 5 2" xfId="28074"/>
    <cellStyle name="標準 2 3 3 5 3" xfId="19345"/>
    <cellStyle name="標準 2 3 3 6" xfId="8583"/>
    <cellStyle name="標準 2 3 4" xfId="8584"/>
    <cellStyle name="標準 2 3 4 2" xfId="8585"/>
    <cellStyle name="標準 2 3 4 2 2" xfId="8586"/>
    <cellStyle name="標準 2 3 4 2 2 2" xfId="28075"/>
    <cellStyle name="標準 2 3 4 2 2 3" xfId="19346"/>
    <cellStyle name="標準 2 3 4 2 3" xfId="8587"/>
    <cellStyle name="標準 2 3 4 2 4" xfId="8588"/>
    <cellStyle name="標準 2 3 4 3" xfId="8589"/>
    <cellStyle name="標準 2 3 4 3 2" xfId="28076"/>
    <cellStyle name="標準 2 3 4 3 3" xfId="19347"/>
    <cellStyle name="標準 2 3 4 4" xfId="8590"/>
    <cellStyle name="標準 2 3 4 4 2" xfId="28077"/>
    <cellStyle name="標準 2 3 4 4 3" xfId="19348"/>
    <cellStyle name="標準 2 3 4 5" xfId="8591"/>
    <cellStyle name="標準 2 3 4 5 2" xfId="28078"/>
    <cellStyle name="標準 2 3 4 5 3" xfId="19349"/>
    <cellStyle name="標準 2 3 4 6" xfId="8592"/>
    <cellStyle name="標準 2 3 5" xfId="8593"/>
    <cellStyle name="標準 2 3 5 2" xfId="8594"/>
    <cellStyle name="標準 2 3 5 2 2" xfId="8595"/>
    <cellStyle name="標準 2 3 5 2 2 2" xfId="28079"/>
    <cellStyle name="標準 2 3 5 2 2 3" xfId="19350"/>
    <cellStyle name="標準 2 3 5 2 3" xfId="8596"/>
    <cellStyle name="標準 2 3 5 3" xfId="8597"/>
    <cellStyle name="標準 2 3 5 3 2" xfId="28080"/>
    <cellStyle name="標準 2 3 5 3 3" xfId="19351"/>
    <cellStyle name="標準 2 3 5 4" xfId="8598"/>
    <cellStyle name="標準 2 3 5 4 2" xfId="28081"/>
    <cellStyle name="標準 2 3 5 4 3" xfId="19352"/>
    <cellStyle name="標準 2 3 5 5" xfId="8599"/>
    <cellStyle name="標準 2 3 6" xfId="8600"/>
    <cellStyle name="標準 2 3 6 2" xfId="8601"/>
    <cellStyle name="標準 2 3 6 2 2" xfId="8602"/>
    <cellStyle name="標準 2 3 6 2 2 2" xfId="28082"/>
    <cellStyle name="標準 2 3 6 2 2 3" xfId="17031"/>
    <cellStyle name="標準 2 3 6 2 3" xfId="8603"/>
    <cellStyle name="標準 2 3 6 3" xfId="8604"/>
    <cellStyle name="標準 2 3 6 3 2" xfId="28083"/>
    <cellStyle name="標準 2 3 6 3 3" xfId="19342"/>
    <cellStyle name="標準 2 3 6 4" xfId="8605"/>
    <cellStyle name="標準 2 3 6 4 2" xfId="28084"/>
    <cellStyle name="標準 2 3 6 4 3" xfId="19353"/>
    <cellStyle name="標準 2 3 7" xfId="8606"/>
    <cellStyle name="標準 2 3 7 2" xfId="8607"/>
    <cellStyle name="標準 2 3 7 2 2" xfId="8608"/>
    <cellStyle name="標準 2 3 7 2 2 2" xfId="28085"/>
    <cellStyle name="標準 2 3 7 2 2 3" xfId="12329"/>
    <cellStyle name="標準 2 3 7 2 3" xfId="8609"/>
    <cellStyle name="標準 2 3 7 3" xfId="8610"/>
    <cellStyle name="標準 2 3 7 3 2" xfId="28086"/>
    <cellStyle name="標準 2 3 7 3 3" xfId="12492"/>
    <cellStyle name="標準 2 3 7 4" xfId="8611"/>
    <cellStyle name="標準 2 3 7 4 2" xfId="28087"/>
    <cellStyle name="標準 2 3 7 4 3" xfId="12506"/>
    <cellStyle name="標準 2 3 8" xfId="8612"/>
    <cellStyle name="標準 2 3 8 2" xfId="8613"/>
    <cellStyle name="標準 2 3 8 2 2" xfId="28088"/>
    <cellStyle name="標準 2 3 8 2 3" xfId="12534"/>
    <cellStyle name="標準 2 3 8 3" xfId="8614"/>
    <cellStyle name="標準 2 3 8 4" xfId="8615"/>
    <cellStyle name="標準 2 3 8 4 2" xfId="28089"/>
    <cellStyle name="標準 2 3 8 4 3" xfId="12539"/>
    <cellStyle name="標準 2 3 9" xfId="8616"/>
    <cellStyle name="標準 2 3 9 2" xfId="28090"/>
    <cellStyle name="標準 2 3 9 3" xfId="12562"/>
    <cellStyle name="標準 2 3_11 xN307 節電機能_Rev.1.00_不要項目整理_議事録付き" xfId="8617"/>
    <cellStyle name="標準 2 4" xfId="8618"/>
    <cellStyle name="標準 2 4 2" xfId="8619"/>
    <cellStyle name="標準 2 4 2 2" xfId="8620"/>
    <cellStyle name="標準 2 4 2 2 2" xfId="8621"/>
    <cellStyle name="標準 2 4 2 2 2 2" xfId="28091"/>
    <cellStyle name="標準 2 4 2 2 2 3" xfId="19354"/>
    <cellStyle name="標準 2 4 2 3" xfId="8622"/>
    <cellStyle name="標準 2 4 2 3 2" xfId="28092"/>
    <cellStyle name="標準 2 4 2 3 3" xfId="19355"/>
    <cellStyle name="標準 2 4 2 4" xfId="8623"/>
    <cellStyle name="標準 2 4 2 5" xfId="8624"/>
    <cellStyle name="標準 2 4 2 5 2" xfId="28093"/>
    <cellStyle name="標準 2 4 2 5 3" xfId="19356"/>
    <cellStyle name="標準 2 4 3" xfId="8625"/>
    <cellStyle name="標準 2 4 3 2" xfId="8626"/>
    <cellStyle name="標準 2 4 3 2 2" xfId="8627"/>
    <cellStyle name="標準 2 4 3 2 2 2" xfId="28094"/>
    <cellStyle name="標準 2 4 3 2 2 3" xfId="19357"/>
    <cellStyle name="標準 2 4 3 3" xfId="8628"/>
    <cellStyle name="標準 2 4 3 3 2" xfId="28095"/>
    <cellStyle name="標準 2 4 3 3 3" xfId="19358"/>
    <cellStyle name="標準 2 4 4" xfId="8629"/>
    <cellStyle name="標準 2 4 4 2" xfId="8630"/>
    <cellStyle name="標準 2 4 4 2 2" xfId="8631"/>
    <cellStyle name="標準 2 4 4 2 2 2" xfId="28096"/>
    <cellStyle name="標準 2 4 4 2 2 3" xfId="19359"/>
    <cellStyle name="標準 2 4 4 3" xfId="8632"/>
    <cellStyle name="標準 2 4 4 3 2" xfId="28097"/>
    <cellStyle name="標準 2 4 4 3 3" xfId="19360"/>
    <cellStyle name="標準 2 4 5" xfId="8633"/>
    <cellStyle name="標準 2 4 5 2" xfId="8634"/>
    <cellStyle name="標準 2 4 5 2 2" xfId="28098"/>
    <cellStyle name="標準 2 4 5 2 3" xfId="19361"/>
    <cellStyle name="標準 2 4 6" xfId="8635"/>
    <cellStyle name="標準 2 4 6 2" xfId="28099"/>
    <cellStyle name="標準 2 4 6 3" xfId="19362"/>
    <cellStyle name="標準 2 4 7" xfId="8636"/>
    <cellStyle name="標準 2 4 7 2" xfId="28100"/>
    <cellStyle name="標準 2 4 7 3" xfId="12511"/>
    <cellStyle name="標準 2 4 8" xfId="8637"/>
    <cellStyle name="標準 2 5" xfId="8638"/>
    <cellStyle name="標準 2 5 2" xfId="8639"/>
    <cellStyle name="標準 2 5 2 2" xfId="8640"/>
    <cellStyle name="標準 2 5 2 2 2" xfId="28101"/>
    <cellStyle name="標準 2 5 2 2 3" xfId="13575"/>
    <cellStyle name="標準 2 5 3" xfId="8641"/>
    <cellStyle name="標準 2 5 3 2" xfId="28102"/>
    <cellStyle name="標準 2 5 3 3" xfId="19363"/>
    <cellStyle name="標準 2 5 4" xfId="8642"/>
    <cellStyle name="標準 2 5 4 2" xfId="8643"/>
    <cellStyle name="標準 2 5 4 2 2" xfId="28104"/>
    <cellStyle name="標準 2 5 4 2 3" xfId="13598"/>
    <cellStyle name="標準 2 5 4 3" xfId="28103"/>
    <cellStyle name="標準 2 5 4 4" xfId="19364"/>
    <cellStyle name="標準 2 5 5" xfId="8644"/>
    <cellStyle name="標準 2 5 5 2" xfId="28105"/>
    <cellStyle name="標準 2 5 5 3" xfId="19365"/>
    <cellStyle name="標準 2 6" xfId="8645"/>
    <cellStyle name="標準 2 6 2" xfId="8646"/>
    <cellStyle name="標準 2 6 2 2" xfId="8647"/>
    <cellStyle name="標準 2 6 2 2 2" xfId="28106"/>
    <cellStyle name="標準 2 6 2 2 3" xfId="19366"/>
    <cellStyle name="標準 2 6 2 3" xfId="8648"/>
    <cellStyle name="標準 2 6 2 4" xfId="8649"/>
    <cellStyle name="標準 2 6 2 4 2" xfId="28107"/>
    <cellStyle name="標準 2 6 2 4 3" xfId="19367"/>
    <cellStyle name="標準 2 6 3" xfId="8650"/>
    <cellStyle name="標準 2 6 3 2" xfId="28108"/>
    <cellStyle name="標準 2 6 3 3" xfId="19368"/>
    <cellStyle name="標準 2 6 4" xfId="8651"/>
    <cellStyle name="標準 2 6 4 2" xfId="28109"/>
    <cellStyle name="標準 2 6 4 3" xfId="19369"/>
    <cellStyle name="標準 2 6 5" xfId="8652"/>
    <cellStyle name="標準 2 6 5 2" xfId="28110"/>
    <cellStyle name="標準 2 6 5 3" xfId="19370"/>
    <cellStyle name="標準 2 6 6" xfId="8653"/>
    <cellStyle name="標準 2 7" xfId="8654"/>
    <cellStyle name="標準 2 7 2" xfId="8655"/>
    <cellStyle name="標準 2 7 2 2" xfId="8656"/>
    <cellStyle name="標準 2 7 2 2 2" xfId="28111"/>
    <cellStyle name="標準 2 7 2 2 3" xfId="19125"/>
    <cellStyle name="標準 2 7 2 3" xfId="8657"/>
    <cellStyle name="標準 2 7 2 4" xfId="8658"/>
    <cellStyle name="標準 2 7 2 4 2" xfId="28112"/>
    <cellStyle name="標準 2 7 2 4 3" xfId="14504"/>
    <cellStyle name="標準 2 7 3" xfId="8659"/>
    <cellStyle name="標準 2 7 3 2" xfId="28113"/>
    <cellStyle name="標準 2 7 3 3" xfId="19371"/>
    <cellStyle name="標準 2 7 4" xfId="8660"/>
    <cellStyle name="標準 2 7 4 2" xfId="28114"/>
    <cellStyle name="標準 2 7 4 3" xfId="19372"/>
    <cellStyle name="標準 2 7 5" xfId="8661"/>
    <cellStyle name="標準 2 7 5 2" xfId="28115"/>
    <cellStyle name="標準 2 7 5 3" xfId="19373"/>
    <cellStyle name="標準 2 7 6" xfId="8662"/>
    <cellStyle name="標準 2 8" xfId="8663"/>
    <cellStyle name="標準 2 8 2" xfId="8664"/>
    <cellStyle name="標準 2 8 2 2" xfId="8665"/>
    <cellStyle name="標準 2 8 2 2 2" xfId="28116"/>
    <cellStyle name="標準 2 8 2 2 3" xfId="19134"/>
    <cellStyle name="標準 2 8 2 3" xfId="8666"/>
    <cellStyle name="標準 2 8 2 3 2" xfId="28117"/>
    <cellStyle name="標準 2 8 2 3 3" xfId="19374"/>
    <cellStyle name="標準 2 8 3" xfId="8667"/>
    <cellStyle name="標準 2 8 3 2" xfId="28118"/>
    <cellStyle name="標準 2 8 3 3" xfId="17418"/>
    <cellStyle name="標準 2 8 4" xfId="8668"/>
    <cellStyle name="標準 2 9" xfId="8669"/>
    <cellStyle name="標準 2 9 2" xfId="8670"/>
    <cellStyle name="標準 2 9 2 2" xfId="8671"/>
    <cellStyle name="標準 2 9 2 2 2" xfId="28119"/>
    <cellStyle name="標準 2 9 2 2 3" xfId="19375"/>
    <cellStyle name="標準 2 9 2 3" xfId="8672"/>
    <cellStyle name="標準 2 9 2 3 2" xfId="28120"/>
    <cellStyle name="標準 2 9 2 3 3" xfId="19376"/>
    <cellStyle name="標準 2 9 3" xfId="8673"/>
    <cellStyle name="標準 2 9 3 2" xfId="28121"/>
    <cellStyle name="標準 2 9 3 3" xfId="19377"/>
    <cellStyle name="標準 2_06 xN307 基本機能_Rev1.02" xfId="8674"/>
    <cellStyle name="標準 20" xfId="8675"/>
    <cellStyle name="標準 21" xfId="8676"/>
    <cellStyle name="標準 21 2" xfId="28122"/>
    <cellStyle name="標準 21 3" xfId="19270"/>
    <cellStyle name="標準 22" xfId="8677"/>
    <cellStyle name="標準 23" xfId="8678"/>
    <cellStyle name="標準 23 2" xfId="8679"/>
    <cellStyle name="標準 23 3" xfId="11872"/>
    <cellStyle name="標準 23 3 2" xfId="11888"/>
    <cellStyle name="標準 23 4" xfId="11877"/>
    <cellStyle name="標準 23 4 2" xfId="11893"/>
    <cellStyle name="標準 23 5" xfId="11883"/>
    <cellStyle name="標準 23 6" xfId="28123"/>
    <cellStyle name="標準 23 7" xfId="19276"/>
    <cellStyle name="標準 24" xfId="8680"/>
    <cellStyle name="標準 24 2" xfId="8681"/>
    <cellStyle name="標準 24 2 2" xfId="28125"/>
    <cellStyle name="標準 24 2 3" xfId="17040"/>
    <cellStyle name="標準 24 3" xfId="11873"/>
    <cellStyle name="標準 24 3 2" xfId="11889"/>
    <cellStyle name="標準 24 4" xfId="11878"/>
    <cellStyle name="標準 24 4 2" xfId="11894"/>
    <cellStyle name="標準 24 5" xfId="11884"/>
    <cellStyle name="標準 24 6" xfId="28124"/>
    <cellStyle name="標準 24 7" xfId="19278"/>
    <cellStyle name="標準 25" xfId="8682"/>
    <cellStyle name="標準 26" xfId="8683"/>
    <cellStyle name="標準 26 2" xfId="8684"/>
    <cellStyle name="標準 26 3" xfId="11874"/>
    <cellStyle name="標準 26 3 2" xfId="11890"/>
    <cellStyle name="標準 26 4" xfId="11879"/>
    <cellStyle name="標準 26 4 2" xfId="11895"/>
    <cellStyle name="標準 26 5" xfId="11885"/>
    <cellStyle name="標準 26 6" xfId="28126"/>
    <cellStyle name="標準 26 7" xfId="19226"/>
    <cellStyle name="標準 27" xfId="8685"/>
    <cellStyle name="標準 27 2" xfId="28127"/>
    <cellStyle name="標準 27 3" xfId="19228"/>
    <cellStyle name="標準 28" xfId="8686"/>
    <cellStyle name="標準 29" xfId="8687"/>
    <cellStyle name="標準 29 2" xfId="11875"/>
    <cellStyle name="標準 29 2 2" xfId="11891"/>
    <cellStyle name="標準 29 3" xfId="11880"/>
    <cellStyle name="標準 29 3 2" xfId="11896"/>
    <cellStyle name="標準 29 4" xfId="11886"/>
    <cellStyle name="標準 29 5" xfId="28128"/>
    <cellStyle name="標準 29 6" xfId="19379"/>
    <cellStyle name="標準 3" xfId="8688"/>
    <cellStyle name="標準 3 10" xfId="8689"/>
    <cellStyle name="標準 3 10 2" xfId="8690"/>
    <cellStyle name="標準 3 10 2 2" xfId="8691"/>
    <cellStyle name="標準 3 10 2 2 2" xfId="28129"/>
    <cellStyle name="標準 3 10 2 2 3" xfId="19380"/>
    <cellStyle name="標準 3 10 2 3" xfId="8692"/>
    <cellStyle name="標準 3 10 2 3 2" xfId="28130"/>
    <cellStyle name="標準 3 10 2 3 3" xfId="14276"/>
    <cellStyle name="標準 3 10 3" xfId="8693"/>
    <cellStyle name="標準 3 10 3 2" xfId="28131"/>
    <cellStyle name="標準 3 10 3 3" xfId="19381"/>
    <cellStyle name="標準 3 10 4" xfId="8694"/>
    <cellStyle name="標準 3 11" xfId="8695"/>
    <cellStyle name="標準 3 11 2" xfId="8696"/>
    <cellStyle name="標準 3 11 2 2" xfId="8697"/>
    <cellStyle name="標準 3 11 2 2 2" xfId="28132"/>
    <cellStyle name="標準 3 11 2 2 3" xfId="19382"/>
    <cellStyle name="標準 3 11 2 3" xfId="8698"/>
    <cellStyle name="標準 3 11 2 3 2" xfId="28133"/>
    <cellStyle name="標準 3 11 2 3 3" xfId="14429"/>
    <cellStyle name="標準 3 11 3" xfId="8699"/>
    <cellStyle name="標準 3 11 3 2" xfId="28134"/>
    <cellStyle name="標準 3 11 3 3" xfId="19383"/>
    <cellStyle name="標準 3 12" xfId="8700"/>
    <cellStyle name="標準 3 12 2" xfId="8701"/>
    <cellStyle name="標準 3 12 2 2" xfId="8702"/>
    <cellStyle name="標準 3 12 2 2 2" xfId="28135"/>
    <cellStyle name="標準 3 12 2 2 3" xfId="19384"/>
    <cellStyle name="標準 3 12 2 3" xfId="8703"/>
    <cellStyle name="標準 3 12 2 3 2" xfId="28136"/>
    <cellStyle name="標準 3 12 2 3 3" xfId="14617"/>
    <cellStyle name="標準 3 12 3" xfId="8704"/>
    <cellStyle name="標準 3 12 3 2" xfId="28137"/>
    <cellStyle name="標準 3 12 3 3" xfId="19385"/>
    <cellStyle name="標準 3 13" xfId="8705"/>
    <cellStyle name="標準 3 13 2" xfId="8706"/>
    <cellStyle name="標準 3 13 2 2" xfId="8707"/>
    <cellStyle name="標準 3 13 2 2 2" xfId="28138"/>
    <cellStyle name="標準 3 13 2 2 3" xfId="19386"/>
    <cellStyle name="標準 3 13 2 3" xfId="8708"/>
    <cellStyle name="標準 3 13 2 3 2" xfId="28139"/>
    <cellStyle name="標準 3 13 2 3 3" xfId="12327"/>
    <cellStyle name="標準 3 13 3" xfId="8709"/>
    <cellStyle name="標準 3 13 3 2" xfId="28140"/>
    <cellStyle name="標準 3 13 3 3" xfId="19387"/>
    <cellStyle name="標準 3 14" xfId="8710"/>
    <cellStyle name="標準 3 14 2" xfId="8711"/>
    <cellStyle name="標準 3 14 2 2" xfId="8712"/>
    <cellStyle name="標準 3 14 2 2 2" xfId="28141"/>
    <cellStyle name="標準 3 14 2 2 3" xfId="19388"/>
    <cellStyle name="標準 3 14 2 3" xfId="8713"/>
    <cellStyle name="標準 3 14 2 3 2" xfId="28142"/>
    <cellStyle name="標準 3 14 2 3 3" xfId="19074"/>
    <cellStyle name="標準 3 14 3" xfId="8714"/>
    <cellStyle name="標準 3 14 3 2" xfId="28143"/>
    <cellStyle name="標準 3 14 3 3" xfId="12782"/>
    <cellStyle name="標準 3 15" xfId="8715"/>
    <cellStyle name="標準 3 15 2" xfId="8716"/>
    <cellStyle name="標準 3 15 2 2" xfId="28145"/>
    <cellStyle name="標準 3 15 2 3" xfId="16478"/>
    <cellStyle name="標準 3 15 3" xfId="28144"/>
    <cellStyle name="標準 3 15 4" xfId="19214"/>
    <cellStyle name="標準 3 16" xfId="8717"/>
    <cellStyle name="標準 3 16 2" xfId="28146"/>
    <cellStyle name="標準 3 16 3" xfId="19217"/>
    <cellStyle name="標準 3 2" xfId="8718"/>
    <cellStyle name="標準 3 2 10" xfId="8719"/>
    <cellStyle name="標準 3 2 10 2" xfId="8720"/>
    <cellStyle name="標準 3 2 10 2 2" xfId="8721"/>
    <cellStyle name="標準 3 2 10 2 2 2" xfId="28147"/>
    <cellStyle name="標準 3 2 10 2 2 3" xfId="19389"/>
    <cellStyle name="標準 3 2 10 2 3" xfId="8722"/>
    <cellStyle name="標準 3 2 10 2 3 2" xfId="28148"/>
    <cellStyle name="標準 3 2 10 2 3 3" xfId="19390"/>
    <cellStyle name="標準 3 2 10 3" xfId="8723"/>
    <cellStyle name="標準 3 2 10 3 2" xfId="28149"/>
    <cellStyle name="標準 3 2 10 3 3" xfId="19391"/>
    <cellStyle name="標準 3 2 11" xfId="8724"/>
    <cellStyle name="標準 3 2 11 2" xfId="8725"/>
    <cellStyle name="標準 3 2 11 2 2" xfId="8726"/>
    <cellStyle name="標準 3 2 11 2 2 2" xfId="28150"/>
    <cellStyle name="標準 3 2 11 2 2 3" xfId="19392"/>
    <cellStyle name="標準 3 2 11 2 3" xfId="8727"/>
    <cellStyle name="標準 3 2 11 2 3 2" xfId="28151"/>
    <cellStyle name="標準 3 2 11 2 3 3" xfId="19393"/>
    <cellStyle name="標準 3 2 11 3" xfId="8728"/>
    <cellStyle name="標準 3 2 11 3 2" xfId="28152"/>
    <cellStyle name="標準 3 2 11 3 3" xfId="19394"/>
    <cellStyle name="標準 3 2 12" xfId="8729"/>
    <cellStyle name="標準 3 2 12 2" xfId="8730"/>
    <cellStyle name="標準 3 2 12 2 2" xfId="8731"/>
    <cellStyle name="標準 3 2 12 2 2 2" xfId="28153"/>
    <cellStyle name="標準 3 2 12 2 2 3" xfId="19395"/>
    <cellStyle name="標準 3 2 12 2 3" xfId="8732"/>
    <cellStyle name="標準 3 2 12 2 3 2" xfId="28154"/>
    <cellStyle name="標準 3 2 12 2 3 3" xfId="19396"/>
    <cellStyle name="標準 3 2 12 3" xfId="8733"/>
    <cellStyle name="標準 3 2 12 3 2" xfId="28155"/>
    <cellStyle name="標準 3 2 12 3 3" xfId="19397"/>
    <cellStyle name="標準 3 2 13" xfId="8734"/>
    <cellStyle name="標準 3 2 13 2" xfId="8735"/>
    <cellStyle name="標準 3 2 13 2 2" xfId="8736"/>
    <cellStyle name="標準 3 2 13 2 2 2" xfId="28156"/>
    <cellStyle name="標準 3 2 13 2 2 3" xfId="19398"/>
    <cellStyle name="標準 3 2 13 2 3" xfId="8737"/>
    <cellStyle name="標準 3 2 13 2 3 2" xfId="28157"/>
    <cellStyle name="標準 3 2 13 2 3 3" xfId="19399"/>
    <cellStyle name="標準 3 2 13 3" xfId="8738"/>
    <cellStyle name="標準 3 2 13 3 2" xfId="28158"/>
    <cellStyle name="標準 3 2 13 3 3" xfId="15311"/>
    <cellStyle name="標準 3 2 14" xfId="8739"/>
    <cellStyle name="標準 3 2 14 2" xfId="8740"/>
    <cellStyle name="標準 3 2 14 2 2" xfId="28160"/>
    <cellStyle name="標準 3 2 14 2 3" xfId="19165"/>
    <cellStyle name="標準 3 2 14 3" xfId="28159"/>
    <cellStyle name="標準 3 2 14 4" xfId="19164"/>
    <cellStyle name="標準 3 2 15" xfId="8741"/>
    <cellStyle name="標準 3 2 15 2" xfId="28161"/>
    <cellStyle name="標準 3 2 15 3" xfId="19167"/>
    <cellStyle name="標準 3 2 2" xfId="8742"/>
    <cellStyle name="標準 3 2 2 2" xfId="8743"/>
    <cellStyle name="標準 3 2 2 2 2" xfId="8744"/>
    <cellStyle name="標準 3 2 2 2 2 2" xfId="8745"/>
    <cellStyle name="標準 3 2 2 2 2 2 2" xfId="8746"/>
    <cellStyle name="標準 3 2 2 2 2 2 2 2" xfId="28163"/>
    <cellStyle name="標準 3 2 2 2 2 2 2 3" xfId="19401"/>
    <cellStyle name="標準 3 2 2 2 2 3" xfId="8747"/>
    <cellStyle name="標準 3 2 2 2 2 3 2" xfId="28164"/>
    <cellStyle name="標準 3 2 2 2 2 3 3" xfId="19402"/>
    <cellStyle name="標準 3 2 2 2 2 4" xfId="8748"/>
    <cellStyle name="標準 3 2 2 2 2 5" xfId="28162"/>
    <cellStyle name="標準 3 2 2 2 3" xfId="8749"/>
    <cellStyle name="標準 3 2 2 2 3 2" xfId="8750"/>
    <cellStyle name="標準 3 2 2 2 3 2 2" xfId="8751"/>
    <cellStyle name="標準 3 2 2 2 3 2 2 2" xfId="28165"/>
    <cellStyle name="標準 3 2 2 2 3 2 2 3" xfId="19404"/>
    <cellStyle name="標準 3 2 2 2 3 3" xfId="8752"/>
    <cellStyle name="標準 3 2 2 2 3 3 2" xfId="28166"/>
    <cellStyle name="標準 3 2 2 2 3 3 3" xfId="19405"/>
    <cellStyle name="標準 3 2 2 2 4" xfId="8753"/>
    <cellStyle name="標準 3 2 2 2 4 2" xfId="8754"/>
    <cellStyle name="標準 3 2 2 2 4 2 2" xfId="8755"/>
    <cellStyle name="標準 3 2 2 2 4 2 2 2" xfId="28167"/>
    <cellStyle name="標準 3 2 2 2 4 2 2 3" xfId="19406"/>
    <cellStyle name="標準 3 2 2 2 4 3" xfId="8756"/>
    <cellStyle name="標準 3 2 2 2 4 3 2" xfId="28168"/>
    <cellStyle name="標準 3 2 2 2 4 3 3" xfId="13222"/>
    <cellStyle name="標準 3 2 2 2 5" xfId="8757"/>
    <cellStyle name="標準 3 2 2 2 5 2" xfId="8758"/>
    <cellStyle name="標準 3 2 2 2 5 2 2" xfId="28169"/>
    <cellStyle name="標準 3 2 2 2 5 2 3" xfId="19407"/>
    <cellStyle name="標準 3 2 2 2 6" xfId="8759"/>
    <cellStyle name="標準 3 2 2 2 6 2" xfId="28170"/>
    <cellStyle name="標準 3 2 2 2 6 3" xfId="19408"/>
    <cellStyle name="標準 3 2 2 2 7" xfId="8760"/>
    <cellStyle name="標準 3 2 2 2 7 2" xfId="28171"/>
    <cellStyle name="標準 3 2 2 2 7 3" xfId="19409"/>
    <cellStyle name="標準 3 2 2 3" xfId="8761"/>
    <cellStyle name="標準 3 2 2 3 2" xfId="8762"/>
    <cellStyle name="標準 3 2 2 3 2 2" xfId="8763"/>
    <cellStyle name="標準 3 2 2 3 2 2 2" xfId="8764"/>
    <cellStyle name="標準 3 2 2 3 2 2 2 2" xfId="28173"/>
    <cellStyle name="標準 3 2 2 3 2 2 2 3" xfId="19411"/>
    <cellStyle name="標準 3 2 2 3 2 3" xfId="8765"/>
    <cellStyle name="標準 3 2 2 3 2 3 2" xfId="28174"/>
    <cellStyle name="標準 3 2 2 3 2 3 3" xfId="19412"/>
    <cellStyle name="標準 3 2 2 3 2 4" xfId="8766"/>
    <cellStyle name="標準 3 2 2 3 2 5" xfId="28172"/>
    <cellStyle name="標準 3 2 2 3 3" xfId="8767"/>
    <cellStyle name="標準 3 2 2 3 3 2" xfId="8768"/>
    <cellStyle name="標準 3 2 2 3 3 2 2" xfId="8769"/>
    <cellStyle name="標準 3 2 2 3 3 2 2 2" xfId="28175"/>
    <cellStyle name="標準 3 2 2 3 3 2 2 3" xfId="11910"/>
    <cellStyle name="標準 3 2 2 3 3 3" xfId="8770"/>
    <cellStyle name="標準 3 2 2 3 3 3 2" xfId="28176"/>
    <cellStyle name="標準 3 2 2 3 3 3 3" xfId="17139"/>
    <cellStyle name="標準 3 2 2 3 4" xfId="8771"/>
    <cellStyle name="標準 3 2 2 3 4 2" xfId="8772"/>
    <cellStyle name="標準 3 2 2 3 4 2 2" xfId="8773"/>
    <cellStyle name="標準 3 2 2 3 4 2 2 2" xfId="28177"/>
    <cellStyle name="標準 3 2 2 3 4 2 2 3" xfId="12322"/>
    <cellStyle name="標準 3 2 2 3 4 3" xfId="8774"/>
    <cellStyle name="標準 3 2 2 3 4 3 2" xfId="28178"/>
    <cellStyle name="標準 3 2 2 3 4 3 3" xfId="13226"/>
    <cellStyle name="標準 3 2 2 3 5" xfId="8775"/>
    <cellStyle name="標準 3 2 2 3 5 2" xfId="8776"/>
    <cellStyle name="標準 3 2 2 3 5 2 2" xfId="28179"/>
    <cellStyle name="標準 3 2 2 3 5 2 3" xfId="19413"/>
    <cellStyle name="標準 3 2 2 3 6" xfId="8777"/>
    <cellStyle name="標準 3 2 2 3 6 2" xfId="28180"/>
    <cellStyle name="標準 3 2 2 3 6 3" xfId="19414"/>
    <cellStyle name="標準 3 2 2 3 7" xfId="8778"/>
    <cellStyle name="標準 3 2 2 3 7 2" xfId="28181"/>
    <cellStyle name="標準 3 2 2 3 7 3" xfId="19415"/>
    <cellStyle name="標準 3 2 2 4" xfId="8779"/>
    <cellStyle name="標準 3 2 2 4 2" xfId="8780"/>
    <cellStyle name="標準 3 2 2 4 2 2" xfId="8781"/>
    <cellStyle name="標準 3 2 2 4 2 2 2" xfId="8782"/>
    <cellStyle name="標準 3 2 2 4 2 2 2 2" xfId="28182"/>
    <cellStyle name="標準 3 2 2 4 2 2 2 3" xfId="12845"/>
    <cellStyle name="標準 3 2 2 4 2 3" xfId="8783"/>
    <cellStyle name="標準 3 2 2 4 2 3 2" xfId="28183"/>
    <cellStyle name="標準 3 2 2 4 2 3 3" xfId="12888"/>
    <cellStyle name="標準 3 2 2 4 2 4" xfId="8784"/>
    <cellStyle name="標準 3 2 2 4 3" xfId="8785"/>
    <cellStyle name="標準 3 2 2 4 3 2" xfId="8786"/>
    <cellStyle name="標準 3 2 2 4 3 2 2" xfId="28184"/>
    <cellStyle name="標準 3 2 2 4 3 2 3" xfId="13024"/>
    <cellStyle name="標準 3 2 2 4 4" xfId="8787"/>
    <cellStyle name="標準 3 2 2 4 4 2" xfId="28185"/>
    <cellStyle name="標準 3 2 2 4 4 3" xfId="19416"/>
    <cellStyle name="標準 3 2 2 4 5" xfId="8788"/>
    <cellStyle name="標準 3 2 2 4 5 2" xfId="28186"/>
    <cellStyle name="標準 3 2 2 4 5 3" xfId="19417"/>
    <cellStyle name="標準 3 2 2 5" xfId="8789"/>
    <cellStyle name="標準 3 2 2 5 2" xfId="8790"/>
    <cellStyle name="標準 3 2 2 5 2 2" xfId="8791"/>
    <cellStyle name="標準 3 2 2 5 2 2 2" xfId="28187"/>
    <cellStyle name="標準 3 2 2 5 2 2 3" xfId="19418"/>
    <cellStyle name="標準 3 2 2 5 2 3" xfId="8792"/>
    <cellStyle name="標準 3 2 2 5 3" xfId="8793"/>
    <cellStyle name="標準 3 2 2 5 3 2" xfId="28188"/>
    <cellStyle name="標準 3 2 2 5 3 3" xfId="19419"/>
    <cellStyle name="標準 3 2 2 5 4" xfId="8794"/>
    <cellStyle name="標準 3 2 2 5 4 2" xfId="28189"/>
    <cellStyle name="標準 3 2 2 5 4 3" xfId="19420"/>
    <cellStyle name="標準 3 2 2 6" xfId="8795"/>
    <cellStyle name="標準 3 2 2 6 2" xfId="8796"/>
    <cellStyle name="標準 3 2 2 6 2 2" xfId="8797"/>
    <cellStyle name="標準 3 2 2 6 2 2 2" xfId="28190"/>
    <cellStyle name="標準 3 2 2 6 2 2 3" xfId="19421"/>
    <cellStyle name="標準 3 2 2 6 2 3" xfId="8798"/>
    <cellStyle name="標準 3 2 2 6 3" xfId="8799"/>
    <cellStyle name="標準 3 2 2 6 3 2" xfId="28191"/>
    <cellStyle name="標準 3 2 2 6 3 3" xfId="19422"/>
    <cellStyle name="標準 3 2 2 6 4" xfId="8800"/>
    <cellStyle name="標準 3 2 2 6 4 2" xfId="28192"/>
    <cellStyle name="標準 3 2 2 6 4 3" xfId="19423"/>
    <cellStyle name="標準 3 2 2 7" xfId="8801"/>
    <cellStyle name="標準 3 2 2 7 2" xfId="8802"/>
    <cellStyle name="標準 3 2 2 7 2 2" xfId="8803"/>
    <cellStyle name="標準 3 2 2 7 2 2 2" xfId="28193"/>
    <cellStyle name="標準 3 2 2 7 2 2 3" xfId="19424"/>
    <cellStyle name="標準 3 2 2 7 2 3" xfId="8804"/>
    <cellStyle name="標準 3 2 2 7 3" xfId="8805"/>
    <cellStyle name="標準 3 2 2 7 3 2" xfId="28194"/>
    <cellStyle name="標準 3 2 2 7 3 3" xfId="19425"/>
    <cellStyle name="標準 3 2 2 7 4" xfId="8806"/>
    <cellStyle name="標準 3 2 2 7 4 2" xfId="28195"/>
    <cellStyle name="標準 3 2 2 7 4 3" xfId="19426"/>
    <cellStyle name="標準 3 2 2 8" xfId="8807"/>
    <cellStyle name="標準 3 2 2 8 2" xfId="8808"/>
    <cellStyle name="標準 3 2 2 8 2 2" xfId="28196"/>
    <cellStyle name="標準 3 2 2 8 2 3" xfId="19427"/>
    <cellStyle name="標準 3 2 2 8 3" xfId="8809"/>
    <cellStyle name="標準 3 2 2 8 4" xfId="8810"/>
    <cellStyle name="標準 3 2 2 8 4 2" xfId="28197"/>
    <cellStyle name="標準 3 2 2 8 4 3" xfId="11935"/>
    <cellStyle name="標準 3 2 2 9" xfId="8811"/>
    <cellStyle name="標準 3 2 2 9 2" xfId="28198"/>
    <cellStyle name="標準 3 2 2 9 3" xfId="13373"/>
    <cellStyle name="標準 3 2 2_11 xN307 節電機能_Rev.1.00_不要項目整理_議事録付き" xfId="8812"/>
    <cellStyle name="標準 3 2 3" xfId="8813"/>
    <cellStyle name="標準 3 2 3 2" xfId="8814"/>
    <cellStyle name="標準 3 2 3 2 2" xfId="8815"/>
    <cellStyle name="標準 3 2 3 2 2 2" xfId="8816"/>
    <cellStyle name="標準 3 2 3 2 2 2 2" xfId="28199"/>
    <cellStyle name="標準 3 2 3 2 2 2 3" xfId="19428"/>
    <cellStyle name="標準 3 2 3 2 2 3" xfId="8817"/>
    <cellStyle name="標準 3 2 3 2 3" xfId="8818"/>
    <cellStyle name="標準 3 2 3 2 3 2" xfId="28200"/>
    <cellStyle name="標準 3 2 3 2 3 3" xfId="19429"/>
    <cellStyle name="標準 3 2 3 2 4" xfId="8819"/>
    <cellStyle name="標準 3 2 3 2 4 2" xfId="28201"/>
    <cellStyle name="標準 3 2 3 2 4 3" xfId="19430"/>
    <cellStyle name="標準 3 2 3 3" xfId="8820"/>
    <cellStyle name="標準 3 2 3 3 2" xfId="8821"/>
    <cellStyle name="標準 3 2 3 3 2 2" xfId="8822"/>
    <cellStyle name="標準 3 2 3 3 2 2 2" xfId="28202"/>
    <cellStyle name="標準 3 2 3 3 2 2 3" xfId="19431"/>
    <cellStyle name="標準 3 2 3 3 2 3" xfId="8823"/>
    <cellStyle name="標準 3 2 3 3 3" xfId="8824"/>
    <cellStyle name="標準 3 2 3 3 3 2" xfId="28203"/>
    <cellStyle name="標準 3 2 3 3 3 3" xfId="19432"/>
    <cellStyle name="標準 3 2 3 3 4" xfId="8825"/>
    <cellStyle name="標準 3 2 3 3 4 2" xfId="28204"/>
    <cellStyle name="標準 3 2 3 3 4 3" xfId="19433"/>
    <cellStyle name="標準 3 2 3 4" xfId="8826"/>
    <cellStyle name="標準 3 2 3 4 2" xfId="8827"/>
    <cellStyle name="標準 3 2 3 4 2 2" xfId="8828"/>
    <cellStyle name="標準 3 2 3 4 2 2 2" xfId="28205"/>
    <cellStyle name="標準 3 2 3 4 2 2 3" xfId="17539"/>
    <cellStyle name="標準 3 2 3 4 2 3" xfId="8829"/>
    <cellStyle name="標準 3 2 3 4 3" xfId="8830"/>
    <cellStyle name="標準 3 2 3 4 3 2" xfId="28206"/>
    <cellStyle name="標準 3 2 3 4 3 3" xfId="17542"/>
    <cellStyle name="標準 3 2 3 4 4" xfId="8831"/>
    <cellStyle name="標準 3 2 3 4 4 2" xfId="28207"/>
    <cellStyle name="標準 3 2 3 4 4 3" xfId="17545"/>
    <cellStyle name="標準 3 2 3 5" xfId="8832"/>
    <cellStyle name="標準 3 2 3 5 2" xfId="8833"/>
    <cellStyle name="標準 3 2 3 5 2 2" xfId="8834"/>
    <cellStyle name="標準 3 2 3 5 2 2 2" xfId="28208"/>
    <cellStyle name="標準 3 2 3 5 2 2 3" xfId="19434"/>
    <cellStyle name="標準 3 2 3 5 2 3" xfId="8835"/>
    <cellStyle name="標準 3 2 3 5 3" xfId="8836"/>
    <cellStyle name="標準 3 2 3 5 3 2" xfId="28209"/>
    <cellStyle name="標準 3 2 3 5 3 3" xfId="19435"/>
    <cellStyle name="標準 3 2 3 6" xfId="8837"/>
    <cellStyle name="標準 3 2 3 6 2" xfId="8838"/>
    <cellStyle name="標準 3 2 3 6 2 2" xfId="8839"/>
    <cellStyle name="標準 3 2 3 6 2 2 2" xfId="28210"/>
    <cellStyle name="標準 3 2 3 6 2 2 3" xfId="19436"/>
    <cellStyle name="標準 3 2 3 6 2 3" xfId="8840"/>
    <cellStyle name="標準 3 2 3 6 3" xfId="8841"/>
    <cellStyle name="標準 3 2 3 6 3 2" xfId="28211"/>
    <cellStyle name="標準 3 2 3 6 3 3" xfId="19437"/>
    <cellStyle name="標準 3 2 3 6 4" xfId="8842"/>
    <cellStyle name="標準 3 2 3 6 4 2" xfId="28212"/>
    <cellStyle name="標準 3 2 3 6 4 3" xfId="19438"/>
    <cellStyle name="標準 3 2 3 7" xfId="8843"/>
    <cellStyle name="標準 3 2 3 7 2" xfId="8844"/>
    <cellStyle name="標準 3 2 3 7 2 2" xfId="8845"/>
    <cellStyle name="標準 3 2 3 7 2 2 2" xfId="28213"/>
    <cellStyle name="標準 3 2 3 7 2 2 3" xfId="13826"/>
    <cellStyle name="標準 3 2 3 7 2 3" xfId="8846"/>
    <cellStyle name="標準 3 2 3 7 3" xfId="8847"/>
    <cellStyle name="標準 3 2 3 7 3 2" xfId="28214"/>
    <cellStyle name="標準 3 2 3 7 3 3" xfId="19439"/>
    <cellStyle name="標準 3 2 3 7 4" xfId="8848"/>
    <cellStyle name="標準 3 2 3 7 4 2" xfId="28215"/>
    <cellStyle name="標準 3 2 3 7 4 3" xfId="19440"/>
    <cellStyle name="標準 3 2 3 8" xfId="8849"/>
    <cellStyle name="標準 3 2 3 8 2" xfId="8850"/>
    <cellStyle name="標準 3 2 3 8 2 2" xfId="28216"/>
    <cellStyle name="標準 3 2 3 8 2 3" xfId="19442"/>
    <cellStyle name="標準 3 2 3 8 3" xfId="8851"/>
    <cellStyle name="標準 3 2 3 8 4" xfId="8852"/>
    <cellStyle name="標準 3 2 3 8 4 2" xfId="28217"/>
    <cellStyle name="標準 3 2 3 8 4 3" xfId="12704"/>
    <cellStyle name="標準 3 2 3 9" xfId="8853"/>
    <cellStyle name="標準 3 2 3 9 2" xfId="28218"/>
    <cellStyle name="標準 3 2 3 9 3" xfId="19443"/>
    <cellStyle name="標準 3 2 3_11 xN307 節電機能_Rev.1.00_不要項目整理_議事録付き" xfId="8854"/>
    <cellStyle name="標準 3 2 4" xfId="8855"/>
    <cellStyle name="標準 3 2 4 2" xfId="8856"/>
    <cellStyle name="標準 3 2 4 2 2" xfId="8857"/>
    <cellStyle name="標準 3 2 4 2 2 2" xfId="8858"/>
    <cellStyle name="標準 3 2 4 2 2 2 2" xfId="28219"/>
    <cellStyle name="標準 3 2 4 2 2 2 3" xfId="19444"/>
    <cellStyle name="標準 3 2 4 2 3" xfId="8859"/>
    <cellStyle name="標準 3 2 4 2 3 2" xfId="28220"/>
    <cellStyle name="標準 3 2 4 2 3 3" xfId="19445"/>
    <cellStyle name="標準 3 2 4 2 4" xfId="8860"/>
    <cellStyle name="標準 3 2 4 2 5" xfId="8861"/>
    <cellStyle name="標準 3 2 4 2 5 2" xfId="28221"/>
    <cellStyle name="標準 3 2 4 2 5 3" xfId="19446"/>
    <cellStyle name="標準 3 2 4 3" xfId="8862"/>
    <cellStyle name="標準 3 2 4 3 2" xfId="8863"/>
    <cellStyle name="標準 3 2 4 3 2 2" xfId="8864"/>
    <cellStyle name="標準 3 2 4 3 2 2 2" xfId="28222"/>
    <cellStyle name="標準 3 2 4 3 2 2 3" xfId="19447"/>
    <cellStyle name="標準 3 2 4 3 3" xfId="8865"/>
    <cellStyle name="標準 3 2 4 3 3 2" xfId="28223"/>
    <cellStyle name="標準 3 2 4 3 3 3" xfId="19448"/>
    <cellStyle name="標準 3 2 4 4" xfId="8866"/>
    <cellStyle name="標準 3 2 4 4 2" xfId="8867"/>
    <cellStyle name="標準 3 2 4 4 2 2" xfId="8868"/>
    <cellStyle name="標準 3 2 4 4 2 2 2" xfId="28224"/>
    <cellStyle name="標準 3 2 4 4 2 2 3" xfId="19449"/>
    <cellStyle name="標準 3 2 4 4 3" xfId="8869"/>
    <cellStyle name="標準 3 2 4 4 3 2" xfId="28225"/>
    <cellStyle name="標準 3 2 4 4 3 3" xfId="19450"/>
    <cellStyle name="標準 3 2 4 5" xfId="8870"/>
    <cellStyle name="標準 3 2 4 5 2" xfId="8871"/>
    <cellStyle name="標準 3 2 4 5 2 2" xfId="28226"/>
    <cellStyle name="標準 3 2 4 5 2 3" xfId="19451"/>
    <cellStyle name="標準 3 2 4 6" xfId="8872"/>
    <cellStyle name="標準 3 2 4 6 2" xfId="28227"/>
    <cellStyle name="標準 3 2 4 6 3" xfId="19452"/>
    <cellStyle name="標準 3 2 4 7" xfId="8873"/>
    <cellStyle name="標準 3 2 4 7 2" xfId="28228"/>
    <cellStyle name="標準 3 2 4 7 3" xfId="19453"/>
    <cellStyle name="標準 3 2 5" xfId="8874"/>
    <cellStyle name="標準 3 2 5 2" xfId="8875"/>
    <cellStyle name="標準 3 2 5 2 2" xfId="8876"/>
    <cellStyle name="標準 3 2 5 2 2 2" xfId="8877"/>
    <cellStyle name="標準 3 2 5 2 2 2 2" xfId="28229"/>
    <cellStyle name="標準 3 2 5 2 2 2 3" xfId="19456"/>
    <cellStyle name="標準 3 2 5 2 3" xfId="8878"/>
    <cellStyle name="標準 3 2 5 2 3 2" xfId="28230"/>
    <cellStyle name="標準 3 2 5 2 3 3" xfId="19458"/>
    <cellStyle name="標準 3 2 5 2 4" xfId="8879"/>
    <cellStyle name="標準 3 2 5 2 5" xfId="8880"/>
    <cellStyle name="標準 3 2 5 2 5 2" xfId="28231"/>
    <cellStyle name="標準 3 2 5 2 5 3" xfId="19461"/>
    <cellStyle name="標準 3 2 5 3" xfId="8881"/>
    <cellStyle name="標準 3 2 5 3 2" xfId="8882"/>
    <cellStyle name="標準 3 2 5 3 2 2" xfId="28232"/>
    <cellStyle name="標準 3 2 5 3 2 3" xfId="19462"/>
    <cellStyle name="標準 3 2 5 4" xfId="8883"/>
    <cellStyle name="標準 3 2 5 4 2" xfId="28233"/>
    <cellStyle name="標準 3 2 5 4 3" xfId="19463"/>
    <cellStyle name="標準 3 2 5 5" xfId="8884"/>
    <cellStyle name="標準 3 2 5 5 2" xfId="28234"/>
    <cellStyle name="標準 3 2 5 5 3" xfId="19464"/>
    <cellStyle name="標準 3 2 5 6" xfId="8885"/>
    <cellStyle name="標準 3 2 6" xfId="8886"/>
    <cellStyle name="標準 3 2 6 2" xfId="8887"/>
    <cellStyle name="標準 3 2 6 2 2" xfId="8888"/>
    <cellStyle name="標準 3 2 6 2 2 2" xfId="28235"/>
    <cellStyle name="標準 3 2 6 2 2 3" xfId="19465"/>
    <cellStyle name="標準 3 2 6 2 3" xfId="8889"/>
    <cellStyle name="標準 3 2 6 2 4" xfId="8890"/>
    <cellStyle name="標準 3 2 6 2 4 2" xfId="28236"/>
    <cellStyle name="標準 3 2 6 2 4 3" xfId="19466"/>
    <cellStyle name="標準 3 2 6 3" xfId="8891"/>
    <cellStyle name="標準 3 2 6 3 2" xfId="28237"/>
    <cellStyle name="標準 3 2 6 3 3" xfId="19467"/>
    <cellStyle name="標準 3 2 6 4" xfId="8892"/>
    <cellStyle name="標準 3 2 6 4 2" xfId="28238"/>
    <cellStyle name="標準 3 2 6 4 3" xfId="19468"/>
    <cellStyle name="標準 3 2 6 5" xfId="8893"/>
    <cellStyle name="標準 3 2 7" xfId="8894"/>
    <cellStyle name="標準 3 2 7 2" xfId="8895"/>
    <cellStyle name="標準 3 2 7 2 2" xfId="8896"/>
    <cellStyle name="標準 3 2 7 2 2 2" xfId="28239"/>
    <cellStyle name="標準 3 2 7 2 2 3" xfId="19469"/>
    <cellStyle name="標準 3 2 7 2 3" xfId="8897"/>
    <cellStyle name="標準 3 2 7 2 4" xfId="8898"/>
    <cellStyle name="標準 3 2 7 2 4 2" xfId="28240"/>
    <cellStyle name="標準 3 2 7 2 4 3" xfId="19470"/>
    <cellStyle name="標準 3 2 7 3" xfId="8899"/>
    <cellStyle name="標準 3 2 7 3 2" xfId="28241"/>
    <cellStyle name="標準 3 2 7 3 3" xfId="19471"/>
    <cellStyle name="標準 3 2 7 4" xfId="8900"/>
    <cellStyle name="標準 3 2 7 4 2" xfId="28242"/>
    <cellStyle name="標準 3 2 7 4 3" xfId="19472"/>
    <cellStyle name="標準 3 2 7 5" xfId="8901"/>
    <cellStyle name="標準 3 2 8" xfId="8902"/>
    <cellStyle name="標準 3 2 8 2" xfId="8903"/>
    <cellStyle name="標準 3 2 8 2 2" xfId="8904"/>
    <cellStyle name="標準 3 2 8 2 2 2" xfId="28243"/>
    <cellStyle name="標準 3 2 8 2 2 3" xfId="19473"/>
    <cellStyle name="標準 3 2 8 2 3" xfId="8905"/>
    <cellStyle name="標準 3 2 8 2 4" xfId="8906"/>
    <cellStyle name="標準 3 2 8 2 4 2" xfId="28244"/>
    <cellStyle name="標準 3 2 8 2 4 3" xfId="17891"/>
    <cellStyle name="標準 3 2 8 3" xfId="8907"/>
    <cellStyle name="標準 3 2 8 3 2" xfId="28245"/>
    <cellStyle name="標準 3 2 8 3 3" xfId="19474"/>
    <cellStyle name="標準 3 2 8 4" xfId="8908"/>
    <cellStyle name="標準 3 2 8 4 2" xfId="28246"/>
    <cellStyle name="標準 3 2 8 4 3" xfId="19475"/>
    <cellStyle name="標準 3 2 8 5" xfId="8909"/>
    <cellStyle name="標準 3 2 9" xfId="8910"/>
    <cellStyle name="標準 3 2 9 2" xfId="8911"/>
    <cellStyle name="標準 3 2 9 2 2" xfId="8912"/>
    <cellStyle name="標準 3 2 9 2 2 2" xfId="28247"/>
    <cellStyle name="標準 3 2 9 2 2 3" xfId="19476"/>
    <cellStyle name="標準 3 2 9 2 3" xfId="8913"/>
    <cellStyle name="標準 3 2 9 2 3 2" xfId="28248"/>
    <cellStyle name="標準 3 2 9 2 3 3" xfId="19477"/>
    <cellStyle name="標準 3 2 9 3" xfId="8914"/>
    <cellStyle name="標準 3 2 9 3 2" xfId="28249"/>
    <cellStyle name="標準 3 2 9 3 3" xfId="19478"/>
    <cellStyle name="標準 3 2 9 4" xfId="8915"/>
    <cellStyle name="標準 3 2_09_PN298 ジョブキャンセル_1.10" xfId="8916"/>
    <cellStyle name="標準 3 3" xfId="8917"/>
    <cellStyle name="標準 3 3 2" xfId="8918"/>
    <cellStyle name="標準 3 3 2 2" xfId="8919"/>
    <cellStyle name="標準 3 3 2 2 2" xfId="8920"/>
    <cellStyle name="標準 3 3 2 2 2 2" xfId="8921"/>
    <cellStyle name="標準 3 3 2 2 2 2 2" xfId="28251"/>
    <cellStyle name="標準 3 3 2 2 2 2 3" xfId="19479"/>
    <cellStyle name="標準 3 3 2 2 3" xfId="8922"/>
    <cellStyle name="標準 3 3 2 2 3 2" xfId="28252"/>
    <cellStyle name="標準 3 3 2 2 3 3" xfId="19480"/>
    <cellStyle name="標準 3 3 2 2 4" xfId="8923"/>
    <cellStyle name="標準 3 3 2 2 5" xfId="28250"/>
    <cellStyle name="標準 3 3 2 3" xfId="8924"/>
    <cellStyle name="標準 3 3 2 3 2" xfId="8925"/>
    <cellStyle name="標準 3 3 2 3 2 2" xfId="8926"/>
    <cellStyle name="標準 3 3 2 3 2 2 2" xfId="28253"/>
    <cellStyle name="標準 3 3 2 3 2 2 3" xfId="19482"/>
    <cellStyle name="標準 3 3 2 3 3" xfId="8927"/>
    <cellStyle name="標準 3 3 2 3 3 2" xfId="28254"/>
    <cellStyle name="標準 3 3 2 3 3 3" xfId="19483"/>
    <cellStyle name="標準 3 3 2 4" xfId="8928"/>
    <cellStyle name="標準 3 3 2 4 2" xfId="8929"/>
    <cellStyle name="標準 3 3 2 4 2 2" xfId="8930"/>
    <cellStyle name="標準 3 3 2 4 2 2 2" xfId="28255"/>
    <cellStyle name="標準 3 3 2 4 2 2 3" xfId="19484"/>
    <cellStyle name="標準 3 3 2 4 3" xfId="8931"/>
    <cellStyle name="標準 3 3 2 4 3 2" xfId="28256"/>
    <cellStyle name="標準 3 3 2 4 3 3" xfId="19485"/>
    <cellStyle name="標準 3 3 2 5" xfId="8932"/>
    <cellStyle name="標準 3 3 2 5 2" xfId="8933"/>
    <cellStyle name="標準 3 3 2 5 2 2" xfId="28257"/>
    <cellStyle name="標準 3 3 2 5 2 3" xfId="19486"/>
    <cellStyle name="標準 3 3 2 6" xfId="8934"/>
    <cellStyle name="標準 3 3 2 6 2" xfId="28258"/>
    <cellStyle name="標準 3 3 2 6 3" xfId="19487"/>
    <cellStyle name="標準 3 3 2 7" xfId="8935"/>
    <cellStyle name="標準 3 3 2 7 2" xfId="28259"/>
    <cellStyle name="標準 3 3 2 7 3" xfId="19488"/>
    <cellStyle name="標準 3 3 3" xfId="8936"/>
    <cellStyle name="標準 3 3 3 2" xfId="8937"/>
    <cellStyle name="標準 3 3 3 2 2" xfId="8938"/>
    <cellStyle name="標準 3 3 3 2 2 2" xfId="8939"/>
    <cellStyle name="標準 3 3 3 2 2 2 2" xfId="28261"/>
    <cellStyle name="標準 3 3 3 2 2 2 3" xfId="19014"/>
    <cellStyle name="標準 3 3 3 2 3" xfId="8940"/>
    <cellStyle name="標準 3 3 3 2 3 2" xfId="28262"/>
    <cellStyle name="標準 3 3 3 2 3 3" xfId="19489"/>
    <cellStyle name="標準 3 3 3 2 4" xfId="8941"/>
    <cellStyle name="標準 3 3 3 2 5" xfId="28260"/>
    <cellStyle name="標準 3 3 3 3" xfId="8942"/>
    <cellStyle name="標準 3 3 3 3 2" xfId="8943"/>
    <cellStyle name="標準 3 3 3 3 2 2" xfId="8944"/>
    <cellStyle name="標準 3 3 3 3 2 2 2" xfId="28263"/>
    <cellStyle name="標準 3 3 3 3 2 2 3" xfId="19084"/>
    <cellStyle name="標準 3 3 3 3 3" xfId="8945"/>
    <cellStyle name="標準 3 3 3 3 3 2" xfId="28264"/>
    <cellStyle name="標準 3 3 3 3 3 3" xfId="19490"/>
    <cellStyle name="標準 3 3 3 4" xfId="8946"/>
    <cellStyle name="標準 3 3 3 4 2" xfId="8947"/>
    <cellStyle name="標準 3 3 3 4 2 2" xfId="8948"/>
    <cellStyle name="標準 3 3 3 4 2 2 2" xfId="28265"/>
    <cellStyle name="標準 3 3 3 4 2 2 3" xfId="19140"/>
    <cellStyle name="標準 3 3 3 4 3" xfId="8949"/>
    <cellStyle name="標準 3 3 3 4 3 2" xfId="28266"/>
    <cellStyle name="標準 3 3 3 4 3 3" xfId="19491"/>
    <cellStyle name="標準 3 3 3 5" xfId="8950"/>
    <cellStyle name="標準 3 3 3 5 2" xfId="8951"/>
    <cellStyle name="標準 3 3 3 5 2 2" xfId="28267"/>
    <cellStyle name="標準 3 3 3 5 2 3" xfId="19492"/>
    <cellStyle name="標準 3 3 3 6" xfId="8952"/>
    <cellStyle name="標準 3 3 3 6 2" xfId="28268"/>
    <cellStyle name="標準 3 3 3 6 3" xfId="19493"/>
    <cellStyle name="標準 3 3 3 7" xfId="8953"/>
    <cellStyle name="標準 3 3 3 7 2" xfId="28269"/>
    <cellStyle name="標準 3 3 3 7 3" xfId="19494"/>
    <cellStyle name="標準 3 3 4" xfId="8954"/>
    <cellStyle name="標準 3 3 4 2" xfId="8955"/>
    <cellStyle name="標準 3 3 4 2 2" xfId="8956"/>
    <cellStyle name="標準 3 3 4 2 2 2" xfId="8957"/>
    <cellStyle name="標準 3 3 4 2 2 2 2" xfId="28270"/>
    <cellStyle name="標準 3 3 4 2 2 2 3" xfId="18346"/>
    <cellStyle name="標準 3 3 4 2 3" xfId="8958"/>
    <cellStyle name="標準 3 3 4 2 3 2" xfId="28271"/>
    <cellStyle name="標準 3 3 4 2 3 3" xfId="19495"/>
    <cellStyle name="標準 3 3 4 2 4" xfId="8959"/>
    <cellStyle name="標準 3 3 4 3" xfId="8960"/>
    <cellStyle name="標準 3 3 4 3 2" xfId="8961"/>
    <cellStyle name="標準 3 3 4 3 2 2" xfId="28272"/>
    <cellStyle name="標準 3 3 4 3 2 3" xfId="19496"/>
    <cellStyle name="標準 3 3 4 4" xfId="8962"/>
    <cellStyle name="標準 3 3 4 4 2" xfId="28273"/>
    <cellStyle name="標準 3 3 4 4 3" xfId="19497"/>
    <cellStyle name="標準 3 3 4 5" xfId="8963"/>
    <cellStyle name="標準 3 3 4 5 2" xfId="28274"/>
    <cellStyle name="標準 3 3 4 5 3" xfId="19498"/>
    <cellStyle name="標準 3 3 5" xfId="8964"/>
    <cellStyle name="標準 3 3 5 2" xfId="8965"/>
    <cellStyle name="標準 3 3 5 2 2" xfId="8966"/>
    <cellStyle name="標準 3 3 5 2 2 2" xfId="28275"/>
    <cellStyle name="標準 3 3 5 2 2 3" xfId="16234"/>
    <cellStyle name="標準 3 3 5 2 3" xfId="8967"/>
    <cellStyle name="標準 3 3 5 3" xfId="8968"/>
    <cellStyle name="標準 3 3 5 3 2" xfId="28276"/>
    <cellStyle name="標準 3 3 5 3 3" xfId="19499"/>
    <cellStyle name="標準 3 3 5 4" xfId="8969"/>
    <cellStyle name="標準 3 3 5 4 2" xfId="28277"/>
    <cellStyle name="標準 3 3 5 4 3" xfId="19500"/>
    <cellStyle name="標準 3 3 6" xfId="8970"/>
    <cellStyle name="標準 3 3 6 2" xfId="8971"/>
    <cellStyle name="標準 3 3 6 2 2" xfId="8972"/>
    <cellStyle name="標準 3 3 6 2 2 2" xfId="28278"/>
    <cellStyle name="標準 3 3 6 2 2 3" xfId="13253"/>
    <cellStyle name="標準 3 3 6 2 3" xfId="8973"/>
    <cellStyle name="標準 3 3 6 3" xfId="8974"/>
    <cellStyle name="標準 3 3 6 3 2" xfId="28279"/>
    <cellStyle name="標準 3 3 6 3 3" xfId="19501"/>
    <cellStyle name="標準 3 3 6 4" xfId="8975"/>
    <cellStyle name="標準 3 3 6 4 2" xfId="28280"/>
    <cellStyle name="標準 3 3 6 4 3" xfId="19502"/>
    <cellStyle name="標準 3 3 7" xfId="8976"/>
    <cellStyle name="標準 3 3 7 2" xfId="8977"/>
    <cellStyle name="標準 3 3 7 2 2" xfId="8978"/>
    <cellStyle name="標準 3 3 7 2 2 2" xfId="28281"/>
    <cellStyle name="標準 3 3 7 2 2 3" xfId="16321"/>
    <cellStyle name="標準 3 3 7 2 3" xfId="8979"/>
    <cellStyle name="標準 3 3 7 3" xfId="8980"/>
    <cellStyle name="標準 3 3 7 3 2" xfId="28282"/>
    <cellStyle name="標準 3 3 7 3 3" xfId="19503"/>
    <cellStyle name="標準 3 3 7 4" xfId="8981"/>
    <cellStyle name="標準 3 3 7 4 2" xfId="28283"/>
    <cellStyle name="標準 3 3 7 4 3" xfId="19504"/>
    <cellStyle name="標準 3 3 8" xfId="8982"/>
    <cellStyle name="標準 3 3 8 2" xfId="8983"/>
    <cellStyle name="標準 3 3 8 2 2" xfId="28284"/>
    <cellStyle name="標準 3 3 8 2 3" xfId="19506"/>
    <cellStyle name="標準 3 3 8 3" xfId="8984"/>
    <cellStyle name="標準 3 3 8 4" xfId="8985"/>
    <cellStyle name="標準 3 3 8 4 2" xfId="28285"/>
    <cellStyle name="標準 3 3 8 4 3" xfId="19509"/>
    <cellStyle name="標準 3 3 9" xfId="8986"/>
    <cellStyle name="標準 3 3 9 2" xfId="28286"/>
    <cellStyle name="標準 3 3 9 3" xfId="19510"/>
    <cellStyle name="標準 3 3_11 xN307 節電機能_Rev.1.00_不要項目整理_議事録付き" xfId="8987"/>
    <cellStyle name="標準 3 4" xfId="8988"/>
    <cellStyle name="標準 3 4 2" xfId="8989"/>
    <cellStyle name="標準 3 4 2 2" xfId="8990"/>
    <cellStyle name="標準 3 4 2 2 2" xfId="8991"/>
    <cellStyle name="標準 3 4 2 2 2 2" xfId="28287"/>
    <cellStyle name="標準 3 4 2 2 2 3" xfId="19511"/>
    <cellStyle name="標準 3 4 2 2 3" xfId="8992"/>
    <cellStyle name="標準 3 4 2 3" xfId="8993"/>
    <cellStyle name="標準 3 4 2 3 2" xfId="28288"/>
    <cellStyle name="標準 3 4 2 3 3" xfId="19512"/>
    <cellStyle name="標準 3 4 2 4" xfId="8994"/>
    <cellStyle name="標準 3 4 2 4 2" xfId="28289"/>
    <cellStyle name="標準 3 4 2 4 3" xfId="19513"/>
    <cellStyle name="標準 3 4 3" xfId="8995"/>
    <cellStyle name="標準 3 4 3 2" xfId="8996"/>
    <cellStyle name="標準 3 4 3 2 2" xfId="8997"/>
    <cellStyle name="標準 3 4 3 2 2 2" xfId="28290"/>
    <cellStyle name="標準 3 4 3 2 2 3" xfId="19514"/>
    <cellStyle name="標準 3 4 3 2 3" xfId="8998"/>
    <cellStyle name="標準 3 4 3 3" xfId="8999"/>
    <cellStyle name="標準 3 4 3 3 2" xfId="28291"/>
    <cellStyle name="標準 3 4 3 3 3" xfId="19515"/>
    <cellStyle name="標準 3 4 3 4" xfId="9000"/>
    <cellStyle name="標準 3 4 3 4 2" xfId="28292"/>
    <cellStyle name="標準 3 4 3 4 3" xfId="19516"/>
    <cellStyle name="標準 3 4 4" xfId="9001"/>
    <cellStyle name="標準 3 4 4 2" xfId="9002"/>
    <cellStyle name="標準 3 4 4 2 2" xfId="9003"/>
    <cellStyle name="標準 3 4 4 2 2 2" xfId="28293"/>
    <cellStyle name="標準 3 4 4 2 2 3" xfId="19517"/>
    <cellStyle name="標準 3 4 4 2 3" xfId="9004"/>
    <cellStyle name="標準 3 4 4 3" xfId="9005"/>
    <cellStyle name="標準 3 4 4 3 2" xfId="28294"/>
    <cellStyle name="標準 3 4 4 3 3" xfId="19518"/>
    <cellStyle name="標準 3 4 4 4" xfId="9006"/>
    <cellStyle name="標準 3 4 4 4 2" xfId="28295"/>
    <cellStyle name="標準 3 4 4 4 3" xfId="16751"/>
    <cellStyle name="標準 3 4 5" xfId="9007"/>
    <cellStyle name="標準 3 4 5 2" xfId="9008"/>
    <cellStyle name="標準 3 4 5 2 2" xfId="9009"/>
    <cellStyle name="標準 3 4 5 2 2 2" xfId="28296"/>
    <cellStyle name="標準 3 4 5 2 2 3" xfId="19519"/>
    <cellStyle name="標準 3 4 5 2 3" xfId="9010"/>
    <cellStyle name="標準 3 4 5 3" xfId="9011"/>
    <cellStyle name="標準 3 4 5 3 2" xfId="28297"/>
    <cellStyle name="標準 3 4 5 3 3" xfId="19520"/>
    <cellStyle name="標準 3 4 6" xfId="9012"/>
    <cellStyle name="標準 3 4 6 2" xfId="9013"/>
    <cellStyle name="標準 3 4 6 2 2" xfId="9014"/>
    <cellStyle name="標準 3 4 6 2 2 2" xfId="28298"/>
    <cellStyle name="標準 3 4 6 2 2 3" xfId="13375"/>
    <cellStyle name="標準 3 4 6 2 3" xfId="9015"/>
    <cellStyle name="標準 3 4 6 3" xfId="9016"/>
    <cellStyle name="標準 3 4 6 3 2" xfId="28299"/>
    <cellStyle name="標準 3 4 6 3 3" xfId="19521"/>
    <cellStyle name="標準 3 4 6 4" xfId="9017"/>
    <cellStyle name="標準 3 4 6 4 2" xfId="28300"/>
    <cellStyle name="標準 3 4 6 4 3" xfId="16764"/>
    <cellStyle name="標準 3 4 7" xfId="9018"/>
    <cellStyle name="標準 3 4 7 2" xfId="9019"/>
    <cellStyle name="標準 3 4 7 2 2" xfId="9020"/>
    <cellStyle name="標準 3 4 7 2 2 2" xfId="28301"/>
    <cellStyle name="標準 3 4 7 2 2 3" xfId="13407"/>
    <cellStyle name="標準 3 4 7 2 3" xfId="9021"/>
    <cellStyle name="標準 3 4 7 3" xfId="9022"/>
    <cellStyle name="標準 3 4 7 3 2" xfId="28302"/>
    <cellStyle name="標準 3 4 7 3 3" xfId="19523"/>
    <cellStyle name="標準 3 4 7 4" xfId="9023"/>
    <cellStyle name="標準 3 4 7 4 2" xfId="28303"/>
    <cellStyle name="標準 3 4 7 4 3" xfId="16771"/>
    <cellStyle name="標準 3 4 8" xfId="9024"/>
    <cellStyle name="標準 3 4 8 2" xfId="9025"/>
    <cellStyle name="標準 3 4 8 2 2" xfId="28304"/>
    <cellStyle name="標準 3 4 8 2 3" xfId="19524"/>
    <cellStyle name="標準 3 4 8 3" xfId="9026"/>
    <cellStyle name="標準 3 4 8 4" xfId="9027"/>
    <cellStyle name="標準 3 4 8 4 2" xfId="28305"/>
    <cellStyle name="標準 3 4 8 4 3" xfId="19525"/>
    <cellStyle name="標準 3 4 9" xfId="9028"/>
    <cellStyle name="標準 3 4 9 2" xfId="28306"/>
    <cellStyle name="標準 3 4 9 3" xfId="19526"/>
    <cellStyle name="標準 3 4_11 xN307 節電機能_Rev.1.00_不要項目整理_議事録付き" xfId="9029"/>
    <cellStyle name="標準 3 5" xfId="9030"/>
    <cellStyle name="標準 3 5 2" xfId="9031"/>
    <cellStyle name="標準 3 5 2 2" xfId="9032"/>
    <cellStyle name="標準 3 5 2 2 2" xfId="9033"/>
    <cellStyle name="標準 3 5 2 2 2 2" xfId="28307"/>
    <cellStyle name="標準 3 5 2 2 2 3" xfId="19528"/>
    <cellStyle name="標準 3 5 2 3" xfId="9034"/>
    <cellStyle name="標準 3 5 2 3 2" xfId="28308"/>
    <cellStyle name="標準 3 5 2 3 3" xfId="19529"/>
    <cellStyle name="標準 3 5 2 4" xfId="9035"/>
    <cellStyle name="標準 3 5 2 5" xfId="9036"/>
    <cellStyle name="標準 3 5 2 5 2" xfId="28309"/>
    <cellStyle name="標準 3 5 2 5 3" xfId="19530"/>
    <cellStyle name="標準 3 5 3" xfId="9037"/>
    <cellStyle name="標準 3 5 3 2" xfId="9038"/>
    <cellStyle name="標準 3 5 3 2 2" xfId="9039"/>
    <cellStyle name="標準 3 5 3 2 2 2" xfId="28310"/>
    <cellStyle name="標準 3 5 3 2 2 3" xfId="19531"/>
    <cellStyle name="標準 3 5 3 3" xfId="9040"/>
    <cellStyle name="標準 3 5 3 3 2" xfId="28311"/>
    <cellStyle name="標準 3 5 3 3 3" xfId="19532"/>
    <cellStyle name="標準 3 5 4" xfId="9041"/>
    <cellStyle name="標準 3 5 4 2" xfId="9042"/>
    <cellStyle name="標準 3 5 4 2 2" xfId="9043"/>
    <cellStyle name="標準 3 5 4 2 2 2" xfId="28312"/>
    <cellStyle name="標準 3 5 4 2 2 3" xfId="19533"/>
    <cellStyle name="標準 3 5 4 3" xfId="9044"/>
    <cellStyle name="標準 3 5 4 3 2" xfId="28313"/>
    <cellStyle name="標準 3 5 4 3 3" xfId="19534"/>
    <cellStyle name="標準 3 5 5" xfId="9045"/>
    <cellStyle name="標準 3 5 5 2" xfId="9046"/>
    <cellStyle name="標準 3 5 5 2 2" xfId="28314"/>
    <cellStyle name="標準 3 5 5 2 3" xfId="19535"/>
    <cellStyle name="標準 3 5 6" xfId="9047"/>
    <cellStyle name="標準 3 5 6 2" xfId="28315"/>
    <cellStyle name="標準 3 5 6 3" xfId="19536"/>
    <cellStyle name="標準 3 5 7" xfId="9048"/>
    <cellStyle name="標準 3 5 7 2" xfId="28316"/>
    <cellStyle name="標準 3 5 7 3" xfId="19537"/>
    <cellStyle name="標準 3 6" xfId="9049"/>
    <cellStyle name="標準 3 6 2" xfId="9050"/>
    <cellStyle name="標準 3 6 2 2" xfId="9051"/>
    <cellStyle name="標準 3 6 2 2 2" xfId="9052"/>
    <cellStyle name="標準 3 6 2 2 2 2" xfId="28317"/>
    <cellStyle name="標準 3 6 2 2 2 3" xfId="19538"/>
    <cellStyle name="標準 3 6 2 3" xfId="9053"/>
    <cellStyle name="標準 3 6 2 3 2" xfId="28318"/>
    <cellStyle name="標準 3 6 2 3 3" xfId="19539"/>
    <cellStyle name="標準 3 6 2 4" xfId="9054"/>
    <cellStyle name="標準 3 6 2 5" xfId="9055"/>
    <cellStyle name="標準 3 6 2 5 2" xfId="28319"/>
    <cellStyle name="標準 3 6 2 5 3" xfId="19540"/>
    <cellStyle name="標準 3 6 3" xfId="9056"/>
    <cellStyle name="標準 3 6 3 2" xfId="9057"/>
    <cellStyle name="標準 3 6 3 2 2" xfId="28320"/>
    <cellStyle name="標準 3 6 3 2 3" xfId="19541"/>
    <cellStyle name="標準 3 6 4" xfId="9058"/>
    <cellStyle name="標準 3 6 4 2" xfId="28321"/>
    <cellStyle name="標準 3 6 4 3" xfId="19542"/>
    <cellStyle name="標準 3 6 5" xfId="9059"/>
    <cellStyle name="標準 3 6 5 2" xfId="28322"/>
    <cellStyle name="標準 3 6 5 3" xfId="19543"/>
    <cellStyle name="標準 3 6 6" xfId="9060"/>
    <cellStyle name="標準 3 7" xfId="9061"/>
    <cellStyle name="標準 3 7 2" xfId="9062"/>
    <cellStyle name="標準 3 7 2 2" xfId="9063"/>
    <cellStyle name="標準 3 7 2 2 2" xfId="28323"/>
    <cellStyle name="標準 3 7 2 2 3" xfId="19544"/>
    <cellStyle name="標準 3 7 2 3" xfId="9064"/>
    <cellStyle name="標準 3 7 2 4" xfId="9065"/>
    <cellStyle name="標準 3 7 2 4 2" xfId="28324"/>
    <cellStyle name="標準 3 7 2 4 3" xfId="12057"/>
    <cellStyle name="標準 3 7 3" xfId="9066"/>
    <cellStyle name="標準 3 7 3 2" xfId="28325"/>
    <cellStyle name="標準 3 7 3 3" xfId="19545"/>
    <cellStyle name="標準 3 7 4" xfId="9067"/>
    <cellStyle name="標準 3 7 4 2" xfId="28326"/>
    <cellStyle name="標準 3 7 4 3" xfId="19546"/>
    <cellStyle name="標準 3 7 5" xfId="9068"/>
    <cellStyle name="標準 3 8" xfId="9069"/>
    <cellStyle name="標準 3 8 2" xfId="9070"/>
    <cellStyle name="標準 3 8 2 2" xfId="9071"/>
    <cellStyle name="標準 3 8 2 2 2" xfId="28327"/>
    <cellStyle name="標準 3 8 2 2 3" xfId="19547"/>
    <cellStyle name="標準 3 8 2 3" xfId="9072"/>
    <cellStyle name="標準 3 8 2 4" xfId="9073"/>
    <cellStyle name="標準 3 8 2 4 2" xfId="28328"/>
    <cellStyle name="標準 3 8 2 4 3" xfId="14570"/>
    <cellStyle name="標準 3 8 3" xfId="9074"/>
    <cellStyle name="標準 3 8 3 2" xfId="28329"/>
    <cellStyle name="標準 3 8 3 3" xfId="17430"/>
    <cellStyle name="標準 3 8 4" xfId="9075"/>
    <cellStyle name="標準 3 8 4 2" xfId="28330"/>
    <cellStyle name="標準 3 8 4 3" xfId="16851"/>
    <cellStyle name="標準 3 8 5" xfId="9076"/>
    <cellStyle name="標準 3 9" xfId="9077"/>
    <cellStyle name="標準 3 9 2" xfId="9078"/>
    <cellStyle name="標準 3 9 2 2" xfId="9079"/>
    <cellStyle name="標準 3 9 2 2 2" xfId="28331"/>
    <cellStyle name="標準 3 9 2 2 3" xfId="19548"/>
    <cellStyle name="標準 3 9 2 3" xfId="9080"/>
    <cellStyle name="標準 3 9 2 4" xfId="9081"/>
    <cellStyle name="標準 3 9 2 4 2" xfId="28332"/>
    <cellStyle name="標準 3 9 2 4 3" xfId="14574"/>
    <cellStyle name="標準 3 9 3" xfId="9082"/>
    <cellStyle name="標準 3 9 3 2" xfId="28333"/>
    <cellStyle name="標準 3 9 3 3" xfId="19549"/>
    <cellStyle name="標準 3 9 4" xfId="9083"/>
    <cellStyle name="標準 3 9 4 2" xfId="28334"/>
    <cellStyle name="標準 3 9 4 3" xfId="19550"/>
    <cellStyle name="標準 3 9 5" xfId="9084"/>
    <cellStyle name="標準 3_~3442361" xfId="9085"/>
    <cellStyle name="標準 30" xfId="9086"/>
    <cellStyle name="標準 30 2" xfId="11876"/>
    <cellStyle name="標準 30 2 2" xfId="11892"/>
    <cellStyle name="標準 30 3" xfId="11881"/>
    <cellStyle name="標準 30 3 2" xfId="11897"/>
    <cellStyle name="標準 30 4" xfId="11887"/>
    <cellStyle name="標準 30 5" xfId="28335"/>
    <cellStyle name="標準 30 6" xfId="19378"/>
    <cellStyle name="標準 4" xfId="11"/>
    <cellStyle name="標準 4 10" xfId="9087"/>
    <cellStyle name="標準 4 10 2" xfId="9088"/>
    <cellStyle name="標準 4 10 2 2" xfId="9089"/>
    <cellStyle name="標準 4 10 2 2 2" xfId="28336"/>
    <cellStyle name="標準 4 10 2 2 3" xfId="19551"/>
    <cellStyle name="標準 4 10 2 3" xfId="9090"/>
    <cellStyle name="標準 4 10 2 3 2" xfId="28337"/>
    <cellStyle name="標準 4 10 2 3 3" xfId="19552"/>
    <cellStyle name="標準 4 10 3" xfId="9091"/>
    <cellStyle name="標準 4 10 3 2" xfId="28338"/>
    <cellStyle name="標準 4 10 3 3" xfId="19553"/>
    <cellStyle name="標準 4 10 4" xfId="9092"/>
    <cellStyle name="標準 4 11" xfId="9093"/>
    <cellStyle name="標準 4 11 2" xfId="9094"/>
    <cellStyle name="標準 4 11 2 2" xfId="9095"/>
    <cellStyle name="標準 4 11 2 2 2" xfId="28339"/>
    <cellStyle name="標準 4 11 2 2 3" xfId="19554"/>
    <cellStyle name="標準 4 11 2 3" xfId="9096"/>
    <cellStyle name="標準 4 11 2 3 2" xfId="28340"/>
    <cellStyle name="標準 4 11 2 3 3" xfId="19555"/>
    <cellStyle name="標準 4 11 3" xfId="9097"/>
    <cellStyle name="標準 4 11 3 2" xfId="28341"/>
    <cellStyle name="標準 4 11 3 3" xfId="19556"/>
    <cellStyle name="標準 4 12" xfId="9098"/>
    <cellStyle name="標準 4 12 2" xfId="9099"/>
    <cellStyle name="標準 4 12 2 2" xfId="9100"/>
    <cellStyle name="標準 4 12 2 2 2" xfId="28342"/>
    <cellStyle name="標準 4 12 2 2 3" xfId="19558"/>
    <cellStyle name="標準 4 12 2 3" xfId="9101"/>
    <cellStyle name="標準 4 12 2 3 2" xfId="28343"/>
    <cellStyle name="標準 4 12 2 3 3" xfId="19559"/>
    <cellStyle name="標準 4 12 3" xfId="9102"/>
    <cellStyle name="標準 4 12 3 2" xfId="28344"/>
    <cellStyle name="標準 4 12 3 3" xfId="19560"/>
    <cellStyle name="標準 4 13" xfId="9103"/>
    <cellStyle name="標準 4 13 2" xfId="9104"/>
    <cellStyle name="標準 4 13 2 2" xfId="9105"/>
    <cellStyle name="標準 4 13 2 2 2" xfId="28345"/>
    <cellStyle name="標準 4 13 2 2 3" xfId="19562"/>
    <cellStyle name="標準 4 13 2 3" xfId="9106"/>
    <cellStyle name="標準 4 13 2 3 2" xfId="28346"/>
    <cellStyle name="標準 4 13 2 3 3" xfId="19563"/>
    <cellStyle name="標準 4 13 3" xfId="9107"/>
    <cellStyle name="標準 4 13 3 2" xfId="28347"/>
    <cellStyle name="標準 4 13 3 3" xfId="19564"/>
    <cellStyle name="標準 4 14" xfId="9108"/>
    <cellStyle name="標準 4 14 2" xfId="9109"/>
    <cellStyle name="標準 4 14 2 2" xfId="9110"/>
    <cellStyle name="標準 4 14 2 2 2" xfId="28348"/>
    <cellStyle name="標準 4 14 2 2 3" xfId="19565"/>
    <cellStyle name="標準 4 14 2 3" xfId="9111"/>
    <cellStyle name="標準 4 14 2 3 2" xfId="28349"/>
    <cellStyle name="標準 4 14 2 3 3" xfId="19566"/>
    <cellStyle name="標準 4 14 3" xfId="9112"/>
    <cellStyle name="標準 4 14 3 2" xfId="28350"/>
    <cellStyle name="標準 4 14 3 3" xfId="19567"/>
    <cellStyle name="標準 4 15" xfId="9113"/>
    <cellStyle name="標準 4 15 2" xfId="9114"/>
    <cellStyle name="標準 4 15 2 2" xfId="28352"/>
    <cellStyle name="標準 4 15 2 3" xfId="19569"/>
    <cellStyle name="標準 4 15 3" xfId="28351"/>
    <cellStyle name="標準 4 15 4" xfId="19568"/>
    <cellStyle name="標準 4 16" xfId="9115"/>
    <cellStyle name="標準 4 16 2" xfId="28353"/>
    <cellStyle name="標準 4 16 3" xfId="19570"/>
    <cellStyle name="標準 4 17" xfId="20986"/>
    <cellStyle name="標準 4 2" xfId="9116"/>
    <cellStyle name="標準 4 2 10" xfId="9117"/>
    <cellStyle name="標準 4 2 10 2" xfId="9118"/>
    <cellStyle name="標準 4 2 10 2 2" xfId="9119"/>
    <cellStyle name="標準 4 2 10 2 2 2" xfId="28354"/>
    <cellStyle name="標準 4 2 10 2 2 3" xfId="19572"/>
    <cellStyle name="標準 4 2 10 2 3" xfId="9120"/>
    <cellStyle name="標準 4 2 10 2 3 2" xfId="28355"/>
    <cellStyle name="標準 4 2 10 2 3 3" xfId="19573"/>
    <cellStyle name="標準 4 2 10 3" xfId="9121"/>
    <cellStyle name="標準 4 2 10 3 2" xfId="28356"/>
    <cellStyle name="標準 4 2 10 3 3" xfId="19575"/>
    <cellStyle name="標準 4 2 11" xfId="9122"/>
    <cellStyle name="標準 4 2 11 2" xfId="9123"/>
    <cellStyle name="標準 4 2 11 2 2" xfId="9124"/>
    <cellStyle name="標準 4 2 11 2 2 2" xfId="28357"/>
    <cellStyle name="標準 4 2 11 2 2 3" xfId="12033"/>
    <cellStyle name="標準 4 2 11 2 3" xfId="9125"/>
    <cellStyle name="標準 4 2 11 2 3 2" xfId="28358"/>
    <cellStyle name="標準 4 2 11 2 3 3" xfId="19577"/>
    <cellStyle name="標準 4 2 11 3" xfId="9126"/>
    <cellStyle name="標準 4 2 11 3 2" xfId="28359"/>
    <cellStyle name="標準 4 2 11 3 3" xfId="19578"/>
    <cellStyle name="標準 4 2 12" xfId="9127"/>
    <cellStyle name="標準 4 2 12 2" xfId="9128"/>
    <cellStyle name="標準 4 2 12 2 2" xfId="9129"/>
    <cellStyle name="標準 4 2 12 2 2 2" xfId="28360"/>
    <cellStyle name="標準 4 2 12 2 2 3" xfId="19580"/>
    <cellStyle name="標準 4 2 12 2 3" xfId="9130"/>
    <cellStyle name="標準 4 2 12 2 3 2" xfId="28361"/>
    <cellStyle name="標準 4 2 12 2 3 3" xfId="19581"/>
    <cellStyle name="標準 4 2 12 3" xfId="9131"/>
    <cellStyle name="標準 4 2 12 3 2" xfId="28362"/>
    <cellStyle name="標準 4 2 12 3 3" xfId="19582"/>
    <cellStyle name="標準 4 2 13" xfId="9132"/>
    <cellStyle name="標準 4 2 13 2" xfId="9133"/>
    <cellStyle name="標準 4 2 13 2 2" xfId="9134"/>
    <cellStyle name="標準 4 2 13 2 2 2" xfId="28363"/>
    <cellStyle name="標準 4 2 13 2 2 3" xfId="19584"/>
    <cellStyle name="標準 4 2 13 2 3" xfId="9135"/>
    <cellStyle name="標準 4 2 13 2 3 2" xfId="28364"/>
    <cellStyle name="標準 4 2 13 2 3 3" xfId="19585"/>
    <cellStyle name="標準 4 2 13 3" xfId="9136"/>
    <cellStyle name="標準 4 2 13 3 2" xfId="28365"/>
    <cellStyle name="標準 4 2 13 3 3" xfId="19586"/>
    <cellStyle name="標準 4 2 14" xfId="9137"/>
    <cellStyle name="標準 4 2 14 2" xfId="9138"/>
    <cellStyle name="標準 4 2 14 2 2" xfId="28367"/>
    <cellStyle name="標準 4 2 14 2 3" xfId="19588"/>
    <cellStyle name="標準 4 2 14 3" xfId="28366"/>
    <cellStyle name="標準 4 2 14 4" xfId="19587"/>
    <cellStyle name="標準 4 2 15" xfId="9139"/>
    <cellStyle name="標準 4 2 15 2" xfId="28368"/>
    <cellStyle name="標準 4 2 15 3" xfId="19589"/>
    <cellStyle name="標準 4 2 2" xfId="9140"/>
    <cellStyle name="標準 4 2 2 2" xfId="9141"/>
    <cellStyle name="標準 4 2 2 2 2" xfId="9142"/>
    <cellStyle name="標準 4 2 2 2 2 2" xfId="9143"/>
    <cellStyle name="標準 4 2 2 2 2 2 2" xfId="9144"/>
    <cellStyle name="標準 4 2 2 2 2 2 2 2" xfId="28370"/>
    <cellStyle name="標準 4 2 2 2 2 2 2 3" xfId="19590"/>
    <cellStyle name="標準 4 2 2 2 2 3" xfId="9145"/>
    <cellStyle name="標準 4 2 2 2 2 3 2" xfId="28371"/>
    <cellStyle name="標準 4 2 2 2 2 3 3" xfId="19591"/>
    <cellStyle name="標準 4 2 2 2 2 4" xfId="9146"/>
    <cellStyle name="標準 4 2 2 2 2 5" xfId="28369"/>
    <cellStyle name="標準 4 2 2 2 3" xfId="9147"/>
    <cellStyle name="標準 4 2 2 2 3 2" xfId="9148"/>
    <cellStyle name="標準 4 2 2 2 3 2 2" xfId="9149"/>
    <cellStyle name="標準 4 2 2 2 3 2 2 2" xfId="28372"/>
    <cellStyle name="標準 4 2 2 2 3 2 2 3" xfId="19592"/>
    <cellStyle name="標準 4 2 2 2 3 3" xfId="9150"/>
    <cellStyle name="標準 4 2 2 2 3 3 2" xfId="28373"/>
    <cellStyle name="標準 4 2 2 2 3 3 3" xfId="19593"/>
    <cellStyle name="標準 4 2 2 2 4" xfId="9151"/>
    <cellStyle name="標準 4 2 2 2 4 2" xfId="9152"/>
    <cellStyle name="標準 4 2 2 2 4 2 2" xfId="9153"/>
    <cellStyle name="標準 4 2 2 2 4 2 2 2" xfId="28374"/>
    <cellStyle name="標準 4 2 2 2 4 2 2 3" xfId="19594"/>
    <cellStyle name="標準 4 2 2 2 4 3" xfId="9154"/>
    <cellStyle name="標準 4 2 2 2 4 3 2" xfId="28375"/>
    <cellStyle name="標準 4 2 2 2 4 3 3" xfId="19595"/>
    <cellStyle name="標準 4 2 2 2 5" xfId="9155"/>
    <cellStyle name="標準 4 2 2 2 5 2" xfId="9156"/>
    <cellStyle name="標準 4 2 2 2 5 2 2" xfId="28376"/>
    <cellStyle name="標準 4 2 2 2 5 2 3" xfId="19596"/>
    <cellStyle name="標準 4 2 2 2 6" xfId="9157"/>
    <cellStyle name="標準 4 2 2 2 6 2" xfId="28377"/>
    <cellStyle name="標準 4 2 2 2 6 3" xfId="19597"/>
    <cellStyle name="標準 4 2 2 2 7" xfId="9158"/>
    <cellStyle name="標準 4 2 2 2 7 2" xfId="28378"/>
    <cellStyle name="標準 4 2 2 2 7 3" xfId="19598"/>
    <cellStyle name="標準 4 2 2 3" xfId="9159"/>
    <cellStyle name="標準 4 2 2 3 2" xfId="9160"/>
    <cellStyle name="標準 4 2 2 3 2 2" xfId="9161"/>
    <cellStyle name="標準 4 2 2 3 2 2 2" xfId="9162"/>
    <cellStyle name="標準 4 2 2 3 2 2 2 2" xfId="28380"/>
    <cellStyle name="標準 4 2 2 3 2 2 2 3" xfId="19599"/>
    <cellStyle name="標準 4 2 2 3 2 3" xfId="9163"/>
    <cellStyle name="標準 4 2 2 3 2 3 2" xfId="28381"/>
    <cellStyle name="標準 4 2 2 3 2 3 3" xfId="19600"/>
    <cellStyle name="標準 4 2 2 3 2 4" xfId="9164"/>
    <cellStyle name="標準 4 2 2 3 2 5" xfId="28379"/>
    <cellStyle name="標準 4 2 2 3 3" xfId="9165"/>
    <cellStyle name="標準 4 2 2 3 3 2" xfId="9166"/>
    <cellStyle name="標準 4 2 2 3 3 2 2" xfId="9167"/>
    <cellStyle name="標準 4 2 2 3 3 2 2 2" xfId="28382"/>
    <cellStyle name="標準 4 2 2 3 3 2 2 3" xfId="19601"/>
    <cellStyle name="標準 4 2 2 3 3 3" xfId="9168"/>
    <cellStyle name="標準 4 2 2 3 3 3 2" xfId="28383"/>
    <cellStyle name="標準 4 2 2 3 3 3 3" xfId="19602"/>
    <cellStyle name="標準 4 2 2 3 4" xfId="9169"/>
    <cellStyle name="標準 4 2 2 3 4 2" xfId="9170"/>
    <cellStyle name="標準 4 2 2 3 4 2 2" xfId="9171"/>
    <cellStyle name="標準 4 2 2 3 4 2 2 2" xfId="28384"/>
    <cellStyle name="標準 4 2 2 3 4 2 2 3" xfId="19603"/>
    <cellStyle name="標準 4 2 2 3 4 3" xfId="9172"/>
    <cellStyle name="標準 4 2 2 3 4 3 2" xfId="28385"/>
    <cellStyle name="標準 4 2 2 3 4 3 3" xfId="19604"/>
    <cellStyle name="標準 4 2 2 3 5" xfId="9173"/>
    <cellStyle name="標準 4 2 2 3 5 2" xfId="9174"/>
    <cellStyle name="標準 4 2 2 3 5 2 2" xfId="28386"/>
    <cellStyle name="標準 4 2 2 3 5 2 3" xfId="19605"/>
    <cellStyle name="標準 4 2 2 3 6" xfId="9175"/>
    <cellStyle name="標準 4 2 2 3 6 2" xfId="28387"/>
    <cellStyle name="標準 4 2 2 3 6 3" xfId="19606"/>
    <cellStyle name="標準 4 2 2 3 7" xfId="9176"/>
    <cellStyle name="標準 4 2 2 3 7 2" xfId="28388"/>
    <cellStyle name="標準 4 2 2 3 7 3" xfId="19607"/>
    <cellStyle name="標準 4 2 2 4" xfId="9177"/>
    <cellStyle name="標準 4 2 2 4 2" xfId="9178"/>
    <cellStyle name="標準 4 2 2 4 2 2" xfId="9179"/>
    <cellStyle name="標準 4 2 2 4 2 2 2" xfId="9180"/>
    <cellStyle name="標準 4 2 2 4 2 2 2 2" xfId="28389"/>
    <cellStyle name="標準 4 2 2 4 2 2 2 3" xfId="19608"/>
    <cellStyle name="標準 4 2 2 4 2 3" xfId="9181"/>
    <cellStyle name="標準 4 2 2 4 2 3 2" xfId="28390"/>
    <cellStyle name="標準 4 2 2 4 2 3 3" xfId="19609"/>
    <cellStyle name="標準 4 2 2 4 2 4" xfId="9182"/>
    <cellStyle name="標準 4 2 2 4 3" xfId="9183"/>
    <cellStyle name="標準 4 2 2 4 3 2" xfId="9184"/>
    <cellStyle name="標準 4 2 2 4 3 2 2" xfId="28391"/>
    <cellStyle name="標準 4 2 2 4 3 2 3" xfId="19610"/>
    <cellStyle name="標準 4 2 2 4 4" xfId="9185"/>
    <cellStyle name="標準 4 2 2 4 4 2" xfId="28392"/>
    <cellStyle name="標準 4 2 2 4 4 3" xfId="19611"/>
    <cellStyle name="標準 4 2 2 4 5" xfId="9186"/>
    <cellStyle name="標準 4 2 2 4 5 2" xfId="28393"/>
    <cellStyle name="標準 4 2 2 4 5 3" xfId="19612"/>
    <cellStyle name="標準 4 2 2 5" xfId="9187"/>
    <cellStyle name="標準 4 2 2 5 2" xfId="9188"/>
    <cellStyle name="標準 4 2 2 5 2 2" xfId="9189"/>
    <cellStyle name="標準 4 2 2 5 2 2 2" xfId="28394"/>
    <cellStyle name="標準 4 2 2 5 2 2 3" xfId="19613"/>
    <cellStyle name="標準 4 2 2 5 2 3" xfId="9190"/>
    <cellStyle name="標準 4 2 2 5 3" xfId="9191"/>
    <cellStyle name="標準 4 2 2 5 3 2" xfId="28395"/>
    <cellStyle name="標準 4 2 2 5 3 3" xfId="19614"/>
    <cellStyle name="標準 4 2 2 5 4" xfId="9192"/>
    <cellStyle name="標準 4 2 2 5 4 2" xfId="28396"/>
    <cellStyle name="標準 4 2 2 5 4 3" xfId="19615"/>
    <cellStyle name="標準 4 2 2 6" xfId="9193"/>
    <cellStyle name="標準 4 2 2 6 2" xfId="9194"/>
    <cellStyle name="標準 4 2 2 6 2 2" xfId="9195"/>
    <cellStyle name="標準 4 2 2 6 2 2 2" xfId="28397"/>
    <cellStyle name="標準 4 2 2 6 2 2 3" xfId="17633"/>
    <cellStyle name="標準 4 2 2 6 2 3" xfId="9196"/>
    <cellStyle name="標準 4 2 2 6 3" xfId="9197"/>
    <cellStyle name="標準 4 2 2 6 3 2" xfId="28398"/>
    <cellStyle name="標準 4 2 2 6 3 3" xfId="19616"/>
    <cellStyle name="標準 4 2 2 6 4" xfId="9198"/>
    <cellStyle name="標準 4 2 2 6 4 2" xfId="28399"/>
    <cellStyle name="標準 4 2 2 6 4 3" xfId="19617"/>
    <cellStyle name="標準 4 2 2 7" xfId="9199"/>
    <cellStyle name="標準 4 2 2 7 2" xfId="9200"/>
    <cellStyle name="標準 4 2 2 7 2 2" xfId="9201"/>
    <cellStyle name="標準 4 2 2 7 2 2 2" xfId="28400"/>
    <cellStyle name="標準 4 2 2 7 2 2 3" xfId="17682"/>
    <cellStyle name="標準 4 2 2 7 2 3" xfId="9202"/>
    <cellStyle name="標準 4 2 2 7 3" xfId="9203"/>
    <cellStyle name="標準 4 2 2 7 3 2" xfId="28401"/>
    <cellStyle name="標準 4 2 2 7 3 3" xfId="19618"/>
    <cellStyle name="標準 4 2 2 7 4" xfId="9204"/>
    <cellStyle name="標準 4 2 2 7 4 2" xfId="28402"/>
    <cellStyle name="標準 4 2 2 7 4 3" xfId="15205"/>
    <cellStyle name="標準 4 2 2 8" xfId="9205"/>
    <cellStyle name="標準 4 2 2 8 2" xfId="9206"/>
    <cellStyle name="標準 4 2 2 8 2 2" xfId="28403"/>
    <cellStyle name="標準 4 2 2 8 2 3" xfId="19619"/>
    <cellStyle name="標準 4 2 2 8 3" xfId="9207"/>
    <cellStyle name="標準 4 2 2 8 4" xfId="9208"/>
    <cellStyle name="標準 4 2 2 8 4 2" xfId="28404"/>
    <cellStyle name="標準 4 2 2 8 4 3" xfId="19620"/>
    <cellStyle name="標準 4 2 2 9" xfId="9209"/>
    <cellStyle name="標準 4 2 2 9 2" xfId="28405"/>
    <cellStyle name="標準 4 2 2 9 3" xfId="19621"/>
    <cellStyle name="標準 4 2 2_11 xN307 節電機能_Rev.1.00_不要項目整理_議事録付き" xfId="9210"/>
    <cellStyle name="標準 4 2 3" xfId="9211"/>
    <cellStyle name="標準 4 2 3 2" xfId="9212"/>
    <cellStyle name="標準 4 2 3 2 2" xfId="9213"/>
    <cellStyle name="標準 4 2 3 2 2 2" xfId="9214"/>
    <cellStyle name="標準 4 2 3 2 2 2 2" xfId="28406"/>
    <cellStyle name="標準 4 2 3 2 2 2 3" xfId="12473"/>
    <cellStyle name="標準 4 2 3 2 2 3" xfId="9215"/>
    <cellStyle name="標準 4 2 3 2 3" xfId="9216"/>
    <cellStyle name="標準 4 2 3 2 3 2" xfId="28407"/>
    <cellStyle name="標準 4 2 3 2 3 3" xfId="19622"/>
    <cellStyle name="標準 4 2 3 2 4" xfId="9217"/>
    <cellStyle name="標準 4 2 3 2 4 2" xfId="28408"/>
    <cellStyle name="標準 4 2 3 2 4 3" xfId="19623"/>
    <cellStyle name="標準 4 2 3 3" xfId="9218"/>
    <cellStyle name="標準 4 2 3 3 2" xfId="9219"/>
    <cellStyle name="標準 4 2 3 3 2 2" xfId="9220"/>
    <cellStyle name="標準 4 2 3 3 2 2 2" xfId="28409"/>
    <cellStyle name="標準 4 2 3 3 2 2 3" xfId="19624"/>
    <cellStyle name="標準 4 2 3 3 2 3" xfId="9221"/>
    <cellStyle name="標準 4 2 3 3 3" xfId="9222"/>
    <cellStyle name="標準 4 2 3 3 3 2" xfId="28410"/>
    <cellStyle name="標準 4 2 3 3 3 3" xfId="19625"/>
    <cellStyle name="標準 4 2 3 3 4" xfId="9223"/>
    <cellStyle name="標準 4 2 3 3 4 2" xfId="28411"/>
    <cellStyle name="標準 4 2 3 3 4 3" xfId="19626"/>
    <cellStyle name="標準 4 2 3 4" xfId="9224"/>
    <cellStyle name="標準 4 2 3 4 2" xfId="9225"/>
    <cellStyle name="標準 4 2 3 4 2 2" xfId="9226"/>
    <cellStyle name="標準 4 2 3 4 2 2 2" xfId="28412"/>
    <cellStyle name="標準 4 2 3 4 2 2 3" xfId="16704"/>
    <cellStyle name="標準 4 2 3 4 2 3" xfId="9227"/>
    <cellStyle name="標準 4 2 3 4 3" xfId="9228"/>
    <cellStyle name="標準 4 2 3 4 3 2" xfId="28413"/>
    <cellStyle name="標準 4 2 3 4 3 3" xfId="19627"/>
    <cellStyle name="標準 4 2 3 4 4" xfId="9229"/>
    <cellStyle name="標準 4 2 3 4 4 2" xfId="28414"/>
    <cellStyle name="標準 4 2 3 4 4 3" xfId="19628"/>
    <cellStyle name="標準 4 2 3 5" xfId="9230"/>
    <cellStyle name="標準 4 2 3 5 2" xfId="9231"/>
    <cellStyle name="標準 4 2 3 5 2 2" xfId="9232"/>
    <cellStyle name="標準 4 2 3 5 2 2 2" xfId="28415"/>
    <cellStyle name="標準 4 2 3 5 2 2 3" xfId="19629"/>
    <cellStyle name="標準 4 2 3 5 2 3" xfId="9233"/>
    <cellStyle name="標準 4 2 3 5 3" xfId="9234"/>
    <cellStyle name="標準 4 2 3 5 3 2" xfId="28416"/>
    <cellStyle name="標準 4 2 3 5 3 3" xfId="19630"/>
    <cellStyle name="標準 4 2 3 6" xfId="9235"/>
    <cellStyle name="標準 4 2 3 6 2" xfId="9236"/>
    <cellStyle name="標準 4 2 3 6 2 2" xfId="9237"/>
    <cellStyle name="標準 4 2 3 6 2 2 2" xfId="28417"/>
    <cellStyle name="標準 4 2 3 6 2 2 3" xfId="19631"/>
    <cellStyle name="標準 4 2 3 6 2 3" xfId="9238"/>
    <cellStyle name="標準 4 2 3 6 3" xfId="9239"/>
    <cellStyle name="標準 4 2 3 6 3 2" xfId="28418"/>
    <cellStyle name="標準 4 2 3 6 3 3" xfId="19632"/>
    <cellStyle name="標準 4 2 3 6 4" xfId="9240"/>
    <cellStyle name="標準 4 2 3 6 4 2" xfId="28419"/>
    <cellStyle name="標準 4 2 3 6 4 3" xfId="19633"/>
    <cellStyle name="標準 4 2 3 7" xfId="9241"/>
    <cellStyle name="標準 4 2 3 7 2" xfId="9242"/>
    <cellStyle name="標準 4 2 3 7 2 2" xfId="9243"/>
    <cellStyle name="標準 4 2 3 7 2 2 2" xfId="28420"/>
    <cellStyle name="標準 4 2 3 7 2 2 3" xfId="19634"/>
    <cellStyle name="標準 4 2 3 7 2 3" xfId="9244"/>
    <cellStyle name="標準 4 2 3 7 3" xfId="9245"/>
    <cellStyle name="標準 4 2 3 7 3 2" xfId="28421"/>
    <cellStyle name="標準 4 2 3 7 3 3" xfId="19635"/>
    <cellStyle name="標準 4 2 3 7 4" xfId="9246"/>
    <cellStyle name="標準 4 2 3 7 4 2" xfId="28422"/>
    <cellStyle name="標準 4 2 3 7 4 3" xfId="19636"/>
    <cellStyle name="標準 4 2 3 8" xfId="9247"/>
    <cellStyle name="標準 4 2 3 8 2" xfId="9248"/>
    <cellStyle name="標準 4 2 3 8 2 2" xfId="28423"/>
    <cellStyle name="標準 4 2 3 8 2 3" xfId="19638"/>
    <cellStyle name="標準 4 2 3 8 3" xfId="9249"/>
    <cellStyle name="標準 4 2 3 8 4" xfId="9250"/>
    <cellStyle name="標準 4 2 3 8 4 2" xfId="28424"/>
    <cellStyle name="標準 4 2 3 8 4 3" xfId="19639"/>
    <cellStyle name="標準 4 2 3 9" xfId="9251"/>
    <cellStyle name="標準 4 2 3 9 2" xfId="28425"/>
    <cellStyle name="標準 4 2 3 9 3" xfId="19640"/>
    <cellStyle name="標準 4 2 3_11 xN307 節電機能_Rev.1.00_不要項目整理_議事録付き" xfId="9252"/>
    <cellStyle name="標準 4 2 4" xfId="9253"/>
    <cellStyle name="標準 4 2 4 2" xfId="9254"/>
    <cellStyle name="標準 4 2 4 2 2" xfId="9255"/>
    <cellStyle name="標準 4 2 4 2 2 2" xfId="9256"/>
    <cellStyle name="標準 4 2 4 2 2 2 2" xfId="28426"/>
    <cellStyle name="標準 4 2 4 2 2 2 3" xfId="19642"/>
    <cellStyle name="標準 4 2 4 2 3" xfId="9257"/>
    <cellStyle name="標準 4 2 4 2 3 2" xfId="28427"/>
    <cellStyle name="標準 4 2 4 2 3 3" xfId="19644"/>
    <cellStyle name="標準 4 2 4 2 4" xfId="9258"/>
    <cellStyle name="標準 4 2 4 2 5" xfId="9259"/>
    <cellStyle name="標準 4 2 4 2 5 2" xfId="28428"/>
    <cellStyle name="標準 4 2 4 2 5 3" xfId="19645"/>
    <cellStyle name="標準 4 2 4 3" xfId="9260"/>
    <cellStyle name="標準 4 2 4 3 2" xfId="9261"/>
    <cellStyle name="標準 4 2 4 3 2 2" xfId="9262"/>
    <cellStyle name="標準 4 2 4 3 2 2 2" xfId="28429"/>
    <cellStyle name="標準 4 2 4 3 2 2 3" xfId="19646"/>
    <cellStyle name="標準 4 2 4 3 3" xfId="9263"/>
    <cellStyle name="標準 4 2 4 3 3 2" xfId="28430"/>
    <cellStyle name="標準 4 2 4 3 3 3" xfId="19279"/>
    <cellStyle name="標準 4 2 4 4" xfId="9264"/>
    <cellStyle name="標準 4 2 4 4 2" xfId="9265"/>
    <cellStyle name="標準 4 2 4 4 2 2" xfId="9266"/>
    <cellStyle name="標準 4 2 4 4 2 2 2" xfId="28431"/>
    <cellStyle name="標準 4 2 4 4 2 2 3" xfId="19647"/>
    <cellStyle name="標準 4 2 4 4 3" xfId="9267"/>
    <cellStyle name="標準 4 2 4 4 3 2" xfId="28432"/>
    <cellStyle name="標準 4 2 4 4 3 3" xfId="15305"/>
    <cellStyle name="標準 4 2 4 5" xfId="9268"/>
    <cellStyle name="標準 4 2 4 5 2" xfId="9269"/>
    <cellStyle name="標準 4 2 4 5 2 2" xfId="28433"/>
    <cellStyle name="標準 4 2 4 5 2 3" xfId="19648"/>
    <cellStyle name="標準 4 2 4 6" xfId="9270"/>
    <cellStyle name="標準 4 2 4 6 2" xfId="28434"/>
    <cellStyle name="標準 4 2 4 6 3" xfId="19649"/>
    <cellStyle name="標準 4 2 4 7" xfId="9271"/>
    <cellStyle name="標準 4 2 4 7 2" xfId="28435"/>
    <cellStyle name="標準 4 2 4 7 3" xfId="19650"/>
    <cellStyle name="標準 4 2 5" xfId="9272"/>
    <cellStyle name="標準 4 2 5 2" xfId="9273"/>
    <cellStyle name="標準 4 2 5 2 2" xfId="9274"/>
    <cellStyle name="標準 4 2 5 2 2 2" xfId="9275"/>
    <cellStyle name="標準 4 2 5 2 2 2 2" xfId="28436"/>
    <cellStyle name="標準 4 2 5 2 2 2 3" xfId="19651"/>
    <cellStyle name="標準 4 2 5 2 3" xfId="9276"/>
    <cellStyle name="標準 4 2 5 2 3 2" xfId="28437"/>
    <cellStyle name="標準 4 2 5 2 3 3" xfId="15317"/>
    <cellStyle name="標準 4 2 5 2 4" xfId="9277"/>
    <cellStyle name="標準 4 2 5 2 5" xfId="9278"/>
    <cellStyle name="標準 4 2 5 2 5 2" xfId="28438"/>
    <cellStyle name="標準 4 2 5 2 5 3" xfId="19652"/>
    <cellStyle name="標準 4 2 5 3" xfId="9279"/>
    <cellStyle name="標準 4 2 5 3 2" xfId="9280"/>
    <cellStyle name="標準 4 2 5 3 2 2" xfId="28439"/>
    <cellStyle name="標準 4 2 5 3 2 3" xfId="19282"/>
    <cellStyle name="標準 4 2 5 4" xfId="9281"/>
    <cellStyle name="標準 4 2 5 4 2" xfId="28440"/>
    <cellStyle name="標準 4 2 5 4 3" xfId="19284"/>
    <cellStyle name="標準 4 2 5 5" xfId="9282"/>
    <cellStyle name="標準 4 2 5 5 2" xfId="28441"/>
    <cellStyle name="標準 4 2 5 5 3" xfId="19653"/>
    <cellStyle name="標準 4 2 5 6" xfId="9283"/>
    <cellStyle name="標準 4 2 6" xfId="9284"/>
    <cellStyle name="標準 4 2 6 2" xfId="9285"/>
    <cellStyle name="標準 4 2 6 2 2" xfId="9286"/>
    <cellStyle name="標準 4 2 6 2 2 2" xfId="28442"/>
    <cellStyle name="標準 4 2 6 2 2 3" xfId="15336"/>
    <cellStyle name="標準 4 2 6 2 3" xfId="9287"/>
    <cellStyle name="標準 4 2 6 2 4" xfId="9288"/>
    <cellStyle name="標準 4 2 6 2 4 2" xfId="28443"/>
    <cellStyle name="標準 4 2 6 2 4 3" xfId="19654"/>
    <cellStyle name="標準 4 2 6 3" xfId="9289"/>
    <cellStyle name="標準 4 2 6 3 2" xfId="28444"/>
    <cellStyle name="標準 4 2 6 3 3" xfId="19286"/>
    <cellStyle name="標準 4 2 6 4" xfId="9290"/>
    <cellStyle name="標準 4 2 6 4 2" xfId="28445"/>
    <cellStyle name="標準 4 2 6 4 3" xfId="19288"/>
    <cellStyle name="標準 4 2 6 5" xfId="9291"/>
    <cellStyle name="標準 4 2 7" xfId="9292"/>
    <cellStyle name="標準 4 2 7 2" xfId="9293"/>
    <cellStyle name="標準 4 2 7 2 2" xfId="9294"/>
    <cellStyle name="標準 4 2 7 2 2 2" xfId="28446"/>
    <cellStyle name="標準 4 2 7 2 2 3" xfId="15343"/>
    <cellStyle name="標準 4 2 7 2 3" xfId="9295"/>
    <cellStyle name="標準 4 2 7 2 4" xfId="9296"/>
    <cellStyle name="標準 4 2 7 2 4 2" xfId="28447"/>
    <cellStyle name="標準 4 2 7 2 4 3" xfId="19655"/>
    <cellStyle name="標準 4 2 7 3" xfId="9297"/>
    <cellStyle name="標準 4 2 7 3 2" xfId="28448"/>
    <cellStyle name="標準 4 2 7 3 3" xfId="19290"/>
    <cellStyle name="標準 4 2 7 4" xfId="9298"/>
    <cellStyle name="標準 4 2 7 4 2" xfId="28449"/>
    <cellStyle name="標準 4 2 7 4 3" xfId="19293"/>
    <cellStyle name="標準 4 2 7 5" xfId="9299"/>
    <cellStyle name="標準 4 2 8" xfId="9300"/>
    <cellStyle name="標準 4 2 8 2" xfId="9301"/>
    <cellStyle name="標準 4 2 8 2 2" xfId="9302"/>
    <cellStyle name="標準 4 2 8 2 2 2" xfId="28450"/>
    <cellStyle name="標準 4 2 8 2 2 3" xfId="19656"/>
    <cellStyle name="標準 4 2 8 2 3" xfId="9303"/>
    <cellStyle name="標準 4 2 8 2 4" xfId="9304"/>
    <cellStyle name="標準 4 2 8 2 4 2" xfId="28451"/>
    <cellStyle name="標準 4 2 8 2 4 3" xfId="19657"/>
    <cellStyle name="標準 4 2 8 3" xfId="9305"/>
    <cellStyle name="標準 4 2 8 3 2" xfId="28452"/>
    <cellStyle name="標準 4 2 8 3 3" xfId="19296"/>
    <cellStyle name="標準 4 2 8 4" xfId="9306"/>
    <cellStyle name="標準 4 2 8 4 2" xfId="28453"/>
    <cellStyle name="標準 4 2 8 4 3" xfId="19658"/>
    <cellStyle name="標準 4 2 8 5" xfId="9307"/>
    <cellStyle name="標準 4 2 9" xfId="9308"/>
    <cellStyle name="標準 4 2 9 2" xfId="9309"/>
    <cellStyle name="標準 4 2 9 2 2" xfId="9310"/>
    <cellStyle name="標準 4 2 9 2 2 2" xfId="28454"/>
    <cellStyle name="標準 4 2 9 2 2 3" xfId="19659"/>
    <cellStyle name="標準 4 2 9 2 3" xfId="9311"/>
    <cellStyle name="標準 4 2 9 2 3 2" xfId="28455"/>
    <cellStyle name="標準 4 2 9 2 3 3" xfId="19660"/>
    <cellStyle name="標準 4 2 9 3" xfId="9312"/>
    <cellStyle name="標準 4 2 9 3 2" xfId="28456"/>
    <cellStyle name="標準 4 2 9 3 3" xfId="19661"/>
    <cellStyle name="標準 4 2 9 4" xfId="9313"/>
    <cellStyle name="標準 4 2_09_PN298 ジョブキャンセル_1.10" xfId="9314"/>
    <cellStyle name="標準 4 3" xfId="9315"/>
    <cellStyle name="標準 4 3 2" xfId="9316"/>
    <cellStyle name="標準 4 3 2 2" xfId="9317"/>
    <cellStyle name="標準 4 3 2 2 2" xfId="9318"/>
    <cellStyle name="標準 4 3 2 2 2 2" xfId="9319"/>
    <cellStyle name="標準 4 3 2 2 2 2 2" xfId="28458"/>
    <cellStyle name="標準 4 3 2 2 2 2 3" xfId="14976"/>
    <cellStyle name="標準 4 3 2 2 3" xfId="9320"/>
    <cellStyle name="標準 4 3 2 2 3 2" xfId="28459"/>
    <cellStyle name="標準 4 3 2 2 3 3" xfId="14979"/>
    <cellStyle name="標準 4 3 2 2 4" xfId="9321"/>
    <cellStyle name="標準 4 3 2 2 5" xfId="28457"/>
    <cellStyle name="標準 4 3 2 3" xfId="9322"/>
    <cellStyle name="標準 4 3 2 3 2" xfId="9323"/>
    <cellStyle name="標準 4 3 2 3 2 2" xfId="9324"/>
    <cellStyle name="標準 4 3 2 3 2 2 2" xfId="28460"/>
    <cellStyle name="標準 4 3 2 3 2 2 3" xfId="14983"/>
    <cellStyle name="標準 4 3 2 3 3" xfId="9325"/>
    <cellStyle name="標準 4 3 2 3 3 2" xfId="28461"/>
    <cellStyle name="標準 4 3 2 3 3 3" xfId="14986"/>
    <cellStyle name="標準 4 3 2 4" xfId="9326"/>
    <cellStyle name="標準 4 3 2 4 2" xfId="9327"/>
    <cellStyle name="標準 4 3 2 4 2 2" xfId="9328"/>
    <cellStyle name="標準 4 3 2 4 2 2 2" xfId="28462"/>
    <cellStyle name="標準 4 3 2 4 2 2 3" xfId="19662"/>
    <cellStyle name="標準 4 3 2 4 3" xfId="9329"/>
    <cellStyle name="標準 4 3 2 4 3 2" xfId="28463"/>
    <cellStyle name="標準 4 3 2 4 3 3" xfId="19663"/>
    <cellStyle name="標準 4 3 2 5" xfId="9330"/>
    <cellStyle name="標準 4 3 2 5 2" xfId="9331"/>
    <cellStyle name="標準 4 3 2 5 2 2" xfId="28464"/>
    <cellStyle name="標準 4 3 2 5 2 3" xfId="19664"/>
    <cellStyle name="標準 4 3 2 6" xfId="9332"/>
    <cellStyle name="標準 4 3 2 6 2" xfId="28465"/>
    <cellStyle name="標準 4 3 2 6 3" xfId="13485"/>
    <cellStyle name="標準 4 3 2 7" xfId="9333"/>
    <cellStyle name="標準 4 3 2 7 2" xfId="28466"/>
    <cellStyle name="標準 4 3 2 7 3" xfId="17414"/>
    <cellStyle name="標準 4 3 3" xfId="9334"/>
    <cellStyle name="標準 4 3 3 2" xfId="9335"/>
    <cellStyle name="標準 4 3 3 2 2" xfId="9336"/>
    <cellStyle name="標準 4 3 3 2 2 2" xfId="9337"/>
    <cellStyle name="標準 4 3 3 2 2 2 2" xfId="28468"/>
    <cellStyle name="標準 4 3 3 2 2 2 3" xfId="17366"/>
    <cellStyle name="標準 4 3 3 2 3" xfId="9338"/>
    <cellStyle name="標準 4 3 3 2 3 2" xfId="28469"/>
    <cellStyle name="標準 4 3 3 2 3 3" xfId="19665"/>
    <cellStyle name="標準 4 3 3 2 4" xfId="9339"/>
    <cellStyle name="標準 4 3 3 2 5" xfId="28467"/>
    <cellStyle name="標準 4 3 3 3" xfId="9340"/>
    <cellStyle name="標準 4 3 3 3 2" xfId="9341"/>
    <cellStyle name="標準 4 3 3 3 2 2" xfId="9342"/>
    <cellStyle name="標準 4 3 3 3 2 2 2" xfId="28470"/>
    <cellStyle name="標準 4 3 3 3 2 2 3" xfId="17405"/>
    <cellStyle name="標準 4 3 3 3 3" xfId="9343"/>
    <cellStyle name="標準 4 3 3 3 3 2" xfId="28471"/>
    <cellStyle name="標準 4 3 3 3 3 3" xfId="19666"/>
    <cellStyle name="標準 4 3 3 4" xfId="9344"/>
    <cellStyle name="標準 4 3 3 4 2" xfId="9345"/>
    <cellStyle name="標準 4 3 3 4 2 2" xfId="9346"/>
    <cellStyle name="標準 4 3 3 4 2 2 2" xfId="28472"/>
    <cellStyle name="標準 4 3 3 4 2 2 3" xfId="19667"/>
    <cellStyle name="標準 4 3 3 4 3" xfId="9347"/>
    <cellStyle name="標準 4 3 3 4 3 2" xfId="28473"/>
    <cellStyle name="標準 4 3 3 4 3 3" xfId="19668"/>
    <cellStyle name="標準 4 3 3 5" xfId="9348"/>
    <cellStyle name="標準 4 3 3 5 2" xfId="9349"/>
    <cellStyle name="標準 4 3 3 5 2 2" xfId="28474"/>
    <cellStyle name="標準 4 3 3 5 2 3" xfId="18136"/>
    <cellStyle name="標準 4 3 3 6" xfId="9350"/>
    <cellStyle name="標準 4 3 3 6 2" xfId="28475"/>
    <cellStyle name="標準 4 3 3 6 3" xfId="19669"/>
    <cellStyle name="標準 4 3 3 7" xfId="9351"/>
    <cellStyle name="標準 4 3 3 7 2" xfId="28476"/>
    <cellStyle name="標準 4 3 3 7 3" xfId="17456"/>
    <cellStyle name="標準 4 3 4" xfId="9352"/>
    <cellStyle name="標準 4 3 4 2" xfId="9353"/>
    <cellStyle name="標準 4 3 4 2 2" xfId="9354"/>
    <cellStyle name="標準 4 3 4 2 2 2" xfId="9355"/>
    <cellStyle name="標準 4 3 4 2 2 2 2" xfId="28477"/>
    <cellStyle name="標準 4 3 4 2 2 2 3" xfId="15919"/>
    <cellStyle name="標準 4 3 4 2 3" xfId="9356"/>
    <cellStyle name="標準 4 3 4 2 3 2" xfId="28478"/>
    <cellStyle name="標準 4 3 4 2 3 3" xfId="19670"/>
    <cellStyle name="標準 4 3 4 2 4" xfId="9357"/>
    <cellStyle name="標準 4 3 4 3" xfId="9358"/>
    <cellStyle name="標準 4 3 4 3 2" xfId="9359"/>
    <cellStyle name="標準 4 3 4 3 2 2" xfId="28479"/>
    <cellStyle name="標準 4 3 4 3 2 3" xfId="15391"/>
    <cellStyle name="標準 4 3 4 4" xfId="9360"/>
    <cellStyle name="標準 4 3 4 4 2" xfId="28480"/>
    <cellStyle name="標準 4 3 4 4 3" xfId="13056"/>
    <cellStyle name="標準 4 3 4 5" xfId="9361"/>
    <cellStyle name="標準 4 3 4 5 2" xfId="28481"/>
    <cellStyle name="標準 4 3 4 5 3" xfId="13799"/>
    <cellStyle name="標準 4 3 5" xfId="9362"/>
    <cellStyle name="標準 4 3 5 2" xfId="9363"/>
    <cellStyle name="標準 4 3 5 2 2" xfId="9364"/>
    <cellStyle name="標準 4 3 5 2 2 2" xfId="28482"/>
    <cellStyle name="標準 4 3 5 2 2 3" xfId="13088"/>
    <cellStyle name="標準 4 3 5 2 3" xfId="9365"/>
    <cellStyle name="標準 4 3 5 3" xfId="9366"/>
    <cellStyle name="標準 4 3 5 3 2" xfId="28483"/>
    <cellStyle name="標準 4 3 5 3 3" xfId="19671"/>
    <cellStyle name="標準 4 3 5 4" xfId="9367"/>
    <cellStyle name="標準 4 3 5 4 2" xfId="28484"/>
    <cellStyle name="標準 4 3 5 4 3" xfId="19672"/>
    <cellStyle name="標準 4 3 6" xfId="9368"/>
    <cellStyle name="標準 4 3 6 2" xfId="9369"/>
    <cellStyle name="標準 4 3 6 2 2" xfId="9370"/>
    <cellStyle name="標準 4 3 6 2 2 2" xfId="28485"/>
    <cellStyle name="標準 4 3 6 2 2 3" xfId="15425"/>
    <cellStyle name="標準 4 3 6 2 3" xfId="9371"/>
    <cellStyle name="標準 4 3 6 3" xfId="9372"/>
    <cellStyle name="標準 4 3 6 3 2" xfId="28486"/>
    <cellStyle name="標準 4 3 6 3 3" xfId="19673"/>
    <cellStyle name="標準 4 3 6 4" xfId="9373"/>
    <cellStyle name="標準 4 3 6 4 2" xfId="28487"/>
    <cellStyle name="標準 4 3 6 4 3" xfId="19674"/>
    <cellStyle name="標準 4 3 7" xfId="9374"/>
    <cellStyle name="標準 4 3 7 2" xfId="9375"/>
    <cellStyle name="標準 4 3 7 2 2" xfId="9376"/>
    <cellStyle name="標準 4 3 7 2 2 2" xfId="28488"/>
    <cellStyle name="標準 4 3 7 2 2 3" xfId="15438"/>
    <cellStyle name="標準 4 3 7 2 3" xfId="9377"/>
    <cellStyle name="標準 4 3 7 3" xfId="9378"/>
    <cellStyle name="標準 4 3 7 3 2" xfId="28489"/>
    <cellStyle name="標準 4 3 7 3 3" xfId="19675"/>
    <cellStyle name="標準 4 3 7 4" xfId="9379"/>
    <cellStyle name="標準 4 3 7 4 2" xfId="28490"/>
    <cellStyle name="標準 4 3 7 4 3" xfId="19676"/>
    <cellStyle name="標準 4 3 8" xfId="9380"/>
    <cellStyle name="標準 4 3 8 2" xfId="9381"/>
    <cellStyle name="標準 4 3 8 2 2" xfId="28491"/>
    <cellStyle name="標準 4 3 8 2 3" xfId="19677"/>
    <cellStyle name="標準 4 3 8 3" xfId="9382"/>
    <cellStyle name="標準 4 3 8 4" xfId="9383"/>
    <cellStyle name="標準 4 3 8 4 2" xfId="28492"/>
    <cellStyle name="標準 4 3 8 4 3" xfId="19678"/>
    <cellStyle name="標準 4 3 9" xfId="9384"/>
    <cellStyle name="標準 4 3 9 2" xfId="28493"/>
    <cellStyle name="標準 4 3 9 3" xfId="19679"/>
    <cellStyle name="標準 4 3_11 xN307 節電機能_Rev.1.00_不要項目整理_議事録付き" xfId="9385"/>
    <cellStyle name="標準 4 4" xfId="9386"/>
    <cellStyle name="標準 4 4 2" xfId="9387"/>
    <cellStyle name="標準 4 4 2 2" xfId="9388"/>
    <cellStyle name="標準 4 4 2 2 2" xfId="9389"/>
    <cellStyle name="標準 4 4 2 2 2 2" xfId="28494"/>
    <cellStyle name="標準 4 4 2 2 2 3" xfId="15060"/>
    <cellStyle name="標準 4 4 2 2 3" xfId="9390"/>
    <cellStyle name="標準 4 4 2 3" xfId="9391"/>
    <cellStyle name="標準 4 4 2 3 2" xfId="28495"/>
    <cellStyle name="標準 4 4 2 3 3" xfId="15065"/>
    <cellStyle name="標準 4 4 2 4" xfId="9392"/>
    <cellStyle name="標準 4 4 2 4 2" xfId="28496"/>
    <cellStyle name="標準 4 4 2 4 3" xfId="15078"/>
    <cellStyle name="標準 4 4 3" xfId="9393"/>
    <cellStyle name="標準 4 4 3 2" xfId="9394"/>
    <cellStyle name="標準 4 4 3 2 2" xfId="9395"/>
    <cellStyle name="標準 4 4 3 2 2 2" xfId="28497"/>
    <cellStyle name="標準 4 4 3 2 2 3" xfId="15094"/>
    <cellStyle name="標準 4 4 3 2 3" xfId="9396"/>
    <cellStyle name="標準 4 4 3 3" xfId="9397"/>
    <cellStyle name="標準 4 4 3 3 2" xfId="28498"/>
    <cellStyle name="標準 4 4 3 3 3" xfId="15100"/>
    <cellStyle name="標準 4 4 3 4" xfId="9398"/>
    <cellStyle name="標準 4 4 3 4 2" xfId="28499"/>
    <cellStyle name="標準 4 4 3 4 3" xfId="19680"/>
    <cellStyle name="標準 4 4 4" xfId="9399"/>
    <cellStyle name="標準 4 4 4 2" xfId="9400"/>
    <cellStyle name="標準 4 4 4 2 2" xfId="9401"/>
    <cellStyle name="標準 4 4 4 2 2 2" xfId="28500"/>
    <cellStyle name="標準 4 4 4 2 2 3" xfId="15493"/>
    <cellStyle name="標準 4 4 4 2 3" xfId="9402"/>
    <cellStyle name="標準 4 4 4 3" xfId="9403"/>
    <cellStyle name="標準 4 4 4 3 2" xfId="28501"/>
    <cellStyle name="標準 4 4 4 3 3" xfId="19681"/>
    <cellStyle name="標準 4 4 4 4" xfId="9404"/>
    <cellStyle name="標準 4 4 4 4 2" xfId="28502"/>
    <cellStyle name="標準 4 4 4 4 3" xfId="15166"/>
    <cellStyle name="標準 4 4 5" xfId="9405"/>
    <cellStyle name="標準 4 4 5 2" xfId="9406"/>
    <cellStyle name="標準 4 4 5 2 2" xfId="9407"/>
    <cellStyle name="標準 4 4 5 2 2 2" xfId="28503"/>
    <cellStyle name="標準 4 4 5 2 2 3" xfId="11914"/>
    <cellStyle name="標準 4 4 5 2 3" xfId="9408"/>
    <cellStyle name="標準 4 4 5 3" xfId="9409"/>
    <cellStyle name="標準 4 4 5 3 2" xfId="28504"/>
    <cellStyle name="標準 4 4 5 3 3" xfId="19682"/>
    <cellStyle name="標準 4 4 6" xfId="9410"/>
    <cellStyle name="標準 4 4 6 2" xfId="9411"/>
    <cellStyle name="標準 4 4 6 2 2" xfId="9412"/>
    <cellStyle name="標準 4 4 6 2 2 2" xfId="28505"/>
    <cellStyle name="標準 4 4 6 2 2 3" xfId="12525"/>
    <cellStyle name="標準 4 4 6 2 3" xfId="9413"/>
    <cellStyle name="標準 4 4 6 3" xfId="9414"/>
    <cellStyle name="標準 4 4 6 3 2" xfId="28506"/>
    <cellStyle name="標準 4 4 6 3 3" xfId="19683"/>
    <cellStyle name="標準 4 4 6 4" xfId="9415"/>
    <cellStyle name="標準 4 4 6 4 2" xfId="28507"/>
    <cellStyle name="標準 4 4 6 4 3" xfId="19684"/>
    <cellStyle name="標準 4 4 7" xfId="9416"/>
    <cellStyle name="標準 4 4 7 2" xfId="9417"/>
    <cellStyle name="標準 4 4 7 2 2" xfId="9418"/>
    <cellStyle name="標準 4 4 7 2 2 2" xfId="28508"/>
    <cellStyle name="標準 4 4 7 2 2 3" xfId="12681"/>
    <cellStyle name="標準 4 4 7 2 3" xfId="9419"/>
    <cellStyle name="標準 4 4 7 3" xfId="9420"/>
    <cellStyle name="標準 4 4 7 3 2" xfId="28509"/>
    <cellStyle name="標準 4 4 7 3 3" xfId="19685"/>
    <cellStyle name="標準 4 4 7 4" xfId="9421"/>
    <cellStyle name="標準 4 4 7 4 2" xfId="28510"/>
    <cellStyle name="標準 4 4 7 4 3" xfId="19686"/>
    <cellStyle name="標準 4 4 8" xfId="9422"/>
    <cellStyle name="標準 4 4 8 2" xfId="9423"/>
    <cellStyle name="標準 4 4 8 2 2" xfId="28511"/>
    <cellStyle name="標準 4 4 8 2 3" xfId="19687"/>
    <cellStyle name="標準 4 4 8 3" xfId="9424"/>
    <cellStyle name="標準 4 4 8 4" xfId="9425"/>
    <cellStyle name="標準 4 4 8 4 2" xfId="28512"/>
    <cellStyle name="標準 4 4 8 4 3" xfId="19688"/>
    <cellStyle name="標準 4 4 9" xfId="9426"/>
    <cellStyle name="標準 4 4 9 2" xfId="28513"/>
    <cellStyle name="標準 4 4 9 3" xfId="19689"/>
    <cellStyle name="標準 4 4_11 xN307 節電機能_Rev.1.00_不要項目整理_議事録付き" xfId="9427"/>
    <cellStyle name="標準 4 5" xfId="9428"/>
    <cellStyle name="標準 4 5 2" xfId="9429"/>
    <cellStyle name="標準 4 5 2 2" xfId="9430"/>
    <cellStyle name="標準 4 5 2 2 2" xfId="9431"/>
    <cellStyle name="標準 4 5 2 2 2 2" xfId="28514"/>
    <cellStyle name="標準 4 5 2 2 2 3" xfId="19690"/>
    <cellStyle name="標準 4 5 2 3" xfId="9432"/>
    <cellStyle name="標準 4 5 2 3 2" xfId="28515"/>
    <cellStyle name="標準 4 5 2 3 3" xfId="19691"/>
    <cellStyle name="標準 4 5 2 4" xfId="9433"/>
    <cellStyle name="標準 4 5 2 5" xfId="9434"/>
    <cellStyle name="標準 4 5 2 5 2" xfId="28516"/>
    <cellStyle name="標準 4 5 2 5 3" xfId="19692"/>
    <cellStyle name="標準 4 5 3" xfId="9435"/>
    <cellStyle name="標準 4 5 3 2" xfId="9436"/>
    <cellStyle name="標準 4 5 3 2 2" xfId="9437"/>
    <cellStyle name="標準 4 5 3 2 2 2" xfId="28517"/>
    <cellStyle name="標準 4 5 3 2 2 3" xfId="18987"/>
    <cellStyle name="標準 4 5 3 3" xfId="9438"/>
    <cellStyle name="標準 4 5 3 3 2" xfId="28518"/>
    <cellStyle name="標準 4 5 3 3 3" xfId="18991"/>
    <cellStyle name="標準 4 5 4" xfId="9439"/>
    <cellStyle name="標準 4 5 4 2" xfId="9440"/>
    <cellStyle name="標準 4 5 4 2 2" xfId="9441"/>
    <cellStyle name="標準 4 5 4 2 2 2" xfId="28519"/>
    <cellStyle name="標準 4 5 4 2 2 3" xfId="12753"/>
    <cellStyle name="標準 4 5 4 3" xfId="9442"/>
    <cellStyle name="標準 4 5 4 3 2" xfId="28520"/>
    <cellStyle name="標準 4 5 4 3 3" xfId="19693"/>
    <cellStyle name="標準 4 5 5" xfId="9443"/>
    <cellStyle name="標準 4 5 5 2" xfId="9444"/>
    <cellStyle name="標準 4 5 5 2 2" xfId="28521"/>
    <cellStyle name="標準 4 5 5 2 3" xfId="19694"/>
    <cellStyle name="標準 4 5 6" xfId="9445"/>
    <cellStyle name="標準 4 5 6 2" xfId="28522"/>
    <cellStyle name="標準 4 5 6 3" xfId="19695"/>
    <cellStyle name="標準 4 5 7" xfId="9446"/>
    <cellStyle name="標準 4 5 7 2" xfId="28523"/>
    <cellStyle name="標準 4 5 7 3" xfId="19696"/>
    <cellStyle name="標準 4 6" xfId="9447"/>
    <cellStyle name="標準 4 6 2" xfId="9448"/>
    <cellStyle name="標準 4 6 2 2" xfId="9449"/>
    <cellStyle name="標準 4 6 2 2 2" xfId="9450"/>
    <cellStyle name="標準 4 6 2 2 2 2" xfId="28524"/>
    <cellStyle name="標準 4 6 2 2 2 3" xfId="19697"/>
    <cellStyle name="標準 4 6 2 3" xfId="9451"/>
    <cellStyle name="標準 4 6 2 3 2" xfId="28525"/>
    <cellStyle name="標準 4 6 2 3 3" xfId="19698"/>
    <cellStyle name="標準 4 6 2 4" xfId="9452"/>
    <cellStyle name="標準 4 6 2 5" xfId="9453"/>
    <cellStyle name="標準 4 6 2 5 2" xfId="28526"/>
    <cellStyle name="標準 4 6 2 5 3" xfId="19699"/>
    <cellStyle name="標準 4 6 3" xfId="9454"/>
    <cellStyle name="標準 4 6 3 2" xfId="9455"/>
    <cellStyle name="標準 4 6 3 2 2" xfId="28527"/>
    <cellStyle name="標準 4 6 3 2 3" xfId="19700"/>
    <cellStyle name="標準 4 6 4" xfId="9456"/>
    <cellStyle name="標準 4 6 4 2" xfId="28528"/>
    <cellStyle name="標準 4 6 4 3" xfId="19701"/>
    <cellStyle name="標準 4 6 5" xfId="9457"/>
    <cellStyle name="標準 4 6 5 2" xfId="28529"/>
    <cellStyle name="標準 4 6 5 3" xfId="19702"/>
    <cellStyle name="標準 4 6 6" xfId="9458"/>
    <cellStyle name="標準 4 7" xfId="9459"/>
    <cellStyle name="標準 4 7 2" xfId="9460"/>
    <cellStyle name="標準 4 7 2 2" xfId="9461"/>
    <cellStyle name="標準 4 7 2 2 2" xfId="28530"/>
    <cellStyle name="標準 4 7 2 2 3" xfId="19703"/>
    <cellStyle name="標準 4 7 2 3" xfId="9462"/>
    <cellStyle name="標準 4 7 2 4" xfId="9463"/>
    <cellStyle name="標準 4 7 2 4 2" xfId="28531"/>
    <cellStyle name="標準 4 7 2 4 3" xfId="19704"/>
    <cellStyle name="標準 4 7 3" xfId="9464"/>
    <cellStyle name="標準 4 7 3 2" xfId="28532"/>
    <cellStyle name="標準 4 7 3 3" xfId="19705"/>
    <cellStyle name="標準 4 7 4" xfId="9465"/>
    <cellStyle name="標準 4 7 4 2" xfId="28533"/>
    <cellStyle name="標準 4 7 4 3" xfId="19706"/>
    <cellStyle name="標準 4 7 5" xfId="9466"/>
    <cellStyle name="標準 4 8" xfId="9467"/>
    <cellStyle name="標準 4 8 2" xfId="9468"/>
    <cellStyle name="標準 4 8 2 2" xfId="9469"/>
    <cellStyle name="標準 4 8 2 2 2" xfId="28534"/>
    <cellStyle name="標準 4 8 2 2 3" xfId="19707"/>
    <cellStyle name="標準 4 8 2 3" xfId="9470"/>
    <cellStyle name="標準 4 8 2 4" xfId="9471"/>
    <cellStyle name="標準 4 8 2 4 2" xfId="28535"/>
    <cellStyle name="標準 4 8 2 4 3" xfId="19708"/>
    <cellStyle name="標準 4 8 3" xfId="9472"/>
    <cellStyle name="標準 4 8 3 2" xfId="28536"/>
    <cellStyle name="標準 4 8 3 3" xfId="16138"/>
    <cellStyle name="標準 4 8 4" xfId="9473"/>
    <cellStyle name="標準 4 8 4 2" xfId="28537"/>
    <cellStyle name="標準 4 8 4 3" xfId="16140"/>
    <cellStyle name="標準 4 8 5" xfId="9474"/>
    <cellStyle name="標準 4 9" xfId="9475"/>
    <cellStyle name="標準 4 9 2" xfId="9476"/>
    <cellStyle name="標準 4 9 2 2" xfId="9477"/>
    <cellStyle name="標準 4 9 2 2 2" xfId="28538"/>
    <cellStyle name="標準 4 9 2 2 3" xfId="19709"/>
    <cellStyle name="標準 4 9 2 3" xfId="9478"/>
    <cellStyle name="標準 4 9 2 4" xfId="9479"/>
    <cellStyle name="標準 4 9 2 4 2" xfId="28539"/>
    <cellStyle name="標準 4 9 2 4 3" xfId="19710"/>
    <cellStyle name="標準 4 9 3" xfId="9480"/>
    <cellStyle name="標準 4 9 3 2" xfId="28540"/>
    <cellStyle name="標準 4 9 3 3" xfId="19711"/>
    <cellStyle name="標準 4 9 4" xfId="9481"/>
    <cellStyle name="標準 4 9 4 2" xfId="28541"/>
    <cellStyle name="標準 4 9 4 3" xfId="19712"/>
    <cellStyle name="標準 4 9 5" xfId="9482"/>
    <cellStyle name="標準 4_~3442361" xfId="9483"/>
    <cellStyle name="標準 5" xfId="8"/>
    <cellStyle name="標準 5 10" xfId="9484"/>
    <cellStyle name="標準 5 10 2" xfId="9485"/>
    <cellStyle name="標準 5 10 2 2" xfId="9486"/>
    <cellStyle name="標準 5 10 2 2 2" xfId="28542"/>
    <cellStyle name="標準 5 10 2 2 3" xfId="19713"/>
    <cellStyle name="標準 5 10 2 3" xfId="9487"/>
    <cellStyle name="標準 5 10 2 3 2" xfId="28543"/>
    <cellStyle name="標準 5 10 2 3 3" xfId="19714"/>
    <cellStyle name="標準 5 10 3" xfId="9488"/>
    <cellStyle name="標準 5 10 3 2" xfId="28544"/>
    <cellStyle name="標準 5 10 3 3" xfId="16697"/>
    <cellStyle name="標準 5 11" xfId="9489"/>
    <cellStyle name="標準 5 11 2" xfId="9490"/>
    <cellStyle name="標準 5 11 2 2" xfId="9491"/>
    <cellStyle name="標準 5 11 2 2 2" xfId="28545"/>
    <cellStyle name="標準 5 11 2 2 3" xfId="18343"/>
    <cellStyle name="標準 5 11 2 3" xfId="9492"/>
    <cellStyle name="標準 5 11 2 3 2" xfId="28546"/>
    <cellStyle name="標準 5 11 2 3 3" xfId="18345"/>
    <cellStyle name="標準 5 11 3" xfId="9493"/>
    <cellStyle name="標準 5 11 3 2" xfId="28547"/>
    <cellStyle name="標準 5 11 3 3" xfId="16700"/>
    <cellStyle name="標準 5 12" xfId="9494"/>
    <cellStyle name="標準 5 12 2" xfId="9495"/>
    <cellStyle name="標準 5 12 2 2" xfId="9496"/>
    <cellStyle name="標準 5 12 2 2 2" xfId="28548"/>
    <cellStyle name="標準 5 12 2 2 3" xfId="19715"/>
    <cellStyle name="標準 5 12 2 3" xfId="9497"/>
    <cellStyle name="標準 5 12 2 3 2" xfId="28549"/>
    <cellStyle name="標準 5 12 2 3 3" xfId="19716"/>
    <cellStyle name="標準 5 12 3" xfId="9498"/>
    <cellStyle name="標準 5 12 3 2" xfId="28550"/>
    <cellStyle name="標準 5 12 3 3" xfId="16705"/>
    <cellStyle name="標準 5 13" xfId="9499"/>
    <cellStyle name="標準 5 13 2" xfId="9500"/>
    <cellStyle name="標準 5 13 2 2" xfId="9501"/>
    <cellStyle name="標準 5 13 2 2 2" xfId="28551"/>
    <cellStyle name="標準 5 13 2 2 3" xfId="19717"/>
    <cellStyle name="標準 5 13 2 3" xfId="9502"/>
    <cellStyle name="標準 5 13 2 3 2" xfId="28552"/>
    <cellStyle name="標準 5 13 2 3 3" xfId="19718"/>
    <cellStyle name="標準 5 13 3" xfId="9503"/>
    <cellStyle name="標準 5 13 3 2" xfId="28553"/>
    <cellStyle name="標準 5 13 3 3" xfId="16708"/>
    <cellStyle name="標準 5 14" xfId="9504"/>
    <cellStyle name="標準 5 14 2" xfId="9505"/>
    <cellStyle name="標準 5 14 2 2" xfId="28555"/>
    <cellStyle name="標準 5 14 2 3" xfId="18061"/>
    <cellStyle name="標準 5 14 3" xfId="9506"/>
    <cellStyle name="標準 5 14 3 2" xfId="28556"/>
    <cellStyle name="標準 5 14 3 3" xfId="16712"/>
    <cellStyle name="標準 5 14 4" xfId="28554"/>
    <cellStyle name="標準 5 14 5" xfId="19719"/>
    <cellStyle name="標準 5 15" xfId="9507"/>
    <cellStyle name="標準 5 15 2" xfId="28557"/>
    <cellStyle name="標準 5 15 3" xfId="19720"/>
    <cellStyle name="標準 5 16" xfId="11865"/>
    <cellStyle name="標準 5 2" xfId="9508"/>
    <cellStyle name="標準 5 2 2" xfId="9509"/>
    <cellStyle name="標準 5 2 2 2" xfId="9510"/>
    <cellStyle name="標準 5 2 2 2 2" xfId="9511"/>
    <cellStyle name="標準 5 2 2 2 2 2" xfId="28559"/>
    <cellStyle name="標準 5 2 2 2 2 3" xfId="19721"/>
    <cellStyle name="標準 5 2 2 2 3" xfId="9512"/>
    <cellStyle name="標準 5 2 2 2 4" xfId="28558"/>
    <cellStyle name="標準 5 2 2 3" xfId="9513"/>
    <cellStyle name="標準 5 2 2 3 2" xfId="28560"/>
    <cellStyle name="標準 5 2 2 3 3" xfId="19722"/>
    <cellStyle name="標準 5 2 2 4" xfId="9514"/>
    <cellStyle name="標準 5 2 2 4 2" xfId="28561"/>
    <cellStyle name="標準 5 2 2 4 3" xfId="19723"/>
    <cellStyle name="標準 5 2 3" xfId="9515"/>
    <cellStyle name="標準 5 2 3 2" xfId="9516"/>
    <cellStyle name="標準 5 2 3 2 2" xfId="9517"/>
    <cellStyle name="標準 5 2 3 2 2 2" xfId="28563"/>
    <cellStyle name="標準 5 2 3 2 2 3" xfId="18705"/>
    <cellStyle name="標準 5 2 3 2 3" xfId="9518"/>
    <cellStyle name="標準 5 2 3 2 4" xfId="28562"/>
    <cellStyle name="標準 5 2 3 3" xfId="9519"/>
    <cellStyle name="標準 5 2 3 3 2" xfId="28564"/>
    <cellStyle name="標準 5 2 3 3 3" xfId="19724"/>
    <cellStyle name="標準 5 2 3 4" xfId="9520"/>
    <cellStyle name="標準 5 2 3 4 2" xfId="28565"/>
    <cellStyle name="標準 5 2 3 4 3" xfId="19725"/>
    <cellStyle name="標準 5 2 4" xfId="9521"/>
    <cellStyle name="標準 5 2 4 2" xfId="9522"/>
    <cellStyle name="標準 5 2 4 2 2" xfId="9523"/>
    <cellStyle name="標準 5 2 4 2 2 2" xfId="28566"/>
    <cellStyle name="標準 5 2 4 2 2 3" xfId="19726"/>
    <cellStyle name="標準 5 2 4 3" xfId="9524"/>
    <cellStyle name="標準 5 2 4 3 2" xfId="28567"/>
    <cellStyle name="標準 5 2 4 3 3" xfId="19727"/>
    <cellStyle name="標準 5 2 4 4" xfId="9525"/>
    <cellStyle name="標準 5 2 4 5" xfId="9526"/>
    <cellStyle name="標準 5 2 4 5 2" xfId="28568"/>
    <cellStyle name="標準 5 2 4 5 3" xfId="19729"/>
    <cellStyle name="標準 5 2 5" xfId="9527"/>
    <cellStyle name="標準 5 2 5 2" xfId="9528"/>
    <cellStyle name="標準 5 2 5 2 2" xfId="28569"/>
    <cellStyle name="標準 5 2 5 2 3" xfId="19730"/>
    <cellStyle name="標準 5 2 6" xfId="9529"/>
    <cellStyle name="標準 5 2 6 2" xfId="28570"/>
    <cellStyle name="標準 5 2 6 3" xfId="19731"/>
    <cellStyle name="標準 5 2 7" xfId="9530"/>
    <cellStyle name="標準 5 2 7 2" xfId="28571"/>
    <cellStyle name="標準 5 2 7 3" xfId="17246"/>
    <cellStyle name="標準 5 2_11 xN307 節電機能_Rev.1.00_不要項目整理_議事録付き" xfId="9531"/>
    <cellStyle name="標準 5 3" xfId="9532"/>
    <cellStyle name="標準 5 3 10" xfId="9533"/>
    <cellStyle name="標準 5 3 11" xfId="9534"/>
    <cellStyle name="標準 5 3 11 2" xfId="28573"/>
    <cellStyle name="標準 5 3 11 3" xfId="17297"/>
    <cellStyle name="標準 5 3 12" xfId="28572"/>
    <cellStyle name="標準 5 3 13" xfId="19732"/>
    <cellStyle name="標準 5 3 2" xfId="9535"/>
    <cellStyle name="標準 5 3 2 2" xfId="9536"/>
    <cellStyle name="標準 5 3 2 2 2" xfId="9537"/>
    <cellStyle name="標準 5 3 2 2 2 2" xfId="28574"/>
    <cellStyle name="標準 5 3 2 2 2 3" xfId="19733"/>
    <cellStyle name="標準 5 3 2 3" xfId="9538"/>
    <cellStyle name="標準 5 3 2 3 2" xfId="28575"/>
    <cellStyle name="標準 5 3 2 3 3" xfId="19734"/>
    <cellStyle name="標準 5 3 2 4" xfId="9539"/>
    <cellStyle name="標準 5 3 2 5" xfId="9540"/>
    <cellStyle name="標準 5 3 2 5 2" xfId="28576"/>
    <cellStyle name="標準 5 3 2 5 3" xfId="19735"/>
    <cellStyle name="標準 5 3 2 6" xfId="9541"/>
    <cellStyle name="標準 5 3 2 6 2" xfId="28577"/>
    <cellStyle name="標準 5 3 2 6 3" xfId="19736"/>
    <cellStyle name="標準 5 3 3" xfId="9542"/>
    <cellStyle name="標準 5 3 3 2" xfId="9543"/>
    <cellStyle name="標準 5 3 3 2 2" xfId="9544"/>
    <cellStyle name="標準 5 3 3 2 2 2" xfId="28578"/>
    <cellStyle name="標準 5 3 3 2 2 3" xfId="19737"/>
    <cellStyle name="標準 5 3 3 3" xfId="9545"/>
    <cellStyle name="標準 5 3 3 3 2" xfId="28579"/>
    <cellStyle name="標準 5 3 3 3 3" xfId="19738"/>
    <cellStyle name="標準 5 3 4" xfId="9546"/>
    <cellStyle name="標準 5 3 4 2" xfId="9547"/>
    <cellStyle name="標準 5 3 4 2 2" xfId="9548"/>
    <cellStyle name="標準 5 3 4 2 2 2" xfId="28580"/>
    <cellStyle name="標準 5 3 4 2 2 3" xfId="19739"/>
    <cellStyle name="標準 5 3 4 3" xfId="9549"/>
    <cellStyle name="標準 5 3 4 3 2" xfId="28581"/>
    <cellStyle name="標準 5 3 4 3 3" xfId="19740"/>
    <cellStyle name="標準 5 3 5" xfId="9550"/>
    <cellStyle name="標準 5 3 5 2" xfId="9551"/>
    <cellStyle name="標準 5 3 5 2 2" xfId="28582"/>
    <cellStyle name="標準 5 3 5 2 3" xfId="19742"/>
    <cellStyle name="標準 5 3 6" xfId="9552"/>
    <cellStyle name="標準 5 3 6 2" xfId="28583"/>
    <cellStyle name="標準 5 3 6 3" xfId="19743"/>
    <cellStyle name="標準 5 3 7" xfId="9553"/>
    <cellStyle name="標準 5 3 7 2" xfId="28584"/>
    <cellStyle name="標準 5 3 7 3" xfId="19744"/>
    <cellStyle name="標準 5 3 8" xfId="9554"/>
    <cellStyle name="標準 5 3 8 2" xfId="9555"/>
    <cellStyle name="標準 5 3 8 2 2" xfId="28586"/>
    <cellStyle name="標準 5 3 8 2 3" xfId="19746"/>
    <cellStyle name="標準 5 3 8 3" xfId="28585"/>
    <cellStyle name="標準 5 3 8 4" xfId="19745"/>
    <cellStyle name="標準 5 3 9" xfId="9556"/>
    <cellStyle name="標準 5 3 9 2" xfId="28587"/>
    <cellStyle name="標準 5 3 9 3" xfId="19747"/>
    <cellStyle name="標準 5 4" xfId="9557"/>
    <cellStyle name="標準 5 4 2" xfId="9558"/>
    <cellStyle name="標準 5 4 2 2" xfId="9559"/>
    <cellStyle name="標準 5 4 2 2 2" xfId="9560"/>
    <cellStyle name="標準 5 4 2 2 2 2" xfId="28588"/>
    <cellStyle name="標準 5 4 2 2 2 3" xfId="17569"/>
    <cellStyle name="標準 5 4 2 3" xfId="9561"/>
    <cellStyle name="標準 5 4 2 3 2" xfId="28589"/>
    <cellStyle name="標準 5 4 2 3 3" xfId="19748"/>
    <cellStyle name="標準 5 4 2 4" xfId="9562"/>
    <cellStyle name="標準 5 4 2 5" xfId="9563"/>
    <cellStyle name="標準 5 4 2 5 2" xfId="28590"/>
    <cellStyle name="標準 5 4 2 5 3" xfId="19749"/>
    <cellStyle name="標準 5 4 3" xfId="9564"/>
    <cellStyle name="標準 5 4 3 2" xfId="9565"/>
    <cellStyle name="標準 5 4 3 2 2" xfId="28591"/>
    <cellStyle name="標準 5 4 3 2 3" xfId="19750"/>
    <cellStyle name="標準 5 4 4" xfId="9566"/>
    <cellStyle name="標準 5 4 4 2" xfId="28592"/>
    <cellStyle name="標準 5 4 4 3" xfId="19015"/>
    <cellStyle name="標準 5 4 5" xfId="9567"/>
    <cellStyle name="標準 5 4 5 2" xfId="28593"/>
    <cellStyle name="標準 5 4 5 3" xfId="19751"/>
    <cellStyle name="標準 5 4 6" xfId="9568"/>
    <cellStyle name="標準 5 5" xfId="9569"/>
    <cellStyle name="標準 5 5 2" xfId="9570"/>
    <cellStyle name="標準 5 5 2 2" xfId="9571"/>
    <cellStyle name="標準 5 5 2 2 2" xfId="28594"/>
    <cellStyle name="標準 5 5 2 2 3" xfId="19752"/>
    <cellStyle name="標準 5 5 2 3" xfId="9572"/>
    <cellStyle name="標準 5 5 2 4" xfId="9573"/>
    <cellStyle name="標準 5 5 2 4 2" xfId="28595"/>
    <cellStyle name="標準 5 5 2 4 3" xfId="19753"/>
    <cellStyle name="標準 5 5 3" xfId="9574"/>
    <cellStyle name="標準 5 5 3 2" xfId="28596"/>
    <cellStyle name="標準 5 5 3 3" xfId="19754"/>
    <cellStyle name="標準 5 5 4" xfId="9575"/>
    <cellStyle name="標準 5 5 4 2" xfId="28597"/>
    <cellStyle name="標準 5 5 4 3" xfId="19755"/>
    <cellStyle name="標準 5 5 5" xfId="9576"/>
    <cellStyle name="標準 5 6" xfId="9577"/>
    <cellStyle name="標準 5 6 2" xfId="9578"/>
    <cellStyle name="標準 5 6 2 2" xfId="9579"/>
    <cellStyle name="標準 5 6 2 2 2" xfId="28598"/>
    <cellStyle name="標準 5 6 2 2 3" xfId="17017"/>
    <cellStyle name="標準 5 6 2 3" xfId="9580"/>
    <cellStyle name="標準 5 6 2 4" xfId="9581"/>
    <cellStyle name="標準 5 6 2 4 2" xfId="28599"/>
    <cellStyle name="標準 5 6 2 4 3" xfId="17020"/>
    <cellStyle name="標準 5 6 3" xfId="9582"/>
    <cellStyle name="標準 5 6 3 2" xfId="28600"/>
    <cellStyle name="標準 5 6 3 3" xfId="19756"/>
    <cellStyle name="標準 5 6 4" xfId="9583"/>
    <cellStyle name="標準 5 6 4 2" xfId="28601"/>
    <cellStyle name="標準 5 6 4 3" xfId="19757"/>
    <cellStyle name="標準 5 6 5" xfId="9584"/>
    <cellStyle name="標準 5 7" xfId="9585"/>
    <cellStyle name="標準 5 7 2" xfId="9586"/>
    <cellStyle name="標準 5 7 2 2" xfId="9587"/>
    <cellStyle name="標準 5 7 2 2 2" xfId="28602"/>
    <cellStyle name="標準 5 7 2 2 3" xfId="19758"/>
    <cellStyle name="標準 5 7 2 3" xfId="9588"/>
    <cellStyle name="標準 5 7 2 4" xfId="9589"/>
    <cellStyle name="標準 5 7 2 4 2" xfId="28603"/>
    <cellStyle name="標準 5 7 2 4 3" xfId="19759"/>
    <cellStyle name="標準 5 7 3" xfId="9590"/>
    <cellStyle name="標準 5 7 3 2" xfId="28604"/>
    <cellStyle name="標準 5 7 3 3" xfId="19760"/>
    <cellStyle name="標準 5 7 4" xfId="9591"/>
    <cellStyle name="標準 5 7 4 2" xfId="28605"/>
    <cellStyle name="標準 5 7 4 3" xfId="19761"/>
    <cellStyle name="標準 5 7 5" xfId="9592"/>
    <cellStyle name="標準 5 8" xfId="9593"/>
    <cellStyle name="標準 5 8 2" xfId="9594"/>
    <cellStyle name="標準 5 8 2 2" xfId="9595"/>
    <cellStyle name="標準 5 8 2 2 2" xfId="28606"/>
    <cellStyle name="標準 5 8 2 2 3" xfId="19762"/>
    <cellStyle name="標準 5 8 2 3" xfId="9596"/>
    <cellStyle name="標準 5 8 2 3 2" xfId="28607"/>
    <cellStyle name="標準 5 8 2 3 3" xfId="14758"/>
    <cellStyle name="標準 5 8 3" xfId="9597"/>
    <cellStyle name="標準 5 8 3 2" xfId="28608"/>
    <cellStyle name="標準 5 8 3 3" xfId="19763"/>
    <cellStyle name="標準 5 8 4" xfId="9598"/>
    <cellStyle name="標準 5 9" xfId="9599"/>
    <cellStyle name="標準 5 9 2" xfId="9600"/>
    <cellStyle name="標準 5 9 2 2" xfId="9601"/>
    <cellStyle name="標準 5 9 2 2 2" xfId="28609"/>
    <cellStyle name="標準 5 9 2 2 3" xfId="19764"/>
    <cellStyle name="標準 5 9 2 3" xfId="9602"/>
    <cellStyle name="標準 5 9 2 3 2" xfId="28610"/>
    <cellStyle name="標準 5 9 2 3 3" xfId="16532"/>
    <cellStyle name="標準 5 9 3" xfId="9603"/>
    <cellStyle name="標準 5 9 3 2" xfId="28611"/>
    <cellStyle name="標準 5 9 3 3" xfId="19765"/>
    <cellStyle name="標準 6" xfId="9604"/>
    <cellStyle name="標準 6 10" xfId="9605"/>
    <cellStyle name="標準 6 10 2" xfId="9606"/>
    <cellStyle name="標準 6 10 2 2" xfId="9607"/>
    <cellStyle name="標準 6 10 2 2 2" xfId="28612"/>
    <cellStyle name="標準 6 10 2 2 3" xfId="18211"/>
    <cellStyle name="標準 6 10 2 3" xfId="9608"/>
    <cellStyle name="標準 6 10 2 3 2" xfId="28613"/>
    <cellStyle name="標準 6 10 2 3 3" xfId="19767"/>
    <cellStyle name="標準 6 10 3" xfId="9609"/>
    <cellStyle name="標準 6 10 3 2" xfId="28614"/>
    <cellStyle name="標準 6 10 3 3" xfId="18214"/>
    <cellStyle name="標準 6 11" xfId="9610"/>
    <cellStyle name="標準 6 11 2" xfId="9611"/>
    <cellStyle name="標準 6 11 2 2" xfId="9612"/>
    <cellStyle name="標準 6 11 2 2 2" xfId="28615"/>
    <cellStyle name="標準 6 11 2 2 3" xfId="19768"/>
    <cellStyle name="標準 6 11 2 3" xfId="9613"/>
    <cellStyle name="標準 6 11 2 3 2" xfId="28616"/>
    <cellStyle name="標準 6 11 2 3 3" xfId="19770"/>
    <cellStyle name="標準 6 11 3" xfId="9614"/>
    <cellStyle name="標準 6 11 3 2" xfId="28617"/>
    <cellStyle name="標準 6 11 3 3" xfId="19771"/>
    <cellStyle name="標準 6 12" xfId="9615"/>
    <cellStyle name="標準 6 12 2" xfId="9616"/>
    <cellStyle name="標準 6 12 2 2" xfId="9617"/>
    <cellStyle name="標準 6 12 2 2 2" xfId="28618"/>
    <cellStyle name="標準 6 12 2 2 3" xfId="19772"/>
    <cellStyle name="標準 6 12 2 3" xfId="9618"/>
    <cellStyle name="標準 6 12 2 3 2" xfId="28619"/>
    <cellStyle name="標準 6 12 2 3 3" xfId="16240"/>
    <cellStyle name="標準 6 12 3" xfId="9619"/>
    <cellStyle name="標準 6 12 3 2" xfId="28620"/>
    <cellStyle name="標準 6 12 3 3" xfId="19773"/>
    <cellStyle name="標準 6 13" xfId="9620"/>
    <cellStyle name="標準 6 13 2" xfId="9621"/>
    <cellStyle name="標準 6 13 2 2" xfId="9622"/>
    <cellStyle name="標準 6 13 2 2 2" xfId="28621"/>
    <cellStyle name="標準 6 13 2 2 3" xfId="19321"/>
    <cellStyle name="標準 6 13 2 3" xfId="9623"/>
    <cellStyle name="標準 6 13 2 3 2" xfId="28622"/>
    <cellStyle name="標準 6 13 2 3 3" xfId="13260"/>
    <cellStyle name="標準 6 13 3" xfId="9624"/>
    <cellStyle name="標準 6 13 3 2" xfId="28623"/>
    <cellStyle name="標準 6 13 3 3" xfId="19774"/>
    <cellStyle name="標準 6 14" xfId="9625"/>
    <cellStyle name="標準 6 14 2" xfId="9626"/>
    <cellStyle name="標準 6 14 2 2" xfId="28625"/>
    <cellStyle name="標準 6 14 2 3" xfId="19776"/>
    <cellStyle name="標準 6 14 3" xfId="28624"/>
    <cellStyle name="標準 6 14 4" xfId="19775"/>
    <cellStyle name="標準 6 15" xfId="9627"/>
    <cellStyle name="標準 6 15 2" xfId="28626"/>
    <cellStyle name="標準 6 15 3" xfId="19777"/>
    <cellStyle name="標準 6 16" xfId="11867"/>
    <cellStyle name="標準 6 16 2" xfId="11869"/>
    <cellStyle name="標準 6 16 2 2" xfId="11871"/>
    <cellStyle name="標準 6 16 2 2 2" xfId="30196"/>
    <cellStyle name="標準 6 16 2 3" xfId="30194"/>
    <cellStyle name="標準 6 16 3" xfId="11870"/>
    <cellStyle name="標準 6 16 3 2" xfId="30195"/>
    <cellStyle name="標準 6 16 4" xfId="11882"/>
    <cellStyle name="標準 6 2" xfId="9628"/>
    <cellStyle name="標準 6 2 2" xfId="9629"/>
    <cellStyle name="標準 6 2 2 2" xfId="9630"/>
    <cellStyle name="標準 6 2 2 2 2" xfId="9631"/>
    <cellStyle name="標準 6 2 2 2 2 2" xfId="9632"/>
    <cellStyle name="標準 6 2 2 2 2 2 2" xfId="28628"/>
    <cellStyle name="標準 6 2 2 2 2 2 3" xfId="19076"/>
    <cellStyle name="標準 6 2 2 2 3" xfId="9633"/>
    <cellStyle name="標準 6 2 2 2 3 2" xfId="28629"/>
    <cellStyle name="標準 6 2 2 2 3 3" xfId="19778"/>
    <cellStyle name="標準 6 2 2 2 4" xfId="9634"/>
    <cellStyle name="標準 6 2 2 2 5" xfId="28627"/>
    <cellStyle name="標準 6 2 2 3" xfId="9635"/>
    <cellStyle name="標準 6 2 2 3 2" xfId="9636"/>
    <cellStyle name="標準 6 2 2 3 2 2" xfId="9637"/>
    <cellStyle name="標準 6 2 2 3 2 2 2" xfId="28630"/>
    <cellStyle name="標準 6 2 2 3 2 2 3" xfId="19779"/>
    <cellStyle name="標準 6 2 2 3 3" xfId="9638"/>
    <cellStyle name="標準 6 2 2 3 3 2" xfId="28631"/>
    <cellStyle name="標準 6 2 2 3 3 3" xfId="19780"/>
    <cellStyle name="標準 6 2 2 4" xfId="9639"/>
    <cellStyle name="標準 6 2 2 4 2" xfId="9640"/>
    <cellStyle name="標準 6 2 2 4 2 2" xfId="9641"/>
    <cellStyle name="標準 6 2 2 4 2 2 2" xfId="28632"/>
    <cellStyle name="標準 6 2 2 4 2 2 3" xfId="19781"/>
    <cellStyle name="標準 6 2 2 4 3" xfId="9642"/>
    <cellStyle name="標準 6 2 2 4 3 2" xfId="28633"/>
    <cellStyle name="標準 6 2 2 4 3 3" xfId="19782"/>
    <cellStyle name="標準 6 2 2 5" xfId="9643"/>
    <cellStyle name="標準 6 2 2 5 2" xfId="9644"/>
    <cellStyle name="標準 6 2 2 5 2 2" xfId="28634"/>
    <cellStyle name="標準 6 2 2 5 2 3" xfId="19783"/>
    <cellStyle name="標準 6 2 2 6" xfId="9645"/>
    <cellStyle name="標準 6 2 2 6 2" xfId="28635"/>
    <cellStyle name="標準 6 2 2 6 3" xfId="19784"/>
    <cellStyle name="標準 6 2 2 7" xfId="9646"/>
    <cellStyle name="標準 6 2 2 7 2" xfId="28636"/>
    <cellStyle name="標準 6 2 2 7 3" xfId="19785"/>
    <cellStyle name="標準 6 2 3" xfId="9647"/>
    <cellStyle name="標準 6 2 3 2" xfId="9648"/>
    <cellStyle name="標準 6 2 3 2 2" xfId="9649"/>
    <cellStyle name="標準 6 2 3 2 2 2" xfId="9650"/>
    <cellStyle name="標準 6 2 3 2 2 2 2" xfId="28638"/>
    <cellStyle name="標準 6 2 3 2 2 2 3" xfId="19786"/>
    <cellStyle name="標準 6 2 3 2 3" xfId="9651"/>
    <cellStyle name="標準 6 2 3 2 3 2" xfId="28639"/>
    <cellStyle name="標準 6 2 3 2 3 3" xfId="19787"/>
    <cellStyle name="標準 6 2 3 2 4" xfId="9652"/>
    <cellStyle name="標準 6 2 3 2 5" xfId="28637"/>
    <cellStyle name="標準 6 2 3 3" xfId="9653"/>
    <cellStyle name="標準 6 2 3 3 2" xfId="9654"/>
    <cellStyle name="標準 6 2 3 3 2 2" xfId="9655"/>
    <cellStyle name="標準 6 2 3 3 2 2 2" xfId="28640"/>
    <cellStyle name="標準 6 2 3 3 2 2 3" xfId="19788"/>
    <cellStyle name="標準 6 2 3 3 3" xfId="9656"/>
    <cellStyle name="標準 6 2 3 3 3 2" xfId="28641"/>
    <cellStyle name="標準 6 2 3 3 3 3" xfId="19789"/>
    <cellStyle name="標準 6 2 3 4" xfId="9657"/>
    <cellStyle name="標準 6 2 3 4 2" xfId="9658"/>
    <cellStyle name="標準 6 2 3 4 2 2" xfId="9659"/>
    <cellStyle name="標準 6 2 3 4 2 2 2" xfId="28642"/>
    <cellStyle name="標準 6 2 3 4 2 2 3" xfId="19790"/>
    <cellStyle name="標準 6 2 3 4 3" xfId="9660"/>
    <cellStyle name="標準 6 2 3 4 3 2" xfId="28643"/>
    <cellStyle name="標準 6 2 3 4 3 3" xfId="19791"/>
    <cellStyle name="標準 6 2 3 5" xfId="9661"/>
    <cellStyle name="標準 6 2 3 5 2" xfId="9662"/>
    <cellStyle name="標準 6 2 3 5 2 2" xfId="28644"/>
    <cellStyle name="標準 6 2 3 5 2 3" xfId="19792"/>
    <cellStyle name="標準 6 2 3 6" xfId="9663"/>
    <cellStyle name="標準 6 2 3 6 2" xfId="28645"/>
    <cellStyle name="標準 6 2 3 6 3" xfId="19793"/>
    <cellStyle name="標準 6 2 3 7" xfId="9664"/>
    <cellStyle name="標準 6 2 3 7 2" xfId="28646"/>
    <cellStyle name="標準 6 2 3 7 3" xfId="19794"/>
    <cellStyle name="標準 6 2 4" xfId="9665"/>
    <cellStyle name="標準 6 2 4 2" xfId="9666"/>
    <cellStyle name="標準 6 2 4 2 2" xfId="9667"/>
    <cellStyle name="標準 6 2 4 2 2 2" xfId="9668"/>
    <cellStyle name="標準 6 2 4 2 2 2 2" xfId="28647"/>
    <cellStyle name="標準 6 2 4 2 2 2 3" xfId="19795"/>
    <cellStyle name="標準 6 2 4 2 3" xfId="9669"/>
    <cellStyle name="標準 6 2 4 2 3 2" xfId="28648"/>
    <cellStyle name="標準 6 2 4 2 3 3" xfId="19796"/>
    <cellStyle name="標準 6 2 4 2 4" xfId="9670"/>
    <cellStyle name="標準 6 2 4 3" xfId="9671"/>
    <cellStyle name="標準 6 2 4 3 2" xfId="9672"/>
    <cellStyle name="標準 6 2 4 3 2 2" xfId="28649"/>
    <cellStyle name="標準 6 2 4 3 2 3" xfId="19797"/>
    <cellStyle name="標準 6 2 4 4" xfId="9673"/>
    <cellStyle name="標準 6 2 4 4 2" xfId="28650"/>
    <cellStyle name="標準 6 2 4 4 3" xfId="19798"/>
    <cellStyle name="標準 6 2 4 5" xfId="9674"/>
    <cellStyle name="標準 6 2 4 5 2" xfId="28651"/>
    <cellStyle name="標準 6 2 4 5 3" xfId="19799"/>
    <cellStyle name="標準 6 2 5" xfId="9675"/>
    <cellStyle name="標準 6 2 5 2" xfId="9676"/>
    <cellStyle name="標準 6 2 5 2 2" xfId="9677"/>
    <cellStyle name="標準 6 2 5 2 2 2" xfId="28652"/>
    <cellStyle name="標準 6 2 5 2 2 3" xfId="16647"/>
    <cellStyle name="標準 6 2 5 2 3" xfId="9678"/>
    <cellStyle name="標準 6 2 5 3" xfId="9679"/>
    <cellStyle name="標準 6 2 5 3 2" xfId="28653"/>
    <cellStyle name="標準 6 2 5 3 3" xfId="16649"/>
    <cellStyle name="標準 6 2 5 4" xfId="9680"/>
    <cellStyle name="標準 6 2 5 4 2" xfId="28654"/>
    <cellStyle name="標準 6 2 5 4 3" xfId="19800"/>
    <cellStyle name="標準 6 2 6" xfId="9681"/>
    <cellStyle name="標準 6 2 6 2" xfId="9682"/>
    <cellStyle name="標準 6 2 6 2 2" xfId="9683"/>
    <cellStyle name="標準 6 2 6 2 2 2" xfId="28655"/>
    <cellStyle name="標準 6 2 6 2 2 3" xfId="19801"/>
    <cellStyle name="標準 6 2 6 2 3" xfId="9684"/>
    <cellStyle name="標準 6 2 6 3" xfId="9685"/>
    <cellStyle name="標準 6 2 6 3 2" xfId="28656"/>
    <cellStyle name="標準 6 2 6 3 3" xfId="14687"/>
    <cellStyle name="標準 6 2 6 4" xfId="9686"/>
    <cellStyle name="標準 6 2 6 4 2" xfId="28657"/>
    <cellStyle name="標準 6 2 6 4 3" xfId="14692"/>
    <cellStyle name="標準 6 2 7" xfId="9687"/>
    <cellStyle name="標準 6 2 7 2" xfId="9688"/>
    <cellStyle name="標準 6 2 7 2 2" xfId="9689"/>
    <cellStyle name="標準 6 2 7 2 2 2" xfId="28658"/>
    <cellStyle name="標準 6 2 7 2 2 3" xfId="19802"/>
    <cellStyle name="標準 6 2 7 2 3" xfId="9690"/>
    <cellStyle name="標準 6 2 7 3" xfId="9691"/>
    <cellStyle name="標準 6 2 7 3 2" xfId="28659"/>
    <cellStyle name="標準 6 2 7 3 3" xfId="19803"/>
    <cellStyle name="標準 6 2 7 4" xfId="9692"/>
    <cellStyle name="標準 6 2 7 4 2" xfId="28660"/>
    <cellStyle name="標準 6 2 7 4 3" xfId="19804"/>
    <cellStyle name="標準 6 2 8" xfId="9693"/>
    <cellStyle name="標準 6 2 8 2" xfId="9694"/>
    <cellStyle name="標準 6 2 8 2 2" xfId="28661"/>
    <cellStyle name="標準 6 2 8 2 3" xfId="19805"/>
    <cellStyle name="標準 6 2 8 3" xfId="9695"/>
    <cellStyle name="標準 6 2 8 4" xfId="9696"/>
    <cellStyle name="標準 6 2 8 4 2" xfId="28662"/>
    <cellStyle name="標準 6 2 8 4 3" xfId="19806"/>
    <cellStyle name="標準 6 2 9" xfId="9697"/>
    <cellStyle name="標準 6 2 9 2" xfId="28663"/>
    <cellStyle name="標準 6 2 9 3" xfId="19807"/>
    <cellStyle name="標準 6 2_11 xN307 節電機能_Rev.1.00_不要項目整理_議事録付き" xfId="9698"/>
    <cellStyle name="標準 6 3" xfId="9699"/>
    <cellStyle name="標準 6 3 2" xfId="9700"/>
    <cellStyle name="標準 6 3 2 2" xfId="9701"/>
    <cellStyle name="標準 6 3 2 2 2" xfId="9702"/>
    <cellStyle name="標準 6 3 2 2 2 2" xfId="28664"/>
    <cellStyle name="標準 6 3 2 2 2 3" xfId="15843"/>
    <cellStyle name="標準 6 3 2 2 3" xfId="9703"/>
    <cellStyle name="標準 6 3 2 3" xfId="9704"/>
    <cellStyle name="標準 6 3 2 3 2" xfId="28665"/>
    <cellStyle name="標準 6 3 2 3 3" xfId="19808"/>
    <cellStyle name="標準 6 3 2 4" xfId="9705"/>
    <cellStyle name="標準 6 3 2 4 2" xfId="28666"/>
    <cellStyle name="標準 6 3 2 4 3" xfId="19809"/>
    <cellStyle name="標準 6 3 3" xfId="9706"/>
    <cellStyle name="標準 6 3 3 2" xfId="9707"/>
    <cellStyle name="標準 6 3 3 2 2" xfId="9708"/>
    <cellStyle name="標準 6 3 3 2 2 2" xfId="28667"/>
    <cellStyle name="標準 6 3 3 2 2 3" xfId="15879"/>
    <cellStyle name="標準 6 3 3 2 3" xfId="9709"/>
    <cellStyle name="標準 6 3 3 3" xfId="9710"/>
    <cellStyle name="標準 6 3 3 3 2" xfId="28668"/>
    <cellStyle name="標準 6 3 3 3 3" xfId="19810"/>
    <cellStyle name="標準 6 3 3 4" xfId="9711"/>
    <cellStyle name="標準 6 3 3 4 2" xfId="28669"/>
    <cellStyle name="標準 6 3 3 4 3" xfId="19811"/>
    <cellStyle name="標準 6 3 4" xfId="9712"/>
    <cellStyle name="標準 6 3 4 2" xfId="9713"/>
    <cellStyle name="標準 6 3 4 2 2" xfId="9714"/>
    <cellStyle name="標準 6 3 4 2 2 2" xfId="28670"/>
    <cellStyle name="標準 6 3 4 2 2 3" xfId="15908"/>
    <cellStyle name="標準 6 3 4 2 3" xfId="9715"/>
    <cellStyle name="標準 6 3 4 3" xfId="9716"/>
    <cellStyle name="標準 6 3 4 3 2" xfId="28671"/>
    <cellStyle name="標準 6 3 4 3 3" xfId="19812"/>
    <cellStyle name="標準 6 3 4 4" xfId="9717"/>
    <cellStyle name="標準 6 3 4 4 2" xfId="28672"/>
    <cellStyle name="標準 6 3 4 4 3" xfId="19813"/>
    <cellStyle name="標準 6 3 5" xfId="9718"/>
    <cellStyle name="標準 6 3 5 2" xfId="9719"/>
    <cellStyle name="標準 6 3 5 2 2" xfId="9720"/>
    <cellStyle name="標準 6 3 5 2 2 2" xfId="28673"/>
    <cellStyle name="標準 6 3 5 2 2 3" xfId="19814"/>
    <cellStyle name="標準 6 3 5 2 3" xfId="9721"/>
    <cellStyle name="標準 6 3 5 3" xfId="9722"/>
    <cellStyle name="標準 6 3 5 3 2" xfId="28674"/>
    <cellStyle name="標準 6 3 5 3 3" xfId="18978"/>
    <cellStyle name="標準 6 3 6" xfId="9723"/>
    <cellStyle name="標準 6 3 6 2" xfId="9724"/>
    <cellStyle name="標準 6 3 6 2 2" xfId="9725"/>
    <cellStyle name="標準 6 3 6 2 2 2" xfId="28675"/>
    <cellStyle name="標準 6 3 6 2 2 3" xfId="19815"/>
    <cellStyle name="標準 6 3 6 2 3" xfId="9726"/>
    <cellStyle name="標準 6 3 6 3" xfId="9727"/>
    <cellStyle name="標準 6 3 6 3 2" xfId="28676"/>
    <cellStyle name="標準 6 3 6 3 3" xfId="19816"/>
    <cellStyle name="標準 6 3 6 4" xfId="9728"/>
    <cellStyle name="標準 6 3 6 4 2" xfId="28677"/>
    <cellStyle name="標準 6 3 6 4 3" xfId="19817"/>
    <cellStyle name="標準 6 3 7" xfId="9729"/>
    <cellStyle name="標準 6 3 7 2" xfId="9730"/>
    <cellStyle name="標準 6 3 7 2 2" xfId="9731"/>
    <cellStyle name="標準 6 3 7 2 2 2" xfId="28678"/>
    <cellStyle name="標準 6 3 7 2 2 3" xfId="19818"/>
    <cellStyle name="標準 6 3 7 2 3" xfId="9732"/>
    <cellStyle name="標準 6 3 7 3" xfId="9733"/>
    <cellStyle name="標準 6 3 7 3 2" xfId="28679"/>
    <cellStyle name="標準 6 3 7 3 3" xfId="19819"/>
    <cellStyle name="標準 6 3 7 4" xfId="9734"/>
    <cellStyle name="標準 6 3 7 4 2" xfId="28680"/>
    <cellStyle name="標準 6 3 7 4 3" xfId="19820"/>
    <cellStyle name="標準 6 3 8" xfId="9735"/>
    <cellStyle name="標準 6 3 8 2" xfId="9736"/>
    <cellStyle name="標準 6 3 8 2 2" xfId="28681"/>
    <cellStyle name="標準 6 3 8 2 3" xfId="19821"/>
    <cellStyle name="標準 6 3 8 3" xfId="9737"/>
    <cellStyle name="標準 6 3 8 4" xfId="9738"/>
    <cellStyle name="標準 6 3 8 4 2" xfId="28682"/>
    <cellStyle name="標準 6 3 8 4 3" xfId="17629"/>
    <cellStyle name="標準 6 3 9" xfId="9739"/>
    <cellStyle name="標準 6 3 9 2" xfId="28683"/>
    <cellStyle name="標準 6 3 9 3" xfId="19822"/>
    <cellStyle name="標準 6 3_11 xN307 節電機能_Rev.1.00_不要項目整理_議事録付き" xfId="9740"/>
    <cellStyle name="標準 6 4" xfId="9741"/>
    <cellStyle name="標準 6 4 2" xfId="9742"/>
    <cellStyle name="標準 6 4 2 2" xfId="9743"/>
    <cellStyle name="標準 6 4 2 2 2" xfId="9744"/>
    <cellStyle name="標準 6 4 2 2 2 2" xfId="28684"/>
    <cellStyle name="標準 6 4 2 2 2 3" xfId="19254"/>
    <cellStyle name="標準 6 4 2 3" xfId="9745"/>
    <cellStyle name="標準 6 4 2 3 2" xfId="28685"/>
    <cellStyle name="標準 6 4 2 3 3" xfId="19823"/>
    <cellStyle name="標準 6 4 2 4" xfId="9746"/>
    <cellStyle name="標準 6 4 2 5" xfId="9747"/>
    <cellStyle name="標準 6 4 2 5 2" xfId="28686"/>
    <cellStyle name="標準 6 4 2 5 3" xfId="19824"/>
    <cellStyle name="標準 6 4 3" xfId="9748"/>
    <cellStyle name="標準 6 4 3 2" xfId="9749"/>
    <cellStyle name="標準 6 4 3 2 2" xfId="9750"/>
    <cellStyle name="標準 6 4 3 2 2 2" xfId="28687"/>
    <cellStyle name="標準 6 4 3 2 2 3" xfId="19825"/>
    <cellStyle name="標準 6 4 3 3" xfId="9751"/>
    <cellStyle name="標準 6 4 3 3 2" xfId="28688"/>
    <cellStyle name="標準 6 4 3 3 3" xfId="19826"/>
    <cellStyle name="標準 6 4 4" xfId="9752"/>
    <cellStyle name="標準 6 4 4 2" xfId="9753"/>
    <cellStyle name="標準 6 4 4 2 2" xfId="9754"/>
    <cellStyle name="標準 6 4 4 2 2 2" xfId="28689"/>
    <cellStyle name="標準 6 4 4 2 2 3" xfId="19827"/>
    <cellStyle name="標準 6 4 4 3" xfId="9755"/>
    <cellStyle name="標準 6 4 4 3 2" xfId="28690"/>
    <cellStyle name="標準 6 4 4 3 3" xfId="19828"/>
    <cellStyle name="標準 6 4 5" xfId="9756"/>
    <cellStyle name="標準 6 4 5 2" xfId="9757"/>
    <cellStyle name="標準 6 4 5 2 2" xfId="28691"/>
    <cellStyle name="標準 6 4 5 2 3" xfId="18981"/>
    <cellStyle name="標準 6 4 6" xfId="9758"/>
    <cellStyle name="標準 6 4 6 2" xfId="28692"/>
    <cellStyle name="標準 6 4 6 3" xfId="18984"/>
    <cellStyle name="標準 6 4 7" xfId="9759"/>
    <cellStyle name="標準 6 4 7 2" xfId="28693"/>
    <cellStyle name="標準 6 4 7 3" xfId="19829"/>
    <cellStyle name="標準 6 5" xfId="9760"/>
    <cellStyle name="標準 6 5 2" xfId="9761"/>
    <cellStyle name="標準 6 5 2 2" xfId="9762"/>
    <cellStyle name="標準 6 5 2 2 2" xfId="9763"/>
    <cellStyle name="標準 6 5 2 2 2 2" xfId="28694"/>
    <cellStyle name="標準 6 5 2 2 2 3" xfId="19830"/>
    <cellStyle name="標準 6 5 2 3" xfId="9764"/>
    <cellStyle name="標準 6 5 2 3 2" xfId="28695"/>
    <cellStyle name="標準 6 5 2 3 3" xfId="19831"/>
    <cellStyle name="標準 6 5 2 4" xfId="9765"/>
    <cellStyle name="標準 6 5 2 5" xfId="9766"/>
    <cellStyle name="標準 6 5 2 5 2" xfId="28696"/>
    <cellStyle name="標準 6 5 2 5 3" xfId="19832"/>
    <cellStyle name="標準 6 5 3" xfId="9767"/>
    <cellStyle name="標準 6 5 3 2" xfId="9768"/>
    <cellStyle name="標準 6 5 3 2 2" xfId="28697"/>
    <cellStyle name="標準 6 5 3 2 3" xfId="19833"/>
    <cellStyle name="標準 6 5 4" xfId="9769"/>
    <cellStyle name="標準 6 5 4 2" xfId="28698"/>
    <cellStyle name="標準 6 5 4 3" xfId="19834"/>
    <cellStyle name="標準 6 5 5" xfId="9770"/>
    <cellStyle name="標準 6 5 5 2" xfId="28699"/>
    <cellStyle name="標準 6 5 5 3" xfId="18986"/>
    <cellStyle name="標準 6 5 6" xfId="9771"/>
    <cellStyle name="標準 6 6" xfId="9772"/>
    <cellStyle name="標準 6 6 2" xfId="9773"/>
    <cellStyle name="標準 6 6 2 2" xfId="9774"/>
    <cellStyle name="標準 6 6 2 2 2" xfId="28700"/>
    <cellStyle name="標準 6 6 2 2 3" xfId="19835"/>
    <cellStyle name="標準 6 6 2 3" xfId="9775"/>
    <cellStyle name="標準 6 6 2 4" xfId="9776"/>
    <cellStyle name="標準 6 6 2 4 2" xfId="28701"/>
    <cellStyle name="標準 6 6 2 4 3" xfId="19836"/>
    <cellStyle name="標準 6 6 3" xfId="9777"/>
    <cellStyle name="標準 6 6 3 2" xfId="28702"/>
    <cellStyle name="標準 6 6 3 3" xfId="19837"/>
    <cellStyle name="標準 6 6 4" xfId="9778"/>
    <cellStyle name="標準 6 6 4 2" xfId="28703"/>
    <cellStyle name="標準 6 6 4 3" xfId="19838"/>
    <cellStyle name="標準 6 6 5" xfId="9779"/>
    <cellStyle name="標準 6 7" xfId="9780"/>
    <cellStyle name="標準 6 7 2" xfId="9781"/>
    <cellStyle name="標準 6 7 2 2" xfId="9782"/>
    <cellStyle name="標準 6 7 2 2 2" xfId="28704"/>
    <cellStyle name="標準 6 7 2 2 3" xfId="15150"/>
    <cellStyle name="標準 6 7 2 3" xfId="9783"/>
    <cellStyle name="標準 6 7 2 4" xfId="9784"/>
    <cellStyle name="標準 6 7 2 4 2" xfId="28705"/>
    <cellStyle name="標準 6 7 2 4 3" xfId="19839"/>
    <cellStyle name="標準 6 7 3" xfId="9785"/>
    <cellStyle name="標準 6 7 3 2" xfId="28706"/>
    <cellStyle name="標準 6 7 3 3" xfId="19840"/>
    <cellStyle name="標準 6 7 4" xfId="9786"/>
    <cellStyle name="標準 6 7 4 2" xfId="28707"/>
    <cellStyle name="標準 6 7 4 3" xfId="19841"/>
    <cellStyle name="標準 6 7 5" xfId="9787"/>
    <cellStyle name="標準 6 8" xfId="9788"/>
    <cellStyle name="標準 6 8 2" xfId="9789"/>
    <cellStyle name="標準 6 8 2 2" xfId="9790"/>
    <cellStyle name="標準 6 8 2 2 2" xfId="28708"/>
    <cellStyle name="標準 6 8 2 2 3" xfId="16043"/>
    <cellStyle name="標準 6 8 2 3" xfId="9791"/>
    <cellStyle name="標準 6 8 2 4" xfId="9792"/>
    <cellStyle name="標準 6 8 2 4 2" xfId="28709"/>
    <cellStyle name="標準 6 8 2 4 3" xfId="19842"/>
    <cellStyle name="標準 6 8 3" xfId="9793"/>
    <cellStyle name="標準 6 8 3 2" xfId="28710"/>
    <cellStyle name="標準 6 8 3 3" xfId="19843"/>
    <cellStyle name="標準 6 8 4" xfId="9794"/>
    <cellStyle name="標準 6 8 4 2" xfId="28711"/>
    <cellStyle name="標準 6 8 4 3" xfId="19844"/>
    <cellStyle name="標準 6 8 5" xfId="9795"/>
    <cellStyle name="標準 6 9" xfId="9796"/>
    <cellStyle name="標準 6 9 2" xfId="9797"/>
    <cellStyle name="標準 6 9 2 2" xfId="9798"/>
    <cellStyle name="標準 6 9 2 2 2" xfId="28712"/>
    <cellStyle name="標準 6 9 2 2 3" xfId="19846"/>
    <cellStyle name="標準 6 9 2 3" xfId="9799"/>
    <cellStyle name="標準 6 9 2 3 2" xfId="28713"/>
    <cellStyle name="標準 6 9 2 3 3" xfId="19847"/>
    <cellStyle name="標準 6 9 3" xfId="9800"/>
    <cellStyle name="標準 6 9 3 2" xfId="28714"/>
    <cellStyle name="標準 6 9 3 3" xfId="19848"/>
    <cellStyle name="標準 6 9 4" xfId="9801"/>
    <cellStyle name="標準 6_09_PN298 ジョブキャンセル_1.10" xfId="9802"/>
    <cellStyle name="標準 7" xfId="9803"/>
    <cellStyle name="標準 7 10" xfId="9804"/>
    <cellStyle name="標準 7 10 2" xfId="9805"/>
    <cellStyle name="標準 7 10 2 2" xfId="9806"/>
    <cellStyle name="標準 7 10 2 2 2" xfId="28715"/>
    <cellStyle name="標準 7 10 2 2 3" xfId="19849"/>
    <cellStyle name="標準 7 10 2 3" xfId="9807"/>
    <cellStyle name="標準 7 10 2 3 2" xfId="28716"/>
    <cellStyle name="標準 7 10 2 3 3" xfId="19850"/>
    <cellStyle name="標準 7 10 3" xfId="9808"/>
    <cellStyle name="標準 7 10 3 2" xfId="28717"/>
    <cellStyle name="標準 7 10 3 3" xfId="19728"/>
    <cellStyle name="標準 7 11" xfId="9809"/>
    <cellStyle name="標準 7 11 2" xfId="9810"/>
    <cellStyle name="標準 7 11 2 2" xfId="9811"/>
    <cellStyle name="標準 7 11 2 2 2" xfId="28718"/>
    <cellStyle name="標準 7 11 2 2 3" xfId="19851"/>
    <cellStyle name="標準 7 11 2 3" xfId="9812"/>
    <cellStyle name="標準 7 11 2 3 2" xfId="28719"/>
    <cellStyle name="標準 7 11 2 3 3" xfId="19852"/>
    <cellStyle name="標準 7 11 3" xfId="9813"/>
    <cellStyle name="標準 7 11 3 2" xfId="28720"/>
    <cellStyle name="標準 7 11 3 3" xfId="19853"/>
    <cellStyle name="標準 7 12" xfId="9814"/>
    <cellStyle name="標準 7 12 2" xfId="9815"/>
    <cellStyle name="標準 7 12 2 2" xfId="9816"/>
    <cellStyle name="標準 7 12 2 2 2" xfId="28721"/>
    <cellStyle name="標準 7 12 2 2 3" xfId="15005"/>
    <cellStyle name="標準 7 12 2 3" xfId="9817"/>
    <cellStyle name="標準 7 12 2 3 2" xfId="28722"/>
    <cellStyle name="標準 7 12 2 3 3" xfId="19854"/>
    <cellStyle name="標準 7 12 3" xfId="9818"/>
    <cellStyle name="標準 7 12 3 2" xfId="28723"/>
    <cellStyle name="標準 7 12 3 3" xfId="15047"/>
    <cellStyle name="標準 7 13" xfId="9819"/>
    <cellStyle name="標準 7 13 2" xfId="9820"/>
    <cellStyle name="標準 7 13 2 2" xfId="9821"/>
    <cellStyle name="標準 7 13 2 2 2" xfId="28724"/>
    <cellStyle name="標準 7 13 2 2 3" xfId="19856"/>
    <cellStyle name="標準 7 13 2 3" xfId="9822"/>
    <cellStyle name="標準 7 13 2 3 2" xfId="28725"/>
    <cellStyle name="標準 7 13 2 3 3" xfId="19857"/>
    <cellStyle name="標準 7 13 3" xfId="9823"/>
    <cellStyle name="標準 7 13 3 2" xfId="28726"/>
    <cellStyle name="標準 7 13 3 3" xfId="19858"/>
    <cellStyle name="標準 7 14" xfId="9824"/>
    <cellStyle name="標準 7 14 2" xfId="9825"/>
    <cellStyle name="標準 7 14 2 2" xfId="28728"/>
    <cellStyle name="標準 7 14 2 3" xfId="19860"/>
    <cellStyle name="標準 7 14 3" xfId="28727"/>
    <cellStyle name="標準 7 14 4" xfId="19859"/>
    <cellStyle name="標準 7 15" xfId="9826"/>
    <cellStyle name="標準 7 15 2" xfId="28729"/>
    <cellStyle name="標準 7 15 3" xfId="19861"/>
    <cellStyle name="標準 7 2" xfId="9827"/>
    <cellStyle name="標準 7 2 2" xfId="9828"/>
    <cellStyle name="標準 7 2 2 2" xfId="9829"/>
    <cellStyle name="標準 7 2 2 2 2" xfId="9830"/>
    <cellStyle name="標準 7 2 2 2 2 2" xfId="9831"/>
    <cellStyle name="標準 7 2 2 2 2 2 2" xfId="28731"/>
    <cellStyle name="標準 7 2 2 2 2 2 3" xfId="19862"/>
    <cellStyle name="標準 7 2 2 2 3" xfId="9832"/>
    <cellStyle name="標準 7 2 2 2 3 2" xfId="28732"/>
    <cellStyle name="標準 7 2 2 2 3 3" xfId="19863"/>
    <cellStyle name="標準 7 2 2 2 4" xfId="9833"/>
    <cellStyle name="標準 7 2 2 2 5" xfId="28730"/>
    <cellStyle name="標準 7 2 2 3" xfId="9834"/>
    <cellStyle name="標準 7 2 2 3 2" xfId="9835"/>
    <cellStyle name="標準 7 2 2 3 2 2" xfId="9836"/>
    <cellStyle name="標準 7 2 2 3 2 2 2" xfId="28733"/>
    <cellStyle name="標準 7 2 2 3 2 2 3" xfId="19866"/>
    <cellStyle name="標準 7 2 2 3 3" xfId="9837"/>
    <cellStyle name="標準 7 2 2 3 3 2" xfId="28734"/>
    <cellStyle name="標準 7 2 2 3 3 3" xfId="19868"/>
    <cellStyle name="標準 7 2 2 4" xfId="9838"/>
    <cellStyle name="標準 7 2 2 4 2" xfId="9839"/>
    <cellStyle name="標準 7 2 2 4 2 2" xfId="9840"/>
    <cellStyle name="標準 7 2 2 4 2 2 2" xfId="28735"/>
    <cellStyle name="標準 7 2 2 4 2 2 3" xfId="19870"/>
    <cellStyle name="標準 7 2 2 4 3" xfId="9841"/>
    <cellStyle name="標準 7 2 2 4 3 2" xfId="28736"/>
    <cellStyle name="標準 7 2 2 4 3 3" xfId="19872"/>
    <cellStyle name="標準 7 2 2 5" xfId="9842"/>
    <cellStyle name="標準 7 2 2 5 2" xfId="9843"/>
    <cellStyle name="標準 7 2 2 5 2 2" xfId="28737"/>
    <cellStyle name="標準 7 2 2 5 2 3" xfId="19873"/>
    <cellStyle name="標準 7 2 2 6" xfId="9844"/>
    <cellStyle name="標準 7 2 2 6 2" xfId="28738"/>
    <cellStyle name="標準 7 2 2 6 3" xfId="19874"/>
    <cellStyle name="標準 7 2 2 7" xfId="9845"/>
    <cellStyle name="標準 7 2 2 7 2" xfId="28739"/>
    <cellStyle name="標準 7 2 2 7 3" xfId="19875"/>
    <cellStyle name="標準 7 2 3" xfId="9846"/>
    <cellStyle name="標準 7 2 3 2" xfId="9847"/>
    <cellStyle name="標準 7 2 3 2 2" xfId="9848"/>
    <cellStyle name="標準 7 2 3 2 2 2" xfId="9849"/>
    <cellStyle name="標準 7 2 3 2 2 2 2" xfId="28741"/>
    <cellStyle name="標準 7 2 3 2 2 2 3" xfId="12542"/>
    <cellStyle name="標準 7 2 3 2 3" xfId="9850"/>
    <cellStyle name="標準 7 2 3 2 3 2" xfId="28742"/>
    <cellStyle name="標準 7 2 3 2 3 3" xfId="19876"/>
    <cellStyle name="標準 7 2 3 2 4" xfId="9851"/>
    <cellStyle name="標準 7 2 3 2 5" xfId="28740"/>
    <cellStyle name="標準 7 2 3 3" xfId="9852"/>
    <cellStyle name="標準 7 2 3 3 2" xfId="9853"/>
    <cellStyle name="標準 7 2 3 3 2 2" xfId="9854"/>
    <cellStyle name="標準 7 2 3 3 2 2 2" xfId="28743"/>
    <cellStyle name="標準 7 2 3 3 2 2 3" xfId="19877"/>
    <cellStyle name="標準 7 2 3 3 3" xfId="9855"/>
    <cellStyle name="標準 7 2 3 3 3 2" xfId="28744"/>
    <cellStyle name="標準 7 2 3 3 3 3" xfId="19878"/>
    <cellStyle name="標準 7 2 3 4" xfId="9856"/>
    <cellStyle name="標準 7 2 3 4 2" xfId="9857"/>
    <cellStyle name="標準 7 2 3 4 2 2" xfId="9858"/>
    <cellStyle name="標準 7 2 3 4 2 2 2" xfId="28745"/>
    <cellStyle name="標準 7 2 3 4 2 2 3" xfId="19879"/>
    <cellStyle name="標準 7 2 3 4 3" xfId="9859"/>
    <cellStyle name="標準 7 2 3 4 3 2" xfId="28746"/>
    <cellStyle name="標準 7 2 3 4 3 3" xfId="18660"/>
    <cellStyle name="標準 7 2 3 5" xfId="9860"/>
    <cellStyle name="標準 7 2 3 5 2" xfId="9861"/>
    <cellStyle name="標準 7 2 3 5 2 2" xfId="28747"/>
    <cellStyle name="標準 7 2 3 5 2 3" xfId="19880"/>
    <cellStyle name="標準 7 2 3 6" xfId="9862"/>
    <cellStyle name="標準 7 2 3 6 2" xfId="28748"/>
    <cellStyle name="標準 7 2 3 6 3" xfId="19881"/>
    <cellStyle name="標準 7 2 3 7" xfId="9863"/>
    <cellStyle name="標準 7 2 3 7 2" xfId="28749"/>
    <cellStyle name="標準 7 2 3 7 3" xfId="19855"/>
    <cellStyle name="標準 7 2 4" xfId="9864"/>
    <cellStyle name="標準 7 2 4 2" xfId="9865"/>
    <cellStyle name="標準 7 2 4 2 2" xfId="9866"/>
    <cellStyle name="標準 7 2 4 2 2 2" xfId="9867"/>
    <cellStyle name="標準 7 2 4 2 2 2 2" xfId="28750"/>
    <cellStyle name="標準 7 2 4 2 2 2 3" xfId="19882"/>
    <cellStyle name="標準 7 2 4 2 3" xfId="9868"/>
    <cellStyle name="標準 7 2 4 2 3 2" xfId="28751"/>
    <cellStyle name="標準 7 2 4 2 3 3" xfId="19883"/>
    <cellStyle name="標準 7 2 4 2 4" xfId="9869"/>
    <cellStyle name="標準 7 2 4 3" xfId="9870"/>
    <cellStyle name="標準 7 2 4 3 2" xfId="9871"/>
    <cellStyle name="標準 7 2 4 3 2 2" xfId="28752"/>
    <cellStyle name="標準 7 2 4 3 2 3" xfId="19884"/>
    <cellStyle name="標準 7 2 4 4" xfId="9872"/>
    <cellStyle name="標準 7 2 4 4 2" xfId="28753"/>
    <cellStyle name="標準 7 2 4 4 3" xfId="19885"/>
    <cellStyle name="標準 7 2 4 5" xfId="9873"/>
    <cellStyle name="標準 7 2 4 5 2" xfId="28754"/>
    <cellStyle name="標準 7 2 4 5 3" xfId="19886"/>
    <cellStyle name="標準 7 2 5" xfId="9874"/>
    <cellStyle name="標準 7 2 5 2" xfId="9875"/>
    <cellStyle name="標準 7 2 5 2 2" xfId="9876"/>
    <cellStyle name="標準 7 2 5 2 2 2" xfId="28755"/>
    <cellStyle name="標準 7 2 5 2 2 3" xfId="19887"/>
    <cellStyle name="標準 7 2 5 2 3" xfId="9877"/>
    <cellStyle name="標準 7 2 5 3" xfId="9878"/>
    <cellStyle name="標準 7 2 5 3 2" xfId="28756"/>
    <cellStyle name="標準 7 2 5 3 3" xfId="19888"/>
    <cellStyle name="標準 7 2 5 4" xfId="9879"/>
    <cellStyle name="標準 7 2 5 4 2" xfId="28757"/>
    <cellStyle name="標準 7 2 5 4 3" xfId="19889"/>
    <cellStyle name="標準 7 2 6" xfId="9880"/>
    <cellStyle name="標準 7 2 6 2" xfId="9881"/>
    <cellStyle name="標準 7 2 6 2 2" xfId="9882"/>
    <cellStyle name="標準 7 2 6 2 2 2" xfId="28758"/>
    <cellStyle name="標準 7 2 6 2 2 3" xfId="15867"/>
    <cellStyle name="標準 7 2 6 2 3" xfId="9883"/>
    <cellStyle name="標準 7 2 6 3" xfId="9884"/>
    <cellStyle name="標準 7 2 6 3 2" xfId="28759"/>
    <cellStyle name="標準 7 2 6 3 3" xfId="19890"/>
    <cellStyle name="標準 7 2 6 4" xfId="9885"/>
    <cellStyle name="標準 7 2 6 4 2" xfId="28760"/>
    <cellStyle name="標準 7 2 6 4 3" xfId="19891"/>
    <cellStyle name="標準 7 2 7" xfId="9886"/>
    <cellStyle name="標準 7 2 7 2" xfId="9887"/>
    <cellStyle name="標準 7 2 7 2 2" xfId="9888"/>
    <cellStyle name="標準 7 2 7 2 2 2" xfId="28761"/>
    <cellStyle name="標準 7 2 7 2 2 3" xfId="19892"/>
    <cellStyle name="標準 7 2 7 2 3" xfId="9889"/>
    <cellStyle name="標準 7 2 7 3" xfId="9890"/>
    <cellStyle name="標準 7 2 7 3 2" xfId="28762"/>
    <cellStyle name="標準 7 2 7 3 3" xfId="19893"/>
    <cellStyle name="標準 7 2 7 4" xfId="9891"/>
    <cellStyle name="標準 7 2 7 4 2" xfId="28763"/>
    <cellStyle name="標準 7 2 7 4 3" xfId="19894"/>
    <cellStyle name="標準 7 2 8" xfId="9892"/>
    <cellStyle name="標準 7 2 8 2" xfId="9893"/>
    <cellStyle name="標準 7 2 8 2 2" xfId="28764"/>
    <cellStyle name="標準 7 2 8 2 3" xfId="19895"/>
    <cellStyle name="標準 7 2 8 3" xfId="9894"/>
    <cellStyle name="標準 7 2 8 4" xfId="9895"/>
    <cellStyle name="標準 7 2 8 4 2" xfId="28765"/>
    <cellStyle name="標準 7 2 8 4 3" xfId="19896"/>
    <cellStyle name="標準 7 2 9" xfId="9896"/>
    <cellStyle name="標準 7 2 9 2" xfId="28766"/>
    <cellStyle name="標準 7 2 9 3" xfId="19897"/>
    <cellStyle name="標準 7 2_11 xN307 節電機能_Rev.1.00_不要項目整理_議事録付き" xfId="9897"/>
    <cellStyle name="標準 7 3" xfId="9898"/>
    <cellStyle name="標準 7 3 2" xfId="9899"/>
    <cellStyle name="標準 7 3 2 2" xfId="9900"/>
    <cellStyle name="標準 7 3 2 2 2" xfId="9901"/>
    <cellStyle name="標準 7 3 2 2 2 2" xfId="28767"/>
    <cellStyle name="標準 7 3 2 2 2 3" xfId="19898"/>
    <cellStyle name="標準 7 3 2 2 3" xfId="9902"/>
    <cellStyle name="標準 7 3 2 3" xfId="9903"/>
    <cellStyle name="標準 7 3 2 3 2" xfId="28768"/>
    <cellStyle name="標準 7 3 2 3 3" xfId="19899"/>
    <cellStyle name="標準 7 3 2 4" xfId="9904"/>
    <cellStyle name="標準 7 3 2 4 2" xfId="28769"/>
    <cellStyle name="標準 7 3 2 4 3" xfId="19900"/>
    <cellStyle name="標準 7 3 3" xfId="9905"/>
    <cellStyle name="標準 7 3 3 2" xfId="9906"/>
    <cellStyle name="標準 7 3 3 2 2" xfId="9907"/>
    <cellStyle name="標準 7 3 3 2 2 2" xfId="28770"/>
    <cellStyle name="標準 7 3 3 2 2 3" xfId="19901"/>
    <cellStyle name="標準 7 3 3 2 3" xfId="9908"/>
    <cellStyle name="標準 7 3 3 3" xfId="9909"/>
    <cellStyle name="標準 7 3 3 3 2" xfId="28771"/>
    <cellStyle name="標準 7 3 3 3 3" xfId="19902"/>
    <cellStyle name="標準 7 3 3 4" xfId="9910"/>
    <cellStyle name="標準 7 3 3 4 2" xfId="28772"/>
    <cellStyle name="標準 7 3 3 4 3" xfId="19903"/>
    <cellStyle name="標準 7 3 4" xfId="9911"/>
    <cellStyle name="標準 7 3 4 2" xfId="9912"/>
    <cellStyle name="標準 7 3 4 2 2" xfId="9913"/>
    <cellStyle name="標準 7 3 4 2 2 2" xfId="28773"/>
    <cellStyle name="標準 7 3 4 2 2 3" xfId="19904"/>
    <cellStyle name="標準 7 3 4 2 3" xfId="9914"/>
    <cellStyle name="標準 7 3 4 3" xfId="9915"/>
    <cellStyle name="標準 7 3 4 3 2" xfId="28774"/>
    <cellStyle name="標準 7 3 4 3 3" xfId="17902"/>
    <cellStyle name="標準 7 3 4 4" xfId="9916"/>
    <cellStyle name="標準 7 3 4 4 2" xfId="28775"/>
    <cellStyle name="標準 7 3 4 4 3" xfId="19905"/>
    <cellStyle name="標準 7 3 5" xfId="9917"/>
    <cellStyle name="標準 7 3 5 2" xfId="9918"/>
    <cellStyle name="標準 7 3 5 2 2" xfId="9919"/>
    <cellStyle name="標準 7 3 5 2 2 2" xfId="28776"/>
    <cellStyle name="標準 7 3 5 2 2 3" xfId="19906"/>
    <cellStyle name="標準 7 3 5 2 3" xfId="9920"/>
    <cellStyle name="標準 7 3 5 3" xfId="9921"/>
    <cellStyle name="標準 7 3 5 3 2" xfId="28777"/>
    <cellStyle name="標準 7 3 5 3 3" xfId="19907"/>
    <cellStyle name="標準 7 3 6" xfId="9922"/>
    <cellStyle name="標準 7 3 6 2" xfId="9923"/>
    <cellStyle name="標準 7 3 6 2 2" xfId="9924"/>
    <cellStyle name="標準 7 3 6 2 2 2" xfId="28778"/>
    <cellStyle name="標準 7 3 6 2 2 3" xfId="19908"/>
    <cellStyle name="標準 7 3 6 2 3" xfId="9925"/>
    <cellStyle name="標準 7 3 6 3" xfId="9926"/>
    <cellStyle name="標準 7 3 6 3 2" xfId="28779"/>
    <cellStyle name="標準 7 3 6 3 3" xfId="19909"/>
    <cellStyle name="標準 7 3 6 4" xfId="9927"/>
    <cellStyle name="標準 7 3 6 4 2" xfId="28780"/>
    <cellStyle name="標準 7 3 6 4 3" xfId="19910"/>
    <cellStyle name="標準 7 3 7" xfId="9928"/>
    <cellStyle name="標準 7 3 7 2" xfId="9929"/>
    <cellStyle name="標準 7 3 7 2 2" xfId="9930"/>
    <cellStyle name="標準 7 3 7 2 2 2" xfId="28781"/>
    <cellStyle name="標準 7 3 7 2 2 3" xfId="19911"/>
    <cellStyle name="標準 7 3 7 2 3" xfId="9931"/>
    <cellStyle name="標準 7 3 7 3" xfId="9932"/>
    <cellStyle name="標準 7 3 7 3 2" xfId="28782"/>
    <cellStyle name="標準 7 3 7 3 3" xfId="19912"/>
    <cellStyle name="標準 7 3 7 4" xfId="9933"/>
    <cellStyle name="標準 7 3 7 4 2" xfId="28783"/>
    <cellStyle name="標準 7 3 7 4 3" xfId="19913"/>
    <cellStyle name="標準 7 3 8" xfId="9934"/>
    <cellStyle name="標準 7 3 8 2" xfId="9935"/>
    <cellStyle name="標準 7 3 8 2 2" xfId="28784"/>
    <cellStyle name="標準 7 3 8 2 3" xfId="19914"/>
    <cellStyle name="標準 7 3 8 3" xfId="9936"/>
    <cellStyle name="標準 7 3 8 4" xfId="9937"/>
    <cellStyle name="標準 7 3 8 4 2" xfId="28785"/>
    <cellStyle name="標準 7 3 8 4 3" xfId="19915"/>
    <cellStyle name="標準 7 3 9" xfId="9938"/>
    <cellStyle name="標準 7 3 9 2" xfId="28786"/>
    <cellStyle name="標準 7 3 9 3" xfId="19916"/>
    <cellStyle name="標準 7 3_11 xN307 節電機能_Rev.1.00_不要項目整理_議事録付き" xfId="9939"/>
    <cellStyle name="標準 7 4" xfId="9940"/>
    <cellStyle name="標準 7 4 2" xfId="9941"/>
    <cellStyle name="標準 7 4 2 2" xfId="9942"/>
    <cellStyle name="標準 7 4 2 2 2" xfId="9943"/>
    <cellStyle name="標準 7 4 2 2 2 2" xfId="28787"/>
    <cellStyle name="標準 7 4 2 2 2 3" xfId="19917"/>
    <cellStyle name="標準 7 4 2 3" xfId="9944"/>
    <cellStyle name="標準 7 4 2 3 2" xfId="28788"/>
    <cellStyle name="標準 7 4 2 3 3" xfId="19918"/>
    <cellStyle name="標準 7 4 2 4" xfId="9945"/>
    <cellStyle name="標準 7 4 2 5" xfId="9946"/>
    <cellStyle name="標準 7 4 2 5 2" xfId="28789"/>
    <cellStyle name="標準 7 4 2 5 3" xfId="19919"/>
    <cellStyle name="標準 7 4 3" xfId="9947"/>
    <cellStyle name="標準 7 4 3 2" xfId="9948"/>
    <cellStyle name="標準 7 4 3 2 2" xfId="9949"/>
    <cellStyle name="標準 7 4 3 2 2 2" xfId="28790"/>
    <cellStyle name="標準 7 4 3 2 2 3" xfId="19920"/>
    <cellStyle name="標準 7 4 3 3" xfId="9950"/>
    <cellStyle name="標準 7 4 3 3 2" xfId="28791"/>
    <cellStyle name="標準 7 4 3 3 3" xfId="19921"/>
    <cellStyle name="標準 7 4 4" xfId="9951"/>
    <cellStyle name="標準 7 4 4 2" xfId="9952"/>
    <cellStyle name="標準 7 4 4 2 2" xfId="9953"/>
    <cellStyle name="標準 7 4 4 2 2 2" xfId="28792"/>
    <cellStyle name="標準 7 4 4 2 2 3" xfId="19922"/>
    <cellStyle name="標準 7 4 4 3" xfId="9954"/>
    <cellStyle name="標準 7 4 4 3 2" xfId="28793"/>
    <cellStyle name="標準 7 4 4 3 3" xfId="19923"/>
    <cellStyle name="標準 7 4 5" xfId="9955"/>
    <cellStyle name="標準 7 4 5 2" xfId="9956"/>
    <cellStyle name="標準 7 4 5 2 2" xfId="28794"/>
    <cellStyle name="標準 7 4 5 2 3" xfId="19924"/>
    <cellStyle name="標準 7 4 6" xfId="9957"/>
    <cellStyle name="標準 7 4 6 2" xfId="28795"/>
    <cellStyle name="標準 7 4 6 3" xfId="19925"/>
    <cellStyle name="標準 7 4 7" xfId="9958"/>
    <cellStyle name="標準 7 4 7 2" xfId="28796"/>
    <cellStyle name="標準 7 4 7 3" xfId="19926"/>
    <cellStyle name="標準 7 5" xfId="9959"/>
    <cellStyle name="標準 7 5 2" xfId="9960"/>
    <cellStyle name="標準 7 5 2 2" xfId="9961"/>
    <cellStyle name="標準 7 5 2 2 2" xfId="9962"/>
    <cellStyle name="標準 7 5 2 2 2 2" xfId="28797"/>
    <cellStyle name="標準 7 5 2 2 2 3" xfId="19927"/>
    <cellStyle name="標準 7 5 2 3" xfId="9963"/>
    <cellStyle name="標準 7 5 2 3 2" xfId="28798"/>
    <cellStyle name="標準 7 5 2 3 3" xfId="19928"/>
    <cellStyle name="標準 7 5 2 4" xfId="9964"/>
    <cellStyle name="標準 7 5 2 5" xfId="9965"/>
    <cellStyle name="標準 7 5 2 5 2" xfId="28799"/>
    <cellStyle name="標準 7 5 2 5 3" xfId="19929"/>
    <cellStyle name="標準 7 5 3" xfId="9966"/>
    <cellStyle name="標準 7 5 3 2" xfId="9967"/>
    <cellStyle name="標準 7 5 3 2 2" xfId="28800"/>
    <cellStyle name="標準 7 5 3 2 3" xfId="12351"/>
    <cellStyle name="標準 7 5 4" xfId="9968"/>
    <cellStyle name="標準 7 5 4 2" xfId="28801"/>
    <cellStyle name="標準 7 5 4 3" xfId="12746"/>
    <cellStyle name="標準 7 5 5" xfId="9969"/>
    <cellStyle name="標準 7 5 5 2" xfId="28802"/>
    <cellStyle name="標準 7 5 5 3" xfId="12752"/>
    <cellStyle name="標準 7 5 6" xfId="9970"/>
    <cellStyle name="標準 7 6" xfId="9971"/>
    <cellStyle name="標準 7 6 2" xfId="9972"/>
    <cellStyle name="標準 7 6 2 2" xfId="9973"/>
    <cellStyle name="標準 7 6 2 2 2" xfId="28803"/>
    <cellStyle name="標準 7 6 2 2 3" xfId="19930"/>
    <cellStyle name="標準 7 6 2 3" xfId="9974"/>
    <cellStyle name="標準 7 6 2 4" xfId="9975"/>
    <cellStyle name="標準 7 6 2 4 2" xfId="28804"/>
    <cellStyle name="標準 7 6 2 4 3" xfId="19931"/>
    <cellStyle name="標準 7 6 3" xfId="9976"/>
    <cellStyle name="標準 7 6 3 2" xfId="28805"/>
    <cellStyle name="標準 7 6 3 3" xfId="15557"/>
    <cellStyle name="標準 7 6 4" xfId="9977"/>
    <cellStyle name="標準 7 6 4 2" xfId="28806"/>
    <cellStyle name="標準 7 6 4 3" xfId="15561"/>
    <cellStyle name="標準 7 6 5" xfId="9978"/>
    <cellStyle name="標準 7 7" xfId="9979"/>
    <cellStyle name="標準 7 7 2" xfId="9980"/>
    <cellStyle name="標準 7 7 2 2" xfId="9981"/>
    <cellStyle name="標準 7 7 2 2 2" xfId="28807"/>
    <cellStyle name="標準 7 7 2 2 3" xfId="13160"/>
    <cellStyle name="標準 7 7 2 3" xfId="9982"/>
    <cellStyle name="標準 7 7 2 4" xfId="9983"/>
    <cellStyle name="標準 7 7 2 4 2" xfId="28808"/>
    <cellStyle name="標準 7 7 2 4 3" xfId="19932"/>
    <cellStyle name="標準 7 7 3" xfId="9984"/>
    <cellStyle name="標準 7 7 3 2" xfId="28809"/>
    <cellStyle name="標準 7 7 3 3" xfId="15071"/>
    <cellStyle name="標準 7 7 4" xfId="9985"/>
    <cellStyle name="標準 7 7 4 2" xfId="28810"/>
    <cellStyle name="標準 7 7 4 3" xfId="15565"/>
    <cellStyle name="標準 7 7 5" xfId="9986"/>
    <cellStyle name="標準 7 8" xfId="9987"/>
    <cellStyle name="標準 7 8 2" xfId="9988"/>
    <cellStyle name="標準 7 8 2 2" xfId="9989"/>
    <cellStyle name="標準 7 8 2 2 2" xfId="28811"/>
    <cellStyle name="標準 7 8 2 2 3" xfId="19933"/>
    <cellStyle name="標準 7 8 2 3" xfId="9990"/>
    <cellStyle name="標準 7 8 2 4" xfId="9991"/>
    <cellStyle name="標準 7 8 2 4 2" xfId="28812"/>
    <cellStyle name="標準 7 8 2 4 3" xfId="19934"/>
    <cellStyle name="標準 7 8 3" xfId="9992"/>
    <cellStyle name="標準 7 8 3 2" xfId="28813"/>
    <cellStyle name="標準 7 8 3 3" xfId="15569"/>
    <cellStyle name="標準 7 8 4" xfId="9993"/>
    <cellStyle name="標準 7 8 4 2" xfId="28814"/>
    <cellStyle name="標準 7 8 4 3" xfId="19935"/>
    <cellStyle name="標準 7 8 5" xfId="9994"/>
    <cellStyle name="標準 7 9" xfId="9995"/>
    <cellStyle name="標準 7 9 2" xfId="9996"/>
    <cellStyle name="標準 7 9 2 2" xfId="9997"/>
    <cellStyle name="標準 7 9 2 2 2" xfId="28815"/>
    <cellStyle name="標準 7 9 2 2 3" xfId="19936"/>
    <cellStyle name="標準 7 9 2 3" xfId="9998"/>
    <cellStyle name="標準 7 9 2 3 2" xfId="28816"/>
    <cellStyle name="標準 7 9 2 3 3" xfId="19937"/>
    <cellStyle name="標準 7 9 3" xfId="9999"/>
    <cellStyle name="標準 7 9 3 2" xfId="28817"/>
    <cellStyle name="標準 7 9 3 3" xfId="19938"/>
    <cellStyle name="標準 7 9 4" xfId="10000"/>
    <cellStyle name="標準 7_09_PN298 ジョブキャンセル_1.10" xfId="10001"/>
    <cellStyle name="標準 8" xfId="10002"/>
    <cellStyle name="標準 8 10" xfId="10003"/>
    <cellStyle name="標準 8 10 2" xfId="10004"/>
    <cellStyle name="標準 8 10 2 2" xfId="10005"/>
    <cellStyle name="標準 8 10 2 2 2" xfId="28818"/>
    <cellStyle name="標準 8 10 2 2 3" xfId="17999"/>
    <cellStyle name="標準 8 10 2 3" xfId="10006"/>
    <cellStyle name="標準 8 10 2 3 2" xfId="28819"/>
    <cellStyle name="標準 8 10 2 3 3" xfId="18003"/>
    <cellStyle name="標準 8 10 3" xfId="10007"/>
    <cellStyle name="標準 8 10 3 2" xfId="28820"/>
    <cellStyle name="標準 8 10 3 3" xfId="17302"/>
    <cellStyle name="標準 8 11" xfId="10008"/>
    <cellStyle name="標準 8 11 2" xfId="10009"/>
    <cellStyle name="標準 8 11 2 2" xfId="10010"/>
    <cellStyle name="標準 8 11 2 2 2" xfId="28821"/>
    <cellStyle name="標準 8 11 2 2 3" xfId="19940"/>
    <cellStyle name="標準 8 11 2 3" xfId="10011"/>
    <cellStyle name="標準 8 11 2 3 2" xfId="28822"/>
    <cellStyle name="標準 8 11 2 3 3" xfId="19941"/>
    <cellStyle name="標準 8 11 3" xfId="10012"/>
    <cellStyle name="標準 8 11 3 2" xfId="28823"/>
    <cellStyle name="標準 8 11 3 3" xfId="19942"/>
    <cellStyle name="標準 8 12" xfId="10013"/>
    <cellStyle name="標準 8 12 2" xfId="10014"/>
    <cellStyle name="標準 8 12 2 2" xfId="10015"/>
    <cellStyle name="標準 8 12 2 2 2" xfId="28824"/>
    <cellStyle name="標準 8 12 2 2 3" xfId="19943"/>
    <cellStyle name="標準 8 12 2 3" xfId="10016"/>
    <cellStyle name="標準 8 12 2 3 2" xfId="28825"/>
    <cellStyle name="標準 8 12 2 3 3" xfId="19944"/>
    <cellStyle name="標準 8 12 3" xfId="10017"/>
    <cellStyle name="標準 8 12 3 2" xfId="28826"/>
    <cellStyle name="標準 8 12 3 3" xfId="19945"/>
    <cellStyle name="標準 8 13" xfId="10018"/>
    <cellStyle name="標準 8 13 2" xfId="10019"/>
    <cellStyle name="標準 8 13 2 2" xfId="10020"/>
    <cellStyle name="標準 8 13 2 2 2" xfId="28827"/>
    <cellStyle name="標準 8 13 2 2 3" xfId="19946"/>
    <cellStyle name="標準 8 13 2 3" xfId="10021"/>
    <cellStyle name="標準 8 13 2 3 2" xfId="28828"/>
    <cellStyle name="標準 8 13 2 3 3" xfId="19947"/>
    <cellStyle name="標準 8 13 3" xfId="10022"/>
    <cellStyle name="標準 8 13 3 2" xfId="28829"/>
    <cellStyle name="標準 8 13 3 3" xfId="19948"/>
    <cellStyle name="標準 8 14" xfId="10023"/>
    <cellStyle name="標準 8 14 2" xfId="10024"/>
    <cellStyle name="標準 8 14 2 2" xfId="28831"/>
    <cellStyle name="標準 8 14 2 3" xfId="12871"/>
    <cellStyle name="標準 8 14 3" xfId="28830"/>
    <cellStyle name="標準 8 14 4" xfId="19230"/>
    <cellStyle name="標準 8 15" xfId="10025"/>
    <cellStyle name="標準 8 15 2" xfId="28832"/>
    <cellStyle name="標準 8 15 3" xfId="19231"/>
    <cellStyle name="標準 8 2" xfId="10026"/>
    <cellStyle name="標準 8 2 2" xfId="10027"/>
    <cellStyle name="標準 8 2 2 2" xfId="10028"/>
    <cellStyle name="標準 8 2 2 2 2" xfId="10029"/>
    <cellStyle name="標準 8 2 2 2 2 2" xfId="10030"/>
    <cellStyle name="標準 8 2 2 2 2 2 2" xfId="28834"/>
    <cellStyle name="標準 8 2 2 2 2 2 3" xfId="19949"/>
    <cellStyle name="標準 8 2 2 2 3" xfId="10031"/>
    <cellStyle name="標準 8 2 2 2 3 2" xfId="28835"/>
    <cellStyle name="標準 8 2 2 2 3 3" xfId="19950"/>
    <cellStyle name="標準 8 2 2 2 4" xfId="10032"/>
    <cellStyle name="標準 8 2 2 2 5" xfId="28833"/>
    <cellStyle name="標準 8 2 2 3" xfId="10033"/>
    <cellStyle name="標準 8 2 2 3 2" xfId="10034"/>
    <cellStyle name="標準 8 2 2 3 2 2" xfId="10035"/>
    <cellStyle name="標準 8 2 2 3 2 2 2" xfId="28836"/>
    <cellStyle name="標準 8 2 2 3 2 2 3" xfId="19951"/>
    <cellStyle name="標準 8 2 2 3 3" xfId="10036"/>
    <cellStyle name="標準 8 2 2 3 3 2" xfId="28837"/>
    <cellStyle name="標準 8 2 2 3 3 3" xfId="19953"/>
    <cellStyle name="標準 8 2 2 4" xfId="10037"/>
    <cellStyle name="標準 8 2 2 4 2" xfId="10038"/>
    <cellStyle name="標準 8 2 2 4 2 2" xfId="10039"/>
    <cellStyle name="標準 8 2 2 4 2 2 2" xfId="28838"/>
    <cellStyle name="標準 8 2 2 4 2 2 3" xfId="19954"/>
    <cellStyle name="標準 8 2 2 4 3" xfId="10040"/>
    <cellStyle name="標準 8 2 2 4 3 2" xfId="28839"/>
    <cellStyle name="標準 8 2 2 4 3 3" xfId="19956"/>
    <cellStyle name="標準 8 2 2 5" xfId="10041"/>
    <cellStyle name="標準 8 2 2 5 2" xfId="10042"/>
    <cellStyle name="標準 8 2 2 5 2 2" xfId="28840"/>
    <cellStyle name="標準 8 2 2 5 2 3" xfId="16110"/>
    <cellStyle name="標準 8 2 2 6" xfId="10043"/>
    <cellStyle name="標準 8 2 2 6 2" xfId="28841"/>
    <cellStyle name="標準 8 2 2 6 3" xfId="19957"/>
    <cellStyle name="標準 8 2 2 7" xfId="10044"/>
    <cellStyle name="標準 8 2 2 7 2" xfId="28842"/>
    <cellStyle name="標準 8 2 2 7 3" xfId="19958"/>
    <cellStyle name="標準 8 2 3" xfId="10045"/>
    <cellStyle name="標準 8 2 3 2" xfId="10046"/>
    <cellStyle name="標準 8 2 3 2 2" xfId="10047"/>
    <cellStyle name="標準 8 2 3 2 2 2" xfId="10048"/>
    <cellStyle name="標準 8 2 3 2 2 2 2" xfId="28844"/>
    <cellStyle name="標準 8 2 3 2 2 2 3" xfId="19959"/>
    <cellStyle name="標準 8 2 3 2 3" xfId="10049"/>
    <cellStyle name="標準 8 2 3 2 3 2" xfId="28845"/>
    <cellStyle name="標準 8 2 3 2 3 3" xfId="19960"/>
    <cellStyle name="標準 8 2 3 2 4" xfId="10050"/>
    <cellStyle name="標準 8 2 3 2 5" xfId="28843"/>
    <cellStyle name="標準 8 2 3 3" xfId="10051"/>
    <cellStyle name="標準 8 2 3 3 2" xfId="10052"/>
    <cellStyle name="標準 8 2 3 3 2 2" xfId="10053"/>
    <cellStyle name="標準 8 2 3 3 2 2 2" xfId="28846"/>
    <cellStyle name="標準 8 2 3 3 2 2 3" xfId="19961"/>
    <cellStyle name="標準 8 2 3 3 3" xfId="10054"/>
    <cellStyle name="標準 8 2 3 3 3 2" xfId="28847"/>
    <cellStyle name="標準 8 2 3 3 3 3" xfId="19963"/>
    <cellStyle name="標準 8 2 3 4" xfId="10055"/>
    <cellStyle name="標準 8 2 3 4 2" xfId="10056"/>
    <cellStyle name="標準 8 2 3 4 2 2" xfId="10057"/>
    <cellStyle name="標準 8 2 3 4 2 2 2" xfId="28848"/>
    <cellStyle name="標準 8 2 3 4 2 2 3" xfId="18489"/>
    <cellStyle name="標準 8 2 3 4 3" xfId="10058"/>
    <cellStyle name="標準 8 2 3 4 3 2" xfId="28849"/>
    <cellStyle name="標準 8 2 3 4 3 3" xfId="19964"/>
    <cellStyle name="標準 8 2 3 5" xfId="10059"/>
    <cellStyle name="標準 8 2 3 5 2" xfId="10060"/>
    <cellStyle name="標準 8 2 3 5 2 2" xfId="28850"/>
    <cellStyle name="標準 8 2 3 5 2 3" xfId="16120"/>
    <cellStyle name="標準 8 2 3 6" xfId="10061"/>
    <cellStyle name="標準 8 2 3 6 2" xfId="28851"/>
    <cellStyle name="標準 8 2 3 6 3" xfId="19965"/>
    <cellStyle name="標準 8 2 3 7" xfId="10062"/>
    <cellStyle name="標準 8 2 3 7 2" xfId="28852"/>
    <cellStyle name="標準 8 2 3 7 3" xfId="19966"/>
    <cellStyle name="標準 8 2 4" xfId="10063"/>
    <cellStyle name="標準 8 2 4 2" xfId="10064"/>
    <cellStyle name="標準 8 2 4 2 2" xfId="10065"/>
    <cellStyle name="標準 8 2 4 2 2 2" xfId="10066"/>
    <cellStyle name="標準 8 2 4 2 2 2 2" xfId="28853"/>
    <cellStyle name="標準 8 2 4 2 2 2 3" xfId="17065"/>
    <cellStyle name="標準 8 2 4 2 3" xfId="10067"/>
    <cellStyle name="標準 8 2 4 2 3 2" xfId="28854"/>
    <cellStyle name="標準 8 2 4 2 3 3" xfId="19967"/>
    <cellStyle name="標準 8 2 4 2 4" xfId="10068"/>
    <cellStyle name="標準 8 2 4 3" xfId="10069"/>
    <cellStyle name="標準 8 2 4 3 2" xfId="10070"/>
    <cellStyle name="標準 8 2 4 3 2 2" xfId="28855"/>
    <cellStyle name="標準 8 2 4 3 2 3" xfId="19968"/>
    <cellStyle name="標準 8 2 4 4" xfId="10071"/>
    <cellStyle name="標準 8 2 4 4 2" xfId="28856"/>
    <cellStyle name="標準 8 2 4 4 3" xfId="19969"/>
    <cellStyle name="標準 8 2 4 5" xfId="10072"/>
    <cellStyle name="標準 8 2 4 5 2" xfId="28857"/>
    <cellStyle name="標準 8 2 4 5 3" xfId="19970"/>
    <cellStyle name="標準 8 2 5" xfId="10073"/>
    <cellStyle name="標準 8 2 5 2" xfId="10074"/>
    <cellStyle name="標準 8 2 5 2 2" xfId="10075"/>
    <cellStyle name="標準 8 2 5 2 2 2" xfId="28858"/>
    <cellStyle name="標準 8 2 5 2 2 3" xfId="19971"/>
    <cellStyle name="標準 8 2 5 2 3" xfId="10076"/>
    <cellStyle name="標準 8 2 5 3" xfId="10077"/>
    <cellStyle name="標準 8 2 5 3 2" xfId="28859"/>
    <cellStyle name="標準 8 2 5 3 3" xfId="19972"/>
    <cellStyle name="標準 8 2 5 4" xfId="10078"/>
    <cellStyle name="標準 8 2 5 4 2" xfId="28860"/>
    <cellStyle name="標準 8 2 5 4 3" xfId="19973"/>
    <cellStyle name="標準 8 2 6" xfId="10079"/>
    <cellStyle name="標準 8 2 6 2" xfId="10080"/>
    <cellStyle name="標準 8 2 6 2 2" xfId="10081"/>
    <cellStyle name="標準 8 2 6 2 2 2" xfId="28861"/>
    <cellStyle name="標準 8 2 6 2 2 3" xfId="17408"/>
    <cellStyle name="標準 8 2 6 2 3" xfId="10082"/>
    <cellStyle name="標準 8 2 6 3" xfId="10083"/>
    <cellStyle name="標準 8 2 6 3 2" xfId="28862"/>
    <cellStyle name="標準 8 2 6 3 3" xfId="19974"/>
    <cellStyle name="標準 8 2 6 4" xfId="10084"/>
    <cellStyle name="標準 8 2 6 4 2" xfId="28863"/>
    <cellStyle name="標準 8 2 6 4 3" xfId="19975"/>
    <cellStyle name="標準 8 2 7" xfId="10085"/>
    <cellStyle name="標準 8 2 7 2" xfId="10086"/>
    <cellStyle name="標準 8 2 7 2 2" xfId="10087"/>
    <cellStyle name="標準 8 2 7 2 2 2" xfId="28864"/>
    <cellStyle name="標準 8 2 7 2 2 3" xfId="19976"/>
    <cellStyle name="標準 8 2 7 2 3" xfId="10088"/>
    <cellStyle name="標準 8 2 7 3" xfId="10089"/>
    <cellStyle name="標準 8 2 7 3 2" xfId="28865"/>
    <cellStyle name="標準 8 2 7 3 3" xfId="19977"/>
    <cellStyle name="標準 8 2 7 4" xfId="10090"/>
    <cellStyle name="標準 8 2 7 4 2" xfId="28866"/>
    <cellStyle name="標準 8 2 7 4 3" xfId="19978"/>
    <cellStyle name="標準 8 2 8" xfId="10091"/>
    <cellStyle name="標準 8 2 8 2" xfId="10092"/>
    <cellStyle name="標準 8 2 8 2 2" xfId="28867"/>
    <cellStyle name="標準 8 2 8 2 3" xfId="19979"/>
    <cellStyle name="標準 8 2 8 3" xfId="10093"/>
    <cellStyle name="標準 8 2 8 4" xfId="10094"/>
    <cellStyle name="標準 8 2 8 4 2" xfId="28868"/>
    <cellStyle name="標準 8 2 8 4 3" xfId="19980"/>
    <cellStyle name="標準 8 2 9" xfId="10095"/>
    <cellStyle name="標準 8 2 9 2" xfId="28869"/>
    <cellStyle name="標準 8 2 9 3" xfId="19981"/>
    <cellStyle name="標準 8 2_11 xN307 節電機能_Rev.1.00_不要項目整理_議事録付き" xfId="10096"/>
    <cellStyle name="標準 8 3" xfId="10097"/>
    <cellStyle name="標準 8 3 2" xfId="10098"/>
    <cellStyle name="標準 8 3 2 2" xfId="10099"/>
    <cellStyle name="標準 8 3 2 2 2" xfId="10100"/>
    <cellStyle name="標準 8 3 2 2 2 2" xfId="28870"/>
    <cellStyle name="標準 8 3 2 2 2 3" xfId="19982"/>
    <cellStyle name="標準 8 3 2 2 3" xfId="10101"/>
    <cellStyle name="標準 8 3 2 3" xfId="10102"/>
    <cellStyle name="標準 8 3 2 3 2" xfId="28871"/>
    <cellStyle name="標準 8 3 2 3 3" xfId="19983"/>
    <cellStyle name="標準 8 3 2 4" xfId="10103"/>
    <cellStyle name="標準 8 3 2 4 2" xfId="28872"/>
    <cellStyle name="標準 8 3 2 4 3" xfId="19984"/>
    <cellStyle name="標準 8 3 3" xfId="10104"/>
    <cellStyle name="標準 8 3 3 2" xfId="10105"/>
    <cellStyle name="標準 8 3 3 2 2" xfId="10106"/>
    <cellStyle name="標準 8 3 3 2 2 2" xfId="28873"/>
    <cellStyle name="標準 8 3 3 2 2 3" xfId="19985"/>
    <cellStyle name="標準 8 3 3 2 3" xfId="10107"/>
    <cellStyle name="標準 8 3 3 3" xfId="10108"/>
    <cellStyle name="標準 8 3 3 3 2" xfId="28874"/>
    <cellStyle name="標準 8 3 3 3 3" xfId="19986"/>
    <cellStyle name="標準 8 3 3 4" xfId="10109"/>
    <cellStyle name="標準 8 3 3 4 2" xfId="28875"/>
    <cellStyle name="標準 8 3 3 4 3" xfId="19987"/>
    <cellStyle name="標準 8 3 4" xfId="10110"/>
    <cellStyle name="標準 8 3 4 2" xfId="10111"/>
    <cellStyle name="標準 8 3 4 2 2" xfId="10112"/>
    <cellStyle name="標準 8 3 4 2 2 2" xfId="28876"/>
    <cellStyle name="標準 8 3 4 2 2 3" xfId="19988"/>
    <cellStyle name="標準 8 3 4 2 3" xfId="10113"/>
    <cellStyle name="標準 8 3 4 3" xfId="10114"/>
    <cellStyle name="標準 8 3 4 3 2" xfId="28877"/>
    <cellStyle name="標準 8 3 4 3 3" xfId="19989"/>
    <cellStyle name="標準 8 3 4 4" xfId="10115"/>
    <cellStyle name="標準 8 3 4 4 2" xfId="28878"/>
    <cellStyle name="標準 8 3 4 4 3" xfId="19990"/>
    <cellStyle name="標準 8 3 5" xfId="10116"/>
    <cellStyle name="標準 8 3 5 2" xfId="10117"/>
    <cellStyle name="標準 8 3 5 2 2" xfId="10118"/>
    <cellStyle name="標準 8 3 5 2 2 2" xfId="28879"/>
    <cellStyle name="標準 8 3 5 2 2 3" xfId="19991"/>
    <cellStyle name="標準 8 3 5 2 3" xfId="10119"/>
    <cellStyle name="標準 8 3 5 3" xfId="10120"/>
    <cellStyle name="標準 8 3 5 3 2" xfId="28880"/>
    <cellStyle name="標準 8 3 5 3 3" xfId="19992"/>
    <cellStyle name="標準 8 3 6" xfId="10121"/>
    <cellStyle name="標準 8 3 6 2" xfId="10122"/>
    <cellStyle name="標準 8 3 6 2 2" xfId="10123"/>
    <cellStyle name="標準 8 3 6 2 2 2" xfId="28881"/>
    <cellStyle name="標準 8 3 6 2 2 3" xfId="19993"/>
    <cellStyle name="標準 8 3 6 2 3" xfId="10124"/>
    <cellStyle name="標準 8 3 6 3" xfId="10125"/>
    <cellStyle name="標準 8 3 6 3 2" xfId="28882"/>
    <cellStyle name="標準 8 3 6 3 3" xfId="19994"/>
    <cellStyle name="標準 8 3 6 4" xfId="10126"/>
    <cellStyle name="標準 8 3 6 4 2" xfId="28883"/>
    <cellStyle name="標準 8 3 6 4 3" xfId="19995"/>
    <cellStyle name="標準 8 3 7" xfId="10127"/>
    <cellStyle name="標準 8 3 7 2" xfId="10128"/>
    <cellStyle name="標準 8 3 7 2 2" xfId="10129"/>
    <cellStyle name="標準 8 3 7 2 2 2" xfId="28884"/>
    <cellStyle name="標準 8 3 7 2 2 3" xfId="17159"/>
    <cellStyle name="標準 8 3 7 2 3" xfId="10130"/>
    <cellStyle name="標準 8 3 7 3" xfId="10131"/>
    <cellStyle name="標準 8 3 7 3 2" xfId="28885"/>
    <cellStyle name="標準 8 3 7 3 3" xfId="19996"/>
    <cellStyle name="標準 8 3 7 4" xfId="10132"/>
    <cellStyle name="標準 8 3 7 4 2" xfId="28886"/>
    <cellStyle name="標準 8 3 7 4 3" xfId="19997"/>
    <cellStyle name="標準 8 3 8" xfId="10133"/>
    <cellStyle name="標準 8 3 8 2" xfId="10134"/>
    <cellStyle name="標準 8 3 8 2 2" xfId="28887"/>
    <cellStyle name="標準 8 3 8 2 3" xfId="19998"/>
    <cellStyle name="標準 8 3 8 3" xfId="10135"/>
    <cellStyle name="標準 8 3 8 4" xfId="10136"/>
    <cellStyle name="標準 8 3 8 4 2" xfId="28888"/>
    <cellStyle name="標準 8 3 8 4 3" xfId="19999"/>
    <cellStyle name="標準 8 3 9" xfId="10137"/>
    <cellStyle name="標準 8 3 9 2" xfId="28889"/>
    <cellStyle name="標準 8 3 9 3" xfId="20000"/>
    <cellStyle name="標準 8 3_11 xN307 節電機能_Rev.1.00_不要項目整理_議事録付き" xfId="10138"/>
    <cellStyle name="標準 8 4" xfId="10139"/>
    <cellStyle name="標準 8 4 2" xfId="10140"/>
    <cellStyle name="標準 8 4 2 2" xfId="10141"/>
    <cellStyle name="標準 8 4 2 2 2" xfId="10142"/>
    <cellStyle name="標準 8 4 2 2 2 2" xfId="28890"/>
    <cellStyle name="標準 8 4 2 2 2 3" xfId="12384"/>
    <cellStyle name="標準 8 4 2 3" xfId="10143"/>
    <cellStyle name="標準 8 4 2 3 2" xfId="28891"/>
    <cellStyle name="標準 8 4 2 3 3" xfId="20001"/>
    <cellStyle name="標準 8 4 2 4" xfId="10144"/>
    <cellStyle name="標準 8 4 2 5" xfId="10145"/>
    <cellStyle name="標準 8 4 2 5 2" xfId="28892"/>
    <cellStyle name="標準 8 4 2 5 3" xfId="20002"/>
    <cellStyle name="標準 8 4 3" xfId="10146"/>
    <cellStyle name="標準 8 4 3 2" xfId="10147"/>
    <cellStyle name="標準 8 4 3 2 2" xfId="10148"/>
    <cellStyle name="標準 8 4 3 2 2 2" xfId="28893"/>
    <cellStyle name="標準 8 4 3 2 2 3" xfId="12557"/>
    <cellStyle name="標準 8 4 3 3" xfId="10149"/>
    <cellStyle name="標準 8 4 3 3 2" xfId="28894"/>
    <cellStyle name="標準 8 4 3 3 3" xfId="20003"/>
    <cellStyle name="標準 8 4 4" xfId="10150"/>
    <cellStyle name="標準 8 4 4 2" xfId="10151"/>
    <cellStyle name="標準 8 4 4 2 2" xfId="10152"/>
    <cellStyle name="標準 8 4 4 2 2 2" xfId="28895"/>
    <cellStyle name="標準 8 4 4 2 2 3" xfId="12713"/>
    <cellStyle name="標準 8 4 4 3" xfId="10153"/>
    <cellStyle name="標準 8 4 4 3 2" xfId="28896"/>
    <cellStyle name="標準 8 4 4 3 3" xfId="20004"/>
    <cellStyle name="標準 8 4 5" xfId="10154"/>
    <cellStyle name="標準 8 4 5 2" xfId="10155"/>
    <cellStyle name="標準 8 4 5 2 2" xfId="28897"/>
    <cellStyle name="標準 8 4 5 2 3" xfId="20005"/>
    <cellStyle name="標準 8 4 6" xfId="10156"/>
    <cellStyle name="標準 8 4 6 2" xfId="28898"/>
    <cellStyle name="標準 8 4 6 3" xfId="20006"/>
    <cellStyle name="標準 8 4 7" xfId="10157"/>
    <cellStyle name="標準 8 4 7 2" xfId="28899"/>
    <cellStyle name="標準 8 4 7 3" xfId="20007"/>
    <cellStyle name="標準 8 5" xfId="10158"/>
    <cellStyle name="標準 8 5 2" xfId="10159"/>
    <cellStyle name="標準 8 5 2 2" xfId="10160"/>
    <cellStyle name="標準 8 5 2 2 2" xfId="10161"/>
    <cellStyle name="標準 8 5 2 2 2 2" xfId="28900"/>
    <cellStyle name="標準 8 5 2 2 2 3" xfId="20008"/>
    <cellStyle name="標準 8 5 2 3" xfId="10162"/>
    <cellStyle name="標準 8 5 2 3 2" xfId="28901"/>
    <cellStyle name="標準 8 5 2 3 3" xfId="18389"/>
    <cellStyle name="標準 8 5 2 4" xfId="10163"/>
    <cellStyle name="標準 8 5 2 5" xfId="10164"/>
    <cellStyle name="標準 8 5 2 5 2" xfId="28902"/>
    <cellStyle name="標準 8 5 2 5 3" xfId="20009"/>
    <cellStyle name="標準 8 5 3" xfId="10165"/>
    <cellStyle name="標準 8 5 3 2" xfId="10166"/>
    <cellStyle name="標準 8 5 3 2 2" xfId="28903"/>
    <cellStyle name="標準 8 5 3 2 3" xfId="15573"/>
    <cellStyle name="標準 8 5 4" xfId="10167"/>
    <cellStyle name="標準 8 5 4 2" xfId="28904"/>
    <cellStyle name="標準 8 5 4 3" xfId="13196"/>
    <cellStyle name="標準 8 5 5" xfId="10168"/>
    <cellStyle name="標準 8 5 5 2" xfId="28905"/>
    <cellStyle name="標準 8 5 5 3" xfId="15576"/>
    <cellStyle name="標準 8 5 6" xfId="10169"/>
    <cellStyle name="標準 8 6" xfId="10170"/>
    <cellStyle name="標準 8 6 2" xfId="10171"/>
    <cellStyle name="標準 8 6 2 2" xfId="10172"/>
    <cellStyle name="標準 8 6 2 2 2" xfId="28906"/>
    <cellStyle name="標準 8 6 2 2 3" xfId="20010"/>
    <cellStyle name="標準 8 6 2 3" xfId="10173"/>
    <cellStyle name="標準 8 6 2 4" xfId="10174"/>
    <cellStyle name="標準 8 6 2 4 2" xfId="28907"/>
    <cellStyle name="標準 8 6 2 4 3" xfId="18183"/>
    <cellStyle name="標準 8 6 3" xfId="10175"/>
    <cellStyle name="標準 8 6 3 2" xfId="28908"/>
    <cellStyle name="標準 8 6 3 3" xfId="11984"/>
    <cellStyle name="標準 8 6 4" xfId="10176"/>
    <cellStyle name="標準 8 6 4 2" xfId="28909"/>
    <cellStyle name="標準 8 6 4 3" xfId="15582"/>
    <cellStyle name="標準 8 6 5" xfId="10177"/>
    <cellStyle name="標準 8 7" xfId="10178"/>
    <cellStyle name="標準 8 7 2" xfId="10179"/>
    <cellStyle name="標準 8 7 2 2" xfId="10180"/>
    <cellStyle name="標準 8 7 2 2 2" xfId="28910"/>
    <cellStyle name="標準 8 7 2 2 3" xfId="20011"/>
    <cellStyle name="標準 8 7 2 3" xfId="10181"/>
    <cellStyle name="標準 8 7 2 4" xfId="10182"/>
    <cellStyle name="標準 8 7 2 4 2" xfId="28911"/>
    <cellStyle name="標準 8 7 2 4 3" xfId="20012"/>
    <cellStyle name="標準 8 7 3" xfId="10183"/>
    <cellStyle name="標準 8 7 3 2" xfId="28912"/>
    <cellStyle name="標準 8 7 3 3" xfId="13987"/>
    <cellStyle name="標準 8 7 4" xfId="10184"/>
    <cellStyle name="標準 8 7 4 2" xfId="28913"/>
    <cellStyle name="標準 8 7 4 3" xfId="15587"/>
    <cellStyle name="標準 8 7 5" xfId="10185"/>
    <cellStyle name="標準 8 8" xfId="10186"/>
    <cellStyle name="標準 8 8 2" xfId="10187"/>
    <cellStyle name="標準 8 8 2 2" xfId="10188"/>
    <cellStyle name="標準 8 8 2 2 2" xfId="28914"/>
    <cellStyle name="標準 8 8 2 2 3" xfId="20013"/>
    <cellStyle name="標準 8 8 2 3" xfId="10189"/>
    <cellStyle name="標準 8 8 2 4" xfId="10190"/>
    <cellStyle name="標準 8 8 2 4 2" xfId="28915"/>
    <cellStyle name="標準 8 8 2 4 3" xfId="20014"/>
    <cellStyle name="標準 8 8 3" xfId="10191"/>
    <cellStyle name="標準 8 8 3 2" xfId="28916"/>
    <cellStyle name="標準 8 8 3 3" xfId="13997"/>
    <cellStyle name="標準 8 8 4" xfId="10192"/>
    <cellStyle name="標準 8 8 4 2" xfId="28917"/>
    <cellStyle name="標準 8 8 4 3" xfId="20015"/>
    <cellStyle name="標準 8 8 5" xfId="10193"/>
    <cellStyle name="標準 8 9" xfId="10194"/>
    <cellStyle name="標準 8 9 2" xfId="10195"/>
    <cellStyle name="標準 8 9 2 2" xfId="10196"/>
    <cellStyle name="標準 8 9 2 2 2" xfId="28918"/>
    <cellStyle name="標準 8 9 2 2 3" xfId="20016"/>
    <cellStyle name="標準 8 9 2 3" xfId="10197"/>
    <cellStyle name="標準 8 9 2 3 2" xfId="28919"/>
    <cellStyle name="標準 8 9 2 3 3" xfId="20017"/>
    <cellStyle name="標準 8 9 3" xfId="10198"/>
    <cellStyle name="標準 8 9 3 2" xfId="28920"/>
    <cellStyle name="標準 8 9 3 3" xfId="20018"/>
    <cellStyle name="標準 8 9 4" xfId="10199"/>
    <cellStyle name="標準 8_09_PN298 ジョブキャンセル_1.10" xfId="10200"/>
    <cellStyle name="標準 9" xfId="10201"/>
    <cellStyle name="標準 9 10" xfId="10202"/>
    <cellStyle name="標準 9 10 2" xfId="10203"/>
    <cellStyle name="標準 9 10 2 2" xfId="10204"/>
    <cellStyle name="標準 9 10 2 2 2" xfId="28921"/>
    <cellStyle name="標準 9 10 2 2 3" xfId="20019"/>
    <cellStyle name="標準 9 10 2 3" xfId="10205"/>
    <cellStyle name="標準 9 10 2 3 2" xfId="28922"/>
    <cellStyle name="標準 9 10 2 3 3" xfId="20020"/>
    <cellStyle name="標準 9 10 3" xfId="10206"/>
    <cellStyle name="標準 9 10 3 2" xfId="28923"/>
    <cellStyle name="標準 9 10 3 3" xfId="17928"/>
    <cellStyle name="標準 9 11" xfId="10207"/>
    <cellStyle name="標準 9 11 2" xfId="10208"/>
    <cellStyle name="標準 9 11 2 2" xfId="10209"/>
    <cellStyle name="標準 9 11 2 2 2" xfId="28924"/>
    <cellStyle name="標準 9 11 2 2 3" xfId="20021"/>
    <cellStyle name="標準 9 11 2 3" xfId="10210"/>
    <cellStyle name="標準 9 11 2 3 2" xfId="28925"/>
    <cellStyle name="標準 9 11 2 3 3" xfId="20022"/>
    <cellStyle name="標準 9 11 3" xfId="10211"/>
    <cellStyle name="標準 9 11 3 2" xfId="28926"/>
    <cellStyle name="標準 9 11 3 3" xfId="17932"/>
    <cellStyle name="標準 9 12" xfId="10212"/>
    <cellStyle name="標準 9 12 2" xfId="10213"/>
    <cellStyle name="標準 9 12 2 2" xfId="10214"/>
    <cellStyle name="標準 9 12 2 2 2" xfId="28927"/>
    <cellStyle name="標準 9 12 2 2 3" xfId="20023"/>
    <cellStyle name="標準 9 12 2 3" xfId="10215"/>
    <cellStyle name="標準 9 12 2 3 2" xfId="28928"/>
    <cellStyle name="標準 9 12 2 3 3" xfId="20024"/>
    <cellStyle name="標準 9 12 3" xfId="10216"/>
    <cellStyle name="標準 9 12 3 2" xfId="28929"/>
    <cellStyle name="標準 9 12 3 3" xfId="17936"/>
    <cellStyle name="標準 9 13" xfId="10217"/>
    <cellStyle name="標準 9 13 2" xfId="10218"/>
    <cellStyle name="標準 9 13 2 2" xfId="10219"/>
    <cellStyle name="標準 9 13 2 2 2" xfId="28930"/>
    <cellStyle name="標準 9 13 2 2 3" xfId="20025"/>
    <cellStyle name="標準 9 13 2 3" xfId="10220"/>
    <cellStyle name="標準 9 13 2 3 2" xfId="28931"/>
    <cellStyle name="標準 9 13 2 3 3" xfId="20026"/>
    <cellStyle name="標準 9 13 3" xfId="10221"/>
    <cellStyle name="標準 9 13 3 2" xfId="28932"/>
    <cellStyle name="標準 9 13 3 3" xfId="17940"/>
    <cellStyle name="標準 9 14" xfId="10222"/>
    <cellStyle name="標準 9 14 2" xfId="10223"/>
    <cellStyle name="標準 9 14 2 2" xfId="28934"/>
    <cellStyle name="標準 9 14 2 3" xfId="20028"/>
    <cellStyle name="標準 9 14 3" xfId="28933"/>
    <cellStyle name="標準 9 14 4" xfId="20027"/>
    <cellStyle name="標準 9 15" xfId="10224"/>
    <cellStyle name="標準 9 15 2" xfId="28935"/>
    <cellStyle name="標準 9 15 3" xfId="20029"/>
    <cellStyle name="標準 9 2" xfId="10225"/>
    <cellStyle name="標準 9 2 2" xfId="10226"/>
    <cellStyle name="標準 9 2 2 2" xfId="10227"/>
    <cellStyle name="標準 9 2 2 2 2" xfId="10228"/>
    <cellStyle name="標準 9 2 2 2 2 2" xfId="10229"/>
    <cellStyle name="標準 9 2 2 2 2 2 2" xfId="28937"/>
    <cellStyle name="標準 9 2 2 2 2 2 3" xfId="20030"/>
    <cellStyle name="標準 9 2 2 2 3" xfId="10230"/>
    <cellStyle name="標準 9 2 2 2 3 2" xfId="28938"/>
    <cellStyle name="標準 9 2 2 2 3 3" xfId="14746"/>
    <cellStyle name="標準 9 2 2 2 4" xfId="10231"/>
    <cellStyle name="標準 9 2 2 2 5" xfId="28936"/>
    <cellStyle name="標準 9 2 2 3" xfId="10232"/>
    <cellStyle name="標準 9 2 2 3 2" xfId="10233"/>
    <cellStyle name="標準 9 2 2 3 2 2" xfId="10234"/>
    <cellStyle name="標準 9 2 2 3 2 2 2" xfId="28939"/>
    <cellStyle name="標準 9 2 2 3 2 2 3" xfId="20031"/>
    <cellStyle name="標準 9 2 2 3 3" xfId="10235"/>
    <cellStyle name="標準 9 2 2 3 3 2" xfId="28940"/>
    <cellStyle name="標準 9 2 2 3 3 3" xfId="14993"/>
    <cellStyle name="標準 9 2 2 4" xfId="10236"/>
    <cellStyle name="標準 9 2 2 4 2" xfId="10237"/>
    <cellStyle name="標準 9 2 2 4 2 2" xfId="10238"/>
    <cellStyle name="標準 9 2 2 4 2 2 2" xfId="28941"/>
    <cellStyle name="標準 9 2 2 4 2 2 3" xfId="20032"/>
    <cellStyle name="標準 9 2 2 4 3" xfId="10239"/>
    <cellStyle name="標準 9 2 2 4 3 2" xfId="28942"/>
    <cellStyle name="標準 9 2 2 4 3 3" xfId="13039"/>
    <cellStyle name="標準 9 2 2 5" xfId="10240"/>
    <cellStyle name="標準 9 2 2 5 2" xfId="10241"/>
    <cellStyle name="標準 9 2 2 5 2 2" xfId="28943"/>
    <cellStyle name="標準 9 2 2 5 2 3" xfId="20033"/>
    <cellStyle name="標準 9 2 2 6" xfId="10242"/>
    <cellStyle name="標準 9 2 2 6 2" xfId="28944"/>
    <cellStyle name="標準 9 2 2 6 3" xfId="20034"/>
    <cellStyle name="標準 9 2 2 7" xfId="10243"/>
    <cellStyle name="標準 9 2 2 7 2" xfId="28945"/>
    <cellStyle name="標準 9 2 2 7 3" xfId="20035"/>
    <cellStyle name="標準 9 2 3" xfId="10244"/>
    <cellStyle name="標準 9 2 3 2" xfId="10245"/>
    <cellStyle name="標準 9 2 3 2 2" xfId="10246"/>
    <cellStyle name="標準 9 2 3 2 2 2" xfId="10247"/>
    <cellStyle name="標準 9 2 3 2 2 2 2" xfId="28947"/>
    <cellStyle name="標準 9 2 3 2 2 2 3" xfId="20036"/>
    <cellStyle name="標準 9 2 3 2 3" xfId="10248"/>
    <cellStyle name="標準 9 2 3 2 3 2" xfId="28948"/>
    <cellStyle name="標準 9 2 3 2 3 3" xfId="15053"/>
    <cellStyle name="標準 9 2 3 2 4" xfId="10249"/>
    <cellStyle name="標準 9 2 3 2 5" xfId="28946"/>
    <cellStyle name="標準 9 2 3 3" xfId="10250"/>
    <cellStyle name="標準 9 2 3 3 2" xfId="10251"/>
    <cellStyle name="標準 9 2 3 3 2 2" xfId="10252"/>
    <cellStyle name="標準 9 2 3 3 2 2 2" xfId="28949"/>
    <cellStyle name="標準 9 2 3 3 2 2 3" xfId="20037"/>
    <cellStyle name="標準 9 2 3 3 3" xfId="10253"/>
    <cellStyle name="標準 9 2 3 3 3 2" xfId="28950"/>
    <cellStyle name="標準 9 2 3 3 3 3" xfId="11951"/>
    <cellStyle name="標準 9 2 3 4" xfId="10254"/>
    <cellStyle name="標準 9 2 3 4 2" xfId="10255"/>
    <cellStyle name="標準 9 2 3 4 2 2" xfId="10256"/>
    <cellStyle name="標準 9 2 3 4 2 2 2" xfId="28951"/>
    <cellStyle name="標準 9 2 3 4 2 2 3" xfId="20038"/>
    <cellStyle name="標準 9 2 3 4 3" xfId="10257"/>
    <cellStyle name="標準 9 2 3 4 3 2" xfId="28952"/>
    <cellStyle name="標準 9 2 3 4 3 3" xfId="15112"/>
    <cellStyle name="標準 9 2 3 5" xfId="10258"/>
    <cellStyle name="標準 9 2 3 5 2" xfId="10259"/>
    <cellStyle name="標準 9 2 3 5 2 2" xfId="28953"/>
    <cellStyle name="標準 9 2 3 5 2 3" xfId="20039"/>
    <cellStyle name="標準 9 2 3 6" xfId="10260"/>
    <cellStyle name="標準 9 2 3 6 2" xfId="28954"/>
    <cellStyle name="標準 9 2 3 6 3" xfId="20040"/>
    <cellStyle name="標準 9 2 3 7" xfId="10261"/>
    <cellStyle name="標準 9 2 3 7 2" xfId="28955"/>
    <cellStyle name="標準 9 2 3 7 3" xfId="20041"/>
    <cellStyle name="標準 9 2 4" xfId="10262"/>
    <cellStyle name="標準 9 2 4 2" xfId="10263"/>
    <cellStyle name="標準 9 2 4 2 2" xfId="10264"/>
    <cellStyle name="標準 9 2 4 2 2 2" xfId="10265"/>
    <cellStyle name="標準 9 2 4 2 2 2 2" xfId="28956"/>
    <cellStyle name="標準 9 2 4 2 2 2 3" xfId="19741"/>
    <cellStyle name="標準 9 2 4 2 3" xfId="10266"/>
    <cellStyle name="標準 9 2 4 2 3 2" xfId="28957"/>
    <cellStyle name="標準 9 2 4 2 3 3" xfId="18508"/>
    <cellStyle name="標準 9 2 4 2 4" xfId="10267"/>
    <cellStyle name="標準 9 2 4 3" xfId="10268"/>
    <cellStyle name="標準 9 2 4 3 2" xfId="10269"/>
    <cellStyle name="標準 9 2 4 3 2 2" xfId="28958"/>
    <cellStyle name="標準 9 2 4 3 2 3" xfId="18976"/>
    <cellStyle name="標準 9 2 4 4" xfId="10270"/>
    <cellStyle name="標準 9 2 4 4 2" xfId="28959"/>
    <cellStyle name="標準 9 2 4 4 3" xfId="18781"/>
    <cellStyle name="標準 9 2 4 5" xfId="10271"/>
    <cellStyle name="標準 9 2 4 5 2" xfId="28960"/>
    <cellStyle name="標準 9 2 4 5 3" xfId="13681"/>
    <cellStyle name="標準 9 2 5" xfId="10272"/>
    <cellStyle name="標準 9 2 5 2" xfId="10273"/>
    <cellStyle name="標準 9 2 5 2 2" xfId="10274"/>
    <cellStyle name="標準 9 2 5 2 2 2" xfId="28961"/>
    <cellStyle name="標準 9 2 5 2 2 3" xfId="20042"/>
    <cellStyle name="標準 9 2 5 2 3" xfId="10275"/>
    <cellStyle name="標準 9 2 5 3" xfId="10276"/>
    <cellStyle name="標準 9 2 5 3 2" xfId="28962"/>
    <cellStyle name="標準 9 2 5 3 3" xfId="20043"/>
    <cellStyle name="標準 9 2 5 4" xfId="10277"/>
    <cellStyle name="標準 9 2 5 4 2" xfId="28963"/>
    <cellStyle name="標準 9 2 5 4 3" xfId="20044"/>
    <cellStyle name="標準 9 2 6" xfId="10278"/>
    <cellStyle name="標準 9 2 6 2" xfId="10279"/>
    <cellStyle name="標準 9 2 6 2 2" xfId="10280"/>
    <cellStyle name="標準 9 2 6 2 2 2" xfId="28964"/>
    <cellStyle name="標準 9 2 6 2 2 3" xfId="20045"/>
    <cellStyle name="標準 9 2 6 2 3" xfId="10281"/>
    <cellStyle name="標準 9 2 6 3" xfId="10282"/>
    <cellStyle name="標準 9 2 6 3 2" xfId="28965"/>
    <cellStyle name="標準 9 2 6 3 3" xfId="20046"/>
    <cellStyle name="標準 9 2 6 4" xfId="10283"/>
    <cellStyle name="標準 9 2 6 4 2" xfId="28966"/>
    <cellStyle name="標準 9 2 6 4 3" xfId="20047"/>
    <cellStyle name="標準 9 2 7" xfId="10284"/>
    <cellStyle name="標準 9 2 7 2" xfId="10285"/>
    <cellStyle name="標準 9 2 7 2 2" xfId="10286"/>
    <cellStyle name="標準 9 2 7 2 2 2" xfId="28967"/>
    <cellStyle name="標準 9 2 7 2 2 3" xfId="20048"/>
    <cellStyle name="標準 9 2 7 2 3" xfId="10287"/>
    <cellStyle name="標準 9 2 7 3" xfId="10288"/>
    <cellStyle name="標準 9 2 7 3 2" xfId="28968"/>
    <cellStyle name="標準 9 2 7 3 3" xfId="20049"/>
    <cellStyle name="標準 9 2 7 4" xfId="10289"/>
    <cellStyle name="標準 9 2 7 4 2" xfId="28969"/>
    <cellStyle name="標準 9 2 7 4 3" xfId="20050"/>
    <cellStyle name="標準 9 2 8" xfId="10290"/>
    <cellStyle name="標準 9 2 8 2" xfId="10291"/>
    <cellStyle name="標準 9 2 8 2 2" xfId="28970"/>
    <cellStyle name="標準 9 2 8 2 3" xfId="20051"/>
    <cellStyle name="標準 9 2 8 3" xfId="10292"/>
    <cellStyle name="標準 9 2 8 4" xfId="10293"/>
    <cellStyle name="標準 9 2 8 4 2" xfId="28971"/>
    <cellStyle name="標準 9 2 8 4 3" xfId="20052"/>
    <cellStyle name="標準 9 2 9" xfId="10294"/>
    <cellStyle name="標準 9 2 9 2" xfId="28972"/>
    <cellStyle name="標準 9 2 9 3" xfId="20053"/>
    <cellStyle name="標準 9 2_11 xN307 節電機能_Rev.1.00_不要項目整理_議事録付き" xfId="10295"/>
    <cellStyle name="標準 9 3" xfId="10296"/>
    <cellStyle name="標準 9 3 2" xfId="10297"/>
    <cellStyle name="標準 9 3 2 2" xfId="10298"/>
    <cellStyle name="標準 9 3 2 2 2" xfId="10299"/>
    <cellStyle name="標準 9 3 2 2 2 2" xfId="28973"/>
    <cellStyle name="標準 9 3 2 2 2 3" xfId="20054"/>
    <cellStyle name="標準 9 3 2 2 3" xfId="10300"/>
    <cellStyle name="標準 9 3 2 3" xfId="10301"/>
    <cellStyle name="標準 9 3 2 3 2" xfId="28974"/>
    <cellStyle name="標準 9 3 2 3 3" xfId="20055"/>
    <cellStyle name="標準 9 3 2 4" xfId="10302"/>
    <cellStyle name="標準 9 3 2 4 2" xfId="28975"/>
    <cellStyle name="標準 9 3 2 4 3" xfId="20056"/>
    <cellStyle name="標準 9 3 3" xfId="10303"/>
    <cellStyle name="標準 9 3 3 2" xfId="10304"/>
    <cellStyle name="標準 9 3 3 2 2" xfId="10305"/>
    <cellStyle name="標準 9 3 3 2 2 2" xfId="28976"/>
    <cellStyle name="標準 9 3 3 2 2 3" xfId="20057"/>
    <cellStyle name="標準 9 3 3 2 3" xfId="10306"/>
    <cellStyle name="標準 9 3 3 3" xfId="10307"/>
    <cellStyle name="標準 9 3 3 3 2" xfId="28977"/>
    <cellStyle name="標準 9 3 3 3 3" xfId="20058"/>
    <cellStyle name="標準 9 3 3 4" xfId="10308"/>
    <cellStyle name="標準 9 3 3 4 2" xfId="28978"/>
    <cellStyle name="標準 9 3 3 4 3" xfId="20059"/>
    <cellStyle name="標準 9 3 4" xfId="10309"/>
    <cellStyle name="標準 9 3 4 2" xfId="10310"/>
    <cellStyle name="標準 9 3 4 2 2" xfId="10311"/>
    <cellStyle name="標準 9 3 4 2 2 2" xfId="28979"/>
    <cellStyle name="標準 9 3 4 2 2 3" xfId="20060"/>
    <cellStyle name="標準 9 3 4 2 3" xfId="10312"/>
    <cellStyle name="標準 9 3 4 3" xfId="10313"/>
    <cellStyle name="標準 9 3 4 3 2" xfId="28980"/>
    <cellStyle name="標準 9 3 4 3 3" xfId="20061"/>
    <cellStyle name="標準 9 3 4 4" xfId="10314"/>
    <cellStyle name="標準 9 3 4 4 2" xfId="28981"/>
    <cellStyle name="標準 9 3 4 4 3" xfId="14767"/>
    <cellStyle name="標準 9 3 5" xfId="10315"/>
    <cellStyle name="標準 9 3 5 2" xfId="10316"/>
    <cellStyle name="標準 9 3 5 2 2" xfId="10317"/>
    <cellStyle name="標準 9 3 5 2 2 2" xfId="28982"/>
    <cellStyle name="標準 9 3 5 2 2 3" xfId="20062"/>
    <cellStyle name="標準 9 3 5 2 3" xfId="10318"/>
    <cellStyle name="標準 9 3 5 3" xfId="10319"/>
    <cellStyle name="標準 9 3 5 3 2" xfId="28983"/>
    <cellStyle name="標準 9 3 5 3 3" xfId="20063"/>
    <cellStyle name="標準 9 3 6" xfId="10320"/>
    <cellStyle name="標準 9 3 6 2" xfId="10321"/>
    <cellStyle name="標準 9 3 6 2 2" xfId="10322"/>
    <cellStyle name="標準 9 3 6 2 2 2" xfId="28984"/>
    <cellStyle name="標準 9 3 6 2 2 3" xfId="20064"/>
    <cellStyle name="標準 9 3 6 2 3" xfId="10323"/>
    <cellStyle name="標準 9 3 6 3" xfId="10324"/>
    <cellStyle name="標準 9 3 6 3 2" xfId="28985"/>
    <cellStyle name="標準 9 3 6 3 3" xfId="20065"/>
    <cellStyle name="標準 9 3 6 4" xfId="10325"/>
    <cellStyle name="標準 9 3 6 4 2" xfId="28986"/>
    <cellStyle name="標準 9 3 6 4 3" xfId="15987"/>
    <cellStyle name="標準 9 3 7" xfId="10326"/>
    <cellStyle name="標準 9 3 7 2" xfId="10327"/>
    <cellStyle name="標準 9 3 7 2 2" xfId="10328"/>
    <cellStyle name="標準 9 3 7 2 2 2" xfId="28987"/>
    <cellStyle name="標準 9 3 7 2 2 3" xfId="20066"/>
    <cellStyle name="標準 9 3 7 2 3" xfId="10329"/>
    <cellStyle name="標準 9 3 7 3" xfId="10330"/>
    <cellStyle name="標準 9 3 7 3 2" xfId="28988"/>
    <cellStyle name="標準 9 3 7 3 3" xfId="20067"/>
    <cellStyle name="標準 9 3 7 4" xfId="10331"/>
    <cellStyle name="標準 9 3 7 4 2" xfId="28989"/>
    <cellStyle name="標準 9 3 7 4 3" xfId="14298"/>
    <cellStyle name="標準 9 3 8" xfId="10332"/>
    <cellStyle name="標準 9 3 8 2" xfId="10333"/>
    <cellStyle name="標準 9 3 8 2 2" xfId="28990"/>
    <cellStyle name="標準 9 3 8 2 3" xfId="20068"/>
    <cellStyle name="標準 9 3 8 3" xfId="10334"/>
    <cellStyle name="標準 9 3 8 4" xfId="10335"/>
    <cellStyle name="標準 9 3 8 4 2" xfId="28991"/>
    <cellStyle name="標準 9 3 8 4 3" xfId="20069"/>
    <cellStyle name="標準 9 3 9" xfId="10336"/>
    <cellStyle name="標準 9 3 9 2" xfId="28992"/>
    <cellStyle name="標準 9 3 9 3" xfId="20070"/>
    <cellStyle name="標準 9 3_11 xN307 節電機能_Rev.1.00_不要項目整理_議事録付き" xfId="10337"/>
    <cellStyle name="標準 9 4" xfId="10338"/>
    <cellStyle name="標準 9 4 2" xfId="10339"/>
    <cellStyle name="標準 9 4 2 2" xfId="10340"/>
    <cellStyle name="標準 9 4 2 2 2" xfId="10341"/>
    <cellStyle name="標準 9 4 2 2 2 2" xfId="28993"/>
    <cellStyle name="標準 9 4 2 2 2 3" xfId="20071"/>
    <cellStyle name="標準 9 4 2 3" xfId="10342"/>
    <cellStyle name="標準 9 4 2 3 2" xfId="28994"/>
    <cellStyle name="標準 9 4 2 3 3" xfId="20072"/>
    <cellStyle name="標準 9 4 2 4" xfId="10343"/>
    <cellStyle name="標準 9 4 2 5" xfId="10344"/>
    <cellStyle name="標準 9 4 2 5 2" xfId="28995"/>
    <cellStyle name="標準 9 4 2 5 3" xfId="20073"/>
    <cellStyle name="標準 9 4 3" xfId="10345"/>
    <cellStyle name="標準 9 4 3 2" xfId="10346"/>
    <cellStyle name="標準 9 4 3 2 2" xfId="10347"/>
    <cellStyle name="標準 9 4 3 2 2 2" xfId="28996"/>
    <cellStyle name="標準 9 4 3 2 2 3" xfId="20074"/>
    <cellStyle name="標準 9 4 3 3" xfId="10348"/>
    <cellStyle name="標準 9 4 3 3 2" xfId="28997"/>
    <cellStyle name="標準 9 4 3 3 3" xfId="20075"/>
    <cellStyle name="標準 9 4 4" xfId="10349"/>
    <cellStyle name="標準 9 4 4 2" xfId="10350"/>
    <cellStyle name="標準 9 4 4 2 2" xfId="10351"/>
    <cellStyle name="標準 9 4 4 2 2 2" xfId="28998"/>
    <cellStyle name="標準 9 4 4 2 2 3" xfId="20076"/>
    <cellStyle name="標準 9 4 4 3" xfId="10352"/>
    <cellStyle name="標準 9 4 4 3 2" xfId="28999"/>
    <cellStyle name="標準 9 4 4 3 3" xfId="15139"/>
    <cellStyle name="標準 9 4 5" xfId="10353"/>
    <cellStyle name="標準 9 4 5 2" xfId="10354"/>
    <cellStyle name="標準 9 4 5 2 2" xfId="29000"/>
    <cellStyle name="標準 9 4 5 2 3" xfId="20077"/>
    <cellStyle name="標準 9 4 6" xfId="10355"/>
    <cellStyle name="標準 9 4 6 2" xfId="29001"/>
    <cellStyle name="標準 9 4 6 3" xfId="20078"/>
    <cellStyle name="標準 9 4 7" xfId="10356"/>
    <cellStyle name="標準 9 4 7 2" xfId="29002"/>
    <cellStyle name="標準 9 4 7 3" xfId="20079"/>
    <cellStyle name="標準 9 5" xfId="10357"/>
    <cellStyle name="標準 9 5 2" xfId="10358"/>
    <cellStyle name="標準 9 5 2 2" xfId="10359"/>
    <cellStyle name="標準 9 5 2 2 2" xfId="10360"/>
    <cellStyle name="標準 9 5 2 2 2 2" xfId="29003"/>
    <cellStyle name="標準 9 5 2 2 2 3" xfId="20080"/>
    <cellStyle name="標準 9 5 2 3" xfId="10361"/>
    <cellStyle name="標準 9 5 2 3 2" xfId="29004"/>
    <cellStyle name="標準 9 5 2 3 3" xfId="20081"/>
    <cellStyle name="標準 9 5 2 4" xfId="10362"/>
    <cellStyle name="標準 9 5 2 5" xfId="10363"/>
    <cellStyle name="標準 9 5 2 5 2" xfId="29005"/>
    <cellStyle name="標準 9 5 2 5 3" xfId="20082"/>
    <cellStyle name="標準 9 5 3" xfId="10364"/>
    <cellStyle name="標準 9 5 3 2" xfId="10365"/>
    <cellStyle name="標準 9 5 3 2 2" xfId="29006"/>
    <cellStyle name="標準 9 5 3 2 3" xfId="20083"/>
    <cellStyle name="標準 9 5 4" xfId="10366"/>
    <cellStyle name="標準 9 5 4 2" xfId="29007"/>
    <cellStyle name="標準 9 5 4 3" xfId="13201"/>
    <cellStyle name="標準 9 5 5" xfId="10367"/>
    <cellStyle name="標準 9 5 5 2" xfId="29008"/>
    <cellStyle name="標準 9 5 5 3" xfId="15541"/>
    <cellStyle name="標準 9 5 6" xfId="10368"/>
    <cellStyle name="標準 9 6" xfId="10369"/>
    <cellStyle name="標準 9 6 2" xfId="10370"/>
    <cellStyle name="標準 9 6 2 2" xfId="10371"/>
    <cellStyle name="標準 9 6 2 2 2" xfId="29009"/>
    <cellStyle name="標準 9 6 2 2 3" xfId="20084"/>
    <cellStyle name="標準 9 6 2 3" xfId="10372"/>
    <cellStyle name="標準 9 6 2 4" xfId="10373"/>
    <cellStyle name="標準 9 6 2 4 2" xfId="29010"/>
    <cellStyle name="標準 9 6 2 4 3" xfId="20085"/>
    <cellStyle name="標準 9 6 3" xfId="10374"/>
    <cellStyle name="標準 9 6 3 2" xfId="29011"/>
    <cellStyle name="標準 9 6 3 3" xfId="20086"/>
    <cellStyle name="標準 9 6 4" xfId="10375"/>
    <cellStyle name="標準 9 6 4 2" xfId="29012"/>
    <cellStyle name="標準 9 6 4 3" xfId="20087"/>
    <cellStyle name="標準 9 6 5" xfId="10376"/>
    <cellStyle name="標準 9 7" xfId="10377"/>
    <cellStyle name="標準 9 7 2" xfId="10378"/>
    <cellStyle name="標準 9 7 2 2" xfId="10379"/>
    <cellStyle name="標準 9 7 2 2 2" xfId="29013"/>
    <cellStyle name="標準 9 7 2 2 3" xfId="20088"/>
    <cellStyle name="標準 9 7 2 3" xfId="10380"/>
    <cellStyle name="標準 9 7 2 4" xfId="10381"/>
    <cellStyle name="標準 9 7 2 4 2" xfId="29014"/>
    <cellStyle name="標準 9 7 2 4 3" xfId="20089"/>
    <cellStyle name="標準 9 7 3" xfId="10382"/>
    <cellStyle name="標準 9 7 3 2" xfId="29015"/>
    <cellStyle name="標準 9 7 3 3" xfId="20090"/>
    <cellStyle name="標準 9 7 4" xfId="10383"/>
    <cellStyle name="標準 9 7 4 2" xfId="29016"/>
    <cellStyle name="標準 9 7 4 3" xfId="20091"/>
    <cellStyle name="標準 9 7 5" xfId="10384"/>
    <cellStyle name="標準 9 8" xfId="10385"/>
    <cellStyle name="標準 9 8 2" xfId="10386"/>
    <cellStyle name="標準 9 8 2 2" xfId="10387"/>
    <cellStyle name="標準 9 8 2 2 2" xfId="29017"/>
    <cellStyle name="標準 9 8 2 2 3" xfId="20092"/>
    <cellStyle name="標準 9 8 2 3" xfId="10388"/>
    <cellStyle name="標準 9 8 2 4" xfId="10389"/>
    <cellStyle name="標準 9 8 2 4 2" xfId="29018"/>
    <cellStyle name="標準 9 8 2 4 3" xfId="20093"/>
    <cellStyle name="標準 9 8 3" xfId="10390"/>
    <cellStyle name="標準 9 8 3 2" xfId="29019"/>
    <cellStyle name="標準 9 8 3 3" xfId="20094"/>
    <cellStyle name="標準 9 8 4" xfId="10391"/>
    <cellStyle name="標準 9 8 4 2" xfId="29020"/>
    <cellStyle name="標準 9 8 4 3" xfId="20095"/>
    <cellStyle name="標準 9 8 5" xfId="10392"/>
    <cellStyle name="標準 9 9" xfId="10393"/>
    <cellStyle name="標準 9 9 2" xfId="10394"/>
    <cellStyle name="標準 9 9 2 2" xfId="10395"/>
    <cellStyle name="標準 9 9 2 2 2" xfId="29021"/>
    <cellStyle name="標準 9 9 2 2 3" xfId="20096"/>
    <cellStyle name="標準 9 9 2 3" xfId="10396"/>
    <cellStyle name="標準 9 9 2 3 2" xfId="29022"/>
    <cellStyle name="標準 9 9 2 3 3" xfId="20097"/>
    <cellStyle name="標準 9 9 3" xfId="10397"/>
    <cellStyle name="標準 9 9 3 2" xfId="29023"/>
    <cellStyle name="標準 9 9 3 3" xfId="20098"/>
    <cellStyle name="標準 9 9 4" xfId="10398"/>
    <cellStyle name="標準 9_09_PN298 ジョブキャンセル_1.10" xfId="10399"/>
    <cellStyle name="標準（縦書ａ瘁j" xfId="10400"/>
    <cellStyle name="標準（縦書ａ瘁j 2" xfId="10401"/>
    <cellStyle name="標準（縦書ａ瘁j 2 2" xfId="29024"/>
    <cellStyle name="標準（縦書ａ瘁j 2 3" xfId="20101"/>
    <cellStyle name="標準（縦書ａ瘁j 3" xfId="10402"/>
    <cellStyle name="標準（縦書き）" xfId="10403"/>
    <cellStyle name="標準（縦書き） 2" xfId="10404"/>
    <cellStyle name="標準（縦書き） 2 2" xfId="29025"/>
    <cellStyle name="標準（縦書き） 2 3" xfId="14450"/>
    <cellStyle name="標準（縦書き） 3" xfId="10405"/>
    <cellStyle name="標準_(No023v0001)DefaultValues" xfId="3"/>
    <cellStyle name="標準_736MFP-NBC3 MML-COC対応 リリース確認（Network機能）チェックリスト_v033" xfId="6"/>
    <cellStyle name="標準_FX750MLK GCP_STチェックリスト_Rev0.1 3" xfId="14"/>
    <cellStyle name="標準_PX723_StatusHandler_Rev14 2" xfId="1"/>
    <cellStyle name="標準_PX736MFP_Network仕様概要_rev0001" xfId="4"/>
    <cellStyle name="標準_PX756_SWQE認定評価" xfId="9"/>
    <cellStyle name="標準_xx FX756 プリンタードライバー機能" xfId="7"/>
    <cellStyle name="差" xfId="6469"/>
    <cellStyle name="差 10" xfId="11843"/>
    <cellStyle name="差 11" xfId="26587"/>
    <cellStyle name="差 2" xfId="6470"/>
    <cellStyle name="差 2 10" xfId="18055"/>
    <cellStyle name="差 2 2" xfId="6471"/>
    <cellStyle name="差 2 2 2" xfId="6472"/>
    <cellStyle name="差 2 2 2 2" xfId="6473"/>
    <cellStyle name="差 2 2 2 2 2" xfId="26591"/>
    <cellStyle name="差 2 2 2 2 3" xfId="18058"/>
    <cellStyle name="差 2 2 2 3" xfId="26590"/>
    <cellStyle name="差 2 2 2 4" xfId="18057"/>
    <cellStyle name="差 2 2 3" xfId="6474"/>
    <cellStyle name="差 2 2 3 2" xfId="26592"/>
    <cellStyle name="差 2 2 3 3" xfId="18059"/>
    <cellStyle name="差 2 2 4" xfId="6475"/>
    <cellStyle name="差 2 2 4 2" xfId="26593"/>
    <cellStyle name="差 2 2 4 3" xfId="18060"/>
    <cellStyle name="差 2 2 5" xfId="26589"/>
    <cellStyle name="差 2 2 6" xfId="18056"/>
    <cellStyle name="差 2 3" xfId="6476"/>
    <cellStyle name="差 2 3 2" xfId="6477"/>
    <cellStyle name="差 2 3 2 2" xfId="6478"/>
    <cellStyle name="差 2 3 2 2 2" xfId="26596"/>
    <cellStyle name="差 2 3 2 2 3" xfId="18064"/>
    <cellStyle name="差 2 3 2 3" xfId="26595"/>
    <cellStyle name="差 2 3 2 4" xfId="18063"/>
    <cellStyle name="差 2 3 3" xfId="6479"/>
    <cellStyle name="差 2 3 3 2" xfId="26597"/>
    <cellStyle name="差 2 3 3 3" xfId="18065"/>
    <cellStyle name="差 2 3 4" xfId="26594"/>
    <cellStyle name="差 2 3 5" xfId="18062"/>
    <cellStyle name="差 2 4" xfId="6480"/>
    <cellStyle name="差 2 4 2" xfId="6481"/>
    <cellStyle name="差 2 4 2 2" xfId="6482"/>
    <cellStyle name="差 2 4 2 2 2" xfId="26600"/>
    <cellStyle name="差 2 4 2 2 3" xfId="18066"/>
    <cellStyle name="差 2 4 2 3" xfId="26599"/>
    <cellStyle name="差 2 4 2 4" xfId="16714"/>
    <cellStyle name="差 2 4 3" xfId="6483"/>
    <cellStyle name="差 2 4 3 2" xfId="26601"/>
    <cellStyle name="差 2 4 3 3" xfId="16716"/>
    <cellStyle name="差 2 4 4" xfId="26598"/>
    <cellStyle name="差 2 4 5" xfId="16713"/>
    <cellStyle name="差 2 5" xfId="6484"/>
    <cellStyle name="差 2 5 2" xfId="6485"/>
    <cellStyle name="差 2 5 2 2" xfId="26603"/>
    <cellStyle name="差 2 5 2 3" xfId="18067"/>
    <cellStyle name="差 2 5 3" xfId="26602"/>
    <cellStyle name="差 2 5 4" xfId="16718"/>
    <cellStyle name="差 2 6" xfId="6486"/>
    <cellStyle name="差 2 6 2" xfId="6487"/>
    <cellStyle name="差 2 6 2 2" xfId="26605"/>
    <cellStyle name="差 2 6 2 3" xfId="18069"/>
    <cellStyle name="差 2 6 3" xfId="26604"/>
    <cellStyle name="差 2 6 4" xfId="18068"/>
    <cellStyle name="差 2 7" xfId="6488"/>
    <cellStyle name="差 2 7 2" xfId="26606"/>
    <cellStyle name="差 2 7 3" xfId="18070"/>
    <cellStyle name="差 2 8" xfId="21008"/>
    <cellStyle name="差 2 9" xfId="26588"/>
    <cellStyle name="差 3" xfId="6489"/>
    <cellStyle name="差 3 2" xfId="6490"/>
    <cellStyle name="差 3 2 2" xfId="6491"/>
    <cellStyle name="差 3 2 2 2" xfId="6492"/>
    <cellStyle name="差 3 2 2 2 2" xfId="26610"/>
    <cellStyle name="差 3 2 2 2 3" xfId="15370"/>
    <cellStyle name="差 3 2 2 3" xfId="26609"/>
    <cellStyle name="差 3 2 2 4" xfId="18073"/>
    <cellStyle name="差 3 2 3" xfId="6493"/>
    <cellStyle name="差 3 2 3 2" xfId="26611"/>
    <cellStyle name="差 3 2 3 3" xfId="18074"/>
    <cellStyle name="差 3 2 4" xfId="6494"/>
    <cellStyle name="差 3 2 4 2" xfId="26612"/>
    <cellStyle name="差 3 2 4 3" xfId="18075"/>
    <cellStyle name="差 3 2 5" xfId="26608"/>
    <cellStyle name="差 3 2 6" xfId="18072"/>
    <cellStyle name="差 3 3" xfId="6495"/>
    <cellStyle name="差 3 3 2" xfId="6496"/>
    <cellStyle name="差 3 3 2 2" xfId="6497"/>
    <cellStyle name="差 3 3 2 2 2" xfId="26615"/>
    <cellStyle name="差 3 3 2 2 3" xfId="18078"/>
    <cellStyle name="差 3 3 2 3" xfId="26614"/>
    <cellStyle name="差 3 3 2 4" xfId="18077"/>
    <cellStyle name="差 3 3 3" xfId="6498"/>
    <cellStyle name="差 3 3 3 2" xfId="26616"/>
    <cellStyle name="差 3 3 3 3" xfId="18079"/>
    <cellStyle name="差 3 3 4" xfId="26613"/>
    <cellStyle name="差 3 3 5" xfId="18076"/>
    <cellStyle name="差 3 4" xfId="6499"/>
    <cellStyle name="差 3 4 2" xfId="6500"/>
    <cellStyle name="差 3 4 2 2" xfId="6501"/>
    <cellStyle name="差 3 4 2 2 2" xfId="26619"/>
    <cellStyle name="差 3 4 2 2 3" xfId="18080"/>
    <cellStyle name="差 3 4 2 3" xfId="26618"/>
    <cellStyle name="差 3 4 2 4" xfId="16721"/>
    <cellStyle name="差 3 4 3" xfId="6502"/>
    <cellStyle name="差 3 4 3 2" xfId="26620"/>
    <cellStyle name="差 3 4 3 3" xfId="16723"/>
    <cellStyle name="差 3 4 4" xfId="26617"/>
    <cellStyle name="差 3 4 5" xfId="16720"/>
    <cellStyle name="差 3 5" xfId="6503"/>
    <cellStyle name="差 3 5 2" xfId="6504"/>
    <cellStyle name="差 3 5 2 2" xfId="26622"/>
    <cellStyle name="差 3 5 2 3" xfId="18081"/>
    <cellStyle name="差 3 5 3" xfId="26621"/>
    <cellStyle name="差 3 5 4" xfId="16725"/>
    <cellStyle name="差 3 6" xfId="6505"/>
    <cellStyle name="差 3 6 2" xfId="26623"/>
    <cellStyle name="差 3 6 3" xfId="18082"/>
    <cellStyle name="差 3 7" xfId="6506"/>
    <cellStyle name="差 3 7 2" xfId="26624"/>
    <cellStyle name="差 3 7 3" xfId="18083"/>
    <cellStyle name="差 3 8" xfId="26607"/>
    <cellStyle name="差 3 9" xfId="18071"/>
    <cellStyle name="差 4" xfId="6507"/>
    <cellStyle name="差 4 2" xfId="6508"/>
    <cellStyle name="差 4 2 2" xfId="6509"/>
    <cellStyle name="差 4 2 2 2" xfId="6510"/>
    <cellStyle name="差 4 2 2 2 2" xfId="26628"/>
    <cellStyle name="差 4 2 2 2 3" xfId="18087"/>
    <cellStyle name="差 4 2 2 3" xfId="26627"/>
    <cellStyle name="差 4 2 2 4" xfId="18086"/>
    <cellStyle name="差 4 2 3" xfId="6511"/>
    <cellStyle name="差 4 2 3 2" xfId="26629"/>
    <cellStyle name="差 4 2 3 3" xfId="18088"/>
    <cellStyle name="差 4 2 4" xfId="26626"/>
    <cellStyle name="差 4 2 5" xfId="18085"/>
    <cellStyle name="差 4 3" xfId="6512"/>
    <cellStyle name="差 4 3 2" xfId="6513"/>
    <cellStyle name="差 4 3 2 2" xfId="26631"/>
    <cellStyle name="差 4 3 2 3" xfId="18090"/>
    <cellStyle name="差 4 3 3" xfId="26630"/>
    <cellStyle name="差 4 3 4" xfId="18089"/>
    <cellStyle name="差 4 4" xfId="6514"/>
    <cellStyle name="差 4 4 2" xfId="26632"/>
    <cellStyle name="差 4 4 3" xfId="18091"/>
    <cellStyle name="差 4 5" xfId="26625"/>
    <cellStyle name="差 4 6" xfId="18084"/>
    <cellStyle name="差 5" xfId="6515"/>
    <cellStyle name="差 5 2" xfId="6516"/>
    <cellStyle name="差 5 2 2" xfId="6517"/>
    <cellStyle name="差 5 2 2 2" xfId="26635"/>
    <cellStyle name="差 5 2 2 3" xfId="18096"/>
    <cellStyle name="差 5 2 3" xfId="26634"/>
    <cellStyle name="差 5 2 4" xfId="18094"/>
    <cellStyle name="差 5 3" xfId="6518"/>
    <cellStyle name="差 5 3 2" xfId="26636"/>
    <cellStyle name="差 5 3 3" xfId="18098"/>
    <cellStyle name="差 5 4" xfId="26633"/>
    <cellStyle name="差 5 5" xfId="18092"/>
    <cellStyle name="差 6" xfId="6519"/>
    <cellStyle name="差 6 2" xfId="6520"/>
    <cellStyle name="差 6 2 2" xfId="6521"/>
    <cellStyle name="差 6 2 2 2" xfId="26639"/>
    <cellStyle name="差 6 2 2 3" xfId="18101"/>
    <cellStyle name="差 6 2 3" xfId="26638"/>
    <cellStyle name="差 6 2 4" xfId="18100"/>
    <cellStyle name="差 6 3" xfId="6522"/>
    <cellStyle name="差 6 3 2" xfId="26640"/>
    <cellStyle name="差 6 3 3" xfId="18102"/>
    <cellStyle name="差 6 4" xfId="26637"/>
    <cellStyle name="差 6 5" xfId="18099"/>
    <cellStyle name="差 7" xfId="6523"/>
    <cellStyle name="差 7 2" xfId="6524"/>
    <cellStyle name="差 7 2 2" xfId="6525"/>
    <cellStyle name="差 7 2 2 2" xfId="26643"/>
    <cellStyle name="差 7 2 2 3" xfId="14210"/>
    <cellStyle name="差 7 2 3" xfId="26642"/>
    <cellStyle name="差 7 2 4" xfId="12275"/>
    <cellStyle name="差 7 3" xfId="6526"/>
    <cellStyle name="差 7 3 2" xfId="26644"/>
    <cellStyle name="差 7 3 3" xfId="14212"/>
    <cellStyle name="差 7 4" xfId="26641"/>
    <cellStyle name="差 7 5" xfId="14207"/>
    <cellStyle name="差 8" xfId="6527"/>
    <cellStyle name="差 8 2" xfId="6528"/>
    <cellStyle name="差 8 2 2" xfId="26646"/>
    <cellStyle name="差 8 2 3" xfId="14221"/>
    <cellStyle name="差 8 3" xfId="26645"/>
    <cellStyle name="差 8 4" xfId="14219"/>
    <cellStyle name="差 9" xfId="6529"/>
    <cellStyle name="差 9 2" xfId="26647"/>
    <cellStyle name="差 9 3" xfId="14227"/>
    <cellStyle name="差_~3948956" xfId="6530"/>
    <cellStyle name="差_~3948956 2" xfId="6531"/>
    <cellStyle name="差_~3948956 2 2" xfId="6532"/>
    <cellStyle name="差_~3948956 2 2 2" xfId="26650"/>
    <cellStyle name="差_~3948956 2 2 3" xfId="18020"/>
    <cellStyle name="差_~3948956 2 3" xfId="26649"/>
    <cellStyle name="差_~3948956 2 4" xfId="18018"/>
    <cellStyle name="差_~3948956 3" xfId="26648"/>
    <cellStyle name="差_~3948956 4" xfId="18016"/>
    <cellStyle name="差_06 xN307 基本機能_Rev1.02" xfId="6533"/>
    <cellStyle name="差_06 xN307 基本機能_Rev1.02 2" xfId="6534"/>
    <cellStyle name="差_06 xN307 基本機能_Rev1.02 2 2" xfId="26652"/>
    <cellStyle name="差_06 xN307 基本機能_Rev1.02 2 3" xfId="16070"/>
    <cellStyle name="差_06 xN307 基本機能_Rev1.02 3" xfId="26651"/>
    <cellStyle name="差_06 xN307 基本機能_Rev1.02 4" xfId="18103"/>
    <cellStyle name="差_11 xN307 節電機能_Rev.1.00" xfId="6535"/>
    <cellStyle name="差_11 xN307 節電機能_Rev.1.00 2" xfId="6536"/>
    <cellStyle name="差_11 xN307 節電機能_Rev.1.00 2 2" xfId="26654"/>
    <cellStyle name="差_11 xN307 節電機能_Rev.1.00 2 3" xfId="17568"/>
    <cellStyle name="差_11 xN307 節電機能_Rev.1.00 3" xfId="26653"/>
    <cellStyle name="差_11 xN307 節電機能_Rev.1.00 4" xfId="18104"/>
    <cellStyle name="差_FN2967 WLAN、DT ST-FW進捗詳細【ODD】Rev1.10" xfId="6537"/>
    <cellStyle name="差_FN2967 WLAN、DT ST-FW進捗詳細【ODD】Rev1.10 2" xfId="26655"/>
    <cellStyle name="差_FN2967 WLAN、DT ST-FW進捗詳細【ODD】Rev1.10 3" xfId="18105"/>
    <cellStyle name="差_FX750MLK GCP_STチェックリスト_Rev0.1" xfId="6538"/>
    <cellStyle name="差_FX750MLK GCP_STチェックリスト_Rev0.1 10" xfId="6539"/>
    <cellStyle name="差_FX750MLK GCP_STチェックリスト_Rev0.1 10 2" xfId="6540"/>
    <cellStyle name="差_FX750MLK GCP_STチェックリスト_Rev0.1 10 2 2" xfId="6541"/>
    <cellStyle name="差_FX750MLK GCP_STチェックリスト_Rev0.1 10 2 2 2" xfId="26659"/>
    <cellStyle name="差_FX750MLK GCP_STチェックリスト_Rev0.1 10 2 2 3" xfId="18108"/>
    <cellStyle name="差_FX750MLK GCP_STチェックリスト_Rev0.1 10 2 3" xfId="6542"/>
    <cellStyle name="差_FX750MLK GCP_STチェックリスト_Rev0.1 10 2 3 2" xfId="26660"/>
    <cellStyle name="差_FX750MLK GCP_STチェックリスト_Rev0.1 10 2 3 3" xfId="18109"/>
    <cellStyle name="差_FX750MLK GCP_STチェックリスト_Rev0.1 10 2 4" xfId="26658"/>
    <cellStyle name="差_FX750MLK GCP_STチェックリスト_Rev0.1 10 2 5" xfId="18107"/>
    <cellStyle name="差_FX750MLK GCP_STチェックリスト_Rev0.1 10 3" xfId="6543"/>
    <cellStyle name="差_FX750MLK GCP_STチェックリスト_Rev0.1 10 3 2" xfId="26661"/>
    <cellStyle name="差_FX750MLK GCP_STチェックリスト_Rev0.1 10 3 3" xfId="18110"/>
    <cellStyle name="差_FX750MLK GCP_STチェックリスト_Rev0.1 10 4" xfId="26657"/>
    <cellStyle name="差_FX750MLK GCP_STチェックリスト_Rev0.1 10 5" xfId="13445"/>
    <cellStyle name="差_FX750MLK GCP_STチェックリスト_Rev0.1 11" xfId="6544"/>
    <cellStyle name="差_FX750MLK GCP_STチェックリスト_Rev0.1 11 2" xfId="6545"/>
    <cellStyle name="差_FX750MLK GCP_STチェックリスト_Rev0.1 11 2 2" xfId="6546"/>
    <cellStyle name="差_FX750MLK GCP_STチェックリスト_Rev0.1 11 2 2 2" xfId="26664"/>
    <cellStyle name="差_FX750MLK GCP_STチェックリスト_Rev0.1 11 2 2 3" xfId="18113"/>
    <cellStyle name="差_FX750MLK GCP_STチェックリスト_Rev0.1 11 2 3" xfId="6547"/>
    <cellStyle name="差_FX750MLK GCP_STチェックリスト_Rev0.1 11 2 3 2" xfId="26665"/>
    <cellStyle name="差_FX750MLK GCP_STチェックリスト_Rev0.1 11 2 3 3" xfId="18114"/>
    <cellStyle name="差_FX750MLK GCP_STチェックリスト_Rev0.1 11 2 4" xfId="26663"/>
    <cellStyle name="差_FX750MLK GCP_STチェックリスト_Rev0.1 11 2 5" xfId="18112"/>
    <cellStyle name="差_FX750MLK GCP_STチェックリスト_Rev0.1 11 3" xfId="6548"/>
    <cellStyle name="差_FX750MLK GCP_STチェックリスト_Rev0.1 11 3 2" xfId="26666"/>
    <cellStyle name="差_FX750MLK GCP_STチェックリスト_Rev0.1 11 3 3" xfId="18115"/>
    <cellStyle name="差_FX750MLK GCP_STチェックリスト_Rev0.1 11 4" xfId="26662"/>
    <cellStyle name="差_FX750MLK GCP_STチェックリスト_Rev0.1 11 5" xfId="18111"/>
    <cellStyle name="差_FX750MLK GCP_STチェックリスト_Rev0.1 12" xfId="6549"/>
    <cellStyle name="差_FX750MLK GCP_STチェックリスト_Rev0.1 12 2" xfId="6550"/>
    <cellStyle name="差_FX750MLK GCP_STチェックリスト_Rev0.1 12 2 2" xfId="6551"/>
    <cellStyle name="差_FX750MLK GCP_STチェックリスト_Rev0.1 12 2 2 2" xfId="26669"/>
    <cellStyle name="差_FX750MLK GCP_STチェックリスト_Rev0.1 12 2 2 3" xfId="14635"/>
    <cellStyle name="差_FX750MLK GCP_STチェックリスト_Rev0.1 12 2 3" xfId="6552"/>
    <cellStyle name="差_FX750MLK GCP_STチェックリスト_Rev0.1 12 2 3 2" xfId="26670"/>
    <cellStyle name="差_FX750MLK GCP_STチェックリスト_Rev0.1 12 2 3 3" xfId="14644"/>
    <cellStyle name="差_FX750MLK GCP_STチェックリスト_Rev0.1 12 2 4" xfId="26668"/>
    <cellStyle name="差_FX750MLK GCP_STチェックリスト_Rev0.1 12 2 5" xfId="18117"/>
    <cellStyle name="差_FX750MLK GCP_STチェックリスト_Rev0.1 12 3" xfId="6553"/>
    <cellStyle name="差_FX750MLK GCP_STチェックリスト_Rev0.1 12 3 2" xfId="26671"/>
    <cellStyle name="差_FX750MLK GCP_STチェックリスト_Rev0.1 12 3 3" xfId="18118"/>
    <cellStyle name="差_FX750MLK GCP_STチェックリスト_Rev0.1 12 4" xfId="26667"/>
    <cellStyle name="差_FX750MLK GCP_STチェックリスト_Rev0.1 12 5" xfId="18116"/>
    <cellStyle name="差_FX750MLK GCP_STチェックリスト_Rev0.1 13" xfId="6554"/>
    <cellStyle name="差_FX750MLK GCP_STチェックリスト_Rev0.1 13 2" xfId="6555"/>
    <cellStyle name="差_FX750MLK GCP_STチェックリスト_Rev0.1 13 2 2" xfId="6556"/>
    <cellStyle name="差_FX750MLK GCP_STチェックリスト_Rev0.1 13 2 2 2" xfId="26674"/>
    <cellStyle name="差_FX750MLK GCP_STチェックリスト_Rev0.1 13 2 2 3" xfId="18121"/>
    <cellStyle name="差_FX750MLK GCP_STチェックリスト_Rev0.1 13 2 3" xfId="6557"/>
    <cellStyle name="差_FX750MLK GCP_STチェックリスト_Rev0.1 13 2 3 2" xfId="26675"/>
    <cellStyle name="差_FX750MLK GCP_STチェックリスト_Rev0.1 13 2 3 3" xfId="18122"/>
    <cellStyle name="差_FX750MLK GCP_STチェックリスト_Rev0.1 13 2 4" xfId="26673"/>
    <cellStyle name="差_FX750MLK GCP_STチェックリスト_Rev0.1 13 2 5" xfId="18120"/>
    <cellStyle name="差_FX750MLK GCP_STチェックリスト_Rev0.1 13 3" xfId="6558"/>
    <cellStyle name="差_FX750MLK GCP_STチェックリスト_Rev0.1 13 3 2" xfId="26676"/>
    <cellStyle name="差_FX750MLK GCP_STチェックリスト_Rev0.1 13 3 3" xfId="18123"/>
    <cellStyle name="差_FX750MLK GCP_STチェックリスト_Rev0.1 13 4" xfId="26672"/>
    <cellStyle name="差_FX750MLK GCP_STチェックリスト_Rev0.1 13 5" xfId="18119"/>
    <cellStyle name="差_FX750MLK GCP_STチェックリスト_Rev0.1 14" xfId="6559"/>
    <cellStyle name="差_FX750MLK GCP_STチェックリスト_Rev0.1 14 2" xfId="6560"/>
    <cellStyle name="差_FX750MLK GCP_STチェックリスト_Rev0.1 14 2 2" xfId="26678"/>
    <cellStyle name="差_FX750MLK GCP_STチェックリスト_Rev0.1 14 2 3" xfId="14895"/>
    <cellStyle name="差_FX750MLK GCP_STチェックリスト_Rev0.1 14 3" xfId="26677"/>
    <cellStyle name="差_FX750MLK GCP_STチェックリスト_Rev0.1 14 4" xfId="18124"/>
    <cellStyle name="差_FX750MLK GCP_STチェックリスト_Rev0.1 15" xfId="6561"/>
    <cellStyle name="差_FX750MLK GCP_STチェックリスト_Rev0.1 15 2" xfId="26679"/>
    <cellStyle name="差_FX750MLK GCP_STチェックリスト_Rev0.1 15 3" xfId="18125"/>
    <cellStyle name="差_FX750MLK GCP_STチェックリスト_Rev0.1 16" xfId="26656"/>
    <cellStyle name="差_FX750MLK GCP_STチェックリスト_Rev0.1 17" xfId="18106"/>
    <cellStyle name="差_FX750MLK GCP_STチェックリスト_Rev0.1 2" xfId="6562"/>
    <cellStyle name="差_FX750MLK GCP_STチェックリスト_Rev0.1 2 2" xfId="6563"/>
    <cellStyle name="差_FX750MLK GCP_STチェックリスト_Rev0.1 2 2 2" xfId="6564"/>
    <cellStyle name="差_FX750MLK GCP_STチェックリスト_Rev0.1 2 2 2 2" xfId="6565"/>
    <cellStyle name="差_FX750MLK GCP_STチェックリスト_Rev0.1 2 2 2 2 2" xfId="26683"/>
    <cellStyle name="差_FX750MLK GCP_STチェックリスト_Rev0.1 2 2 2 2 3" xfId="18129"/>
    <cellStyle name="差_FX750MLK GCP_STチェックリスト_Rev0.1 2 2 2 3" xfId="26682"/>
    <cellStyle name="差_FX750MLK GCP_STチェックリスト_Rev0.1 2 2 2 4" xfId="18128"/>
    <cellStyle name="差_FX750MLK GCP_STチェックリスト_Rev0.1 2 2 3" xfId="6566"/>
    <cellStyle name="差_FX750MLK GCP_STチェックリスト_Rev0.1 2 2 3 2" xfId="26684"/>
    <cellStyle name="差_FX750MLK GCP_STチェックリスト_Rev0.1 2 2 3 3" xfId="18130"/>
    <cellStyle name="差_FX750MLK GCP_STチェックリスト_Rev0.1 2 2 4" xfId="6567"/>
    <cellStyle name="差_FX750MLK GCP_STチェックリスト_Rev0.1 2 2 4 2" xfId="26685"/>
    <cellStyle name="差_FX750MLK GCP_STチェックリスト_Rev0.1 2 2 4 3" xfId="18131"/>
    <cellStyle name="差_FX750MLK GCP_STチェックリスト_Rev0.1 2 2 5" xfId="26681"/>
    <cellStyle name="差_FX750MLK GCP_STチェックリスト_Rev0.1 2 2 6" xfId="18127"/>
    <cellStyle name="差_FX750MLK GCP_STチェックリスト_Rev0.1 2 3" xfId="6568"/>
    <cellStyle name="差_FX750MLK GCP_STチェックリスト_Rev0.1 2 3 2" xfId="6569"/>
    <cellStyle name="差_FX750MLK GCP_STチェックリスト_Rev0.1 2 3 2 2" xfId="6570"/>
    <cellStyle name="差_FX750MLK GCP_STチェックリスト_Rev0.1 2 3 2 2 2" xfId="26688"/>
    <cellStyle name="差_FX750MLK GCP_STチェックリスト_Rev0.1 2 3 2 2 3" xfId="18134"/>
    <cellStyle name="差_FX750MLK GCP_STチェックリスト_Rev0.1 2 3 2 3" xfId="26687"/>
    <cellStyle name="差_FX750MLK GCP_STチェックリスト_Rev0.1 2 3 2 4" xfId="18133"/>
    <cellStyle name="差_FX750MLK GCP_STチェックリスト_Rev0.1 2 3 3" xfId="6571"/>
    <cellStyle name="差_FX750MLK GCP_STチェックリスト_Rev0.1 2 3 3 2" xfId="26689"/>
    <cellStyle name="差_FX750MLK GCP_STチェックリスト_Rev0.1 2 3 3 3" xfId="18135"/>
    <cellStyle name="差_FX750MLK GCP_STチェックリスト_Rev0.1 2 3 4" xfId="6572"/>
    <cellStyle name="差_FX750MLK GCP_STチェックリスト_Rev0.1 2 3 4 2" xfId="26690"/>
    <cellStyle name="差_FX750MLK GCP_STチェックリスト_Rev0.1 2 3 4 3" xfId="18137"/>
    <cellStyle name="差_FX750MLK GCP_STチェックリスト_Rev0.1 2 3 5" xfId="26686"/>
    <cellStyle name="差_FX750MLK GCP_STチェックリスト_Rev0.1 2 3 6" xfId="18132"/>
    <cellStyle name="差_FX750MLK GCP_STチェックリスト_Rev0.1 2 4" xfId="6573"/>
    <cellStyle name="差_FX750MLK GCP_STチェックリスト_Rev0.1 2 4 2" xfId="6574"/>
    <cellStyle name="差_FX750MLK GCP_STチェックリスト_Rev0.1 2 4 2 2" xfId="26692"/>
    <cellStyle name="差_FX750MLK GCP_STチェックリスト_Rev0.1 2 4 2 3" xfId="18139"/>
    <cellStyle name="差_FX750MLK GCP_STチェックリスト_Rev0.1 2 4 3" xfId="6575"/>
    <cellStyle name="差_FX750MLK GCP_STチェックリスト_Rev0.1 2 4 3 2" xfId="26693"/>
    <cellStyle name="差_FX750MLK GCP_STチェックリスト_Rev0.1 2 4 3 3" xfId="18140"/>
    <cellStyle name="差_FX750MLK GCP_STチェックリスト_Rev0.1 2 4 4" xfId="26691"/>
    <cellStyle name="差_FX750MLK GCP_STチェックリスト_Rev0.1 2 4 5" xfId="18138"/>
    <cellStyle name="差_FX750MLK GCP_STチェックリスト_Rev0.1 2 5" xfId="6576"/>
    <cellStyle name="差_FX750MLK GCP_STチェックリスト_Rev0.1 2 5 2" xfId="26694"/>
    <cellStyle name="差_FX750MLK GCP_STチェックリスト_Rev0.1 2 5 3" xfId="18141"/>
    <cellStyle name="差_FX750MLK GCP_STチェックリスト_Rev0.1 2 6" xfId="6577"/>
    <cellStyle name="差_FX750MLK GCP_STチェックリスト_Rev0.1 2 6 2" xfId="26695"/>
    <cellStyle name="差_FX750MLK GCP_STチェックリスト_Rev0.1 2 6 3" xfId="18142"/>
    <cellStyle name="差_FX750MLK GCP_STチェックリスト_Rev0.1 2 7" xfId="26680"/>
    <cellStyle name="差_FX750MLK GCP_STチェックリスト_Rev0.1 2 8" xfId="18126"/>
    <cellStyle name="差_FX750MLK GCP_STチェックリスト_Rev0.1 2_11 xN307 節電機能_Rev.1.00_不要項目整理_議事録付き" xfId="6578"/>
    <cellStyle name="差_FX750MLK GCP_STチェックリスト_Rev0.1 2_11 xN307 節電機能_Rev.1.00_不要項目整理_議事録付き 2" xfId="6579"/>
    <cellStyle name="差_FX750MLK GCP_STチェックリスト_Rev0.1 2_11 xN307 節電機能_Rev.1.00_不要項目整理_議事録付き 2 2" xfId="26697"/>
    <cellStyle name="差_FX750MLK GCP_STチェックリスト_Rev0.1 2_11 xN307 節電機能_Rev.1.00_不要項目整理_議事録付き 2 3" xfId="15739"/>
    <cellStyle name="差_FX750MLK GCP_STチェックリスト_Rev0.1 2_11 xN307 節電機能_Rev.1.00_不要項目整理_議事録付き 3" xfId="26696"/>
    <cellStyle name="差_FX750MLK GCP_STチェックリスト_Rev0.1 2_11 xN307 節電機能_Rev.1.00_不要項目整理_議事録付き 4" xfId="18143"/>
    <cellStyle name="差_FX750MLK GCP_STチェックリスト_Rev0.1 2_xx FX756 アラームの発生と復旧" xfId="6580"/>
    <cellStyle name="差_FX750MLK GCP_STチェックリスト_Rev0.1 2_xx FX756 アラームの発生と復旧 2" xfId="6581"/>
    <cellStyle name="差_FX750MLK GCP_STチェックリスト_Rev0.1 2_xx FX756 アラームの発生と復旧 2 2" xfId="26699"/>
    <cellStyle name="差_FX750MLK GCP_STチェックリスト_Rev0.1 2_xx FX756 アラームの発生と復旧 2 3" xfId="18145"/>
    <cellStyle name="差_FX750MLK GCP_STチェックリスト_Rev0.1 2_xx FX756 アラームの発生と復旧 3" xfId="26698"/>
    <cellStyle name="差_FX750MLK GCP_STチェックリスト_Rev0.1 2_xx FX756 アラームの発生と復旧 4" xfId="18144"/>
    <cellStyle name="差_FX750MLK GCP_STチェックリスト_Rev0.1 2_xx FX756 スキャン機能_チェックリスト_Rev.0.01" xfId="6582"/>
    <cellStyle name="差_FX750MLK GCP_STチェックリスト_Rev0.1 2_xx FX756 スキャン機能_チェックリスト_Rev.0.01 2" xfId="26700"/>
    <cellStyle name="差_FX750MLK GCP_STチェックリスト_Rev0.1 2_xx FX756 スキャン機能_チェックリスト_Rev.0.01 3" xfId="13345"/>
    <cellStyle name="差_FX750MLK GCP_STチェックリスト_Rev0.1 2_xx FX756 節電機能_Rev.0.01_作業中" xfId="6584"/>
    <cellStyle name="差_FX750MLK GCP_STチェックリスト_Rev0.1 2_xx FX756 節電機能_Rev.0.01_作業中 2" xfId="6585"/>
    <cellStyle name="差_FX750MLK GCP_STチェックリスト_Rev0.1 2_xx FX756 節電機能_Rev.0.01_作業中 2 2" xfId="26703"/>
    <cellStyle name="差_FX750MLK GCP_STチェックリスト_Rev0.1 2_xx FX756 節電機能_Rev.0.01_作業中 2 3" xfId="18148"/>
    <cellStyle name="差_FX750MLK GCP_STチェックリスト_Rev0.1 2_xx FX756 節電機能_Rev.0.01_作業中 3" xfId="26702"/>
    <cellStyle name="差_FX750MLK GCP_STチェックリスト_Rev0.1 2_xx FX756 節電機能_Rev.0.01_作業中 4" xfId="18147"/>
    <cellStyle name="差_FX750MLK GCP_STチェックリスト_Rev0.1 2_xx FX756 自動白紙除去_Rev.1.00" xfId="6583"/>
    <cellStyle name="差_FX750MLK GCP_STチェックリスト_Rev0.1 2_xx FX756 自動白紙除去_Rev.1.00 2" xfId="26701"/>
    <cellStyle name="差_FX750MLK GCP_STチェックリスト_Rev0.1 2_xx FX756 自動白紙除去_Rev.1.00 3" xfId="18146"/>
    <cellStyle name="差_FX750MLK GCP_STチェックリスト_Rev0.1 2_チェックリスト（例）(更新1)" xfId="6586"/>
    <cellStyle name="差_FX750MLK GCP_STチェックリスト_Rev0.1 2_チェックリスト（例）(更新1) 2" xfId="26704"/>
    <cellStyle name="差_FX750MLK GCP_STチェックリスト_Rev0.1 2_チェックリスト（例）(更新1) 3" xfId="16645"/>
    <cellStyle name="差_FX750MLK GCP_STチェックリスト_Rev0.1 3" xfId="6587"/>
    <cellStyle name="差_FX750MLK GCP_STチェックリスト_Rev0.1 3 2" xfId="6588"/>
    <cellStyle name="差_FX750MLK GCP_STチェックリスト_Rev0.1 3 2 2" xfId="6589"/>
    <cellStyle name="差_FX750MLK GCP_STチェックリスト_Rev0.1 3 2 2 2" xfId="26707"/>
    <cellStyle name="差_FX750MLK GCP_STチェックリスト_Rev0.1 3 2 2 3" xfId="15395"/>
    <cellStyle name="差_FX750MLK GCP_STチェックリスト_Rev0.1 3 2 3" xfId="6590"/>
    <cellStyle name="差_FX750MLK GCP_STチェックリスト_Rev0.1 3 2 3 2" xfId="26708"/>
    <cellStyle name="差_FX750MLK GCP_STチェックリスト_Rev0.1 3 2 3 3" xfId="15397"/>
    <cellStyle name="差_FX750MLK GCP_STチェックリスト_Rev0.1 3 2 4" xfId="26706"/>
    <cellStyle name="差_FX750MLK GCP_STチェックリスト_Rev0.1 3 2 5" xfId="15393"/>
    <cellStyle name="差_FX750MLK GCP_STチェックリスト_Rev0.1 3 3" xfId="6591"/>
    <cellStyle name="差_FX750MLK GCP_STチェックリスト_Rev0.1 3 3 2" xfId="26709"/>
    <cellStyle name="差_FX750MLK GCP_STチェックリスト_Rev0.1 3 3 3" xfId="13674"/>
    <cellStyle name="差_FX750MLK GCP_STチェックリスト_Rev0.1 3 4" xfId="26705"/>
    <cellStyle name="差_FX750MLK GCP_STチェックリスト_Rev0.1 3 5" xfId="18149"/>
    <cellStyle name="差_FX750MLK GCP_STチェックリスト_Rev0.1 4" xfId="6592"/>
    <cellStyle name="差_FX750MLK GCP_STチェックリスト_Rev0.1 4 2" xfId="6593"/>
    <cellStyle name="差_FX750MLK GCP_STチェックリスト_Rev0.1 4 2 2" xfId="6594"/>
    <cellStyle name="差_FX750MLK GCP_STチェックリスト_Rev0.1 4 2 2 2" xfId="26712"/>
    <cellStyle name="差_FX750MLK GCP_STチェックリスト_Rev0.1 4 2 2 3" xfId="15410"/>
    <cellStyle name="差_FX750MLK GCP_STチェックリスト_Rev0.1 4 2 3" xfId="6595"/>
    <cellStyle name="差_FX750MLK GCP_STチェックリスト_Rev0.1 4 2 3 2" xfId="26713"/>
    <cellStyle name="差_FX750MLK GCP_STチェックリスト_Rev0.1 4 2 3 3" xfId="15413"/>
    <cellStyle name="差_FX750MLK GCP_STチェックリスト_Rev0.1 4 2 4" xfId="26711"/>
    <cellStyle name="差_FX750MLK GCP_STチェックリスト_Rev0.1 4 2 5" xfId="15408"/>
    <cellStyle name="差_FX750MLK GCP_STチェックリスト_Rev0.1 4 3" xfId="6596"/>
    <cellStyle name="差_FX750MLK GCP_STチェックリスト_Rev0.1 4 3 2" xfId="26714"/>
    <cellStyle name="差_FX750MLK GCP_STチェックリスト_Rev0.1 4 3 3" xfId="15415"/>
    <cellStyle name="差_FX750MLK GCP_STチェックリスト_Rev0.1 4 4" xfId="26710"/>
    <cellStyle name="差_FX750MLK GCP_STチェックリスト_Rev0.1 4 5" xfId="18150"/>
    <cellStyle name="差_FX750MLK GCP_STチェックリスト_Rev0.1 5" xfId="6597"/>
    <cellStyle name="差_FX750MLK GCP_STチェックリスト_Rev0.1 5 2" xfId="6598"/>
    <cellStyle name="差_FX750MLK GCP_STチェックリスト_Rev0.1 5 2 2" xfId="6599"/>
    <cellStyle name="差_FX750MLK GCP_STチェックリスト_Rev0.1 5 2 2 2" xfId="26717"/>
    <cellStyle name="差_FX750MLK GCP_STチェックリスト_Rev0.1 5 2 2 3" xfId="18151"/>
    <cellStyle name="差_FX750MLK GCP_STチェックリスト_Rev0.1 5 2 3" xfId="6600"/>
    <cellStyle name="差_FX750MLK GCP_STチェックリスト_Rev0.1 5 2 3 2" xfId="26718"/>
    <cellStyle name="差_FX750MLK GCP_STチェックリスト_Rev0.1 5 2 3 3" xfId="18152"/>
    <cellStyle name="差_FX750MLK GCP_STチェックリスト_Rev0.1 5 2 4" xfId="26716"/>
    <cellStyle name="差_FX750MLK GCP_STチェックリスト_Rev0.1 5 2 5" xfId="15429"/>
    <cellStyle name="差_FX750MLK GCP_STチェックリスト_Rev0.1 5 3" xfId="6601"/>
    <cellStyle name="差_FX750MLK GCP_STチェックリスト_Rev0.1 5 3 2" xfId="26719"/>
    <cellStyle name="差_FX750MLK GCP_STチェックリスト_Rev0.1 5 3 3" xfId="15432"/>
    <cellStyle name="差_FX750MLK GCP_STチェックリスト_Rev0.1 5 4" xfId="26715"/>
    <cellStyle name="差_FX750MLK GCP_STチェックリスト_Rev0.1 5 5" xfId="15734"/>
    <cellStyle name="差_FX750MLK GCP_STチェックリスト_Rev0.1 6" xfId="6602"/>
    <cellStyle name="差_FX750MLK GCP_STチェックリスト_Rev0.1 6 2" xfId="6603"/>
    <cellStyle name="差_FX750MLK GCP_STチェックリスト_Rev0.1 6 2 2" xfId="6604"/>
    <cellStyle name="差_FX750MLK GCP_STチェックリスト_Rev0.1 6 2 2 2" xfId="26722"/>
    <cellStyle name="差_FX750MLK GCP_STチェックリスト_Rev0.1 6 2 2 3" xfId="18154"/>
    <cellStyle name="差_FX750MLK GCP_STチェックリスト_Rev0.1 6 2 3" xfId="6605"/>
    <cellStyle name="差_FX750MLK GCP_STチェックリスト_Rev0.1 6 2 3 2" xfId="26723"/>
    <cellStyle name="差_FX750MLK GCP_STチェックリスト_Rev0.1 6 2 3 3" xfId="18155"/>
    <cellStyle name="差_FX750MLK GCP_STチェックリスト_Rev0.1 6 2 4" xfId="26721"/>
    <cellStyle name="差_FX750MLK GCP_STチェックリスト_Rev0.1 6 2 5" xfId="15441"/>
    <cellStyle name="差_FX750MLK GCP_STチェックリスト_Rev0.1 6 3" xfId="6606"/>
    <cellStyle name="差_FX750MLK GCP_STチェックリスト_Rev0.1 6 3 2" xfId="26724"/>
    <cellStyle name="差_FX750MLK GCP_STチェックリスト_Rev0.1 6 3 3" xfId="15443"/>
    <cellStyle name="差_FX750MLK GCP_STチェックリスト_Rev0.1 6 4" xfId="26720"/>
    <cellStyle name="差_FX750MLK GCP_STチェックリスト_Rev0.1 6 5" xfId="18153"/>
    <cellStyle name="差_FX750MLK GCP_STチェックリスト_Rev0.1 7" xfId="6607"/>
    <cellStyle name="差_FX750MLK GCP_STチェックリスト_Rev0.1 7 2" xfId="6608"/>
    <cellStyle name="差_FX750MLK GCP_STチェックリスト_Rev0.1 7 2 2" xfId="6609"/>
    <cellStyle name="差_FX750MLK GCP_STチェックリスト_Rev0.1 7 2 2 2" xfId="26727"/>
    <cellStyle name="差_FX750MLK GCP_STチェックリスト_Rev0.1 7 2 2 3" xfId="18157"/>
    <cellStyle name="差_FX750MLK GCP_STチェックリスト_Rev0.1 7 2 3" xfId="6610"/>
    <cellStyle name="差_FX750MLK GCP_STチェックリスト_Rev0.1 7 2 3 2" xfId="26728"/>
    <cellStyle name="差_FX750MLK GCP_STチェックリスト_Rev0.1 7 2 3 3" xfId="18158"/>
    <cellStyle name="差_FX750MLK GCP_STチェックリスト_Rev0.1 7 2 4" xfId="26726"/>
    <cellStyle name="差_FX750MLK GCP_STチェックリスト_Rev0.1 7 2 5" xfId="11900"/>
    <cellStyle name="差_FX750MLK GCP_STチェックリスト_Rev0.1 7 3" xfId="6611"/>
    <cellStyle name="差_FX750MLK GCP_STチェックリスト_Rev0.1 7 3 2" xfId="26729"/>
    <cellStyle name="差_FX750MLK GCP_STチェックリスト_Rev0.1 7 3 3" xfId="18159"/>
    <cellStyle name="差_FX750MLK GCP_STチェックリスト_Rev0.1 7 4" xfId="26725"/>
    <cellStyle name="差_FX750MLK GCP_STチェックリスト_Rev0.1 7 5" xfId="18156"/>
    <cellStyle name="差_FX750MLK GCP_STチェックリスト_Rev0.1 8" xfId="6612"/>
    <cellStyle name="差_FX750MLK GCP_STチェックリスト_Rev0.1 8 2" xfId="6613"/>
    <cellStyle name="差_FX750MLK GCP_STチェックリスト_Rev0.1 8 2 2" xfId="6614"/>
    <cellStyle name="差_FX750MLK GCP_STチェックリスト_Rev0.1 8 2 2 2" xfId="26732"/>
    <cellStyle name="差_FX750MLK GCP_STチェックリスト_Rev0.1 8 2 2 3" xfId="18162"/>
    <cellStyle name="差_FX750MLK GCP_STチェックリスト_Rev0.1 8 2 3" xfId="6615"/>
    <cellStyle name="差_FX750MLK GCP_STチェックリスト_Rev0.1 8 2 3 2" xfId="26733"/>
    <cellStyle name="差_FX750MLK GCP_STチェックリスト_Rev0.1 8 2 3 3" xfId="18163"/>
    <cellStyle name="差_FX750MLK GCP_STチェックリスト_Rev0.1 8 2 4" xfId="26731"/>
    <cellStyle name="差_FX750MLK GCP_STチェックリスト_Rev0.1 8 2 5" xfId="18161"/>
    <cellStyle name="差_FX750MLK GCP_STチェックリスト_Rev0.1 8 3" xfId="6616"/>
    <cellStyle name="差_FX750MLK GCP_STチェックリスト_Rev0.1 8 3 2" xfId="26734"/>
    <cellStyle name="差_FX750MLK GCP_STチェックリスト_Rev0.1 8 3 3" xfId="18164"/>
    <cellStyle name="差_FX750MLK GCP_STチェックリスト_Rev0.1 8 4" xfId="26730"/>
    <cellStyle name="差_FX750MLK GCP_STチェックリスト_Rev0.1 8 5" xfId="18160"/>
    <cellStyle name="差_FX750MLK GCP_STチェックリスト_Rev0.1 9" xfId="6617"/>
    <cellStyle name="差_FX750MLK GCP_STチェックリスト_Rev0.1 9 2" xfId="6618"/>
    <cellStyle name="差_FX750MLK GCP_STチェックリスト_Rev0.1 9 2 2" xfId="6619"/>
    <cellStyle name="差_FX750MLK GCP_STチェックリスト_Rev0.1 9 2 2 2" xfId="26737"/>
    <cellStyle name="差_FX750MLK GCP_STチェックリスト_Rev0.1 9 2 2 3" xfId="18167"/>
    <cellStyle name="差_FX750MLK GCP_STチェックリスト_Rev0.1 9 2 3" xfId="6620"/>
    <cellStyle name="差_FX750MLK GCP_STチェックリスト_Rev0.1 9 2 3 2" xfId="26738"/>
    <cellStyle name="差_FX750MLK GCP_STチェックリスト_Rev0.1 9 2 3 3" xfId="18168"/>
    <cellStyle name="差_FX750MLK GCP_STチェックリスト_Rev0.1 9 2 4" xfId="26736"/>
    <cellStyle name="差_FX750MLK GCP_STチェックリスト_Rev0.1 9 2 5" xfId="18166"/>
    <cellStyle name="差_FX750MLK GCP_STチェックリスト_Rev0.1 9 3" xfId="6621"/>
    <cellStyle name="差_FX750MLK GCP_STチェックリスト_Rev0.1 9 3 2" xfId="26739"/>
    <cellStyle name="差_FX750MLK GCP_STチェックリスト_Rev0.1 9 3 3" xfId="18169"/>
    <cellStyle name="差_FX750MLK GCP_STチェックリスト_Rev0.1 9 4" xfId="26735"/>
    <cellStyle name="差_FX750MLK GCP_STチェックリスト_Rev0.1 9 5" xfId="18165"/>
    <cellStyle name="差_PN298 ST-進捗詳細【ODD】" xfId="6622"/>
    <cellStyle name="差_PN298 ST-進捗詳細【ODD】 2" xfId="26740"/>
    <cellStyle name="差_PN298 ST-進捗詳細【ODD】 3" xfId="18170"/>
    <cellStyle name="差_PX753 消耗品_カラーレス印刷_チェックリスト_Rev.1.00" xfId="6623"/>
    <cellStyle name="差_PX753 消耗品_カラーレス印刷_チェックリスト_Rev.1.00 2" xfId="6624"/>
    <cellStyle name="差_PX753 消耗品_カラーレス印刷_チェックリスト_Rev.1.00 2 2" xfId="26742"/>
    <cellStyle name="差_PX753 消耗品_カラーレス印刷_チェックリスト_Rev.1.00 2 3" xfId="18172"/>
    <cellStyle name="差_PX753 消耗品_カラーレス印刷_チェックリスト_Rev.1.00 3" xfId="6625"/>
    <cellStyle name="差_PX753 消耗品_カラーレス印刷_チェックリスト_Rev.1.00 3 2" xfId="26743"/>
    <cellStyle name="差_PX753 消耗品_カラーレス印刷_チェックリスト_Rev.1.00 3 3" xfId="18173"/>
    <cellStyle name="差_PX753 消耗品_カラーレス印刷_チェックリスト_Rev.1.00 4" xfId="26741"/>
    <cellStyle name="差_PX753 消耗品_カラーレス印刷_チェックリスト_Rev.1.00 5" xfId="18171"/>
    <cellStyle name="差_xx FX756 ScanPreview_チェックリスト" xfId="6626"/>
    <cellStyle name="差_xx FX756 ScanPreview_チェックリスト 2" xfId="26744"/>
    <cellStyle name="差_xx FX756 ScanPreview_チェックリスト 3" xfId="14620"/>
    <cellStyle name="差_xx FX756 ScanPreview_チェックリスト_xx FX756 ドライバインストールと削除_Rev.0.03_コメント" xfId="6627"/>
    <cellStyle name="差_xx FX756 ScanPreview_チェックリスト_xx FX756 ドライバインストールと削除_Rev.0.03_コメント 2" xfId="26745"/>
    <cellStyle name="差_xx FX756 ScanPreview_チェックリスト_xx FX756 ドライバインストールと削除_Rev.0.03_コメント 3" xfId="18174"/>
    <cellStyle name="差_xx FX756 アラームの発生と復旧" xfId="6628"/>
    <cellStyle name="差_xx FX756 アラームの発生と復旧 2" xfId="26746"/>
    <cellStyle name="差_xx FX756 アラームの発生と復旧 3" xfId="18175"/>
    <cellStyle name="差_xx FX756 スキャン機能_チェックリスト_Rev.0.01" xfId="6629"/>
    <cellStyle name="差_xx FX756 スキャン機能_チェックリスト_Rev.0.01 2" xfId="26747"/>
    <cellStyle name="差_xx FX756 スキャン機能_チェックリスト_Rev.0.01 3" xfId="18176"/>
    <cellStyle name="差_xx FX756 自動白紙除去_チェックリスト" xfId="6630"/>
    <cellStyle name="差_xx FX756 自動白紙除去_チェックリスト 2" xfId="6631"/>
    <cellStyle name="差_xx FX756 自動白紙除去_チェックリスト 2 2" xfId="6632"/>
    <cellStyle name="差_xx FX756 自動白紙除去_チェックリスト 2 2 2" xfId="26750"/>
    <cellStyle name="差_xx FX756 自動白紙除去_チェックリスト 2 2 3" xfId="18179"/>
    <cellStyle name="差_xx FX756 自動白紙除去_チェックリスト 2 3" xfId="26749"/>
    <cellStyle name="差_xx FX756 自動白紙除去_チェックリスト 2 4" xfId="18178"/>
    <cellStyle name="差_xx FX756 自動白紙除去_チェックリスト 3" xfId="26748"/>
    <cellStyle name="差_xx FX756 自動白紙除去_チェックリスト 4" xfId="18177"/>
    <cellStyle name="差_アラーム発生と復旧" xfId="6633"/>
    <cellStyle name="差_アラーム発生と復旧 10" xfId="6634"/>
    <cellStyle name="差_アラーム発生と復旧 10 2" xfId="6635"/>
    <cellStyle name="差_アラーム発生と復旧 10 2 2" xfId="6636"/>
    <cellStyle name="差_アラーム発生と復旧 10 2 2 2" xfId="26754"/>
    <cellStyle name="差_アラーム発生と復旧 10 2 2 3" xfId="16675"/>
    <cellStyle name="差_アラーム発生と復旧 10 2 3" xfId="26753"/>
    <cellStyle name="差_アラーム発生と復旧 10 2 4" xfId="18182"/>
    <cellStyle name="差_アラーム発生と復旧 10 3" xfId="26752"/>
    <cellStyle name="差_アラーム発生と復旧 10 4" xfId="18181"/>
    <cellStyle name="差_アラーム発生と復旧 11" xfId="6637"/>
    <cellStyle name="差_アラーム発生と復旧 11 2" xfId="6638"/>
    <cellStyle name="差_アラーム発生と復旧 11 2 2" xfId="6639"/>
    <cellStyle name="差_アラーム発生と復旧 11 2 2 2" xfId="26757"/>
    <cellStyle name="差_アラーム発生と復旧 11 2 2 3" xfId="16690"/>
    <cellStyle name="差_アラーム発生と復旧 11 2 3" xfId="26756"/>
    <cellStyle name="差_アラーム発生と復旧 11 2 4" xfId="18185"/>
    <cellStyle name="差_アラーム発生と復旧 11 3" xfId="26755"/>
    <cellStyle name="差_アラーム発生と復旧 11 4" xfId="18184"/>
    <cellStyle name="差_アラーム発生と復旧 12" xfId="6640"/>
    <cellStyle name="差_アラーム発生と復旧 12 2" xfId="6641"/>
    <cellStyle name="差_アラーム発生と復旧 12 2 2" xfId="6642"/>
    <cellStyle name="差_アラーム発生と復旧 12 2 2 2" xfId="26760"/>
    <cellStyle name="差_アラーム発生と復旧 12 2 2 3" xfId="18188"/>
    <cellStyle name="差_アラーム発生と復旧 12 2 3" xfId="26759"/>
    <cellStyle name="差_アラーム発生と復旧 12 2 4" xfId="18187"/>
    <cellStyle name="差_アラーム発生と復旧 12 3" xfId="26758"/>
    <cellStyle name="差_アラーム発生と復旧 12 4" xfId="18186"/>
    <cellStyle name="差_アラーム発生と復旧 13" xfId="6643"/>
    <cellStyle name="差_アラーム発生と復旧 13 2" xfId="6644"/>
    <cellStyle name="差_アラーム発生と復旧 13 2 2" xfId="6645"/>
    <cellStyle name="差_アラーム発生と復旧 13 2 2 2" xfId="26763"/>
    <cellStyle name="差_アラーム発生と復旧 13 2 2 3" xfId="18191"/>
    <cellStyle name="差_アラーム発生と復旧 13 2 3" xfId="26762"/>
    <cellStyle name="差_アラーム発生と復旧 13 2 4" xfId="18190"/>
    <cellStyle name="差_アラーム発生と復旧 13 3" xfId="26761"/>
    <cellStyle name="差_アラーム発生と復旧 13 4" xfId="18189"/>
    <cellStyle name="差_アラーム発生と復旧 14" xfId="6646"/>
    <cellStyle name="差_アラーム発生と復旧 14 2" xfId="6647"/>
    <cellStyle name="差_アラーム発生と復旧 14 2 2" xfId="26765"/>
    <cellStyle name="差_アラーム発生と復旧 14 2 3" xfId="18193"/>
    <cellStyle name="差_アラーム発生と復旧 14 3" xfId="26764"/>
    <cellStyle name="差_アラーム発生と復旧 14 4" xfId="18192"/>
    <cellStyle name="差_アラーム発生と復旧 15" xfId="26751"/>
    <cellStyle name="差_アラーム発生と復旧 16" xfId="18180"/>
    <cellStyle name="差_アラーム発生と復旧 2" xfId="6648"/>
    <cellStyle name="差_アラーム発生と復旧 2 2" xfId="6649"/>
    <cellStyle name="差_アラーム発生と復旧 2 2 2" xfId="6650"/>
    <cellStyle name="差_アラーム発生と復旧 2 2 2 2" xfId="26768"/>
    <cellStyle name="差_アラーム発生と復旧 2 2 2 3" xfId="16047"/>
    <cellStyle name="差_アラーム発生と復旧 2 2 3" xfId="26767"/>
    <cellStyle name="差_アラーム発生と復旧 2 2 4" xfId="18195"/>
    <cellStyle name="差_アラーム発生と復旧 2 3" xfId="26766"/>
    <cellStyle name="差_アラーム発生と復旧 2 4" xfId="18194"/>
    <cellStyle name="差_アラーム発生と復旧 3" xfId="6651"/>
    <cellStyle name="差_アラーム発生と復旧 3 2" xfId="6652"/>
    <cellStyle name="差_アラーム発生と復旧 3 2 2" xfId="6653"/>
    <cellStyle name="差_アラーム発生と復旧 3 2 2 2" xfId="26771"/>
    <cellStyle name="差_アラーム発生と復旧 3 2 2 3" xfId="11903"/>
    <cellStyle name="差_アラーム発生と復旧 3 2 3" xfId="26770"/>
    <cellStyle name="差_アラーム発生と復旧 3 2 4" xfId="18199"/>
    <cellStyle name="差_アラーム発生と復旧 3 3" xfId="26769"/>
    <cellStyle name="差_アラーム発生と復旧 3 4" xfId="18197"/>
    <cellStyle name="差_アラーム発生と復旧 4" xfId="6654"/>
    <cellStyle name="差_アラーム発生と復旧 4 2" xfId="6655"/>
    <cellStyle name="差_アラーム発生と復旧 4 2 2" xfId="6656"/>
    <cellStyle name="差_アラーム発生と復旧 4 2 2 2" xfId="26774"/>
    <cellStyle name="差_アラーム発生と復旧 4 2 2 3" xfId="12285"/>
    <cellStyle name="差_アラーム発生と復旧 4 2 3" xfId="26773"/>
    <cellStyle name="差_アラーム発生と復旧 4 2 4" xfId="18202"/>
    <cellStyle name="差_アラーム発生と復旧 4 3" xfId="26772"/>
    <cellStyle name="差_アラーム発生と復旧 4 4" xfId="18201"/>
    <cellStyle name="差_アラーム発生と復旧 5" xfId="6657"/>
    <cellStyle name="差_アラーム発生と復旧 5 2" xfId="6658"/>
    <cellStyle name="差_アラーム発生と復旧 5 2 2" xfId="6659"/>
    <cellStyle name="差_アラーム発生と復旧 5 2 2 2" xfId="26777"/>
    <cellStyle name="差_アラーム発生と復旧 5 2 2 3" xfId="11917"/>
    <cellStyle name="差_アラーム発生と復旧 5 2 3" xfId="26776"/>
    <cellStyle name="差_アラーム発生と復旧 5 2 4" xfId="18205"/>
    <cellStyle name="差_アラーム発生と復旧 5 3" xfId="26775"/>
    <cellStyle name="差_アラーム発生と復旧 5 4" xfId="18204"/>
    <cellStyle name="差_アラーム発生と復旧 6" xfId="6660"/>
    <cellStyle name="差_アラーム発生と復旧 6 2" xfId="6661"/>
    <cellStyle name="差_アラーム発生と復旧 6 2 2" xfId="6662"/>
    <cellStyle name="差_アラーム発生と復旧 6 2 2 2" xfId="26780"/>
    <cellStyle name="差_アラーム発生と復旧 6 2 2 3" xfId="11959"/>
    <cellStyle name="差_アラーム発生と復旧 6 2 3" xfId="26779"/>
    <cellStyle name="差_アラーム発生と復旧 6 2 4" xfId="18208"/>
    <cellStyle name="差_アラーム発生と復旧 6 3" xfId="26778"/>
    <cellStyle name="差_アラーム発生と復旧 6 4" xfId="18207"/>
    <cellStyle name="差_アラーム発生と復旧 7" xfId="6663"/>
    <cellStyle name="差_アラーム発生と復旧 7 2" xfId="6664"/>
    <cellStyle name="差_アラーム発生と復旧 7 2 2" xfId="6665"/>
    <cellStyle name="差_アラーム発生と復旧 7 2 2 2" xfId="26783"/>
    <cellStyle name="差_アラーム発生と復旧 7 2 2 3" xfId="14669"/>
    <cellStyle name="差_アラーム発生と復旧 7 2 3" xfId="26782"/>
    <cellStyle name="差_アラーム発生と復旧 7 2 4" xfId="18212"/>
    <cellStyle name="差_アラーム発生と復旧 7 3" xfId="26781"/>
    <cellStyle name="差_アラーム発生と復旧 7 4" xfId="18210"/>
    <cellStyle name="差_アラーム発生と復旧 8" xfId="6666"/>
    <cellStyle name="差_アラーム発生と復旧 8 2" xfId="6667"/>
    <cellStyle name="差_アラーム発生と復旧 8 2 2" xfId="6668"/>
    <cellStyle name="差_アラーム発生と復旧 8 2 2 2" xfId="26786"/>
    <cellStyle name="差_アラーム発生と復旧 8 2 2 3" xfId="18218"/>
    <cellStyle name="差_アラーム発生と復旧 8 2 3" xfId="26785"/>
    <cellStyle name="差_アラーム発生と復旧 8 2 4" xfId="18216"/>
    <cellStyle name="差_アラーム発生と復旧 8 3" xfId="26784"/>
    <cellStyle name="差_アラーム発生と復旧 8 4" xfId="18215"/>
    <cellStyle name="差_アラーム発生と復旧 9" xfId="6669"/>
    <cellStyle name="差_アラーム発生と復旧 9 2" xfId="6670"/>
    <cellStyle name="差_アラーム発生と復旧 9 2 2" xfId="6671"/>
    <cellStyle name="差_アラーム発生と復旧 9 2 2 2" xfId="26789"/>
    <cellStyle name="差_アラーム発生と復旧 9 2 2 3" xfId="18221"/>
    <cellStyle name="差_アラーム発生と復旧 9 2 3" xfId="26788"/>
    <cellStyle name="差_アラーム発生と復旧 9 2 4" xfId="18220"/>
    <cellStyle name="差_アラーム発生と復旧 9 3" xfId="26787"/>
    <cellStyle name="差_アラーム発生と復旧 9 4" xfId="18219"/>
    <cellStyle name="差_アラーム発生と復旧_1" xfId="6672"/>
    <cellStyle name="差_アラーム発生と復旧_1 10" xfId="6673"/>
    <cellStyle name="差_アラーム発生と復旧_1 10 2" xfId="6674"/>
    <cellStyle name="差_アラーム発生と復旧_1 10 2 2" xfId="6675"/>
    <cellStyle name="差_アラーム発生と復旧_1 10 2 2 2" xfId="26793"/>
    <cellStyle name="差_アラーム発生と復旧_1 10 2 2 3" xfId="18225"/>
    <cellStyle name="差_アラーム発生と復旧_1 10 2 3" xfId="26792"/>
    <cellStyle name="差_アラーム発生と復旧_1 10 2 4" xfId="18224"/>
    <cellStyle name="差_アラーム発生と復旧_1 10 3" xfId="26791"/>
    <cellStyle name="差_アラーム発生と復旧_1 10 4" xfId="18223"/>
    <cellStyle name="差_アラーム発生と復旧_1 11" xfId="6676"/>
    <cellStyle name="差_アラーム発生と復旧_1 11 2" xfId="6677"/>
    <cellStyle name="差_アラーム発生と復旧_1 11 2 2" xfId="6678"/>
    <cellStyle name="差_アラーム発生と復旧_1 11 2 2 2" xfId="26796"/>
    <cellStyle name="差_アラーム発生と復旧_1 11 2 2 3" xfId="18228"/>
    <cellStyle name="差_アラーム発生と復旧_1 11 2 3" xfId="26795"/>
    <cellStyle name="差_アラーム発生と復旧_1 11 2 4" xfId="18227"/>
    <cellStyle name="差_アラーム発生と復旧_1 11 3" xfId="26794"/>
    <cellStyle name="差_アラーム発生と復旧_1 11 4" xfId="18226"/>
    <cellStyle name="差_アラーム発生と復旧_1 12" xfId="6679"/>
    <cellStyle name="差_アラーム発生と復旧_1 12 2" xfId="6680"/>
    <cellStyle name="差_アラーム発生と復旧_1 12 2 2" xfId="6681"/>
    <cellStyle name="差_アラーム発生と復旧_1 12 2 2 2" xfId="26799"/>
    <cellStyle name="差_アラーム発生と復旧_1 12 2 2 3" xfId="18231"/>
    <cellStyle name="差_アラーム発生と復旧_1 12 2 3" xfId="26798"/>
    <cellStyle name="差_アラーム発生と復旧_1 12 2 4" xfId="18230"/>
    <cellStyle name="差_アラーム発生と復旧_1 12 3" xfId="26797"/>
    <cellStyle name="差_アラーム発生と復旧_1 12 4" xfId="18229"/>
    <cellStyle name="差_アラーム発生と復旧_1 13" xfId="6682"/>
    <cellStyle name="差_アラーム発生と復旧_1 13 2" xfId="6683"/>
    <cellStyle name="差_アラーム発生と復旧_1 13 2 2" xfId="6684"/>
    <cellStyle name="差_アラーム発生と復旧_1 13 2 2 2" xfId="26802"/>
    <cellStyle name="差_アラーム発生と復旧_1 13 2 2 3" xfId="18234"/>
    <cellStyle name="差_アラーム発生と復旧_1 13 2 3" xfId="26801"/>
    <cellStyle name="差_アラーム発生と復旧_1 13 2 4" xfId="18233"/>
    <cellStyle name="差_アラーム発生と復旧_1 13 3" xfId="26800"/>
    <cellStyle name="差_アラーム発生と復旧_1 13 4" xfId="18232"/>
    <cellStyle name="差_アラーム発生と復旧_1 14" xfId="6685"/>
    <cellStyle name="差_アラーム発生と復旧_1 14 2" xfId="6686"/>
    <cellStyle name="差_アラーム発生と復旧_1 14 2 2" xfId="26804"/>
    <cellStyle name="差_アラーム発生と復旧_1 14 2 3" xfId="18236"/>
    <cellStyle name="差_アラーム発生と復旧_1 14 3" xfId="26803"/>
    <cellStyle name="差_アラーム発生と復旧_1 14 4" xfId="18235"/>
    <cellStyle name="差_アラーム発生と復旧_1 15" xfId="26790"/>
    <cellStyle name="差_アラーム発生と復旧_1 16" xfId="18222"/>
    <cellStyle name="差_アラーム発生と復旧_1 2" xfId="6687"/>
    <cellStyle name="差_アラーム発生と復旧_1 2 2" xfId="6688"/>
    <cellStyle name="差_アラーム発生と復旧_1 2 2 2" xfId="6689"/>
    <cellStyle name="差_アラーム発生と復旧_1 2 2 2 2" xfId="26807"/>
    <cellStyle name="差_アラーム発生と復旧_1 2 2 2 3" xfId="18239"/>
    <cellStyle name="差_アラーム発生と復旧_1 2 2 3" xfId="26806"/>
    <cellStyle name="差_アラーム発生と復旧_1 2 2 4" xfId="18238"/>
    <cellStyle name="差_アラーム発生と復旧_1 2 3" xfId="26805"/>
    <cellStyle name="差_アラーム発生と復旧_1 2 4" xfId="18237"/>
    <cellStyle name="差_アラーム発生と復旧_1 3" xfId="6690"/>
    <cellStyle name="差_アラーム発生と復旧_1 3 2" xfId="6691"/>
    <cellStyle name="差_アラーム発生と復旧_1 3 2 2" xfId="6692"/>
    <cellStyle name="差_アラーム発生と復旧_1 3 2 2 2" xfId="26810"/>
    <cellStyle name="差_アラーム発生と復旧_1 3 2 2 3" xfId="18242"/>
    <cellStyle name="差_アラーム発生と復旧_1 3 2 3" xfId="26809"/>
    <cellStyle name="差_アラーム発生と復旧_1 3 2 4" xfId="18241"/>
    <cellStyle name="差_アラーム発生と復旧_1 3 3" xfId="26808"/>
    <cellStyle name="差_アラーム発生と復旧_1 3 4" xfId="18240"/>
    <cellStyle name="差_アラーム発生と復旧_1 4" xfId="6693"/>
    <cellStyle name="差_アラーム発生と復旧_1 4 2" xfId="6694"/>
    <cellStyle name="差_アラーム発生と復旧_1 4 2 2" xfId="6695"/>
    <cellStyle name="差_アラーム発生と復旧_1 4 2 2 2" xfId="26813"/>
    <cellStyle name="差_アラーム発生と復旧_1 4 2 2 3" xfId="18245"/>
    <cellStyle name="差_アラーム発生と復旧_1 4 2 3" xfId="26812"/>
    <cellStyle name="差_アラーム発生と復旧_1 4 2 4" xfId="18244"/>
    <cellStyle name="差_アラーム発生と復旧_1 4 3" xfId="26811"/>
    <cellStyle name="差_アラーム発生と復旧_1 4 4" xfId="18243"/>
    <cellStyle name="差_アラーム発生と復旧_1 5" xfId="6696"/>
    <cellStyle name="差_アラーム発生と復旧_1 5 2" xfId="6697"/>
    <cellStyle name="差_アラーム発生と復旧_1 5 2 2" xfId="6698"/>
    <cellStyle name="差_アラーム発生と復旧_1 5 2 2 2" xfId="26816"/>
    <cellStyle name="差_アラーム発生と復旧_1 5 2 2 3" xfId="18249"/>
    <cellStyle name="差_アラーム発生と復旧_1 5 2 3" xfId="26815"/>
    <cellStyle name="差_アラーム発生と復旧_1 5 2 4" xfId="18248"/>
    <cellStyle name="差_アラーム発生と復旧_1 5 3" xfId="26814"/>
    <cellStyle name="差_アラーム発生と復旧_1 5 4" xfId="18246"/>
    <cellStyle name="差_アラーム発生と復旧_1 6" xfId="6699"/>
    <cellStyle name="差_アラーム発生と復旧_1 6 2" xfId="6700"/>
    <cellStyle name="差_アラーム発生と復旧_1 6 2 2" xfId="6701"/>
    <cellStyle name="差_アラーム発生と復旧_1 6 2 2 2" xfId="26819"/>
    <cellStyle name="差_アラーム発生と復旧_1 6 2 2 3" xfId="18253"/>
    <cellStyle name="差_アラーム発生と復旧_1 6 2 3" xfId="26818"/>
    <cellStyle name="差_アラーム発生と復旧_1 6 2 4" xfId="18252"/>
    <cellStyle name="差_アラーム発生と復旧_1 6 3" xfId="26817"/>
    <cellStyle name="差_アラーム発生と復旧_1 6 4" xfId="18251"/>
    <cellStyle name="差_アラーム発生と復旧_1 7" xfId="6702"/>
    <cellStyle name="差_アラーム発生と復旧_1 7 2" xfId="6703"/>
    <cellStyle name="差_アラーム発生と復旧_1 7 2 2" xfId="6704"/>
    <cellStyle name="差_アラーム発生と復旧_1 7 2 2 2" xfId="26822"/>
    <cellStyle name="差_アラーム発生と復旧_1 7 2 2 3" xfId="18256"/>
    <cellStyle name="差_アラーム発生と復旧_1 7 2 3" xfId="26821"/>
    <cellStyle name="差_アラーム発生と復旧_1 7 2 4" xfId="18255"/>
    <cellStyle name="差_アラーム発生と復旧_1 7 3" xfId="26820"/>
    <cellStyle name="差_アラーム発生と復旧_1 7 4" xfId="18254"/>
    <cellStyle name="差_アラーム発生と復旧_1 8" xfId="6705"/>
    <cellStyle name="差_アラーム発生と復旧_1 8 2" xfId="6706"/>
    <cellStyle name="差_アラーム発生と復旧_1 8 2 2" xfId="6707"/>
    <cellStyle name="差_アラーム発生と復旧_1 8 2 2 2" xfId="26825"/>
    <cellStyle name="差_アラーム発生と復旧_1 8 2 2 3" xfId="18258"/>
    <cellStyle name="差_アラーム発生と復旧_1 8 2 3" xfId="26824"/>
    <cellStyle name="差_アラーム発生と復旧_1 8 2 4" xfId="18257"/>
    <cellStyle name="差_アラーム発生と復旧_1 8 3" xfId="26823"/>
    <cellStyle name="差_アラーム発生と復旧_1 8 4" xfId="15801"/>
    <cellStyle name="差_アラーム発生と復旧_1 9" xfId="6708"/>
    <cellStyle name="差_アラーム発生と復旧_1 9 2" xfId="6709"/>
    <cellStyle name="差_アラーム発生と復旧_1 9 2 2" xfId="6710"/>
    <cellStyle name="差_アラーム発生と復旧_1 9 2 2 2" xfId="26828"/>
    <cellStyle name="差_アラーム発生と復旧_1 9 2 2 3" xfId="18260"/>
    <cellStyle name="差_アラーム発生と復旧_1 9 2 3" xfId="26827"/>
    <cellStyle name="差_アラーム発生と復旧_1 9 2 4" xfId="16653"/>
    <cellStyle name="差_アラーム発生と復旧_1 9 3" xfId="26826"/>
    <cellStyle name="差_アラーム発生と復旧_1 9 4" xfId="18259"/>
    <cellStyle name="差_アラーム発生と復旧_アラーム発生と復旧" xfId="6711"/>
    <cellStyle name="差_アラーム発生と復旧_アラーム発生と復旧 10" xfId="6712"/>
    <cellStyle name="差_アラーム発生と復旧_アラーム発生と復旧 10 2" xfId="6713"/>
    <cellStyle name="差_アラーム発生と復旧_アラーム発生と復旧 10 2 2" xfId="6714"/>
    <cellStyle name="差_アラーム発生と復旧_アラーム発生と復旧 10 2 2 2" xfId="26832"/>
    <cellStyle name="差_アラーム発生と復旧_アラーム発生と復旧 10 2 2 3" xfId="18263"/>
    <cellStyle name="差_アラーム発生と復旧_アラーム発生と復旧 10 2 3" xfId="26831"/>
    <cellStyle name="差_アラーム発生と復旧_アラーム発生と復旧 10 2 4" xfId="18262"/>
    <cellStyle name="差_アラーム発生と復旧_アラーム発生と復旧 10 3" xfId="26830"/>
    <cellStyle name="差_アラーム発生と復旧_アラーム発生と復旧 10 4" xfId="18261"/>
    <cellStyle name="差_アラーム発生と復旧_アラーム発生と復旧 11" xfId="6715"/>
    <cellStyle name="差_アラーム発生と復旧_アラーム発生と復旧 11 2" xfId="6716"/>
    <cellStyle name="差_アラーム発生と復旧_アラーム発生と復旧 11 2 2" xfId="6717"/>
    <cellStyle name="差_アラーム発生と復旧_アラーム発生と復旧 11 2 2 2" xfId="26835"/>
    <cellStyle name="差_アラーム発生と復旧_アラーム発生と復旧 11 2 2 3" xfId="18266"/>
    <cellStyle name="差_アラーム発生と復旧_アラーム発生と復旧 11 2 3" xfId="26834"/>
    <cellStyle name="差_アラーム発生と復旧_アラーム発生と復旧 11 2 4" xfId="18265"/>
    <cellStyle name="差_アラーム発生と復旧_アラーム発生と復旧 11 3" xfId="26833"/>
    <cellStyle name="差_アラーム発生と復旧_アラーム発生と復旧 11 4" xfId="18264"/>
    <cellStyle name="差_アラーム発生と復旧_アラーム発生と復旧 12" xfId="6718"/>
    <cellStyle name="差_アラーム発生と復旧_アラーム発生と復旧 12 2" xfId="6719"/>
    <cellStyle name="差_アラーム発生と復旧_アラーム発生と復旧 12 2 2" xfId="6720"/>
    <cellStyle name="差_アラーム発生と復旧_アラーム発生と復旧 12 2 2 2" xfId="26838"/>
    <cellStyle name="差_アラーム発生と復旧_アラーム発生と復旧 12 2 2 3" xfId="18269"/>
    <cellStyle name="差_アラーム発生と復旧_アラーム発生と復旧 12 2 3" xfId="26837"/>
    <cellStyle name="差_アラーム発生と復旧_アラーム発生と復旧 12 2 4" xfId="18268"/>
    <cellStyle name="差_アラーム発生と復旧_アラーム発生と復旧 12 3" xfId="26836"/>
    <cellStyle name="差_アラーム発生と復旧_アラーム発生と復旧 12 4" xfId="18267"/>
    <cellStyle name="差_アラーム発生と復旧_アラーム発生と復旧 13" xfId="6721"/>
    <cellStyle name="差_アラーム発生と復旧_アラーム発生と復旧 13 2" xfId="6722"/>
    <cellStyle name="差_アラーム発生と復旧_アラーム発生と復旧 13 2 2" xfId="6723"/>
    <cellStyle name="差_アラーム発生と復旧_アラーム発生と復旧 13 2 2 2" xfId="26841"/>
    <cellStyle name="差_アラーム発生と復旧_アラーム発生と復旧 13 2 2 3" xfId="18272"/>
    <cellStyle name="差_アラーム発生と復旧_アラーム発生と復旧 13 2 3" xfId="26840"/>
    <cellStyle name="差_アラーム発生と復旧_アラーム発生と復旧 13 2 4" xfId="18271"/>
    <cellStyle name="差_アラーム発生と復旧_アラーム発生と復旧 13 3" xfId="26839"/>
    <cellStyle name="差_アラーム発生と復旧_アラーム発生と復旧 13 4" xfId="18270"/>
    <cellStyle name="差_アラーム発生と復旧_アラーム発生と復旧 14" xfId="6724"/>
    <cellStyle name="差_アラーム発生と復旧_アラーム発生と復旧 14 2" xfId="6725"/>
    <cellStyle name="差_アラーム発生と復旧_アラーム発生と復旧 14 2 2" xfId="26843"/>
    <cellStyle name="差_アラーム発生と復旧_アラーム発生と復旧 14 2 3" xfId="18274"/>
    <cellStyle name="差_アラーム発生と復旧_アラーム発生と復旧 14 3" xfId="26842"/>
    <cellStyle name="差_アラーム発生と復旧_アラーム発生と復旧 14 4" xfId="18273"/>
    <cellStyle name="差_アラーム発生と復旧_アラーム発生と復旧 15" xfId="26829"/>
    <cellStyle name="差_アラーム発生と復旧_アラーム発生と復旧 16" xfId="15924"/>
    <cellStyle name="差_アラーム発生と復旧_アラーム発生と復旧 2" xfId="6726"/>
    <cellStyle name="差_アラーム発生と復旧_アラーム発生と復旧 2 2" xfId="6727"/>
    <cellStyle name="差_アラーム発生と復旧_アラーム発生と復旧 2 2 2" xfId="6728"/>
    <cellStyle name="差_アラーム発生と復旧_アラーム発生と復旧 2 2 2 2" xfId="26846"/>
    <cellStyle name="差_アラーム発生と復旧_アラーム発生と復旧 2 2 2 3" xfId="15302"/>
    <cellStyle name="差_アラーム発生と復旧_アラーム発生と復旧 2 2 3" xfId="26845"/>
    <cellStyle name="差_アラーム発生と復旧_アラーム発生と復旧 2 2 4" xfId="18275"/>
    <cellStyle name="差_アラーム発生と復旧_アラーム発生と復旧 2 3" xfId="26844"/>
    <cellStyle name="差_アラーム発生と復旧_アラーム発生と復旧 2 4" xfId="15452"/>
    <cellStyle name="差_アラーム発生と復旧_アラーム発生と復旧 3" xfId="6729"/>
    <cellStyle name="差_アラーム発生と復旧_アラーム発生と復旧 3 2" xfId="6730"/>
    <cellStyle name="差_アラーム発生と復旧_アラーム発生と復旧 3 2 2" xfId="6731"/>
    <cellStyle name="差_アラーム発生と復旧_アラーム発生と復旧 3 2 2 2" xfId="26849"/>
    <cellStyle name="差_アラーム発生と復旧_アラーム発生と復旧 3 2 2 3" xfId="15326"/>
    <cellStyle name="差_アラーム発生と復旧_アラーム発生と復旧 3 2 3" xfId="26848"/>
    <cellStyle name="差_アラーム発生と復旧_アラーム発生と復旧 3 2 4" xfId="18278"/>
    <cellStyle name="差_アラーム発生と復旧_アラーム発生と復旧 3 3" xfId="26847"/>
    <cellStyle name="差_アラーム発生と復旧_アラーム発生と復旧 3 4" xfId="18277"/>
    <cellStyle name="差_アラーム発生と復旧_アラーム発生と復旧 4" xfId="6732"/>
    <cellStyle name="差_アラーム発生と復旧_アラーム発生と復旧 4 2" xfId="6733"/>
    <cellStyle name="差_アラーム発生と復旧_アラーム発生と復旧 4 2 2" xfId="6734"/>
    <cellStyle name="差_アラーム発生と復旧_アラーム発生と復旧 4 2 2 2" xfId="26852"/>
    <cellStyle name="差_アラーム発生と復旧_アラーム発生と復旧 4 2 2 3" xfId="18281"/>
    <cellStyle name="差_アラーム発生と復旧_アラーム発生と復旧 4 2 3" xfId="26851"/>
    <cellStyle name="差_アラーム発生と復旧_アラーム発生と復旧 4 2 4" xfId="18280"/>
    <cellStyle name="差_アラーム発生と復旧_アラーム発生と復旧 4 3" xfId="26850"/>
    <cellStyle name="差_アラーム発生と復旧_アラーム発生と復旧 4 4" xfId="18279"/>
    <cellStyle name="差_アラーム発生と復旧_アラーム発生と復旧 5" xfId="6735"/>
    <cellStyle name="差_アラーム発生と復旧_アラーム発生と復旧 5 2" xfId="6736"/>
    <cellStyle name="差_アラーム発生と復旧_アラーム発生と復旧 5 2 2" xfId="6737"/>
    <cellStyle name="差_アラーム発生と復旧_アラーム発生と復旧 5 2 2 2" xfId="26855"/>
    <cellStyle name="差_アラーム発生と復旧_アラーム発生と復旧 5 2 2 3" xfId="18284"/>
    <cellStyle name="差_アラーム発生と復旧_アラーム発生と復旧 5 2 3" xfId="26854"/>
    <cellStyle name="差_アラーム発生と復旧_アラーム発生と復旧 5 2 4" xfId="18283"/>
    <cellStyle name="差_アラーム発生と復旧_アラーム発生と復旧 5 3" xfId="26853"/>
    <cellStyle name="差_アラーム発生と復旧_アラーム発生と復旧 5 4" xfId="18282"/>
    <cellStyle name="差_アラーム発生と復旧_アラーム発生と復旧 6" xfId="6738"/>
    <cellStyle name="差_アラーム発生と復旧_アラーム発生と復旧 6 2" xfId="6739"/>
    <cellStyle name="差_アラーム発生と復旧_アラーム発生と復旧 6 2 2" xfId="6740"/>
    <cellStyle name="差_アラーム発生と復旧_アラーム発生と復旧 6 2 2 2" xfId="26858"/>
    <cellStyle name="差_アラーム発生と復旧_アラーム発生と復旧 6 2 2 3" xfId="18287"/>
    <cellStyle name="差_アラーム発生と復旧_アラーム発生と復旧 6 2 3" xfId="26857"/>
    <cellStyle name="差_アラーム発生と復旧_アラーム発生と復旧 6 2 4" xfId="18286"/>
    <cellStyle name="差_アラーム発生と復旧_アラーム発生と復旧 6 3" xfId="26856"/>
    <cellStyle name="差_アラーム発生と復旧_アラーム発生と復旧 6 4" xfId="18285"/>
    <cellStyle name="差_アラーム発生と復旧_アラーム発生と復旧 7" xfId="6741"/>
    <cellStyle name="差_アラーム発生と復旧_アラーム発生と復旧 7 2" xfId="6742"/>
    <cellStyle name="差_アラーム発生と復旧_アラーム発生と復旧 7 2 2" xfId="6743"/>
    <cellStyle name="差_アラーム発生と復旧_アラーム発生と復旧 7 2 2 2" xfId="26861"/>
    <cellStyle name="差_アラーム発生と復旧_アラーム発生と復旧 7 2 2 3" xfId="18290"/>
    <cellStyle name="差_アラーム発生と復旧_アラーム発生と復旧 7 2 3" xfId="26860"/>
    <cellStyle name="差_アラーム発生と復旧_アラーム発生と復旧 7 2 4" xfId="18289"/>
    <cellStyle name="差_アラーム発生と復旧_アラーム発生と復旧 7 3" xfId="26859"/>
    <cellStyle name="差_アラーム発生と復旧_アラーム発生と復旧 7 4" xfId="18288"/>
    <cellStyle name="差_アラーム発生と復旧_アラーム発生と復旧 8" xfId="6744"/>
    <cellStyle name="差_アラーム発生と復旧_アラーム発生と復旧 8 2" xfId="6745"/>
    <cellStyle name="差_アラーム発生と復旧_アラーム発生と復旧 8 2 2" xfId="6746"/>
    <cellStyle name="差_アラーム発生と復旧_アラーム発生と復旧 8 2 2 2" xfId="26864"/>
    <cellStyle name="差_アラーム発生と復旧_アラーム発生と復旧 8 2 2 3" xfId="16667"/>
    <cellStyle name="差_アラーム発生と復旧_アラーム発生と復旧 8 2 3" xfId="26863"/>
    <cellStyle name="差_アラーム発生と復旧_アラーム発生と復旧 8 2 4" xfId="16666"/>
    <cellStyle name="差_アラーム発生と復旧_アラーム発生と復旧 8 3" xfId="26862"/>
    <cellStyle name="差_アラーム発生と復旧_アラーム発生と復旧 8 4" xfId="16665"/>
    <cellStyle name="差_アラーム発生と復旧_アラーム発生と復旧 9" xfId="6747"/>
    <cellStyle name="差_アラーム発生と復旧_アラーム発生と復旧 9 2" xfId="6748"/>
    <cellStyle name="差_アラーム発生と復旧_アラーム発生と復旧 9 2 2" xfId="6749"/>
    <cellStyle name="差_アラーム発生と復旧_アラーム発生と復旧 9 2 2 2" xfId="26867"/>
    <cellStyle name="差_アラーム発生と復旧_アラーム発生と復旧 9 2 2 3" xfId="16685"/>
    <cellStyle name="差_アラーム発生と復旧_アラーム発生と復旧 9 2 3" xfId="26866"/>
    <cellStyle name="差_アラーム発生と復旧_アラーム発生と復旧 9 2 4" xfId="16684"/>
    <cellStyle name="差_アラーム発生と復旧_アラーム発生と復旧 9 3" xfId="26865"/>
    <cellStyle name="差_アラーム発生と復旧_アラーム発生と復旧 9 4" xfId="16683"/>
    <cellStyle name="差_表紙" xfId="6761"/>
    <cellStyle name="差_表紙 2" xfId="26879"/>
    <cellStyle name="差_表紙 3" xfId="18302"/>
    <cellStyle name="差_多重 " xfId="6759"/>
    <cellStyle name="差_多重  2" xfId="6760"/>
    <cellStyle name="差_多重  2 2" xfId="26878"/>
    <cellStyle name="差_多重  2 3" xfId="18301"/>
    <cellStyle name="差_多重  3" xfId="26877"/>
    <cellStyle name="差_多重  4" xfId="18300"/>
    <cellStyle name="差_個人別評価実績分析用テンプレート" xfId="6750"/>
    <cellStyle name="差_個人別評価実績分析用テンプレート 2" xfId="26868"/>
    <cellStyle name="差_個人別評価実績分析用テンプレート 3" xfId="18291"/>
    <cellStyle name="差_進捗管理表(ODD評価-チェックリスト作成)_FN296_7W Entry DT" xfId="6751"/>
    <cellStyle name="差_進捗管理表(ODD評価-チェックリスト作成)_FN296_7W Entry DT 2" xfId="6752"/>
    <cellStyle name="差_進捗管理表(ODD評価-チェックリスト作成)_FN296_7W Entry DT 2 2" xfId="26870"/>
    <cellStyle name="差_進捗管理表(ODD評価-チェックリスト作成)_FN296_7W Entry DT 2 3" xfId="14792"/>
    <cellStyle name="差_進捗管理表(ODD評価-チェックリスト作成)_FN296_7W Entry DT 3" xfId="26869"/>
    <cellStyle name="差_進捗管理表(ODD評価-チェックリスト作成)_FN296_7W Entry DT 4" xfId="18293"/>
    <cellStyle name="差_進捗管理表(ODD評価-チェックリスト作成)_FN296_7W Entry DT_FN2967 WLAN、DT ST-FW進捗詳細【ODD】Rev1.10" xfId="6753"/>
    <cellStyle name="差_進捗管理表(ODD評価-チェックリスト作成)_FN296_7W Entry DT_FN2967 WLAN、DT ST-FW進捗詳細【ODD】Rev1.10 2" xfId="26871"/>
    <cellStyle name="差_進捗管理表(ODD評価-チェックリスト作成)_FN296_7W Entry DT_FN2967 WLAN、DT ST-FW進捗詳細【ODD】Rev1.10 3" xfId="18294"/>
    <cellStyle name="差_進捗管理表(ODD評価-チェックリスト作成)_FN296_7W Entry DT_PN298 ST-進捗詳細【ODD】" xfId="6754"/>
    <cellStyle name="差_進捗管理表(ODD評価-チェックリスト作成)_FN296_7W Entry DT_PN298 ST-進捗詳細【ODD】 2" xfId="26872"/>
    <cellStyle name="差_進捗管理表(ODD評価-チェックリスト作成)_FN296_7W Entry DT_PN298 ST-進捗詳細【ODD】 3" xfId="18295"/>
    <cellStyle name="差_進捗管理表(ODD評価-チェックリスト作成)_FN296_7W Entry DT_表紙" xfId="6757"/>
    <cellStyle name="差_進捗管理表(ODD評価-チェックリスト作成)_FN296_7W Entry DT_表紙 2" xfId="26875"/>
    <cellStyle name="差_進捗管理表(ODD評価-チェックリスト作成)_FN296_7W Entry DT_表紙 3" xfId="18298"/>
    <cellStyle name="差_進捗管理表(ODD評価-チェックリスト作成)_FN296_7W Entry DT_個人別評価実績分析用テンプレート" xfId="6755"/>
    <cellStyle name="差_進捗管理表(ODD評価-チェックリスト作成)_FN296_7W Entry DT_個人別評価実績分析用テンプレート 2" xfId="26873"/>
    <cellStyle name="差_進捗管理表(ODD評価-チェックリスト作成)_FN296_7W Entry DT_個人別評価実績分析用テンプレート 3" xfId="18296"/>
    <cellStyle name="差_進捗管理表(ODD評価-チェックリスト作成)_FN296_7W Entry DT_評価実施（R1)" xfId="6758"/>
    <cellStyle name="差_進捗管理表(ODD評価-チェックリスト作成)_FN296_7W Entry DT_評価実施（R1) 2" xfId="26876"/>
    <cellStyle name="差_進捗管理表(ODD評価-チェックリスト作成)_FN296_7W Entry DT_評価実施（R1) 3" xfId="18299"/>
    <cellStyle name="差_進捗管理表(ODD評価-チェックリスト作成)_FN296_7W Entry DT_他業務明細" xfId="6756"/>
    <cellStyle name="差_進捗管理表(ODD評価-チェックリスト作成)_FN296_7W Entry DT_他業務明細 2" xfId="26874"/>
    <cellStyle name="差_進捗管理表(ODD評価-チェックリスト作成)_FN296_7W Entry DT_他業務明細 3" xfId="18297"/>
    <cellStyle name="差_評価実施（R1)" xfId="6762"/>
    <cellStyle name="差_評価実施（R1) 2" xfId="26880"/>
    <cellStyle name="差_評価実施（R1) 3" xfId="12638"/>
    <cellStyle name="常规" xfId="0" builtinId="0"/>
    <cellStyle name="常规 10" xfId="7094"/>
    <cellStyle name="常规 10 2" xfId="7095"/>
    <cellStyle name="常规 10 2 2" xfId="27128"/>
    <cellStyle name="常规 10 2 3" xfId="18504"/>
    <cellStyle name="常规 11" xfId="7096"/>
    <cellStyle name="常规 11 2" xfId="7097"/>
    <cellStyle name="常规 11 2 2" xfId="27129"/>
    <cellStyle name="常规 11 2 3" xfId="18505"/>
    <cellStyle name="常规 12" xfId="7098"/>
    <cellStyle name="常规 12 2" xfId="7099"/>
    <cellStyle name="常规 12 2 2" xfId="27130"/>
    <cellStyle name="常规 12 2 3" xfId="18506"/>
    <cellStyle name="常规 13" xfId="7100"/>
    <cellStyle name="常规 13 2" xfId="7101"/>
    <cellStyle name="常规 13 2 2" xfId="27131"/>
    <cellStyle name="常规 13 2 3" xfId="18507"/>
    <cellStyle name="常规 14" xfId="7102"/>
    <cellStyle name="常规 14 2" xfId="7103"/>
    <cellStyle name="常规 14 2 2" xfId="27132"/>
    <cellStyle name="常规 14 2 3" xfId="18509"/>
    <cellStyle name="常规 15" xfId="11821"/>
    <cellStyle name="常规 15 2" xfId="30192"/>
    <cellStyle name="常规 15 3" xfId="20985"/>
    <cellStyle name="常规 16" xfId="11820"/>
    <cellStyle name="常规 16 2" xfId="30191"/>
    <cellStyle name="常规 16 3" xfId="11899"/>
    <cellStyle name="常规 17" xfId="21009"/>
    <cellStyle name="常规 2" xfId="7104"/>
    <cellStyle name="常规 2 10" xfId="7105"/>
    <cellStyle name="常规 2 10 2" xfId="7106"/>
    <cellStyle name="常规 2 10 2 2" xfId="7107"/>
    <cellStyle name="常规 2 10 2 2 2" xfId="27133"/>
    <cellStyle name="常规 2 10 2 2 3" xfId="18511"/>
    <cellStyle name="常规 2 10 2 3" xfId="7108"/>
    <cellStyle name="常规 2 10 2 3 2" xfId="27134"/>
    <cellStyle name="常规 2 10 2 3 3" xfId="18512"/>
    <cellStyle name="常规 2 10 3" xfId="7109"/>
    <cellStyle name="常规 2 10 3 2" xfId="27135"/>
    <cellStyle name="常规 2 10 3 3" xfId="18513"/>
    <cellStyle name="常规 2 11" xfId="7110"/>
    <cellStyle name="常规 2 11 2" xfId="7111"/>
    <cellStyle name="常规 2 11 2 2" xfId="7112"/>
    <cellStyle name="常规 2 11 2 2 2" xfId="27136"/>
    <cellStyle name="常规 2 11 2 2 3" xfId="18514"/>
    <cellStyle name="常规 2 11 2 3" xfId="7113"/>
    <cellStyle name="常规 2 11 2 3 2" xfId="27137"/>
    <cellStyle name="常规 2 11 2 3 3" xfId="18515"/>
    <cellStyle name="常规 2 11 3" xfId="7114"/>
    <cellStyle name="常规 2 11 3 2" xfId="27138"/>
    <cellStyle name="常规 2 11 3 3" xfId="18516"/>
    <cellStyle name="常规 2 12" xfId="7115"/>
    <cellStyle name="常规 2 12 2" xfId="7116"/>
    <cellStyle name="常规 2 12 2 2" xfId="7117"/>
    <cellStyle name="常规 2 12 2 2 2" xfId="27139"/>
    <cellStyle name="常规 2 12 2 2 3" xfId="18517"/>
    <cellStyle name="常规 2 12 2 3" xfId="7118"/>
    <cellStyle name="常规 2 12 2 3 2" xfId="27140"/>
    <cellStyle name="常规 2 12 2 3 3" xfId="18518"/>
    <cellStyle name="常规 2 12 3" xfId="7119"/>
    <cellStyle name="常规 2 12 3 2" xfId="27141"/>
    <cellStyle name="常规 2 12 3 3" xfId="18519"/>
    <cellStyle name="常规 2 13" xfId="7120"/>
    <cellStyle name="常规 2 13 2" xfId="7121"/>
    <cellStyle name="常规 2 13 2 2" xfId="7122"/>
    <cellStyle name="常规 2 13 2 2 2" xfId="27142"/>
    <cellStyle name="常规 2 13 2 2 3" xfId="18521"/>
    <cellStyle name="常规 2 13 2 3" xfId="7123"/>
    <cellStyle name="常规 2 13 2 3 2" xfId="27143"/>
    <cellStyle name="常规 2 13 2 3 3" xfId="18522"/>
    <cellStyle name="常规 2 13 3" xfId="7124"/>
    <cellStyle name="常规 2 13 3 2" xfId="27144"/>
    <cellStyle name="常规 2 13 3 3" xfId="18523"/>
    <cellStyle name="常规 2 14" xfId="7125"/>
    <cellStyle name="常规 2 14 2" xfId="7126"/>
    <cellStyle name="常规 2 14 2 2" xfId="27146"/>
    <cellStyle name="常规 2 14 2 3" xfId="18525"/>
    <cellStyle name="常规 2 14 3" xfId="27145"/>
    <cellStyle name="常规 2 14 4" xfId="18524"/>
    <cellStyle name="常规 2 15" xfId="7127"/>
    <cellStyle name="常规 2 15 2" xfId="7128"/>
    <cellStyle name="常规 2 15 2 2" xfId="27148"/>
    <cellStyle name="常规 2 15 2 3" xfId="18527"/>
    <cellStyle name="常规 2 15 3" xfId="27147"/>
    <cellStyle name="常规 2 15 4" xfId="18526"/>
    <cellStyle name="常规 2 16" xfId="7129"/>
    <cellStyle name="常规 2 16 2" xfId="7130"/>
    <cellStyle name="常规 2 16 2 2" xfId="27150"/>
    <cellStyle name="常规 2 16 2 3" xfId="18530"/>
    <cellStyle name="常规 2 16 3" xfId="27149"/>
    <cellStyle name="常规 2 16 4" xfId="18528"/>
    <cellStyle name="常规 2 17" xfId="7131"/>
    <cellStyle name="常规 2 17 2" xfId="27151"/>
    <cellStyle name="常规 2 17 3" xfId="18531"/>
    <cellStyle name="常规 2 18" xfId="7132"/>
    <cellStyle name="常规 2 18 2" xfId="27152"/>
    <cellStyle name="常规 2 18 3" xfId="18532"/>
    <cellStyle name="常规 2 19" xfId="18510"/>
    <cellStyle name="常规 2 2" xfId="7133"/>
    <cellStyle name="常规 2 2 2" xfId="7134"/>
    <cellStyle name="常规 2 2 2 2" xfId="7135"/>
    <cellStyle name="常规 2 2 2 2 2" xfId="27153"/>
    <cellStyle name="常规 2 2 2 2 3" xfId="18533"/>
    <cellStyle name="常规 2 2 2 3" xfId="7136"/>
    <cellStyle name="常规 2 2 2 3 2" xfId="27154"/>
    <cellStyle name="常规 2 2 2 3 3" xfId="18534"/>
    <cellStyle name="常规 2 2 3" xfId="7137"/>
    <cellStyle name="常规 2 2 3 2" xfId="7138"/>
    <cellStyle name="常规 2 2 3 2 2" xfId="27156"/>
    <cellStyle name="常规 2 2 3 2 3" xfId="18536"/>
    <cellStyle name="常规 2 2 3 3" xfId="27155"/>
    <cellStyle name="常规 2 2 3 4" xfId="18535"/>
    <cellStyle name="常规 2 2 4" xfId="7139"/>
    <cellStyle name="常规 2 2 4 2" xfId="27157"/>
    <cellStyle name="常规 2 2 4 3" xfId="18537"/>
    <cellStyle name="常规 2 2 5" xfId="7140"/>
    <cellStyle name="常规 2 2 5 2" xfId="27158"/>
    <cellStyle name="常规 2 2 5 3" xfId="18538"/>
    <cellStyle name="常规 2 2 6" xfId="7141"/>
    <cellStyle name="常规 2 2 6 2" xfId="27159"/>
    <cellStyle name="常规 2 2 6 3" xfId="18539"/>
    <cellStyle name="常规 2 2 7" xfId="7142"/>
    <cellStyle name="常规 2 2 7 2" xfId="27160"/>
    <cellStyle name="常规 2 2 7 3" xfId="18540"/>
    <cellStyle name="常规 2 20" xfId="20992"/>
    <cellStyle name="常规 2 21" xfId="11898"/>
    <cellStyle name="常规 2 3" xfId="7143"/>
    <cellStyle name="常规 2 3 2" xfId="7144"/>
    <cellStyle name="常规 2 3 2 2" xfId="7145"/>
    <cellStyle name="常规 2 3 2 2 2" xfId="27161"/>
    <cellStyle name="常规 2 3 2 2 3" xfId="18541"/>
    <cellStyle name="常规 2 3 2 3" xfId="7146"/>
    <cellStyle name="常规 2 3 2 3 2" xfId="27162"/>
    <cellStyle name="常规 2 3 2 3 3" xfId="18542"/>
    <cellStyle name="常规 2 3 3" xfId="7147"/>
    <cellStyle name="常规 2 3 3 2" xfId="27163"/>
    <cellStyle name="常规 2 3 3 3" xfId="18543"/>
    <cellStyle name="常规 2 3 4" xfId="7148"/>
    <cellStyle name="常规 2 3 4 2" xfId="27164"/>
    <cellStyle name="常规 2 3 4 3" xfId="18544"/>
    <cellStyle name="常规 2 3 5" xfId="7149"/>
    <cellStyle name="常规 2 3 5 2" xfId="27165"/>
    <cellStyle name="常规 2 3 5 3" xfId="18545"/>
    <cellStyle name="常规 2 4" xfId="7150"/>
    <cellStyle name="常规 2 4 2" xfId="7151"/>
    <cellStyle name="常规 2 4 2 2" xfId="7152"/>
    <cellStyle name="常规 2 4 2 2 2" xfId="27166"/>
    <cellStyle name="常规 2 4 2 2 3" xfId="18546"/>
    <cellStyle name="常规 2 4 2 3" xfId="7153"/>
    <cellStyle name="常规 2 4 2 3 2" xfId="27167"/>
    <cellStyle name="常规 2 4 2 3 3" xfId="18547"/>
    <cellStyle name="常规 2 4 3" xfId="7154"/>
    <cellStyle name="常规 2 4 3 2" xfId="27168"/>
    <cellStyle name="常规 2 4 3 3" xfId="18548"/>
    <cellStyle name="常规 2 5" xfId="7155"/>
    <cellStyle name="常规 2 5 2" xfId="7156"/>
    <cellStyle name="常规 2 5 2 2" xfId="7157"/>
    <cellStyle name="常规 2 5 2 2 2" xfId="27169"/>
    <cellStyle name="常规 2 5 2 2 3" xfId="18549"/>
    <cellStyle name="常规 2 5 2 3" xfId="7158"/>
    <cellStyle name="常规 2 5 2 3 2" xfId="27170"/>
    <cellStyle name="常规 2 5 2 3 3" xfId="18550"/>
    <cellStyle name="常规 2 5 3" xfId="7159"/>
    <cellStyle name="常规 2 5 3 2" xfId="27171"/>
    <cellStyle name="常规 2 5 3 3" xfId="18551"/>
    <cellStyle name="常规 2 6" xfId="7160"/>
    <cellStyle name="常规 2 6 2" xfId="7161"/>
    <cellStyle name="常规 2 6 2 2" xfId="7162"/>
    <cellStyle name="常规 2 6 2 2 2" xfId="27172"/>
    <cellStyle name="常规 2 6 2 2 3" xfId="18552"/>
    <cellStyle name="常规 2 6 2 3" xfId="7163"/>
    <cellStyle name="常规 2 6 2 3 2" xfId="27173"/>
    <cellStyle name="常规 2 6 2 3 3" xfId="18553"/>
    <cellStyle name="常规 2 6 3" xfId="7164"/>
    <cellStyle name="常规 2 6 3 2" xfId="27174"/>
    <cellStyle name="常规 2 6 3 3" xfId="18554"/>
    <cellStyle name="常规 2 7" xfId="7165"/>
    <cellStyle name="常规 2 7 2" xfId="7166"/>
    <cellStyle name="常规 2 7 2 2" xfId="7167"/>
    <cellStyle name="常规 2 7 2 2 2" xfId="27175"/>
    <cellStyle name="常规 2 7 2 2 3" xfId="18555"/>
    <cellStyle name="常规 2 7 2 3" xfId="7168"/>
    <cellStyle name="常规 2 7 2 3 2" xfId="27176"/>
    <cellStyle name="常规 2 7 2 3 3" xfId="18556"/>
    <cellStyle name="常规 2 7 3" xfId="7169"/>
    <cellStyle name="常规 2 7 3 2" xfId="27177"/>
    <cellStyle name="常规 2 7 3 3" xfId="18557"/>
    <cellStyle name="常规 2 8" xfId="7170"/>
    <cellStyle name="常规 2 8 2" xfId="7171"/>
    <cellStyle name="常规 2 8 2 2" xfId="7172"/>
    <cellStyle name="常规 2 8 2 2 2" xfId="27178"/>
    <cellStyle name="常规 2 8 2 2 3" xfId="18561"/>
    <cellStyle name="常规 2 8 2 3" xfId="7173"/>
    <cellStyle name="常规 2 8 2 3 2" xfId="27179"/>
    <cellStyle name="常规 2 8 2 3 3" xfId="18563"/>
    <cellStyle name="常规 2 8 3" xfId="7174"/>
    <cellStyle name="常规 2 8 3 2" xfId="27180"/>
    <cellStyle name="常规 2 8 3 3" xfId="18565"/>
    <cellStyle name="常规 2 9" xfId="7175"/>
    <cellStyle name="常规 2 9 2" xfId="7176"/>
    <cellStyle name="常规 2 9 2 2" xfId="7177"/>
    <cellStyle name="常规 2 9 2 2 2" xfId="27181"/>
    <cellStyle name="常规 2 9 2 2 3" xfId="18569"/>
    <cellStyle name="常规 2 9 2 3" xfId="7178"/>
    <cellStyle name="常规 2 9 2 3 2" xfId="27182"/>
    <cellStyle name="常规 2 9 2 3 3" xfId="18571"/>
    <cellStyle name="常规 2 9 3" xfId="7179"/>
    <cellStyle name="常规 2 9 3 2" xfId="27183"/>
    <cellStyle name="常规 2 9 3 3" xfId="18573"/>
    <cellStyle name="常规 2_xx FX756 スキャン機能_チェックリスト_Rev.0.01" xfId="7180"/>
    <cellStyle name="常规 22" xfId="20989"/>
    <cellStyle name="常规 22 2" xfId="20990"/>
    <cellStyle name="常规 3" xfId="7181"/>
    <cellStyle name="常规 3 2" xfId="7182"/>
    <cellStyle name="常规 3 2 2" xfId="7183"/>
    <cellStyle name="常规 3 2 2 2" xfId="7184"/>
    <cellStyle name="常规 3 2 2 2 2" xfId="27185"/>
    <cellStyle name="常规 3 2 2 2 3" xfId="18575"/>
    <cellStyle name="常规 3 2 3" xfId="7185"/>
    <cellStyle name="常规 3 2 3 2" xfId="27186"/>
    <cellStyle name="常规 3 2 3 3" xfId="18576"/>
    <cellStyle name="常规 3 2 4" xfId="7186"/>
    <cellStyle name="常规 3 2 5" xfId="27184"/>
    <cellStyle name="常规 3 2 6" xfId="18574"/>
    <cellStyle name="常规 3 3" xfId="7187"/>
    <cellStyle name="常规 3 3 2" xfId="7188"/>
    <cellStyle name="常规 3 3 2 2" xfId="27187"/>
    <cellStyle name="常规 3 3 2 3" xfId="18577"/>
    <cellStyle name="常规 3 4" xfId="7189"/>
    <cellStyle name="常规 3 4 2" xfId="7190"/>
    <cellStyle name="常规 3 4 2 2" xfId="27188"/>
    <cellStyle name="常规 3 4 2 3" xfId="18578"/>
    <cellStyle name="常规 3 5" xfId="7191"/>
    <cellStyle name="常规 3 5 2" xfId="27189"/>
    <cellStyle name="常规 3 5 3" xfId="18579"/>
    <cellStyle name="常规 3 6" xfId="7192"/>
    <cellStyle name="常规 4" xfId="15"/>
    <cellStyle name="常规 4 2" xfId="7193"/>
    <cellStyle name="常规 4 2 2" xfId="7194"/>
    <cellStyle name="常规 4 2 2 2" xfId="7195"/>
    <cellStyle name="常规 4 2 2 2 2" xfId="27191"/>
    <cellStyle name="常规 4 2 2 2 3" xfId="18583"/>
    <cellStyle name="常规 4 2 3" xfId="7196"/>
    <cellStyle name="常规 4 2 3 2" xfId="27192"/>
    <cellStyle name="常规 4 2 3 3" xfId="18584"/>
    <cellStyle name="常规 4 2 4" xfId="7197"/>
    <cellStyle name="常规 4 2 5" xfId="27190"/>
    <cellStyle name="常规 4 2 6" xfId="18581"/>
    <cellStyle name="常规 4 3" xfId="7198"/>
    <cellStyle name="常规 4 3 2" xfId="7199"/>
    <cellStyle name="常规 4 3 2 2" xfId="27193"/>
    <cellStyle name="常规 4 3 2 3" xfId="18585"/>
    <cellStyle name="常规 4 3 3" xfId="7200"/>
    <cellStyle name="常规 4 4" xfId="7201"/>
    <cellStyle name="常规 4 4 2" xfId="27194"/>
    <cellStyle name="常规 4 4 3" xfId="18586"/>
    <cellStyle name="常规 4 5" xfId="7202"/>
    <cellStyle name="常规 4 5 2" xfId="27195"/>
    <cellStyle name="常规 4 5 3" xfId="18587"/>
    <cellStyle name="常规 4 6" xfId="20987"/>
    <cellStyle name="常规 4 7" xfId="21012"/>
    <cellStyle name="常规 4 8" xfId="18580"/>
    <cellStyle name="常规 5" xfId="7203"/>
    <cellStyle name="常规 5 2" xfId="7204"/>
    <cellStyle name="常规 5 2 2" xfId="7205"/>
    <cellStyle name="常规 5 2 2 2" xfId="27197"/>
    <cellStyle name="常规 5 2 2 3" xfId="18589"/>
    <cellStyle name="常规 5 2 3" xfId="7206"/>
    <cellStyle name="常规 5 2 4" xfId="27196"/>
    <cellStyle name="常规 5 2 5" xfId="18588"/>
    <cellStyle name="常规 5 3" xfId="7207"/>
    <cellStyle name="常规 5 3 2" xfId="27198"/>
    <cellStyle name="常规 5 3 3" xfId="18590"/>
    <cellStyle name="常规 5 4" xfId="7208"/>
    <cellStyle name="常规 5 4 2" xfId="27199"/>
    <cellStyle name="常规 5 4 3" xfId="18591"/>
    <cellStyle name="常规 5 5" xfId="7209"/>
    <cellStyle name="常规 6" xfId="7210"/>
    <cellStyle name="常规 6 2" xfId="7211"/>
    <cellStyle name="常规 6 2 2" xfId="7212"/>
    <cellStyle name="常规 6 2 2 2" xfId="27201"/>
    <cellStyle name="常规 6 2 2 3" xfId="18593"/>
    <cellStyle name="常规 6 2 3" xfId="7213"/>
    <cellStyle name="常规 6 2 4" xfId="27200"/>
    <cellStyle name="常规 6 2 5" xfId="18592"/>
    <cellStyle name="常规 6 3" xfId="7214"/>
    <cellStyle name="常规 6 3 2" xfId="27202"/>
    <cellStyle name="常规 6 3 3" xfId="18594"/>
    <cellStyle name="常规 6 4" xfId="7215"/>
    <cellStyle name="常规 6 4 2" xfId="27203"/>
    <cellStyle name="常规 6 4 3" xfId="18595"/>
    <cellStyle name="常规 6 5" xfId="7216"/>
    <cellStyle name="常规 7" xfId="7217"/>
    <cellStyle name="常规 7 2" xfId="7218"/>
    <cellStyle name="常规 7 2 2" xfId="7219"/>
    <cellStyle name="常规 7 2 2 2" xfId="27205"/>
    <cellStyle name="常规 7 2 2 3" xfId="18597"/>
    <cellStyle name="常规 7 2 3" xfId="27204"/>
    <cellStyle name="常规 7 2 4" xfId="18596"/>
    <cellStyle name="常规 7 3" xfId="7220"/>
    <cellStyle name="常规 7 3 2" xfId="27206"/>
    <cellStyle name="常规 7 3 3" xfId="18598"/>
    <cellStyle name="常规 7 4" xfId="7221"/>
    <cellStyle name="常规 7 4 2" xfId="27207"/>
    <cellStyle name="常规 7 4 3" xfId="15490"/>
    <cellStyle name="常规 8" xfId="7222"/>
    <cellStyle name="常规 8 2" xfId="7223"/>
    <cellStyle name="常规 8 2 2" xfId="27208"/>
    <cellStyle name="常规 8 2 3" xfId="17916"/>
    <cellStyle name="常规 9" xfId="7224"/>
    <cellStyle name="常规 9 2" xfId="7225"/>
    <cellStyle name="常规 9 2 2" xfId="27209"/>
    <cellStyle name="常规 9 2 3" xfId="18599"/>
    <cellStyle name="常规_11 xN307 節電機能_Rev.1.00" xfId="2"/>
    <cellStyle name="常规_PN298 ドライバインストール_Rev0.01" xfId="5"/>
    <cellStyle name="超链接" xfId="11819" builtinId="8"/>
    <cellStyle name="超链接 2" xfId="30190"/>
    <cellStyle name="超链接 2 2" xfId="7489"/>
    <cellStyle name="出力 10" xfId="6928"/>
    <cellStyle name="出力 10 2" xfId="6929"/>
    <cellStyle name="出力 10 2 2" xfId="6930"/>
    <cellStyle name="出力 10 2 2 2" xfId="26965"/>
    <cellStyle name="出力 10 2 2 3" xfId="18373"/>
    <cellStyle name="出力 10 2 3" xfId="6931"/>
    <cellStyle name="出力 10 2 3 2" xfId="26966"/>
    <cellStyle name="出力 10 2 3 3" xfId="18374"/>
    <cellStyle name="出力 10 2 4" xfId="6932"/>
    <cellStyle name="出力 10 2 4 2" xfId="26967"/>
    <cellStyle name="出力 10 2 4 3" xfId="18375"/>
    <cellStyle name="出力 10 2 5" xfId="26964"/>
    <cellStyle name="出力 10 2 6" xfId="18372"/>
    <cellStyle name="出力 10 3" xfId="6933"/>
    <cellStyle name="出力 10 3 2" xfId="26968"/>
    <cellStyle name="出力 10 3 3" xfId="18376"/>
    <cellStyle name="出力 10 4" xfId="6934"/>
    <cellStyle name="出力 10 4 2" xfId="26969"/>
    <cellStyle name="出力 10 4 3" xfId="18377"/>
    <cellStyle name="出力 10 5" xfId="6935"/>
    <cellStyle name="出力 10 5 2" xfId="26970"/>
    <cellStyle name="出力 10 5 3" xfId="18378"/>
    <cellStyle name="出力 10 6" xfId="6936"/>
    <cellStyle name="出力 10 6 2" xfId="26971"/>
    <cellStyle name="出力 10 6 3" xfId="18379"/>
    <cellStyle name="出力 10 7" xfId="26963"/>
    <cellStyle name="出力 10 8" xfId="18371"/>
    <cellStyle name="出力 11" xfId="6937"/>
    <cellStyle name="出力 11 2" xfId="6938"/>
    <cellStyle name="出力 11 2 2" xfId="6939"/>
    <cellStyle name="出力 11 2 2 2" xfId="26974"/>
    <cellStyle name="出力 11 2 2 3" xfId="17700"/>
    <cellStyle name="出力 11 2 3" xfId="6940"/>
    <cellStyle name="出力 11 2 3 2" xfId="26975"/>
    <cellStyle name="出力 11 2 3 3" xfId="17703"/>
    <cellStyle name="出力 11 2 4" xfId="6941"/>
    <cellStyle name="出力 11 2 4 2" xfId="26976"/>
    <cellStyle name="出力 11 2 4 3" xfId="18381"/>
    <cellStyle name="出力 11 2 5" xfId="26973"/>
    <cellStyle name="出力 11 2 6" xfId="17699"/>
    <cellStyle name="出力 11 3" xfId="6942"/>
    <cellStyle name="出力 11 3 2" xfId="26977"/>
    <cellStyle name="出力 11 3 3" xfId="17705"/>
    <cellStyle name="出力 11 4" xfId="6943"/>
    <cellStyle name="出力 11 4 2" xfId="26978"/>
    <cellStyle name="出力 11 4 3" xfId="17707"/>
    <cellStyle name="出力 11 5" xfId="6944"/>
    <cellStyle name="出力 11 5 2" xfId="26979"/>
    <cellStyle name="出力 11 5 3" xfId="17711"/>
    <cellStyle name="出力 11 6" xfId="6945"/>
    <cellStyle name="出力 11 6 2" xfId="26980"/>
    <cellStyle name="出力 11 6 3" xfId="17713"/>
    <cellStyle name="出力 11 7" xfId="26972"/>
    <cellStyle name="出力 11 8" xfId="18380"/>
    <cellStyle name="出力 12" xfId="6946"/>
    <cellStyle name="出力 12 2" xfId="6947"/>
    <cellStyle name="出力 12 2 2" xfId="6948"/>
    <cellStyle name="出力 12 2 2 2" xfId="26983"/>
    <cellStyle name="出力 12 2 2 3" xfId="18384"/>
    <cellStyle name="出力 12 2 3" xfId="6949"/>
    <cellStyle name="出力 12 2 3 2" xfId="26984"/>
    <cellStyle name="出力 12 2 3 3" xfId="18385"/>
    <cellStyle name="出力 12 2 4" xfId="6950"/>
    <cellStyle name="出力 12 2 4 2" xfId="26985"/>
    <cellStyle name="出力 12 2 4 3" xfId="18386"/>
    <cellStyle name="出力 12 2 5" xfId="26982"/>
    <cellStyle name="出力 12 2 6" xfId="18383"/>
    <cellStyle name="出力 12 3" xfId="6951"/>
    <cellStyle name="出力 12 3 2" xfId="26986"/>
    <cellStyle name="出力 12 3 3" xfId="18387"/>
    <cellStyle name="出力 12 4" xfId="6952"/>
    <cellStyle name="出力 12 4 2" xfId="26987"/>
    <cellStyle name="出力 12 4 3" xfId="18388"/>
    <cellStyle name="出力 12 5" xfId="6953"/>
    <cellStyle name="出力 12 5 2" xfId="26988"/>
    <cellStyle name="出力 12 5 3" xfId="18390"/>
    <cellStyle name="出力 12 6" xfId="6954"/>
    <cellStyle name="出力 12 6 2" xfId="26989"/>
    <cellStyle name="出力 12 6 3" xfId="18391"/>
    <cellStyle name="出力 12 7" xfId="26981"/>
    <cellStyle name="出力 12 8" xfId="18382"/>
    <cellStyle name="出力 13" xfId="6955"/>
    <cellStyle name="出力 13 2" xfId="6956"/>
    <cellStyle name="出力 13 2 2" xfId="6957"/>
    <cellStyle name="出力 13 2 2 2" xfId="26992"/>
    <cellStyle name="出力 13 2 2 3" xfId="18394"/>
    <cellStyle name="出力 13 2 3" xfId="6958"/>
    <cellStyle name="出力 13 2 3 2" xfId="26993"/>
    <cellStyle name="出力 13 2 3 3" xfId="18395"/>
    <cellStyle name="出力 13 2 4" xfId="6959"/>
    <cellStyle name="出力 13 2 4 2" xfId="26994"/>
    <cellStyle name="出力 13 2 4 3" xfId="18396"/>
    <cellStyle name="出力 13 2 5" xfId="26991"/>
    <cellStyle name="出力 13 2 6" xfId="18393"/>
    <cellStyle name="出力 13 3" xfId="6960"/>
    <cellStyle name="出力 13 3 2" xfId="26995"/>
    <cellStyle name="出力 13 3 3" xfId="18397"/>
    <cellStyle name="出力 13 4" xfId="6961"/>
    <cellStyle name="出力 13 4 2" xfId="26996"/>
    <cellStyle name="出力 13 4 3" xfId="15574"/>
    <cellStyle name="出力 13 5" xfId="6962"/>
    <cellStyle name="出力 13 5 2" xfId="26997"/>
    <cellStyle name="出力 13 5 3" xfId="18398"/>
    <cellStyle name="出力 13 6" xfId="6963"/>
    <cellStyle name="出力 13 6 2" xfId="26998"/>
    <cellStyle name="出力 13 6 3" xfId="18399"/>
    <cellStyle name="出力 13 7" xfId="26990"/>
    <cellStyle name="出力 13 8" xfId="18392"/>
    <cellStyle name="出力 14" xfId="6964"/>
    <cellStyle name="出力 14 2" xfId="6965"/>
    <cellStyle name="出力 14 2 2" xfId="27000"/>
    <cellStyle name="出力 14 2 3" xfId="18401"/>
    <cellStyle name="出力 14 3" xfId="6966"/>
    <cellStyle name="出力 14 3 2" xfId="27001"/>
    <cellStyle name="出力 14 3 3" xfId="18402"/>
    <cellStyle name="出力 14 4" xfId="26999"/>
    <cellStyle name="出力 14 5" xfId="18400"/>
    <cellStyle name="出力 15" xfId="6967"/>
    <cellStyle name="出力 15 2" xfId="6968"/>
    <cellStyle name="出力 15 2 2" xfId="27003"/>
    <cellStyle name="出力 15 2 3" xfId="18404"/>
    <cellStyle name="出力 15 3" xfId="27002"/>
    <cellStyle name="出力 15 4" xfId="18403"/>
    <cellStyle name="出力 2" xfId="6969"/>
    <cellStyle name="出力 2 10" xfId="6970"/>
    <cellStyle name="出力 2 10 2" xfId="27005"/>
    <cellStyle name="出力 2 10 3" xfId="18406"/>
    <cellStyle name="出力 2 11" xfId="6971"/>
    <cellStyle name="出力 2 11 2" xfId="27006"/>
    <cellStyle name="出力 2 11 3" xfId="18407"/>
    <cellStyle name="出力 2 12" xfId="27004"/>
    <cellStyle name="出力 2 13" xfId="18405"/>
    <cellStyle name="出力 2 2" xfId="6972"/>
    <cellStyle name="出力 2 2 10" xfId="18408"/>
    <cellStyle name="出力 2 2 2" xfId="6973"/>
    <cellStyle name="出力 2 2 2 2" xfId="6974"/>
    <cellStyle name="出力 2 2 2 2 2" xfId="27009"/>
    <cellStyle name="出力 2 2 2 2 3" xfId="18410"/>
    <cellStyle name="出力 2 2 2 3" xfId="6975"/>
    <cellStyle name="出力 2 2 2 3 2" xfId="27010"/>
    <cellStyle name="出力 2 2 2 3 3" xfId="18411"/>
    <cellStyle name="出力 2 2 2 4" xfId="27008"/>
    <cellStyle name="出力 2 2 2 5" xfId="18409"/>
    <cellStyle name="出力 2 2 3" xfId="6976"/>
    <cellStyle name="出力 2 2 3 2" xfId="6977"/>
    <cellStyle name="出力 2 2 3 2 2" xfId="27012"/>
    <cellStyle name="出力 2 2 3 2 3" xfId="18413"/>
    <cellStyle name="出力 2 2 3 3" xfId="27011"/>
    <cellStyle name="出力 2 2 3 4" xfId="18412"/>
    <cellStyle name="出力 2 2 4" xfId="6978"/>
    <cellStyle name="出力 2 2 4 2" xfId="27013"/>
    <cellStyle name="出力 2 2 4 3" xfId="14332"/>
    <cellStyle name="出力 2 2 5" xfId="6979"/>
    <cellStyle name="出力 2 2 5 2" xfId="27014"/>
    <cellStyle name="出力 2 2 5 3" xfId="13577"/>
    <cellStyle name="出力 2 2 6" xfId="6980"/>
    <cellStyle name="出力 2 2 6 2" xfId="27015"/>
    <cellStyle name="出力 2 2 6 3" xfId="13581"/>
    <cellStyle name="出力 2 2 7" xfId="6981"/>
    <cellStyle name="出力 2 2 7 2" xfId="27016"/>
    <cellStyle name="出力 2 2 7 3" xfId="14345"/>
    <cellStyle name="出力 2 2 8" xfId="6982"/>
    <cellStyle name="出力 2 2 8 2" xfId="27017"/>
    <cellStyle name="出力 2 2 8 3" xfId="14348"/>
    <cellStyle name="出力 2 2 9" xfId="27007"/>
    <cellStyle name="出力 2 3" xfId="6983"/>
    <cellStyle name="出力 2 3 10" xfId="18414"/>
    <cellStyle name="出力 2 3 2" xfId="6984"/>
    <cellStyle name="出力 2 3 2 2" xfId="6985"/>
    <cellStyle name="出力 2 3 2 2 2" xfId="27020"/>
    <cellStyle name="出力 2 3 2 2 3" xfId="18416"/>
    <cellStyle name="出力 2 3 2 3" xfId="6986"/>
    <cellStyle name="出力 2 3 2 3 2" xfId="27021"/>
    <cellStyle name="出力 2 3 2 3 3" xfId="18417"/>
    <cellStyle name="出力 2 3 2 4" xfId="27019"/>
    <cellStyle name="出力 2 3 2 5" xfId="18415"/>
    <cellStyle name="出力 2 3 3" xfId="6987"/>
    <cellStyle name="出力 2 3 3 2" xfId="6988"/>
    <cellStyle name="出力 2 3 3 2 2" xfId="27023"/>
    <cellStyle name="出力 2 3 3 2 3" xfId="18419"/>
    <cellStyle name="出力 2 3 3 3" xfId="27022"/>
    <cellStyle name="出力 2 3 3 4" xfId="18418"/>
    <cellStyle name="出力 2 3 4" xfId="6989"/>
    <cellStyle name="出力 2 3 4 2" xfId="27024"/>
    <cellStyle name="出力 2 3 4 3" xfId="14360"/>
    <cellStyle name="出力 2 3 5" xfId="6990"/>
    <cellStyle name="出力 2 3 5 2" xfId="27025"/>
    <cellStyle name="出力 2 3 5 3" xfId="13589"/>
    <cellStyle name="出力 2 3 6" xfId="6991"/>
    <cellStyle name="出力 2 3 6 2" xfId="27026"/>
    <cellStyle name="出力 2 3 6 3" xfId="14367"/>
    <cellStyle name="出力 2 3 7" xfId="6992"/>
    <cellStyle name="出力 2 3 7 2" xfId="27027"/>
    <cellStyle name="出力 2 3 7 3" xfId="14371"/>
    <cellStyle name="出力 2 3 8" xfId="6993"/>
    <cellStyle name="出力 2 3 8 2" xfId="27028"/>
    <cellStyle name="出力 2 3 8 3" xfId="14374"/>
    <cellStyle name="出力 2 3 9" xfId="27018"/>
    <cellStyle name="出力 2 4" xfId="6994"/>
    <cellStyle name="出力 2 4 2" xfId="6995"/>
    <cellStyle name="出力 2 4 2 2" xfId="6996"/>
    <cellStyle name="出力 2 4 2 2 2" xfId="27031"/>
    <cellStyle name="出力 2 4 2 2 3" xfId="18422"/>
    <cellStyle name="出力 2 4 2 3" xfId="27030"/>
    <cellStyle name="出力 2 4 2 4" xfId="18421"/>
    <cellStyle name="出力 2 4 3" xfId="6997"/>
    <cellStyle name="出力 2 4 3 2" xfId="27032"/>
    <cellStyle name="出力 2 4 3 3" xfId="18423"/>
    <cellStyle name="出力 2 4 4" xfId="6998"/>
    <cellStyle name="出力 2 4 4 2" xfId="27033"/>
    <cellStyle name="出力 2 4 4 3" xfId="14386"/>
    <cellStyle name="出力 2 4 5" xfId="6999"/>
    <cellStyle name="出力 2 4 5 2" xfId="27034"/>
    <cellStyle name="出力 2 4 5 3" xfId="13600"/>
    <cellStyle name="出力 2 4 6" xfId="27029"/>
    <cellStyle name="出力 2 4 7" xfId="18420"/>
    <cellStyle name="出力 2 5" xfId="7000"/>
    <cellStyle name="出力 2 5 2" xfId="7001"/>
    <cellStyle name="出力 2 5 2 2" xfId="27036"/>
    <cellStyle name="出力 2 5 2 3" xfId="15820"/>
    <cellStyle name="出力 2 5 3" xfId="27035"/>
    <cellStyle name="出力 2 5 4" xfId="18424"/>
    <cellStyle name="出力 2 6" xfId="7002"/>
    <cellStyle name="出力 2 6 2" xfId="7003"/>
    <cellStyle name="出力 2 6 2 2" xfId="27038"/>
    <cellStyle name="出力 2 6 2 3" xfId="18426"/>
    <cellStyle name="出力 2 6 3" xfId="27037"/>
    <cellStyle name="出力 2 6 4" xfId="18425"/>
    <cellStyle name="出力 2 7" xfId="7004"/>
    <cellStyle name="出力 2 7 2" xfId="27039"/>
    <cellStyle name="出力 2 7 3" xfId="18427"/>
    <cellStyle name="出力 2 8" xfId="7005"/>
    <cellStyle name="出力 2 8 2" xfId="27040"/>
    <cellStyle name="出力 2 8 3" xfId="18428"/>
    <cellStyle name="出力 2 9" xfId="7006"/>
    <cellStyle name="出力 2 9 2" xfId="27041"/>
    <cellStyle name="出力 2 9 3" xfId="18429"/>
    <cellStyle name="出力 2_11 xN307 節電機能_Rev.1.00_不要項目整理_議事録付き" xfId="7007"/>
    <cellStyle name="出力 3" xfId="7008"/>
    <cellStyle name="出力 3 10" xfId="7009"/>
    <cellStyle name="出力 3 10 2" xfId="27043"/>
    <cellStyle name="出力 3 10 3" xfId="18431"/>
    <cellStyle name="出力 3 11" xfId="7010"/>
    <cellStyle name="出力 3 11 2" xfId="27044"/>
    <cellStyle name="出力 3 11 3" xfId="18432"/>
    <cellStyle name="出力 3 12" xfId="27042"/>
    <cellStyle name="出力 3 13" xfId="18430"/>
    <cellStyle name="出力 3 2" xfId="7011"/>
    <cellStyle name="出力 3 2 2" xfId="7012"/>
    <cellStyle name="出力 3 2 2 2" xfId="7013"/>
    <cellStyle name="出力 3 2 2 2 2" xfId="27047"/>
    <cellStyle name="出力 3 2 2 2 3" xfId="18435"/>
    <cellStyle name="出力 3 2 2 3" xfId="27046"/>
    <cellStyle name="出力 3 2 2 4" xfId="18434"/>
    <cellStyle name="出力 3 2 3" xfId="7014"/>
    <cellStyle name="出力 3 2 3 2" xfId="27048"/>
    <cellStyle name="出力 3 2 3 3" xfId="18436"/>
    <cellStyle name="出力 3 2 4" xfId="7015"/>
    <cellStyle name="出力 3 2 4 2" xfId="27049"/>
    <cellStyle name="出力 3 2 4 3" xfId="14498"/>
    <cellStyle name="出力 3 2 5" xfId="7016"/>
    <cellStyle name="出力 3 2 5 2" xfId="27050"/>
    <cellStyle name="出力 3 2 5 3" xfId="13516"/>
    <cellStyle name="出力 3 2 6" xfId="7017"/>
    <cellStyle name="出力 3 2 6 2" xfId="27051"/>
    <cellStyle name="出力 3 2 6 3" xfId="13625"/>
    <cellStyle name="出力 3 2 7" xfId="27045"/>
    <cellStyle name="出力 3 2 8" xfId="18433"/>
    <cellStyle name="出力 3 3" xfId="7018"/>
    <cellStyle name="出力 3 3 2" xfId="7019"/>
    <cellStyle name="出力 3 3 2 2" xfId="7020"/>
    <cellStyle name="出力 3 3 2 2 2" xfId="27054"/>
    <cellStyle name="出力 3 3 2 2 3" xfId="18439"/>
    <cellStyle name="出力 3 3 2 3" xfId="27053"/>
    <cellStyle name="出力 3 3 2 4" xfId="18438"/>
    <cellStyle name="出力 3 3 3" xfId="7021"/>
    <cellStyle name="出力 3 3 3 2" xfId="27055"/>
    <cellStyle name="出力 3 3 3 3" xfId="18440"/>
    <cellStyle name="出力 3 3 4" xfId="27052"/>
    <cellStyle name="出力 3 3 5" xfId="18437"/>
    <cellStyle name="出力 3 4" xfId="7022"/>
    <cellStyle name="出力 3 4 2" xfId="7023"/>
    <cellStyle name="出力 3 4 2 2" xfId="7024"/>
    <cellStyle name="出力 3 4 2 2 2" xfId="27058"/>
    <cellStyle name="出力 3 4 2 2 3" xfId="18443"/>
    <cellStyle name="出力 3 4 2 3" xfId="27057"/>
    <cellStyle name="出力 3 4 2 4" xfId="18442"/>
    <cellStyle name="出力 3 4 3" xfId="7025"/>
    <cellStyle name="出力 3 4 3 2" xfId="27059"/>
    <cellStyle name="出力 3 4 3 3" xfId="12766"/>
    <cellStyle name="出力 3 4 4" xfId="27056"/>
    <cellStyle name="出力 3 4 5" xfId="18441"/>
    <cellStyle name="出力 3 5" xfId="7026"/>
    <cellStyle name="出力 3 5 2" xfId="7027"/>
    <cellStyle name="出力 3 5 2 2" xfId="27061"/>
    <cellStyle name="出力 3 5 2 3" xfId="18445"/>
    <cellStyle name="出力 3 5 3" xfId="27060"/>
    <cellStyle name="出力 3 5 4" xfId="18444"/>
    <cellStyle name="出力 3 6" xfId="7028"/>
    <cellStyle name="出力 3 6 2" xfId="7029"/>
    <cellStyle name="出力 3 6 2 2" xfId="27063"/>
    <cellStyle name="出力 3 6 2 3" xfId="18447"/>
    <cellStyle name="出力 3 6 3" xfId="27062"/>
    <cellStyle name="出力 3 6 4" xfId="18446"/>
    <cellStyle name="出力 3 7" xfId="7030"/>
    <cellStyle name="出力 3 7 2" xfId="27064"/>
    <cellStyle name="出力 3 7 3" xfId="18448"/>
    <cellStyle name="出力 3 8" xfId="7031"/>
    <cellStyle name="出力 3 8 2" xfId="27065"/>
    <cellStyle name="出力 3 8 3" xfId="18449"/>
    <cellStyle name="出力 3 9" xfId="7032"/>
    <cellStyle name="出力 3 9 2" xfId="27066"/>
    <cellStyle name="出力 3 9 3" xfId="18450"/>
    <cellStyle name="出力 4" xfId="7033"/>
    <cellStyle name="出力 4 10" xfId="18451"/>
    <cellStyle name="出力 4 2" xfId="7034"/>
    <cellStyle name="出力 4 2 2" xfId="7035"/>
    <cellStyle name="出力 4 2 2 2" xfId="27069"/>
    <cellStyle name="出力 4 2 2 3" xfId="18453"/>
    <cellStyle name="出力 4 2 3" xfId="7036"/>
    <cellStyle name="出力 4 2 3 2" xfId="27070"/>
    <cellStyle name="出力 4 2 3 3" xfId="18454"/>
    <cellStyle name="出力 4 2 4" xfId="7037"/>
    <cellStyle name="出力 4 2 4 2" xfId="27071"/>
    <cellStyle name="出力 4 2 4 3" xfId="14677"/>
    <cellStyle name="出力 4 2 5" xfId="27068"/>
    <cellStyle name="出力 4 2 6" xfId="18452"/>
    <cellStyle name="出力 4 3" xfId="7038"/>
    <cellStyle name="出力 4 3 2" xfId="7039"/>
    <cellStyle name="出力 4 3 2 2" xfId="27073"/>
    <cellStyle name="出力 4 3 2 3" xfId="18456"/>
    <cellStyle name="出力 4 3 3" xfId="27072"/>
    <cellStyle name="出力 4 3 4" xfId="18455"/>
    <cellStyle name="出力 4 4" xfId="7040"/>
    <cellStyle name="出力 4 4 2" xfId="27074"/>
    <cellStyle name="出力 4 4 3" xfId="18457"/>
    <cellStyle name="出力 4 5" xfId="7041"/>
    <cellStyle name="出力 4 5 2" xfId="27075"/>
    <cellStyle name="出力 4 5 3" xfId="18458"/>
    <cellStyle name="出力 4 6" xfId="7042"/>
    <cellStyle name="出力 4 6 2" xfId="27076"/>
    <cellStyle name="出力 4 6 3" xfId="18459"/>
    <cellStyle name="出力 4 7" xfId="7043"/>
    <cellStyle name="出力 4 7 2" xfId="27077"/>
    <cellStyle name="出力 4 7 3" xfId="18460"/>
    <cellStyle name="出力 4 8" xfId="7044"/>
    <cellStyle name="出力 4 8 2" xfId="27078"/>
    <cellStyle name="出力 4 8 3" xfId="18461"/>
    <cellStyle name="出力 4 9" xfId="27067"/>
    <cellStyle name="出力 5" xfId="7045"/>
    <cellStyle name="出力 5 10" xfId="18462"/>
    <cellStyle name="出力 5 2" xfId="7046"/>
    <cellStyle name="出力 5 2 2" xfId="7047"/>
    <cellStyle name="出力 5 2 2 2" xfId="27081"/>
    <cellStyle name="出力 5 2 2 3" xfId="18464"/>
    <cellStyle name="出力 5 2 3" xfId="7048"/>
    <cellStyle name="出力 5 2 3 2" xfId="27082"/>
    <cellStyle name="出力 5 2 3 3" xfId="18465"/>
    <cellStyle name="出力 5 2 4" xfId="7049"/>
    <cellStyle name="出力 5 2 4 2" xfId="27083"/>
    <cellStyle name="出力 5 2 4 3" xfId="18466"/>
    <cellStyle name="出力 5 2 5" xfId="27080"/>
    <cellStyle name="出力 5 2 6" xfId="18463"/>
    <cellStyle name="出力 5 3" xfId="7050"/>
    <cellStyle name="出力 5 3 2" xfId="7051"/>
    <cellStyle name="出力 5 3 2 2" xfId="27085"/>
    <cellStyle name="出力 5 3 2 3" xfId="18468"/>
    <cellStyle name="出力 5 3 3" xfId="27084"/>
    <cellStyle name="出力 5 3 4" xfId="18467"/>
    <cellStyle name="出力 5 4" xfId="7052"/>
    <cellStyle name="出力 5 4 2" xfId="27086"/>
    <cellStyle name="出力 5 4 3" xfId="18469"/>
    <cellStyle name="出力 5 5" xfId="7053"/>
    <cellStyle name="出力 5 5 2" xfId="27087"/>
    <cellStyle name="出力 5 5 3" xfId="18470"/>
    <cellStyle name="出力 5 6" xfId="7054"/>
    <cellStyle name="出力 5 6 2" xfId="27088"/>
    <cellStyle name="出力 5 6 3" xfId="18471"/>
    <cellStyle name="出力 5 7" xfId="7055"/>
    <cellStyle name="出力 5 7 2" xfId="27089"/>
    <cellStyle name="出力 5 7 3" xfId="18472"/>
    <cellStyle name="出力 5 8" xfId="7056"/>
    <cellStyle name="出力 5 8 2" xfId="27090"/>
    <cellStyle name="出力 5 8 3" xfId="18473"/>
    <cellStyle name="出力 5 9" xfId="27079"/>
    <cellStyle name="出力 6" xfId="7057"/>
    <cellStyle name="出力 6 2" xfId="7058"/>
    <cellStyle name="出力 6 2 2" xfId="7059"/>
    <cellStyle name="出力 6 2 2 2" xfId="27093"/>
    <cellStyle name="出力 6 2 2 3" xfId="18476"/>
    <cellStyle name="出力 6 2 3" xfId="7060"/>
    <cellStyle name="出力 6 2 3 2" xfId="27094"/>
    <cellStyle name="出力 6 2 3 3" xfId="18477"/>
    <cellStyle name="出力 6 2 4" xfId="7061"/>
    <cellStyle name="出力 6 2 4 2" xfId="27095"/>
    <cellStyle name="出力 6 2 4 3" xfId="18478"/>
    <cellStyle name="出力 6 2 5" xfId="27092"/>
    <cellStyle name="出力 6 2 6" xfId="18475"/>
    <cellStyle name="出力 6 3" xfId="7062"/>
    <cellStyle name="出力 6 3 2" xfId="27096"/>
    <cellStyle name="出力 6 3 3" xfId="18479"/>
    <cellStyle name="出力 6 4" xfId="7063"/>
    <cellStyle name="出力 6 4 2" xfId="27097"/>
    <cellStyle name="出力 6 4 3" xfId="18480"/>
    <cellStyle name="出力 6 5" xfId="7064"/>
    <cellStyle name="出力 6 5 2" xfId="27098"/>
    <cellStyle name="出力 6 5 3" xfId="18481"/>
    <cellStyle name="出力 6 6" xfId="7065"/>
    <cellStyle name="出力 6 6 2" xfId="27099"/>
    <cellStyle name="出力 6 6 3" xfId="18482"/>
    <cellStyle name="出力 6 7" xfId="7066"/>
    <cellStyle name="出力 6 7 2" xfId="27100"/>
    <cellStyle name="出力 6 7 3" xfId="15957"/>
    <cellStyle name="出力 6 8" xfId="27091"/>
    <cellStyle name="出力 6 9" xfId="18474"/>
    <cellStyle name="出力 7" xfId="7067"/>
    <cellStyle name="出力 7 2" xfId="7068"/>
    <cellStyle name="出力 7 2 2" xfId="7069"/>
    <cellStyle name="出力 7 2 2 2" xfId="27103"/>
    <cellStyle name="出力 7 2 2 3" xfId="18485"/>
    <cellStyle name="出力 7 2 3" xfId="7070"/>
    <cellStyle name="出力 7 2 3 2" xfId="27104"/>
    <cellStyle name="出力 7 2 3 3" xfId="18486"/>
    <cellStyle name="出力 7 2 4" xfId="7071"/>
    <cellStyle name="出力 7 2 4 2" xfId="27105"/>
    <cellStyle name="出力 7 2 4 3" xfId="18487"/>
    <cellStyle name="出力 7 2 5" xfId="27102"/>
    <cellStyle name="出力 7 2 6" xfId="18484"/>
    <cellStyle name="出力 7 3" xfId="7072"/>
    <cellStyle name="出力 7 3 2" xfId="27106"/>
    <cellStyle name="出力 7 3 3" xfId="18488"/>
    <cellStyle name="出力 7 4" xfId="7073"/>
    <cellStyle name="出力 7 4 2" xfId="27107"/>
    <cellStyle name="出力 7 4 3" xfId="18490"/>
    <cellStyle name="出力 7 5" xfId="7074"/>
    <cellStyle name="出力 7 5 2" xfId="27108"/>
    <cellStyle name="出力 7 5 3" xfId="18491"/>
    <cellStyle name="出力 7 6" xfId="7075"/>
    <cellStyle name="出力 7 6 2" xfId="27109"/>
    <cellStyle name="出力 7 6 3" xfId="12015"/>
    <cellStyle name="出力 7 7" xfId="27101"/>
    <cellStyle name="出力 7 8" xfId="18483"/>
    <cellStyle name="出力 8" xfId="7076"/>
    <cellStyle name="出力 8 2" xfId="7077"/>
    <cellStyle name="出力 8 2 2" xfId="7078"/>
    <cellStyle name="出力 8 2 2 2" xfId="27112"/>
    <cellStyle name="出力 8 2 2 3" xfId="18494"/>
    <cellStyle name="出力 8 2 3" xfId="7079"/>
    <cellStyle name="出力 8 2 3 2" xfId="27113"/>
    <cellStyle name="出力 8 2 3 3" xfId="18495"/>
    <cellStyle name="出力 8 2 4" xfId="7080"/>
    <cellStyle name="出力 8 2 4 2" xfId="27114"/>
    <cellStyle name="出力 8 2 4 3" xfId="18496"/>
    <cellStyle name="出力 8 2 5" xfId="27111"/>
    <cellStyle name="出力 8 2 6" xfId="18493"/>
    <cellStyle name="出力 8 3" xfId="7081"/>
    <cellStyle name="出力 8 3 2" xfId="27115"/>
    <cellStyle name="出力 8 3 3" xfId="18497"/>
    <cellStyle name="出力 8 4" xfId="7082"/>
    <cellStyle name="出力 8 4 2" xfId="27116"/>
    <cellStyle name="出力 8 4 3" xfId="18498"/>
    <cellStyle name="出力 8 5" xfId="7083"/>
    <cellStyle name="出力 8 5 2" xfId="27117"/>
    <cellStyle name="出力 8 5 3" xfId="18499"/>
    <cellStyle name="出力 8 6" xfId="7084"/>
    <cellStyle name="出力 8 6 2" xfId="27118"/>
    <cellStyle name="出力 8 6 3" xfId="18500"/>
    <cellStyle name="出力 8 7" xfId="27110"/>
    <cellStyle name="出力 8 8" xfId="18492"/>
    <cellStyle name="出力 9" xfId="7085"/>
    <cellStyle name="出力 9 2" xfId="7086"/>
    <cellStyle name="出力 9 2 2" xfId="7087"/>
    <cellStyle name="出力 9 2 2 2" xfId="27121"/>
    <cellStyle name="出力 9 2 2 3" xfId="18198"/>
    <cellStyle name="出力 9 2 3" xfId="7088"/>
    <cellStyle name="出力 9 2 3 2" xfId="27122"/>
    <cellStyle name="出力 9 2 3 3" xfId="18502"/>
    <cellStyle name="出力 9 2 4" xfId="7089"/>
    <cellStyle name="出力 9 2 4 2" xfId="27123"/>
    <cellStyle name="出力 9 2 4 3" xfId="18503"/>
    <cellStyle name="出力 9 2 5" xfId="27120"/>
    <cellStyle name="出力 9 2 6" xfId="18196"/>
    <cellStyle name="出力 9 3" xfId="7090"/>
    <cellStyle name="出力 9 3 2" xfId="27124"/>
    <cellStyle name="出力 9 3 3" xfId="18200"/>
    <cellStyle name="出力 9 4" xfId="7091"/>
    <cellStyle name="出力 9 4 2" xfId="27125"/>
    <cellStyle name="出力 9 4 3" xfId="18203"/>
    <cellStyle name="出力 9 5" xfId="7092"/>
    <cellStyle name="出力 9 5 2" xfId="27126"/>
    <cellStyle name="出力 9 5 3" xfId="18206"/>
    <cellStyle name="出力 9 6" xfId="7093"/>
    <cellStyle name="出力 9 6 2" xfId="27127"/>
    <cellStyle name="出力 9 6 3" xfId="18209"/>
    <cellStyle name="出力 9 7" xfId="27119"/>
    <cellStyle name="出力 9 8" xfId="18501"/>
    <cellStyle name="悪い 10" xfId="5265"/>
    <cellStyle name="悪い 10 2" xfId="5266"/>
    <cellStyle name="悪い 10 2 2" xfId="5267"/>
    <cellStyle name="悪い 10 2 2 2" xfId="25680"/>
    <cellStyle name="悪い 10 2 2 3" xfId="17236"/>
    <cellStyle name="悪い 10 2 3" xfId="5268"/>
    <cellStyle name="悪い 10 2 3 2" xfId="25681"/>
    <cellStyle name="悪い 10 2 3 3" xfId="17237"/>
    <cellStyle name="悪い 10 2 4" xfId="25679"/>
    <cellStyle name="悪い 10 2 5" xfId="17235"/>
    <cellStyle name="悪い 10 3" xfId="5269"/>
    <cellStyle name="悪い 10 3 2" xfId="25682"/>
    <cellStyle name="悪い 10 3 3" xfId="17238"/>
    <cellStyle name="悪い 10 4" xfId="25678"/>
    <cellStyle name="悪い 10 5" xfId="17234"/>
    <cellStyle name="悪い 11" xfId="5270"/>
    <cellStyle name="悪い 11 2" xfId="5271"/>
    <cellStyle name="悪い 11 2 2" xfId="5272"/>
    <cellStyle name="悪い 11 2 2 2" xfId="25685"/>
    <cellStyle name="悪い 11 2 2 3" xfId="17241"/>
    <cellStyle name="悪い 11 2 3" xfId="5273"/>
    <cellStyle name="悪い 11 2 3 2" xfId="25686"/>
    <cellStyle name="悪い 11 2 3 3" xfId="17242"/>
    <cellStyle name="悪い 11 2 4" xfId="25684"/>
    <cellStyle name="悪い 11 2 5" xfId="17240"/>
    <cellStyle name="悪い 11 3" xfId="5274"/>
    <cellStyle name="悪い 11 3 2" xfId="25687"/>
    <cellStyle name="悪い 11 3 3" xfId="17243"/>
    <cellStyle name="悪い 11 4" xfId="25683"/>
    <cellStyle name="悪い 11 5" xfId="17239"/>
    <cellStyle name="悪い 12" xfId="5275"/>
    <cellStyle name="悪い 12 2" xfId="5276"/>
    <cellStyle name="悪い 12 2 2" xfId="5277"/>
    <cellStyle name="悪い 12 2 2 2" xfId="25690"/>
    <cellStyle name="悪い 12 2 2 3" xfId="17247"/>
    <cellStyle name="悪い 12 2 3" xfId="5278"/>
    <cellStyle name="悪い 12 2 3 2" xfId="25691"/>
    <cellStyle name="悪い 12 2 3 3" xfId="17248"/>
    <cellStyle name="悪い 12 2 4" xfId="25689"/>
    <cellStyle name="悪い 12 2 5" xfId="17245"/>
    <cellStyle name="悪い 12 3" xfId="5279"/>
    <cellStyle name="悪い 12 3 2" xfId="25692"/>
    <cellStyle name="悪い 12 3 3" xfId="17249"/>
    <cellStyle name="悪い 12 4" xfId="25688"/>
    <cellStyle name="悪い 12 5" xfId="17244"/>
    <cellStyle name="悪い 13" xfId="5280"/>
    <cellStyle name="悪い 13 2" xfId="5281"/>
    <cellStyle name="悪い 13 2 2" xfId="5282"/>
    <cellStyle name="悪い 13 2 2 2" xfId="25695"/>
    <cellStyle name="悪い 13 2 2 3" xfId="17251"/>
    <cellStyle name="悪い 13 2 3" xfId="5283"/>
    <cellStyle name="悪い 13 2 3 2" xfId="25696"/>
    <cellStyle name="悪い 13 2 3 3" xfId="17252"/>
    <cellStyle name="悪い 13 2 4" xfId="25694"/>
    <cellStyle name="悪い 13 2 5" xfId="17250"/>
    <cellStyle name="悪い 13 3" xfId="5284"/>
    <cellStyle name="悪い 13 3 2" xfId="25697"/>
    <cellStyle name="悪い 13 3 3" xfId="17253"/>
    <cellStyle name="悪い 13 4" xfId="25693"/>
    <cellStyle name="悪い 13 5" xfId="14957"/>
    <cellStyle name="悪い 14" xfId="5285"/>
    <cellStyle name="悪い 14 2" xfId="5286"/>
    <cellStyle name="悪い 14 2 2" xfId="25699"/>
    <cellStyle name="悪い 14 2 3" xfId="17255"/>
    <cellStyle name="悪い 14 3" xfId="25698"/>
    <cellStyle name="悪い 14 4" xfId="17254"/>
    <cellStyle name="悪い 15" xfId="5287"/>
    <cellStyle name="悪い 15 2" xfId="25700"/>
    <cellStyle name="悪い 15 3" xfId="17256"/>
    <cellStyle name="悪い 2" xfId="5288"/>
    <cellStyle name="悪い 2 2" xfId="5289"/>
    <cellStyle name="悪い 2 2 2" xfId="5290"/>
    <cellStyle name="悪い 2 2 2 2" xfId="5291"/>
    <cellStyle name="悪い 2 2 2 2 2" xfId="25704"/>
    <cellStyle name="悪い 2 2 2 2 3" xfId="17261"/>
    <cellStyle name="悪い 2 2 2 3" xfId="5292"/>
    <cellStyle name="悪い 2 2 2 3 2" xfId="25705"/>
    <cellStyle name="悪い 2 2 2 3 3" xfId="17262"/>
    <cellStyle name="悪い 2 2 2 4" xfId="25703"/>
    <cellStyle name="悪い 2 2 2 5" xfId="17260"/>
    <cellStyle name="悪い 2 2 3" xfId="5293"/>
    <cellStyle name="悪い 2 2 3 2" xfId="25706"/>
    <cellStyle name="悪い 2 2 3 3" xfId="12335"/>
    <cellStyle name="悪い 2 2 4" xfId="5294"/>
    <cellStyle name="悪い 2 2 4 2" xfId="25707"/>
    <cellStyle name="悪い 2 2 4 3" xfId="12344"/>
    <cellStyle name="悪い 2 2 5" xfId="25702"/>
    <cellStyle name="悪い 2 2 6" xfId="17259"/>
    <cellStyle name="悪い 2 3" xfId="5295"/>
    <cellStyle name="悪い 2 3 2" xfId="5296"/>
    <cellStyle name="悪い 2 3 2 2" xfId="5297"/>
    <cellStyle name="悪い 2 3 2 2 2" xfId="25710"/>
    <cellStyle name="悪い 2 3 2 2 3" xfId="17265"/>
    <cellStyle name="悪い 2 3 2 3" xfId="5298"/>
    <cellStyle name="悪い 2 3 2 3 2" xfId="25711"/>
    <cellStyle name="悪い 2 3 2 3 3" xfId="17266"/>
    <cellStyle name="悪い 2 3 2 4" xfId="25709"/>
    <cellStyle name="悪い 2 3 2 5" xfId="17264"/>
    <cellStyle name="悪い 2 3 3" xfId="5299"/>
    <cellStyle name="悪い 2 3 3 2" xfId="25712"/>
    <cellStyle name="悪い 2 3 3 3" xfId="11920"/>
    <cellStyle name="悪い 2 3 4" xfId="5300"/>
    <cellStyle name="悪い 2 3 4 2" xfId="25713"/>
    <cellStyle name="悪い 2 3 4 3" xfId="12635"/>
    <cellStyle name="悪い 2 3 5" xfId="25708"/>
    <cellStyle name="悪い 2 3 6" xfId="17263"/>
    <cellStyle name="悪い 2 4" xfId="5301"/>
    <cellStyle name="悪い 2 4 2" xfId="5302"/>
    <cellStyle name="悪い 2 4 2 2" xfId="5303"/>
    <cellStyle name="悪い 2 4 2 2 2" xfId="25716"/>
    <cellStyle name="悪い 2 4 2 2 3" xfId="17269"/>
    <cellStyle name="悪い 2 4 2 3" xfId="25715"/>
    <cellStyle name="悪い 2 4 2 4" xfId="17268"/>
    <cellStyle name="悪い 2 4 3" xfId="5304"/>
    <cellStyle name="悪い 2 4 3 2" xfId="25717"/>
    <cellStyle name="悪い 2 4 3 3" xfId="12639"/>
    <cellStyle name="悪い 2 4 4" xfId="5305"/>
    <cellStyle name="悪い 2 4 4 2" xfId="25718"/>
    <cellStyle name="悪い 2 4 4 3" xfId="12065"/>
    <cellStyle name="悪い 2 4 5" xfId="5306"/>
    <cellStyle name="悪い 2 4 5 2" xfId="25719"/>
    <cellStyle name="悪い 2 4 5 3" xfId="12102"/>
    <cellStyle name="悪い 2 4 6" xfId="25714"/>
    <cellStyle name="悪い 2 4 7" xfId="17267"/>
    <cellStyle name="悪い 2 5" xfId="5307"/>
    <cellStyle name="悪い 2 5 2" xfId="5308"/>
    <cellStyle name="悪い 2 5 2 2" xfId="25721"/>
    <cellStyle name="悪い 2 5 2 3" xfId="17271"/>
    <cellStyle name="悪い 2 5 3" xfId="25720"/>
    <cellStyle name="悪い 2 5 4" xfId="17270"/>
    <cellStyle name="悪い 2 6" xfId="5309"/>
    <cellStyle name="悪い 2 6 2" xfId="25722"/>
    <cellStyle name="悪い 2 6 3" xfId="17272"/>
    <cellStyle name="悪い 2 7" xfId="5310"/>
    <cellStyle name="悪い 2 7 2" xfId="25723"/>
    <cellStyle name="悪い 2 7 3" xfId="17273"/>
    <cellStyle name="悪い 2 8" xfId="25701"/>
    <cellStyle name="悪い 2 9" xfId="17258"/>
    <cellStyle name="悪い 2_11 xN307 節電機能_Rev.1.00_不要項目整理_議事録付き" xfId="5311"/>
    <cellStyle name="悪い 3" xfId="5312"/>
    <cellStyle name="悪い 3 2" xfId="5313"/>
    <cellStyle name="悪い 3 2 2" xfId="5314"/>
    <cellStyle name="悪い 3 2 2 2" xfId="5315"/>
    <cellStyle name="悪い 3 2 2 2 2" xfId="25727"/>
    <cellStyle name="悪い 3 2 2 2 3" xfId="17277"/>
    <cellStyle name="悪い 3 2 2 3" xfId="25726"/>
    <cellStyle name="悪い 3 2 2 4" xfId="17276"/>
    <cellStyle name="悪い 3 2 3" xfId="5316"/>
    <cellStyle name="悪い 3 2 3 2" xfId="25728"/>
    <cellStyle name="悪い 3 2 3 3" xfId="17278"/>
    <cellStyle name="悪い 3 2 4" xfId="5317"/>
    <cellStyle name="悪い 3 2 4 2" xfId="25729"/>
    <cellStyle name="悪い 3 2 4 3" xfId="17279"/>
    <cellStyle name="悪い 3 2 5" xfId="5318"/>
    <cellStyle name="悪い 3 2 5 2" xfId="25730"/>
    <cellStyle name="悪い 3 2 5 3" xfId="17280"/>
    <cellStyle name="悪い 3 2 6" xfId="25725"/>
    <cellStyle name="悪い 3 2 7" xfId="17275"/>
    <cellStyle name="悪い 3 3" xfId="5319"/>
    <cellStyle name="悪い 3 3 2" xfId="5320"/>
    <cellStyle name="悪い 3 3 2 2" xfId="5321"/>
    <cellStyle name="悪い 3 3 2 2 2" xfId="25733"/>
    <cellStyle name="悪い 3 3 2 2 3" xfId="17283"/>
    <cellStyle name="悪い 3 3 2 3" xfId="25732"/>
    <cellStyle name="悪い 3 3 2 4" xfId="17282"/>
    <cellStyle name="悪い 3 3 3" xfId="5322"/>
    <cellStyle name="悪い 3 3 3 2" xfId="25734"/>
    <cellStyle name="悪い 3 3 3 3" xfId="17284"/>
    <cellStyle name="悪い 3 3 4" xfId="25731"/>
    <cellStyle name="悪い 3 3 5" xfId="17281"/>
    <cellStyle name="悪い 3 4" xfId="5323"/>
    <cellStyle name="悪い 3 4 2" xfId="5324"/>
    <cellStyle name="悪い 3 4 2 2" xfId="5325"/>
    <cellStyle name="悪い 3 4 2 2 2" xfId="25737"/>
    <cellStyle name="悪い 3 4 2 2 3" xfId="17287"/>
    <cellStyle name="悪い 3 4 2 3" xfId="25736"/>
    <cellStyle name="悪い 3 4 2 4" xfId="17286"/>
    <cellStyle name="悪い 3 4 3" xfId="5326"/>
    <cellStyle name="悪い 3 4 3 2" xfId="25738"/>
    <cellStyle name="悪い 3 4 3 3" xfId="17288"/>
    <cellStyle name="悪い 3 4 4" xfId="25735"/>
    <cellStyle name="悪い 3 4 5" xfId="17285"/>
    <cellStyle name="悪い 3 5" xfId="5327"/>
    <cellStyle name="悪い 3 5 2" xfId="5328"/>
    <cellStyle name="悪い 3 5 2 2" xfId="25740"/>
    <cellStyle name="悪い 3 5 2 3" xfId="17290"/>
    <cellStyle name="悪い 3 5 3" xfId="25739"/>
    <cellStyle name="悪い 3 5 4" xfId="17289"/>
    <cellStyle name="悪い 3 6" xfId="5329"/>
    <cellStyle name="悪い 3 6 2" xfId="25741"/>
    <cellStyle name="悪い 3 6 3" xfId="17291"/>
    <cellStyle name="悪い 3 7" xfId="5330"/>
    <cellStyle name="悪い 3 7 2" xfId="25742"/>
    <cellStyle name="悪い 3 7 3" xfId="17292"/>
    <cellStyle name="悪い 3 8" xfId="25724"/>
    <cellStyle name="悪い 3 9" xfId="17274"/>
    <cellStyle name="悪い 4" xfId="5331"/>
    <cellStyle name="悪い 4 2" xfId="5332"/>
    <cellStyle name="悪い 4 2 2" xfId="5333"/>
    <cellStyle name="悪い 4 2 2 2" xfId="25745"/>
    <cellStyle name="悪い 4 2 2 3" xfId="17030"/>
    <cellStyle name="悪い 4 2 3" xfId="5334"/>
    <cellStyle name="悪い 4 2 3 2" xfId="25746"/>
    <cellStyle name="悪い 4 2 3 3" xfId="17295"/>
    <cellStyle name="悪い 4 2 4" xfId="5335"/>
    <cellStyle name="悪い 4 2 4 2" xfId="25747"/>
    <cellStyle name="悪い 4 2 4 3" xfId="17296"/>
    <cellStyle name="悪い 4 2 5" xfId="25744"/>
    <cellStyle name="悪い 4 2 6" xfId="17294"/>
    <cellStyle name="悪い 4 3" xfId="5336"/>
    <cellStyle name="悪い 4 3 2" xfId="25748"/>
    <cellStyle name="悪い 4 3 3" xfId="17298"/>
    <cellStyle name="悪い 4 4" xfId="5337"/>
    <cellStyle name="悪い 4 4 2" xfId="25749"/>
    <cellStyle name="悪い 4 4 3" xfId="17299"/>
    <cellStyle name="悪い 4 5" xfId="5338"/>
    <cellStyle name="悪い 4 5 2" xfId="25750"/>
    <cellStyle name="悪い 4 5 3" xfId="17300"/>
    <cellStyle name="悪い 4 6" xfId="25743"/>
    <cellStyle name="悪い 4 7" xfId="17293"/>
    <cellStyle name="悪い 5" xfId="5339"/>
    <cellStyle name="悪い 5 2" xfId="5340"/>
    <cellStyle name="悪い 5 2 2" xfId="5341"/>
    <cellStyle name="悪い 5 2 2 2" xfId="25753"/>
    <cellStyle name="悪い 5 2 2 3" xfId="17303"/>
    <cellStyle name="悪い 5 2 3" xfId="5342"/>
    <cellStyle name="悪い 5 2 3 2" xfId="25754"/>
    <cellStyle name="悪い 5 2 3 3" xfId="17304"/>
    <cellStyle name="悪い 5 2 4" xfId="5343"/>
    <cellStyle name="悪い 5 2 4 2" xfId="25755"/>
    <cellStyle name="悪い 5 2 4 3" xfId="17305"/>
    <cellStyle name="悪い 5 2 5" xfId="25752"/>
    <cellStyle name="悪い 5 2 6" xfId="12620"/>
    <cellStyle name="悪い 5 3" xfId="5344"/>
    <cellStyle name="悪い 5 3 2" xfId="25756"/>
    <cellStyle name="悪い 5 3 3" xfId="17306"/>
    <cellStyle name="悪い 5 4" xfId="5345"/>
    <cellStyle name="悪い 5 4 2" xfId="25757"/>
    <cellStyle name="悪い 5 4 3" xfId="17307"/>
    <cellStyle name="悪い 5 5" xfId="5346"/>
    <cellStyle name="悪い 5 5 2" xfId="25758"/>
    <cellStyle name="悪い 5 5 3" xfId="17308"/>
    <cellStyle name="悪い 5 6" xfId="25751"/>
    <cellStyle name="悪い 5 7" xfId="17301"/>
    <cellStyle name="悪い 6" xfId="5347"/>
    <cellStyle name="悪い 6 2" xfId="5348"/>
    <cellStyle name="悪い 6 2 2" xfId="5349"/>
    <cellStyle name="悪い 6 2 2 2" xfId="25761"/>
    <cellStyle name="悪い 6 2 2 3" xfId="12691"/>
    <cellStyle name="悪い 6 2 3" xfId="5350"/>
    <cellStyle name="悪い 6 2 3 2" xfId="25762"/>
    <cellStyle name="悪い 6 2 3 3" xfId="17311"/>
    <cellStyle name="悪い 6 2 4" xfId="25760"/>
    <cellStyle name="悪い 6 2 5" xfId="17310"/>
    <cellStyle name="悪い 6 3" xfId="5351"/>
    <cellStyle name="悪い 6 3 2" xfId="25763"/>
    <cellStyle name="悪い 6 3 3" xfId="17312"/>
    <cellStyle name="悪い 6 4" xfId="5352"/>
    <cellStyle name="悪い 6 4 2" xfId="25764"/>
    <cellStyle name="悪い 6 4 3" xfId="17313"/>
    <cellStyle name="悪い 6 5" xfId="25759"/>
    <cellStyle name="悪い 6 6" xfId="17309"/>
    <cellStyle name="悪い 7" xfId="5353"/>
    <cellStyle name="悪い 7 2" xfId="5354"/>
    <cellStyle name="悪い 7 2 2" xfId="5355"/>
    <cellStyle name="悪い 7 2 2 2" xfId="25767"/>
    <cellStyle name="悪い 7 2 2 3" xfId="17316"/>
    <cellStyle name="悪い 7 2 3" xfId="5356"/>
    <cellStyle name="悪い 7 2 3 2" xfId="25768"/>
    <cellStyle name="悪い 7 2 3 3" xfId="12081"/>
    <cellStyle name="悪い 7 2 4" xfId="25766"/>
    <cellStyle name="悪い 7 2 5" xfId="17315"/>
    <cellStyle name="悪い 7 3" xfId="5357"/>
    <cellStyle name="悪い 7 3 2" xfId="25769"/>
    <cellStyle name="悪い 7 3 3" xfId="17317"/>
    <cellStyle name="悪い 7 4" xfId="25765"/>
    <cellStyle name="悪い 7 5" xfId="17314"/>
    <cellStyle name="悪い 8" xfId="5358"/>
    <cellStyle name="悪い 8 2" xfId="5359"/>
    <cellStyle name="悪い 8 2 2" xfId="5360"/>
    <cellStyle name="悪い 8 2 2 2" xfId="25772"/>
    <cellStyle name="悪い 8 2 2 3" xfId="17320"/>
    <cellStyle name="悪い 8 2 3" xfId="5361"/>
    <cellStyle name="悪い 8 2 3 2" xfId="25773"/>
    <cellStyle name="悪い 8 2 3 3" xfId="17321"/>
    <cellStyle name="悪い 8 2 4" xfId="25771"/>
    <cellStyle name="悪い 8 2 5" xfId="17319"/>
    <cellStyle name="悪い 8 3" xfId="5362"/>
    <cellStyle name="悪い 8 3 2" xfId="25774"/>
    <cellStyle name="悪い 8 3 3" xfId="17322"/>
    <cellStyle name="悪い 8 4" xfId="25770"/>
    <cellStyle name="悪い 8 5" xfId="17318"/>
    <cellStyle name="悪い 9" xfId="5363"/>
    <cellStyle name="悪い 9 2" xfId="5364"/>
    <cellStyle name="悪い 9 2 2" xfId="5365"/>
    <cellStyle name="悪い 9 2 2 2" xfId="25777"/>
    <cellStyle name="悪い 9 2 2 3" xfId="17325"/>
    <cellStyle name="悪い 9 2 3" xfId="5366"/>
    <cellStyle name="悪い 9 2 3 2" xfId="25778"/>
    <cellStyle name="悪い 9 2 3 3" xfId="17326"/>
    <cellStyle name="悪い 9 2 4" xfId="25776"/>
    <cellStyle name="悪い 9 2 5" xfId="17324"/>
    <cellStyle name="悪い 9 3" xfId="5367"/>
    <cellStyle name="悪い 9 3 2" xfId="25779"/>
    <cellStyle name="悪い 9 3 3" xfId="17327"/>
    <cellStyle name="悪い 9 4" xfId="25775"/>
    <cellStyle name="悪い 9 5" xfId="17323"/>
    <cellStyle name="好" xfId="6176"/>
    <cellStyle name="好 10" xfId="26294"/>
    <cellStyle name="好 2" xfId="6177"/>
    <cellStyle name="好 2 10" xfId="17771"/>
    <cellStyle name="好 2 2" xfId="6178"/>
    <cellStyle name="好 2 2 2" xfId="6179"/>
    <cellStyle name="好 2 2 2 2" xfId="6180"/>
    <cellStyle name="好 2 2 2 2 2" xfId="26298"/>
    <cellStyle name="好 2 2 2 2 3" xfId="17860"/>
    <cellStyle name="好 2 2 2 3" xfId="26297"/>
    <cellStyle name="好 2 2 2 4" xfId="17773"/>
    <cellStyle name="好 2 2 3" xfId="6181"/>
    <cellStyle name="好 2 2 3 2" xfId="26299"/>
    <cellStyle name="好 2 2 3 3" xfId="17775"/>
    <cellStyle name="好 2 2 4" xfId="6182"/>
    <cellStyle name="好 2 2 4 2" xfId="26300"/>
    <cellStyle name="好 2 2 4 3" xfId="17861"/>
    <cellStyle name="好 2 2 5" xfId="26296"/>
    <cellStyle name="好 2 2 6" xfId="17772"/>
    <cellStyle name="好 2 3" xfId="6183"/>
    <cellStyle name="好 2 3 2" xfId="6184"/>
    <cellStyle name="好 2 3 2 2" xfId="6185"/>
    <cellStyle name="好 2 3 2 2 2" xfId="26303"/>
    <cellStyle name="好 2 3 2 2 3" xfId="17863"/>
    <cellStyle name="好 2 3 2 3" xfId="26302"/>
    <cellStyle name="好 2 3 2 4" xfId="17862"/>
    <cellStyle name="好 2 3 3" xfId="6186"/>
    <cellStyle name="好 2 3 3 2" xfId="26304"/>
    <cellStyle name="好 2 3 3 3" xfId="17864"/>
    <cellStyle name="好 2 3 4" xfId="26301"/>
    <cellStyle name="好 2 3 5" xfId="17777"/>
    <cellStyle name="好 2 4" xfId="6187"/>
    <cellStyle name="好 2 4 2" xfId="6188"/>
    <cellStyle name="好 2 4 2 2" xfId="6189"/>
    <cellStyle name="好 2 4 2 2 2" xfId="26307"/>
    <cellStyle name="好 2 4 2 2 3" xfId="17867"/>
    <cellStyle name="好 2 4 2 3" xfId="26306"/>
    <cellStyle name="好 2 4 2 4" xfId="17866"/>
    <cellStyle name="好 2 4 3" xfId="6190"/>
    <cellStyle name="好 2 4 3 2" xfId="26308"/>
    <cellStyle name="好 2 4 3 3" xfId="17868"/>
    <cellStyle name="好 2 4 4" xfId="26305"/>
    <cellStyle name="好 2 4 5" xfId="17865"/>
    <cellStyle name="好 2 5" xfId="6191"/>
    <cellStyle name="好 2 5 2" xfId="6192"/>
    <cellStyle name="好 2 5 2 2" xfId="26310"/>
    <cellStyle name="好 2 5 2 3" xfId="17870"/>
    <cellStyle name="好 2 5 3" xfId="26309"/>
    <cellStyle name="好 2 5 4" xfId="17869"/>
    <cellStyle name="好 2 6" xfId="6193"/>
    <cellStyle name="好 2 6 2" xfId="6194"/>
    <cellStyle name="好 2 6 2 2" xfId="26312"/>
    <cellStyle name="好 2 6 2 3" xfId="13037"/>
    <cellStyle name="好 2 6 3" xfId="26311"/>
    <cellStyle name="好 2 6 4" xfId="15000"/>
    <cellStyle name="好 2 7" xfId="6195"/>
    <cellStyle name="好 2 7 2" xfId="26313"/>
    <cellStyle name="好 2 7 3" xfId="14357"/>
    <cellStyle name="好 2 8" xfId="21007"/>
    <cellStyle name="好 2 9" xfId="26295"/>
    <cellStyle name="好 3" xfId="6196"/>
    <cellStyle name="好 3 2" xfId="6197"/>
    <cellStyle name="好 3 2 2" xfId="6198"/>
    <cellStyle name="好 3 2 2 2" xfId="6199"/>
    <cellStyle name="好 3 2 2 2 2" xfId="26317"/>
    <cellStyle name="好 3 2 2 2 3" xfId="17871"/>
    <cellStyle name="好 3 2 2 3" xfId="26316"/>
    <cellStyle name="好 3 2 2 4" xfId="17781"/>
    <cellStyle name="好 3 2 3" xfId="6200"/>
    <cellStyle name="好 3 2 3 2" xfId="26318"/>
    <cellStyle name="好 3 2 3 3" xfId="17783"/>
    <cellStyle name="好 3 2 4" xfId="6201"/>
    <cellStyle name="好 3 2 4 2" xfId="26319"/>
    <cellStyle name="好 3 2 4 3" xfId="17872"/>
    <cellStyle name="好 3 2 5" xfId="26315"/>
    <cellStyle name="好 3 2 6" xfId="17780"/>
    <cellStyle name="好 3 3" xfId="6202"/>
    <cellStyle name="好 3 3 2" xfId="6203"/>
    <cellStyle name="好 3 3 2 2" xfId="6204"/>
    <cellStyle name="好 3 3 2 2 2" xfId="26322"/>
    <cellStyle name="好 3 3 2 2 3" xfId="15008"/>
    <cellStyle name="好 3 3 2 3" xfId="26321"/>
    <cellStyle name="好 3 3 2 4" xfId="17873"/>
    <cellStyle name="好 3 3 3" xfId="6205"/>
    <cellStyle name="好 3 3 3 2" xfId="26323"/>
    <cellStyle name="好 3 3 3 3" xfId="17874"/>
    <cellStyle name="好 3 3 4" xfId="26320"/>
    <cellStyle name="好 3 3 5" xfId="17785"/>
    <cellStyle name="好 3 4" xfId="6206"/>
    <cellStyle name="好 3 4 2" xfId="6207"/>
    <cellStyle name="好 3 4 2 2" xfId="6208"/>
    <cellStyle name="好 3 4 2 2 2" xfId="26326"/>
    <cellStyle name="好 3 4 2 2 3" xfId="17877"/>
    <cellStyle name="好 3 4 2 3" xfId="26325"/>
    <cellStyle name="好 3 4 2 4" xfId="17876"/>
    <cellStyle name="好 3 4 3" xfId="6209"/>
    <cellStyle name="好 3 4 3 2" xfId="26327"/>
    <cellStyle name="好 3 4 3 3" xfId="17878"/>
    <cellStyle name="好 3 4 4" xfId="26324"/>
    <cellStyle name="好 3 4 5" xfId="17875"/>
    <cellStyle name="好 3 5" xfId="6210"/>
    <cellStyle name="好 3 5 2" xfId="6211"/>
    <cellStyle name="好 3 5 2 2" xfId="26329"/>
    <cellStyle name="好 3 5 2 3" xfId="17880"/>
    <cellStyle name="好 3 5 3" xfId="26328"/>
    <cellStyle name="好 3 5 4" xfId="17879"/>
    <cellStyle name="好 3 6" xfId="6212"/>
    <cellStyle name="好 3 6 2" xfId="26330"/>
    <cellStyle name="好 3 6 3" xfId="15105"/>
    <cellStyle name="好 3 7" xfId="6213"/>
    <cellStyle name="好 3 7 2" xfId="26331"/>
    <cellStyle name="好 3 7 3" xfId="14383"/>
    <cellStyle name="好 3 8" xfId="26314"/>
    <cellStyle name="好 3 9" xfId="17779"/>
    <cellStyle name="好 4" xfId="6214"/>
    <cellStyle name="好 4 2" xfId="6215"/>
    <cellStyle name="好 4 2 2" xfId="6216"/>
    <cellStyle name="好 4 2 2 2" xfId="6217"/>
    <cellStyle name="好 4 2 2 2 2" xfId="26335"/>
    <cellStyle name="好 4 2 2 2 3" xfId="17882"/>
    <cellStyle name="好 4 2 2 3" xfId="26334"/>
    <cellStyle name="好 4 2 2 4" xfId="17881"/>
    <cellStyle name="好 4 2 3" xfId="6218"/>
    <cellStyle name="好 4 2 3 2" xfId="26336"/>
    <cellStyle name="好 4 2 3 3" xfId="17883"/>
    <cellStyle name="好 4 2 4" xfId="26333"/>
    <cellStyle name="好 4 2 5" xfId="17788"/>
    <cellStyle name="好 4 3" xfId="6219"/>
    <cellStyle name="好 4 3 2" xfId="6220"/>
    <cellStyle name="好 4 3 2 2" xfId="26338"/>
    <cellStyle name="好 4 3 2 3" xfId="17885"/>
    <cellStyle name="好 4 3 3" xfId="26337"/>
    <cellStyle name="好 4 3 4" xfId="17884"/>
    <cellStyle name="好 4 4" xfId="6221"/>
    <cellStyle name="好 4 4 2" xfId="26339"/>
    <cellStyle name="好 4 4 3" xfId="14540"/>
    <cellStyle name="好 4 5" xfId="26332"/>
    <cellStyle name="好 4 6" xfId="17787"/>
    <cellStyle name="好 5" xfId="6222"/>
    <cellStyle name="好 5 2" xfId="6223"/>
    <cellStyle name="好 5 2 2" xfId="6224"/>
    <cellStyle name="好 5 2 2 2" xfId="26342"/>
    <cellStyle name="好 5 2 2 3" xfId="17716"/>
    <cellStyle name="好 5 2 3" xfId="26341"/>
    <cellStyle name="好 5 2 4" xfId="17886"/>
    <cellStyle name="好 5 3" xfId="6225"/>
    <cellStyle name="好 5 3 2" xfId="26343"/>
    <cellStyle name="好 5 3 3" xfId="17887"/>
    <cellStyle name="好 5 4" xfId="26340"/>
    <cellStyle name="好 5 5" xfId="17790"/>
    <cellStyle name="好 6" xfId="6226"/>
    <cellStyle name="好 6 2" xfId="6227"/>
    <cellStyle name="好 6 2 2" xfId="6228"/>
    <cellStyle name="好 6 2 2 2" xfId="26346"/>
    <cellStyle name="好 6 2 2 3" xfId="17730"/>
    <cellStyle name="好 6 2 3" xfId="26345"/>
    <cellStyle name="好 6 2 4" xfId="17889"/>
    <cellStyle name="好 6 3" xfId="6229"/>
    <cellStyle name="好 6 3 2" xfId="26347"/>
    <cellStyle name="好 6 3 3" xfId="12320"/>
    <cellStyle name="好 6 4" xfId="26344"/>
    <cellStyle name="好 6 5" xfId="17888"/>
    <cellStyle name="好 7" xfId="6230"/>
    <cellStyle name="好 7 2" xfId="6231"/>
    <cellStyle name="好 7 2 2" xfId="6232"/>
    <cellStyle name="好 7 2 2 2" xfId="26350"/>
    <cellStyle name="好 7 2 2 3" xfId="17745"/>
    <cellStyle name="好 7 2 3" xfId="26349"/>
    <cellStyle name="好 7 2 4" xfId="17892"/>
    <cellStyle name="好 7 3" xfId="6233"/>
    <cellStyle name="好 7 3 2" xfId="26351"/>
    <cellStyle name="好 7 3 3" xfId="17893"/>
    <cellStyle name="好 7 4" xfId="26348"/>
    <cellStyle name="好 7 5" xfId="17890"/>
    <cellStyle name="好 8" xfId="6234"/>
    <cellStyle name="好 8 2" xfId="6235"/>
    <cellStyle name="好 8 2 2" xfId="26353"/>
    <cellStyle name="好 8 2 3" xfId="17895"/>
    <cellStyle name="好 8 3" xfId="26352"/>
    <cellStyle name="好 8 4" xfId="17894"/>
    <cellStyle name="好 9" xfId="11842"/>
    <cellStyle name="好_~3948956" xfId="6236"/>
    <cellStyle name="好_~3948956 2" xfId="6237"/>
    <cellStyle name="好_~3948956 2 2" xfId="6238"/>
    <cellStyle name="好_~3948956 2 2 2" xfId="26356"/>
    <cellStyle name="好_~3948956 2 2 3" xfId="17898"/>
    <cellStyle name="好_~3948956 2 3" xfId="26355"/>
    <cellStyle name="好_~3948956 2 4" xfId="17897"/>
    <cellStyle name="好_~3948956 3" xfId="26354"/>
    <cellStyle name="好_~3948956 4" xfId="17896"/>
    <cellStyle name="好_06 xN307 基本機能_Rev1.02" xfId="6239"/>
    <cellStyle name="好_06 xN307 基本機能_Rev1.02 2" xfId="6240"/>
    <cellStyle name="好_06 xN307 基本機能_Rev1.02 2 2" xfId="26358"/>
    <cellStyle name="好_06 xN307 基本機能_Rev1.02 2 3" xfId="13582"/>
    <cellStyle name="好_06 xN307 基本機能_Rev1.02 3" xfId="26357"/>
    <cellStyle name="好_06 xN307 基本機能_Rev1.02 4" xfId="17899"/>
    <cellStyle name="好_11 xN307 節電機能_Rev.1.00" xfId="6241"/>
    <cellStyle name="好_11 xN307 節電機能_Rev.1.00 2" xfId="6242"/>
    <cellStyle name="好_11 xN307 節電機能_Rev.1.00 2 2" xfId="26360"/>
    <cellStyle name="好_11 xN307 節電機能_Rev.1.00 2 3" xfId="17903"/>
    <cellStyle name="好_11 xN307 節電機能_Rev.1.00 3" xfId="26359"/>
    <cellStyle name="好_11 xN307 節電機能_Rev.1.00 4" xfId="17901"/>
    <cellStyle name="好_FN2967 WLAN、DT ST-FW進捗詳細【ODD】Rev1.10" xfId="6243"/>
    <cellStyle name="好_FN2967 WLAN、DT ST-FW進捗詳細【ODD】Rev1.10 2" xfId="26361"/>
    <cellStyle name="好_FN2967 WLAN、DT ST-FW進捗詳細【ODD】Rev1.10 3" xfId="17905"/>
    <cellStyle name="好_FX750MLK GCP_STチェックリスト_Rev0.1" xfId="6244"/>
    <cellStyle name="好_FX750MLK GCP_STチェックリスト_Rev0.1 10" xfId="6245"/>
    <cellStyle name="好_FX750MLK GCP_STチェックリスト_Rev0.1 10 2" xfId="6246"/>
    <cellStyle name="好_FX750MLK GCP_STチェックリスト_Rev0.1 10 2 2" xfId="6247"/>
    <cellStyle name="好_FX750MLK GCP_STチェックリスト_Rev0.1 10 2 2 2" xfId="26365"/>
    <cellStyle name="好_FX750MLK GCP_STチェックリスト_Rev0.1 10 2 2 3" xfId="14453"/>
    <cellStyle name="好_FX750MLK GCP_STチェックリスト_Rev0.1 10 2 3" xfId="6248"/>
    <cellStyle name="好_FX750MLK GCP_STチェックリスト_Rev0.1 10 2 3 2" xfId="26366"/>
    <cellStyle name="好_FX750MLK GCP_STチェックリスト_Rev0.1 10 2 3 3" xfId="14455"/>
    <cellStyle name="好_FX750MLK GCP_STチェックリスト_Rev0.1 10 2 4" xfId="26364"/>
    <cellStyle name="好_FX750MLK GCP_STチェックリスト_Rev0.1 10 2 5" xfId="14451"/>
    <cellStyle name="好_FX750MLK GCP_STチェックリスト_Rev0.1 10 3" xfId="6249"/>
    <cellStyle name="好_FX750MLK GCP_STチェックリスト_Rev0.1 10 3 2" xfId="26367"/>
    <cellStyle name="好_FX750MLK GCP_STチェックリスト_Rev0.1 10 3 3" xfId="14458"/>
    <cellStyle name="好_FX750MLK GCP_STチェックリスト_Rev0.1 10 4" xfId="26363"/>
    <cellStyle name="好_FX750MLK GCP_STチェックリスト_Rev0.1 10 5" xfId="14446"/>
    <cellStyle name="好_FX750MLK GCP_STチェックリスト_Rev0.1 11" xfId="6250"/>
    <cellStyle name="好_FX750MLK GCP_STチェックリスト_Rev0.1 11 2" xfId="6251"/>
    <cellStyle name="好_FX750MLK GCP_STチェックリスト_Rev0.1 11 2 2" xfId="6252"/>
    <cellStyle name="好_FX750MLK GCP_STチェックリスト_Rev0.1 11 2 2 2" xfId="26370"/>
    <cellStyle name="好_FX750MLK GCP_STチェックリスト_Rev0.1 11 2 2 3" xfId="14467"/>
    <cellStyle name="好_FX750MLK GCP_STチェックリスト_Rev0.1 11 2 3" xfId="6253"/>
    <cellStyle name="好_FX750MLK GCP_STチェックリスト_Rev0.1 11 2 3 2" xfId="26371"/>
    <cellStyle name="好_FX750MLK GCP_STチェックリスト_Rev0.1 11 2 3 3" xfId="14469"/>
    <cellStyle name="好_FX750MLK GCP_STチェックリスト_Rev0.1 11 2 4" xfId="26369"/>
    <cellStyle name="好_FX750MLK GCP_STチェックリスト_Rev0.1 11 2 5" xfId="14465"/>
    <cellStyle name="好_FX750MLK GCP_STチェックリスト_Rev0.1 11 3" xfId="6254"/>
    <cellStyle name="好_FX750MLK GCP_STチェックリスト_Rev0.1 11 3 2" xfId="26372"/>
    <cellStyle name="好_FX750MLK GCP_STチェックリスト_Rev0.1 11 3 3" xfId="14472"/>
    <cellStyle name="好_FX750MLK GCP_STチェックリスト_Rev0.1 11 4" xfId="26368"/>
    <cellStyle name="好_FX750MLK GCP_STチェックリスト_Rev0.1 11 5" xfId="14460"/>
    <cellStyle name="好_FX750MLK GCP_STチェックリスト_Rev0.1 12" xfId="6255"/>
    <cellStyle name="好_FX750MLK GCP_STチェックリスト_Rev0.1 12 2" xfId="6256"/>
    <cellStyle name="好_FX750MLK GCP_STチェックリスト_Rev0.1 12 2 2" xfId="6257"/>
    <cellStyle name="好_FX750MLK GCP_STチェックリスト_Rev0.1 12 2 2 2" xfId="26375"/>
    <cellStyle name="好_FX750MLK GCP_STチェックリスト_Rev0.1 12 2 2 3" xfId="14482"/>
    <cellStyle name="好_FX750MLK GCP_STチェックリスト_Rev0.1 12 2 3" xfId="6258"/>
    <cellStyle name="好_FX750MLK GCP_STチェックリスト_Rev0.1 12 2 3 2" xfId="26376"/>
    <cellStyle name="好_FX750MLK GCP_STチェックリスト_Rev0.1 12 2 3 3" xfId="14484"/>
    <cellStyle name="好_FX750MLK GCP_STチェックリスト_Rev0.1 12 2 4" xfId="26374"/>
    <cellStyle name="好_FX750MLK GCP_STチェックリスト_Rev0.1 12 2 5" xfId="14480"/>
    <cellStyle name="好_FX750MLK GCP_STチェックリスト_Rev0.1 12 3" xfId="6259"/>
    <cellStyle name="好_FX750MLK GCP_STチェックリスト_Rev0.1 12 3 2" xfId="26377"/>
    <cellStyle name="好_FX750MLK GCP_STチェックリスト_Rev0.1 12 3 3" xfId="12976"/>
    <cellStyle name="好_FX750MLK GCP_STチェックリスト_Rev0.1 12 4" xfId="26373"/>
    <cellStyle name="好_FX750MLK GCP_STチェックリスト_Rev0.1 12 5" xfId="14475"/>
    <cellStyle name="好_FX750MLK GCP_STチェックリスト_Rev0.1 13" xfId="6260"/>
    <cellStyle name="好_FX750MLK GCP_STチェックリスト_Rev0.1 13 2" xfId="6261"/>
    <cellStyle name="好_FX750MLK GCP_STチェックリスト_Rev0.1 13 2 2" xfId="6262"/>
    <cellStyle name="好_FX750MLK GCP_STチェックリスト_Rev0.1 13 2 2 2" xfId="26380"/>
    <cellStyle name="好_FX750MLK GCP_STチェックリスト_Rev0.1 13 2 2 3" xfId="13921"/>
    <cellStyle name="好_FX750MLK GCP_STチェックリスト_Rev0.1 13 2 3" xfId="6263"/>
    <cellStyle name="好_FX750MLK GCP_STチェックリスト_Rev0.1 13 2 3 2" xfId="26381"/>
    <cellStyle name="好_FX750MLK GCP_STチェックリスト_Rev0.1 13 2 3 3" xfId="13930"/>
    <cellStyle name="好_FX750MLK GCP_STチェックリスト_Rev0.1 13 2 4" xfId="26379"/>
    <cellStyle name="好_FX750MLK GCP_STチェックリスト_Rev0.1 13 2 5" xfId="13915"/>
    <cellStyle name="好_FX750MLK GCP_STチェックリスト_Rev0.1 13 3" xfId="6264"/>
    <cellStyle name="好_FX750MLK GCP_STチェックリスト_Rev0.1 13 3 2" xfId="26382"/>
    <cellStyle name="好_FX750MLK GCP_STチェックリスト_Rev0.1 13 3 3" xfId="13939"/>
    <cellStyle name="好_FX750MLK GCP_STチェックリスト_Rev0.1 13 4" xfId="26378"/>
    <cellStyle name="好_FX750MLK GCP_STチェックリスト_Rev0.1 13 5" xfId="14488"/>
    <cellStyle name="好_FX750MLK GCP_STチェックリスト_Rev0.1 14" xfId="6265"/>
    <cellStyle name="好_FX750MLK GCP_STチェックリスト_Rev0.1 14 2" xfId="6266"/>
    <cellStyle name="好_FX750MLK GCP_STチェックリスト_Rev0.1 14 2 2" xfId="26384"/>
    <cellStyle name="好_FX750MLK GCP_STチェックリスト_Rev0.1 14 2 3" xfId="14044"/>
    <cellStyle name="好_FX750MLK GCP_STチェックリスト_Rev0.1 14 3" xfId="26383"/>
    <cellStyle name="好_FX750MLK GCP_STチェックリスト_Rev0.1 14 4" xfId="14490"/>
    <cellStyle name="好_FX750MLK GCP_STチェックリスト_Rev0.1 15" xfId="6267"/>
    <cellStyle name="好_FX750MLK GCP_STチェックリスト_Rev0.1 15 2" xfId="26385"/>
    <cellStyle name="好_FX750MLK GCP_STチェックリスト_Rev0.1 15 3" xfId="14492"/>
    <cellStyle name="好_FX750MLK GCP_STチェックリスト_Rev0.1 16" xfId="26362"/>
    <cellStyle name="好_FX750MLK GCP_STチェックリスト_Rev0.1 17" xfId="17906"/>
    <cellStyle name="好_FX750MLK GCP_STチェックリスト_Rev0.1 2" xfId="6268"/>
    <cellStyle name="好_FX750MLK GCP_STチェックリスト_Rev0.1 2 2" xfId="6269"/>
    <cellStyle name="好_FX750MLK GCP_STチェックリスト_Rev0.1 2 2 2" xfId="6270"/>
    <cellStyle name="好_FX750MLK GCP_STチェックリスト_Rev0.1 2 2 2 2" xfId="6271"/>
    <cellStyle name="好_FX750MLK GCP_STチェックリスト_Rev0.1 2 2 2 2 2" xfId="26389"/>
    <cellStyle name="好_FX750MLK GCP_STチェックリスト_Rev0.1 2 2 2 2 3" xfId="14505"/>
    <cellStyle name="好_FX750MLK GCP_STチェックリスト_Rev0.1 2 2 2 3" xfId="26388"/>
    <cellStyle name="好_FX750MLK GCP_STチェックリスト_Rev0.1 2 2 2 4" xfId="14501"/>
    <cellStyle name="好_FX750MLK GCP_STチェックリスト_Rev0.1 2 2 3" xfId="6272"/>
    <cellStyle name="好_FX750MLK GCP_STチェックリスト_Rev0.1 2 2 3 2" xfId="26390"/>
    <cellStyle name="好_FX750MLK GCP_STチェックリスト_Rev0.1 2 2 3 3" xfId="14510"/>
    <cellStyle name="好_FX750MLK GCP_STチェックリスト_Rev0.1 2 2 4" xfId="6273"/>
    <cellStyle name="好_FX750MLK GCP_STチェックリスト_Rev0.1 2 2 4 2" xfId="26391"/>
    <cellStyle name="好_FX750MLK GCP_STチェックリスト_Rev0.1 2 2 4 3" xfId="14514"/>
    <cellStyle name="好_FX750MLK GCP_STチェックリスト_Rev0.1 2 2 5" xfId="26387"/>
    <cellStyle name="好_FX750MLK GCP_STチェックリスト_Rev0.1 2 2 6" xfId="14499"/>
    <cellStyle name="好_FX750MLK GCP_STチェックリスト_Rev0.1 2 3" xfId="6274"/>
    <cellStyle name="好_FX750MLK GCP_STチェックリスト_Rev0.1 2 3 2" xfId="6275"/>
    <cellStyle name="好_FX750MLK GCP_STチェックリスト_Rev0.1 2 3 2 2" xfId="6276"/>
    <cellStyle name="好_FX750MLK GCP_STチェックリスト_Rev0.1 2 3 2 2 2" xfId="26394"/>
    <cellStyle name="好_FX750MLK GCP_STチェックリスト_Rev0.1 2 3 2 2 3" xfId="14516"/>
    <cellStyle name="好_FX750MLK GCP_STチェックリスト_Rev0.1 2 3 2 3" xfId="26393"/>
    <cellStyle name="好_FX750MLK GCP_STチェックリスト_Rev0.1 2 3 2 4" xfId="13622"/>
    <cellStyle name="好_FX750MLK GCP_STチェックリスト_Rev0.1 2 3 3" xfId="6277"/>
    <cellStyle name="好_FX750MLK GCP_STチェックリスト_Rev0.1 2 3 3 2" xfId="26395"/>
    <cellStyle name="好_FX750MLK GCP_STチェックリスト_Rev0.1 2 3 3 3" xfId="14523"/>
    <cellStyle name="好_FX750MLK GCP_STチェックリスト_Rev0.1 2 3 4" xfId="6278"/>
    <cellStyle name="好_FX750MLK GCP_STチェックリスト_Rev0.1 2 3 4 2" xfId="26396"/>
    <cellStyle name="好_FX750MLK GCP_STチェックリスト_Rev0.1 2 3 4 3" xfId="14531"/>
    <cellStyle name="好_FX750MLK GCP_STチェックリスト_Rev0.1 2 3 5" xfId="26392"/>
    <cellStyle name="好_FX750MLK GCP_STチェックリスト_Rev0.1 2 3 6" xfId="13517"/>
    <cellStyle name="好_FX750MLK GCP_STチェックリスト_Rev0.1 2 4" xfId="6279"/>
    <cellStyle name="好_FX750MLK GCP_STチェックリスト_Rev0.1 2 4 2" xfId="6280"/>
    <cellStyle name="好_FX750MLK GCP_STチェックリスト_Rev0.1 2 4 2 2" xfId="26398"/>
    <cellStyle name="好_FX750MLK GCP_STチェックリスト_Rev0.1 2 4 2 3" xfId="14533"/>
    <cellStyle name="好_FX750MLK GCP_STチェックリスト_Rev0.1 2 4 3" xfId="6281"/>
    <cellStyle name="好_FX750MLK GCP_STチェックリスト_Rev0.1 2 4 3 2" xfId="26399"/>
    <cellStyle name="好_FX750MLK GCP_STチェックリスト_Rev0.1 2 4 3 3" xfId="14536"/>
    <cellStyle name="好_FX750MLK GCP_STチェックリスト_Rev0.1 2 4 4" xfId="26397"/>
    <cellStyle name="好_FX750MLK GCP_STチェックリスト_Rev0.1 2 4 5" xfId="13626"/>
    <cellStyle name="好_FX750MLK GCP_STチェックリスト_Rev0.1 2 5" xfId="6282"/>
    <cellStyle name="好_FX750MLK GCP_STチェックリスト_Rev0.1 2 5 2" xfId="26400"/>
    <cellStyle name="好_FX750MLK GCP_STチェックリスト_Rev0.1 2 5 3" xfId="14543"/>
    <cellStyle name="好_FX750MLK GCP_STチェックリスト_Rev0.1 2 6" xfId="6283"/>
    <cellStyle name="好_FX750MLK GCP_STチェックリスト_Rev0.1 2 6 2" xfId="26401"/>
    <cellStyle name="好_FX750MLK GCP_STチェックリスト_Rev0.1 2 6 3" xfId="14549"/>
    <cellStyle name="好_FX750MLK GCP_STチェックリスト_Rev0.1 2 7" xfId="26386"/>
    <cellStyle name="好_FX750MLK GCP_STチェックリスト_Rev0.1 2 8" xfId="14494"/>
    <cellStyle name="好_FX750MLK GCP_STチェックリスト_Rev0.1 2_11 xN307 節電機能_Rev.1.00_不要項目整理_議事録付き" xfId="6284"/>
    <cellStyle name="好_FX750MLK GCP_STチェックリスト_Rev0.1 2_11 xN307 節電機能_Rev.1.00_不要項目整理_議事録付き 2" xfId="6285"/>
    <cellStyle name="好_FX750MLK GCP_STチェックリスト_Rev0.1 2_11 xN307 節電機能_Rev.1.00_不要項目整理_議事録付き 2 2" xfId="26403"/>
    <cellStyle name="好_FX750MLK GCP_STチェックリスト_Rev0.1 2_11 xN307 節電機能_Rev.1.00_不要項目整理_議事録付き 2 3" xfId="17907"/>
    <cellStyle name="好_FX750MLK GCP_STチェックリスト_Rev0.1 2_11 xN307 節電機能_Rev.1.00_不要項目整理_議事録付き 3" xfId="26402"/>
    <cellStyle name="好_FX750MLK GCP_STチェックリスト_Rev0.1 2_11 xN307 節電機能_Rev.1.00_不要項目整理_議事録付き 4" xfId="14554"/>
    <cellStyle name="好_FX750MLK GCP_STチェックリスト_Rev0.1 2_xx FX756 アラームの発生と復旧" xfId="6286"/>
    <cellStyle name="好_FX750MLK GCP_STチェックリスト_Rev0.1 2_xx FX756 アラームの発生と復旧 2" xfId="6287"/>
    <cellStyle name="好_FX750MLK GCP_STチェックリスト_Rev0.1 2_xx FX756 アラームの発生と復旧 2 2" xfId="26405"/>
    <cellStyle name="好_FX750MLK GCP_STチェックリスト_Rev0.1 2_xx FX756 アラームの発生と復旧 2 3" xfId="13089"/>
    <cellStyle name="好_FX750MLK GCP_STチェックリスト_Rev0.1 2_xx FX756 アラームの発生と復旧 3" xfId="26404"/>
    <cellStyle name="好_FX750MLK GCP_STチェックリスト_Rev0.1 2_xx FX756 アラームの発生と復旧 4" xfId="13084"/>
    <cellStyle name="好_FX750MLK GCP_STチェックリスト_Rev0.1 2_xx FX756 スキャン機能_チェックリスト_Rev.0.01" xfId="6288"/>
    <cellStyle name="好_FX750MLK GCP_STチェックリスト_Rev0.1 2_xx FX756 スキャン機能_チェックリスト_Rev.0.01 2" xfId="26406"/>
    <cellStyle name="好_FX750MLK GCP_STチェックリスト_Rev0.1 2_xx FX756 スキャン機能_チェックリスト_Rev.0.01 3" xfId="17908"/>
    <cellStyle name="好_FX750MLK GCP_STチェックリスト_Rev0.1 2_xx FX756 節電機能_Rev.0.01_作業中" xfId="6290"/>
    <cellStyle name="好_FX750MLK GCP_STチェックリスト_Rev0.1 2_xx FX756 節電機能_Rev.0.01_作業中 2" xfId="6291"/>
    <cellStyle name="好_FX750MLK GCP_STチェックリスト_Rev0.1 2_xx FX756 節電機能_Rev.0.01_作業中 2 2" xfId="26409"/>
    <cellStyle name="好_FX750MLK GCP_STチェックリスト_Rev0.1 2_xx FX756 節電機能_Rev.0.01_作業中 2 3" xfId="17911"/>
    <cellStyle name="好_FX750MLK GCP_STチェックリスト_Rev0.1 2_xx FX756 節電機能_Rev.0.01_作業中 3" xfId="26408"/>
    <cellStyle name="好_FX750MLK GCP_STチェックリスト_Rev0.1 2_xx FX756 節電機能_Rev.0.01_作業中 4" xfId="17910"/>
    <cellStyle name="好_FX750MLK GCP_STチェックリスト_Rev0.1 2_xx FX756 自動白紙除去_Rev.1.00" xfId="6289"/>
    <cellStyle name="好_FX750MLK GCP_STチェックリスト_Rev0.1 2_xx FX756 自動白紙除去_Rev.1.00 2" xfId="26407"/>
    <cellStyle name="好_FX750MLK GCP_STチェックリスト_Rev0.1 2_xx FX756 自動白紙除去_Rev.1.00 3" xfId="17909"/>
    <cellStyle name="好_FX750MLK GCP_STチェックリスト_Rev0.1 2_チェックリスト（例）(更新1)" xfId="6292"/>
    <cellStyle name="好_FX750MLK GCP_STチェックリスト_Rev0.1 2_チェックリスト（例）(更新1) 2" xfId="26410"/>
    <cellStyle name="好_FX750MLK GCP_STチェックリスト_Rev0.1 2_チェックリスト（例）(更新1) 3" xfId="17912"/>
    <cellStyle name="好_FX750MLK GCP_STチェックリスト_Rev0.1 3" xfId="6293"/>
    <cellStyle name="好_FX750MLK GCP_STチェックリスト_Rev0.1 3 2" xfId="6294"/>
    <cellStyle name="好_FX750MLK GCP_STチェックリスト_Rev0.1 3 2 2" xfId="6295"/>
    <cellStyle name="好_FX750MLK GCP_STチェックリスト_Rev0.1 3 2 2 2" xfId="26413"/>
    <cellStyle name="好_FX750MLK GCP_STチェックリスト_Rev0.1 3 2 2 3" xfId="12677"/>
    <cellStyle name="好_FX750MLK GCP_STチェックリスト_Rev0.1 3 2 3" xfId="6296"/>
    <cellStyle name="好_FX750MLK GCP_STチェックリスト_Rev0.1 3 2 3 2" xfId="26414"/>
    <cellStyle name="好_FX750MLK GCP_STチェックリスト_Rev0.1 3 2 3 3" xfId="14562"/>
    <cellStyle name="好_FX750MLK GCP_STチェックリスト_Rev0.1 3 2 4" xfId="26412"/>
    <cellStyle name="好_FX750MLK GCP_STチェックリスト_Rev0.1 3 2 5" xfId="14560"/>
    <cellStyle name="好_FX750MLK GCP_STチェックリスト_Rev0.1 3 3" xfId="6297"/>
    <cellStyle name="好_FX750MLK GCP_STチェックリスト_Rev0.1 3 3 2" xfId="26415"/>
    <cellStyle name="好_FX750MLK GCP_STチェックリスト_Rev0.1 3 3 3" xfId="13631"/>
    <cellStyle name="好_FX750MLK GCP_STチェックリスト_Rev0.1 3 4" xfId="26411"/>
    <cellStyle name="好_FX750MLK GCP_STチェックリスト_Rev0.1 3 5" xfId="14556"/>
    <cellStyle name="好_FX750MLK GCP_STチェックリスト_Rev0.1 4" xfId="6298"/>
    <cellStyle name="好_FX750MLK GCP_STチェックリスト_Rev0.1 4 2" xfId="6299"/>
    <cellStyle name="好_FX750MLK GCP_STチェックリスト_Rev0.1 4 2 2" xfId="6300"/>
    <cellStyle name="好_FX750MLK GCP_STチェックリスト_Rev0.1 4 2 2 2" xfId="26418"/>
    <cellStyle name="好_FX750MLK GCP_STチェックリスト_Rev0.1 4 2 2 3" xfId="14589"/>
    <cellStyle name="好_FX750MLK GCP_STチェックリスト_Rev0.1 4 2 3" xfId="6301"/>
    <cellStyle name="好_FX750MLK GCP_STチェックリスト_Rev0.1 4 2 3 2" xfId="26419"/>
    <cellStyle name="好_FX750MLK GCP_STチェックリスト_Rev0.1 4 2 3 3" xfId="14592"/>
    <cellStyle name="好_FX750MLK GCP_STチェックリスト_Rev0.1 4 2 4" xfId="26417"/>
    <cellStyle name="好_FX750MLK GCP_STチェックリスト_Rev0.1 4 2 5" xfId="12688"/>
    <cellStyle name="好_FX750MLK GCP_STチェックリスト_Rev0.1 4 3" xfId="6302"/>
    <cellStyle name="好_FX750MLK GCP_STチェックリスト_Rev0.1 4 3 2" xfId="26420"/>
    <cellStyle name="好_FX750MLK GCP_STチェックリスト_Rev0.1 4 3 3" xfId="14599"/>
    <cellStyle name="好_FX750MLK GCP_STチェックリスト_Rev0.1 4 4" xfId="26416"/>
    <cellStyle name="好_FX750MLK GCP_STチェックリスト_Rev0.1 4 5" xfId="14585"/>
    <cellStyle name="好_FX750MLK GCP_STチェックリスト_Rev0.1 5" xfId="6303"/>
    <cellStyle name="好_FX750MLK GCP_STチェックリスト_Rev0.1 5 2" xfId="6304"/>
    <cellStyle name="好_FX750MLK GCP_STチェックリスト_Rev0.1 5 2 2" xfId="6305"/>
    <cellStyle name="好_FX750MLK GCP_STチェックリスト_Rev0.1 5 2 2 2" xfId="26423"/>
    <cellStyle name="好_FX750MLK GCP_STチェックリスト_Rev0.1 5 2 2 3" xfId="12598"/>
    <cellStyle name="好_FX750MLK GCP_STチェックリスト_Rev0.1 5 2 3" xfId="6306"/>
    <cellStyle name="好_FX750MLK GCP_STチェックリスト_Rev0.1 5 2 3 2" xfId="26424"/>
    <cellStyle name="好_FX750MLK GCP_STチェックリスト_Rev0.1 5 2 3 3" xfId="12612"/>
    <cellStyle name="好_FX750MLK GCP_STチェックリスト_Rev0.1 5 2 4" xfId="26422"/>
    <cellStyle name="好_FX750MLK GCP_STチェックリスト_Rev0.1 5 2 5" xfId="14057"/>
    <cellStyle name="好_FX750MLK GCP_STチェックリスト_Rev0.1 5 3" xfId="6307"/>
    <cellStyle name="好_FX750MLK GCP_STチェックリスト_Rev0.1 5 3 2" xfId="26425"/>
    <cellStyle name="好_FX750MLK GCP_STチェックリスト_Rev0.1 5 3 3" xfId="14133"/>
    <cellStyle name="好_FX750MLK GCP_STチェックリスト_Rev0.1 5 4" xfId="26421"/>
    <cellStyle name="好_FX750MLK GCP_STチェックリスト_Rev0.1 5 5" xfId="14052"/>
    <cellStyle name="好_FX750MLK GCP_STチェックリスト_Rev0.1 6" xfId="6308"/>
    <cellStyle name="好_FX750MLK GCP_STチェックリスト_Rev0.1 6 2" xfId="6309"/>
    <cellStyle name="好_FX750MLK GCP_STチェックリスト_Rev0.1 6 2 2" xfId="6310"/>
    <cellStyle name="好_FX750MLK GCP_STチェックリスト_Rev0.1 6 2 2 2" xfId="26428"/>
    <cellStyle name="好_FX750MLK GCP_STチェックリスト_Rev0.1 6 2 2 3" xfId="14621"/>
    <cellStyle name="好_FX750MLK GCP_STチェックリスト_Rev0.1 6 2 3" xfId="6311"/>
    <cellStyle name="好_FX750MLK GCP_STチェックリスト_Rev0.1 6 2 3 2" xfId="26429"/>
    <cellStyle name="好_FX750MLK GCP_STチェックリスト_Rev0.1 6 2 3 3" xfId="14623"/>
    <cellStyle name="好_FX750MLK GCP_STチェックリスト_Rev0.1 6 2 4" xfId="26427"/>
    <cellStyle name="好_FX750MLK GCP_STチェックリスト_Rev0.1 6 2 5" xfId="14618"/>
    <cellStyle name="好_FX750MLK GCP_STチェックリスト_Rev0.1 6 3" xfId="6312"/>
    <cellStyle name="好_FX750MLK GCP_STチェックリスト_Rev0.1 6 3 2" xfId="26430"/>
    <cellStyle name="好_FX750MLK GCP_STチェックリスト_Rev0.1 6 3 3" xfId="14625"/>
    <cellStyle name="好_FX750MLK GCP_STチェックリスト_Rev0.1 6 4" xfId="26426"/>
    <cellStyle name="好_FX750MLK GCP_STチェックリスト_Rev0.1 6 5" xfId="14061"/>
    <cellStyle name="好_FX750MLK GCP_STチェックリスト_Rev0.1 7" xfId="6313"/>
    <cellStyle name="好_FX750MLK GCP_STチェックリスト_Rev0.1 7 2" xfId="6314"/>
    <cellStyle name="好_FX750MLK GCP_STチェックリスト_Rev0.1 7 2 2" xfId="6315"/>
    <cellStyle name="好_FX750MLK GCP_STチェックリスト_Rev0.1 7 2 2 2" xfId="26433"/>
    <cellStyle name="好_FX750MLK GCP_STチェックリスト_Rev0.1 7 2 2 3" xfId="14630"/>
    <cellStyle name="好_FX750MLK GCP_STチェックリスト_Rev0.1 7 2 3" xfId="6316"/>
    <cellStyle name="好_FX750MLK GCP_STチェックリスト_Rev0.1 7 2 3 2" xfId="26434"/>
    <cellStyle name="好_FX750MLK GCP_STチェックリスト_Rev0.1 7 2 3 3" xfId="14632"/>
    <cellStyle name="好_FX750MLK GCP_STチェックリスト_Rev0.1 7 2 4" xfId="26432"/>
    <cellStyle name="好_FX750MLK GCP_STチェックリスト_Rev0.1 7 2 5" xfId="14628"/>
    <cellStyle name="好_FX750MLK GCP_STチェックリスト_Rev0.1 7 3" xfId="6317"/>
    <cellStyle name="好_FX750MLK GCP_STチェックリスト_Rev0.1 7 3 2" xfId="26435"/>
    <cellStyle name="好_FX750MLK GCP_STチェックリスト_Rev0.1 7 3 3" xfId="12843"/>
    <cellStyle name="好_FX750MLK GCP_STチェックリスト_Rev0.1 7 4" xfId="26431"/>
    <cellStyle name="好_FX750MLK GCP_STチェックリスト_Rev0.1 7 5" xfId="14136"/>
    <cellStyle name="好_FX750MLK GCP_STチェックリスト_Rev0.1 8" xfId="6318"/>
    <cellStyle name="好_FX750MLK GCP_STチェックリスト_Rev0.1 8 2" xfId="6319"/>
    <cellStyle name="好_FX750MLK GCP_STチェックリスト_Rev0.1 8 2 2" xfId="6320"/>
    <cellStyle name="好_FX750MLK GCP_STチェックリスト_Rev0.1 8 2 2 2" xfId="26438"/>
    <cellStyle name="好_FX750MLK GCP_STチェックリスト_Rev0.1 8 2 2 3" xfId="14311"/>
    <cellStyle name="好_FX750MLK GCP_STチェックリスト_Rev0.1 8 2 3" xfId="6321"/>
    <cellStyle name="好_FX750MLK GCP_STチェックリスト_Rev0.1 8 2 3 2" xfId="26439"/>
    <cellStyle name="好_FX750MLK GCP_STチェックリスト_Rev0.1 8 2 3 3" xfId="14641"/>
    <cellStyle name="好_FX750MLK GCP_STチェックリスト_Rev0.1 8 2 4" xfId="26437"/>
    <cellStyle name="好_FX750MLK GCP_STチェックリスト_Rev0.1 8 2 5" xfId="14639"/>
    <cellStyle name="好_FX750MLK GCP_STチェックリスト_Rev0.1 8 3" xfId="6322"/>
    <cellStyle name="好_FX750MLK GCP_STチェックリスト_Rev0.1 8 3 2" xfId="26440"/>
    <cellStyle name="好_FX750MLK GCP_STチェックリスト_Rev0.1 8 3 3" xfId="12893"/>
    <cellStyle name="好_FX750MLK GCP_STチェックリスト_Rev0.1 8 4" xfId="26436"/>
    <cellStyle name="好_FX750MLK GCP_STチェックリスト_Rev0.1 8 5" xfId="14636"/>
    <cellStyle name="好_FX750MLK GCP_STチェックリスト_Rev0.1 9" xfId="6323"/>
    <cellStyle name="好_FX750MLK GCP_STチェックリスト_Rev0.1 9 2" xfId="6324"/>
    <cellStyle name="好_FX750MLK GCP_STチェックリスト_Rev0.1 9 2 2" xfId="6325"/>
    <cellStyle name="好_FX750MLK GCP_STチェックリスト_Rev0.1 9 2 2 2" xfId="26443"/>
    <cellStyle name="好_FX750MLK GCP_STチェックリスト_Rev0.1 9 2 2 3" xfId="14650"/>
    <cellStyle name="好_FX750MLK GCP_STチェックリスト_Rev0.1 9 2 3" xfId="6326"/>
    <cellStyle name="好_FX750MLK GCP_STチェックリスト_Rev0.1 9 2 3 2" xfId="26444"/>
    <cellStyle name="好_FX750MLK GCP_STチェックリスト_Rev0.1 9 2 3 3" xfId="13716"/>
    <cellStyle name="好_FX750MLK GCP_STチェックリスト_Rev0.1 9 2 4" xfId="26442"/>
    <cellStyle name="好_FX750MLK GCP_STチェックリスト_Rev0.1 9 2 5" xfId="14648"/>
    <cellStyle name="好_FX750MLK GCP_STチェックリスト_Rev0.1 9 3" xfId="6327"/>
    <cellStyle name="好_FX750MLK GCP_STチェックリスト_Rev0.1 9 3 2" xfId="26445"/>
    <cellStyle name="好_FX750MLK GCP_STチェックリスト_Rev0.1 9 3 3" xfId="12927"/>
    <cellStyle name="好_FX750MLK GCP_STチェックリスト_Rev0.1 9 4" xfId="26441"/>
    <cellStyle name="好_FX750MLK GCP_STチェックリスト_Rev0.1 9 5" xfId="14645"/>
    <cellStyle name="好_PN298 ST-進捗詳細【ODD】" xfId="6328"/>
    <cellStyle name="好_PN298 ST-進捗詳細【ODD】 2" xfId="26446"/>
    <cellStyle name="好_PN298 ST-進捗詳細【ODD】 3" xfId="15427"/>
    <cellStyle name="好_PX753 消耗品_カラーレス印刷_チェックリスト_Rev.1.00" xfId="6329"/>
    <cellStyle name="好_PX753 消耗品_カラーレス印刷_チェックリスト_Rev.1.00 2" xfId="6330"/>
    <cellStyle name="好_PX753 消耗品_カラーレス印刷_チェックリスト_Rev.1.00 2 2" xfId="26448"/>
    <cellStyle name="好_PX753 消耗品_カラーレス印刷_チェックリスト_Rev.1.00 2 3" xfId="17915"/>
    <cellStyle name="好_PX753 消耗品_カラーレス印刷_チェックリスト_Rev.1.00 3" xfId="6331"/>
    <cellStyle name="好_PX753 消耗品_カラーレス印刷_チェックリスト_Rev.1.00 3 2" xfId="26449"/>
    <cellStyle name="好_PX753 消耗品_カラーレス印刷_チェックリスト_Rev.1.00 3 3" xfId="17917"/>
    <cellStyle name="好_PX753 消耗品_カラーレス印刷_チェックリスト_Rev.1.00 4" xfId="26447"/>
    <cellStyle name="好_PX753 消耗品_カラーレス印刷_チェックリスト_Rev.1.00 5" xfId="17913"/>
    <cellStyle name="好_xx FX756 ScanPreview_チェックリスト" xfId="6332"/>
    <cellStyle name="好_xx FX756 ScanPreview_チェックリスト 2" xfId="26450"/>
    <cellStyle name="好_xx FX756 ScanPreview_チェックリスト 3" xfId="17918"/>
    <cellStyle name="好_xx FX756 ScanPreview_チェックリスト_xx FX756 ドライバインストールと削除_Rev.0.03_コメント" xfId="6333"/>
    <cellStyle name="好_xx FX756 ScanPreview_チェックリスト_xx FX756 ドライバインストールと削除_Rev.0.03_コメント 2" xfId="26451"/>
    <cellStyle name="好_xx FX756 ScanPreview_チェックリスト_xx FX756 ドライバインストールと削除_Rev.0.03_コメント 3" xfId="17919"/>
    <cellStyle name="好_xx FX756 アラームの発生と復旧" xfId="6334"/>
    <cellStyle name="好_xx FX756 アラームの発生と復旧 2" xfId="26452"/>
    <cellStyle name="好_xx FX756 アラームの発生と復旧 3" xfId="17920"/>
    <cellStyle name="好_xx FX756 スキャン機能_チェックリスト_Rev.0.01" xfId="6335"/>
    <cellStyle name="好_xx FX756 スキャン機能_チェックリスト_Rev.0.01 2" xfId="26453"/>
    <cellStyle name="好_xx FX756 スキャン機能_チェックリスト_Rev.0.01 3" xfId="17914"/>
    <cellStyle name="好_xx FX756 自動白紙除去_チェックリスト" xfId="6336"/>
    <cellStyle name="好_xx FX756 自動白紙除去_チェックリスト 2" xfId="6337"/>
    <cellStyle name="好_xx FX756 自動白紙除去_チェックリスト 2 2" xfId="6338"/>
    <cellStyle name="好_xx FX756 自動白紙除去_チェックリスト 2 2 2" xfId="26456"/>
    <cellStyle name="好_xx FX756 自動白紙除去_チェックリスト 2 2 3" xfId="17923"/>
    <cellStyle name="好_xx FX756 自動白紙除去_チェックリスト 2 3" xfId="26455"/>
    <cellStyle name="好_xx FX756 自動白紙除去_チェックリスト 2 4" xfId="17922"/>
    <cellStyle name="好_xx FX756 自動白紙除去_チェックリスト 3" xfId="26454"/>
    <cellStyle name="好_xx FX756 自動白紙除去_チェックリスト 4" xfId="17921"/>
    <cellStyle name="好_アラーム発生と復旧" xfId="6339"/>
    <cellStyle name="好_アラーム発生と復旧 10" xfId="6340"/>
    <cellStyle name="好_アラーム発生と復旧 10 2" xfId="6341"/>
    <cellStyle name="好_アラーム発生と復旧 10 2 2" xfId="6342"/>
    <cellStyle name="好_アラーム発生と復旧 10 2 2 2" xfId="26460"/>
    <cellStyle name="好_アラーム発生と復旧 10 2 2 3" xfId="17926"/>
    <cellStyle name="好_アラーム発生と復旧 10 2 3" xfId="26459"/>
    <cellStyle name="好_アラーム発生と復旧 10 2 4" xfId="17925"/>
    <cellStyle name="好_アラーム発生と復旧 10 3" xfId="26458"/>
    <cellStyle name="好_アラーム発生と復旧 10 4" xfId="17924"/>
    <cellStyle name="好_アラーム発生と復旧 11" xfId="6343"/>
    <cellStyle name="好_アラーム発生と復旧 11 2" xfId="6344"/>
    <cellStyle name="好_アラーム発生と復旧 11 2 2" xfId="6345"/>
    <cellStyle name="好_アラーム発生と復旧 11 2 2 2" xfId="26463"/>
    <cellStyle name="好_アラーム発生と復旧 11 2 2 3" xfId="17930"/>
    <cellStyle name="好_アラーム発生と復旧 11 2 3" xfId="26462"/>
    <cellStyle name="好_アラーム発生と復旧 11 2 4" xfId="17929"/>
    <cellStyle name="好_アラーム発生と復旧 11 3" xfId="26461"/>
    <cellStyle name="好_アラーム発生と復旧 11 4" xfId="17927"/>
    <cellStyle name="好_アラーム発生と復旧 12" xfId="6346"/>
    <cellStyle name="好_アラーム発生と復旧 12 2" xfId="6347"/>
    <cellStyle name="好_アラーム発生と復旧 12 2 2" xfId="6348"/>
    <cellStyle name="好_アラーム発生と復旧 12 2 2 2" xfId="26466"/>
    <cellStyle name="好_アラーム発生と復旧 12 2 2 3" xfId="17934"/>
    <cellStyle name="好_アラーム発生と復旧 12 2 3" xfId="26465"/>
    <cellStyle name="好_アラーム発生と復旧 12 2 4" xfId="17933"/>
    <cellStyle name="好_アラーム発生と復旧 12 3" xfId="26464"/>
    <cellStyle name="好_アラーム発生と復旧 12 4" xfId="17931"/>
    <cellStyle name="好_アラーム発生と復旧 13" xfId="6349"/>
    <cellStyle name="好_アラーム発生と復旧 13 2" xfId="6350"/>
    <cellStyle name="好_アラーム発生と復旧 13 2 2" xfId="6351"/>
    <cellStyle name="好_アラーム発生と復旧 13 2 2 2" xfId="26469"/>
    <cellStyle name="好_アラーム発生と復旧 13 2 2 3" xfId="17938"/>
    <cellStyle name="好_アラーム発生と復旧 13 2 3" xfId="26468"/>
    <cellStyle name="好_アラーム発生と復旧 13 2 4" xfId="17937"/>
    <cellStyle name="好_アラーム発生と復旧 13 3" xfId="26467"/>
    <cellStyle name="好_アラーム発生と復旧 13 4" xfId="17935"/>
    <cellStyle name="好_アラーム発生と復旧 14" xfId="6352"/>
    <cellStyle name="好_アラーム発生と復旧 14 2" xfId="6353"/>
    <cellStyle name="好_アラーム発生と復旧 14 2 2" xfId="26471"/>
    <cellStyle name="好_アラーム発生と復旧 14 2 3" xfId="17941"/>
    <cellStyle name="好_アラーム発生と復旧 14 3" xfId="26470"/>
    <cellStyle name="好_アラーム発生と復旧 14 4" xfId="17939"/>
    <cellStyle name="好_アラーム発生と復旧 15" xfId="26457"/>
    <cellStyle name="好_アラーム発生と復旧 16" xfId="17021"/>
    <cellStyle name="好_アラーム発生と復旧 2" xfId="6354"/>
    <cellStyle name="好_アラーム発生と復旧 2 2" xfId="6355"/>
    <cellStyle name="好_アラーム発生と復旧 2 2 2" xfId="6356"/>
    <cellStyle name="好_アラーム発生と復旧 2 2 2 2" xfId="26474"/>
    <cellStyle name="好_アラーム発生と復旧 2 2 2 3" xfId="17945"/>
    <cellStyle name="好_アラーム発生と復旧 2 2 3" xfId="26473"/>
    <cellStyle name="好_アラーム発生と復旧 2 2 4" xfId="17944"/>
    <cellStyle name="好_アラーム発生と復旧 2 3" xfId="26472"/>
    <cellStyle name="好_アラーム発生と復旧 2 4" xfId="17942"/>
    <cellStyle name="好_アラーム発生と復旧 3" xfId="6357"/>
    <cellStyle name="好_アラーム発生と復旧 3 2" xfId="6358"/>
    <cellStyle name="好_アラーム発生と復旧 3 2 2" xfId="6359"/>
    <cellStyle name="好_アラーム発生と復旧 3 2 2 2" xfId="26477"/>
    <cellStyle name="好_アラーム発生と復旧 3 2 2 3" xfId="17949"/>
    <cellStyle name="好_アラーム発生と復旧 3 2 3" xfId="26476"/>
    <cellStyle name="好_アラーム発生と復旧 3 2 4" xfId="17948"/>
    <cellStyle name="好_アラーム発生と復旧 3 3" xfId="26475"/>
    <cellStyle name="好_アラーム発生と復旧 3 4" xfId="17947"/>
    <cellStyle name="好_アラーム発生と復旧 4" xfId="6360"/>
    <cellStyle name="好_アラーム発生と復旧 4 2" xfId="6361"/>
    <cellStyle name="好_アラーム発生と復旧 4 2 2" xfId="6362"/>
    <cellStyle name="好_アラーム発生と復旧 4 2 2 2" xfId="26480"/>
    <cellStyle name="好_アラーム発生と復旧 4 2 2 3" xfId="17952"/>
    <cellStyle name="好_アラーム発生と復旧 4 2 3" xfId="26479"/>
    <cellStyle name="好_アラーム発生と復旧 4 2 4" xfId="17951"/>
    <cellStyle name="好_アラーム発生と復旧 4 3" xfId="26478"/>
    <cellStyle name="好_アラーム発生と復旧 4 4" xfId="17950"/>
    <cellStyle name="好_アラーム発生と復旧 5" xfId="6363"/>
    <cellStyle name="好_アラーム発生と復旧 5 2" xfId="6364"/>
    <cellStyle name="好_アラーム発生と復旧 5 2 2" xfId="6365"/>
    <cellStyle name="好_アラーム発生と復旧 5 2 2 2" xfId="26483"/>
    <cellStyle name="好_アラーム発生と復旧 5 2 2 3" xfId="17954"/>
    <cellStyle name="好_アラーム発生と復旧 5 2 3" xfId="26482"/>
    <cellStyle name="好_アラーム発生と復旧 5 2 4" xfId="17953"/>
    <cellStyle name="好_アラーム発生と復旧 5 3" xfId="26481"/>
    <cellStyle name="好_アラーム発生と復旧 5 4" xfId="15805"/>
    <cellStyle name="好_アラーム発生と復旧 6" xfId="6366"/>
    <cellStyle name="好_アラーム発生と復旧 6 2" xfId="6367"/>
    <cellStyle name="好_アラーム発生と復旧 6 2 2" xfId="6368"/>
    <cellStyle name="好_アラーム発生と復旧 6 2 2 2" xfId="26486"/>
    <cellStyle name="好_アラーム発生と復旧 6 2 2 3" xfId="16150"/>
    <cellStyle name="好_アラーム発生と復旧 6 2 3" xfId="26485"/>
    <cellStyle name="好_アラーム発生と復旧 6 2 4" xfId="17956"/>
    <cellStyle name="好_アラーム発生と復旧 6 3" xfId="26484"/>
    <cellStyle name="好_アラーム発生と復旧 6 4" xfId="17955"/>
    <cellStyle name="好_アラーム発生と復旧 7" xfId="6369"/>
    <cellStyle name="好_アラーム発生と復旧 7 2" xfId="6370"/>
    <cellStyle name="好_アラーム発生と復旧 7 2 2" xfId="6371"/>
    <cellStyle name="好_アラーム発生と復旧 7 2 2 2" xfId="26489"/>
    <cellStyle name="好_アラーム発生と復旧 7 2 2 3" xfId="17959"/>
    <cellStyle name="好_アラーム発生と復旧 7 2 3" xfId="26488"/>
    <cellStyle name="好_アラーム発生と復旧 7 2 4" xfId="17958"/>
    <cellStyle name="好_アラーム発生と復旧 7 3" xfId="26487"/>
    <cellStyle name="好_アラーム発生と復旧 7 4" xfId="17957"/>
    <cellStyle name="好_アラーム発生と復旧 8" xfId="6372"/>
    <cellStyle name="好_アラーム発生と復旧 8 2" xfId="6373"/>
    <cellStyle name="好_アラーム発生と復旧 8 2 2" xfId="6374"/>
    <cellStyle name="好_アラーム発生と復旧 8 2 2 2" xfId="26492"/>
    <cellStyle name="好_アラーム発生と復旧 8 2 2 3" xfId="15973"/>
    <cellStyle name="好_アラーム発生と復旧 8 2 3" xfId="26491"/>
    <cellStyle name="好_アラーム発生と復旧 8 2 4" xfId="15966"/>
    <cellStyle name="好_アラーム発生と復旧 8 3" xfId="26490"/>
    <cellStyle name="好_アラーム発生と復旧 8 4" xfId="17960"/>
    <cellStyle name="好_アラーム発生と復旧 9" xfId="6375"/>
    <cellStyle name="好_アラーム発生と復旧 9 2" xfId="6376"/>
    <cellStyle name="好_アラーム発生と復旧 9 2 2" xfId="6377"/>
    <cellStyle name="好_アラーム発生と復旧 9 2 2 2" xfId="26495"/>
    <cellStyle name="好_アラーム発生と復旧 9 2 2 3" xfId="17538"/>
    <cellStyle name="好_アラーム発生と復旧 9 2 3" xfId="26494"/>
    <cellStyle name="好_アラーム発生と復旧 9 2 4" xfId="17962"/>
    <cellStyle name="好_アラーム発生と復旧 9 3" xfId="26493"/>
    <cellStyle name="好_アラーム発生と復旧 9 4" xfId="17961"/>
    <cellStyle name="好_アラーム発生と復旧_1" xfId="6378"/>
    <cellStyle name="好_アラーム発生と復旧_1 10" xfId="6379"/>
    <cellStyle name="好_アラーム発生と復旧_1 10 2" xfId="6380"/>
    <cellStyle name="好_アラーム発生と復旧_1 10 2 2" xfId="6381"/>
    <cellStyle name="好_アラーム発生と復旧_1 10 2 2 2" xfId="26499"/>
    <cellStyle name="好_アラーム発生と復旧_1 10 2 2 3" xfId="17966"/>
    <cellStyle name="好_アラーム発生と復旧_1 10 2 3" xfId="26498"/>
    <cellStyle name="好_アラーム発生と復旧_1 10 2 4" xfId="17965"/>
    <cellStyle name="好_アラーム発生と復旧_1 10 3" xfId="26497"/>
    <cellStyle name="好_アラーム発生と復旧_1 10 4" xfId="17964"/>
    <cellStyle name="好_アラーム発生と復旧_1 11" xfId="6382"/>
    <cellStyle name="好_アラーム発生と復旧_1 11 2" xfId="6383"/>
    <cellStyle name="好_アラーム発生と復旧_1 11 2 2" xfId="6384"/>
    <cellStyle name="好_アラーム発生と復旧_1 11 2 2 2" xfId="26502"/>
    <cellStyle name="好_アラーム発生と復旧_1 11 2 2 3" xfId="17969"/>
    <cellStyle name="好_アラーム発生と復旧_1 11 2 3" xfId="26501"/>
    <cellStyle name="好_アラーム発生と復旧_1 11 2 4" xfId="17968"/>
    <cellStyle name="好_アラーム発生と復旧_1 11 3" xfId="26500"/>
    <cellStyle name="好_アラーム発生と復旧_1 11 4" xfId="17967"/>
    <cellStyle name="好_アラーム発生と復旧_1 12" xfId="6385"/>
    <cellStyle name="好_アラーム発生と復旧_1 12 2" xfId="6386"/>
    <cellStyle name="好_アラーム発生と復旧_1 12 2 2" xfId="6387"/>
    <cellStyle name="好_アラーム発生と復旧_1 12 2 2 2" xfId="26505"/>
    <cellStyle name="好_アラーム発生と復旧_1 12 2 2 3" xfId="17973"/>
    <cellStyle name="好_アラーム発生と復旧_1 12 2 3" xfId="26504"/>
    <cellStyle name="好_アラーム発生と復旧_1 12 2 4" xfId="17972"/>
    <cellStyle name="好_アラーム発生と復旧_1 12 3" xfId="26503"/>
    <cellStyle name="好_アラーム発生と復旧_1 12 4" xfId="17970"/>
    <cellStyle name="好_アラーム発生と復旧_1 13" xfId="6388"/>
    <cellStyle name="好_アラーム発生と復旧_1 13 2" xfId="6389"/>
    <cellStyle name="好_アラーム発生と復旧_1 13 2 2" xfId="6390"/>
    <cellStyle name="好_アラーム発生と復旧_1 13 2 2 2" xfId="26508"/>
    <cellStyle name="好_アラーム発生と復旧_1 13 2 2 3" xfId="17977"/>
    <cellStyle name="好_アラーム発生と復旧_1 13 2 3" xfId="26507"/>
    <cellStyle name="好_アラーム発生と復旧_1 13 2 4" xfId="17976"/>
    <cellStyle name="好_アラーム発生と復旧_1 13 3" xfId="26506"/>
    <cellStyle name="好_アラーム発生と復旧_1 13 4" xfId="17974"/>
    <cellStyle name="好_アラーム発生と復旧_1 14" xfId="6391"/>
    <cellStyle name="好_アラーム発生と復旧_1 14 2" xfId="6392"/>
    <cellStyle name="好_アラーム発生と復旧_1 14 2 2" xfId="26510"/>
    <cellStyle name="好_アラーム発生と復旧_1 14 2 3" xfId="17980"/>
    <cellStyle name="好_アラーム発生と復旧_1 14 3" xfId="26509"/>
    <cellStyle name="好_アラーム発生と復旧_1 14 4" xfId="17978"/>
    <cellStyle name="好_アラーム発生と復旧_1 15" xfId="26496"/>
    <cellStyle name="好_アラーム発生と復旧_1 16" xfId="17963"/>
    <cellStyle name="好_アラーム発生と復旧_1 2" xfId="6393"/>
    <cellStyle name="好_アラーム発生と復旧_1 2 2" xfId="6394"/>
    <cellStyle name="好_アラーム発生と復旧_1 2 2 2" xfId="6395"/>
    <cellStyle name="好_アラーム発生と復旧_1 2 2 2 2" xfId="26513"/>
    <cellStyle name="好_アラーム発生と復旧_1 2 2 2 3" xfId="17983"/>
    <cellStyle name="好_アラーム発生と復旧_1 2 2 3" xfId="26512"/>
    <cellStyle name="好_アラーム発生と復旧_1 2 2 4" xfId="17982"/>
    <cellStyle name="好_アラーム発生と復旧_1 2 3" xfId="26511"/>
    <cellStyle name="好_アラーム発生と復旧_1 2 4" xfId="17981"/>
    <cellStyle name="好_アラーム発生と復旧_1 3" xfId="6396"/>
    <cellStyle name="好_アラーム発生と復旧_1 3 2" xfId="6397"/>
    <cellStyle name="好_アラーム発生と復旧_1 3 2 2" xfId="6398"/>
    <cellStyle name="好_アラーム発生と復旧_1 3 2 2 2" xfId="26516"/>
    <cellStyle name="好_アラーム発生と復旧_1 3 2 2 3" xfId="17986"/>
    <cellStyle name="好_アラーム発生と復旧_1 3 2 3" xfId="26515"/>
    <cellStyle name="好_アラーム発生と復旧_1 3 2 4" xfId="17985"/>
    <cellStyle name="好_アラーム発生と復旧_1 3 3" xfId="26514"/>
    <cellStyle name="好_アラーム発生と復旧_1 3 4" xfId="17984"/>
    <cellStyle name="好_アラーム発生と復旧_1 4" xfId="6399"/>
    <cellStyle name="好_アラーム発生と復旧_1 4 2" xfId="6400"/>
    <cellStyle name="好_アラーム発生と復旧_1 4 2 2" xfId="6401"/>
    <cellStyle name="好_アラーム発生と復旧_1 4 2 2 2" xfId="26519"/>
    <cellStyle name="好_アラーム発生と復旧_1 4 2 2 3" xfId="17989"/>
    <cellStyle name="好_アラーム発生と復旧_1 4 2 3" xfId="26518"/>
    <cellStyle name="好_アラーム発生と復旧_1 4 2 4" xfId="17988"/>
    <cellStyle name="好_アラーム発生と復旧_1 4 3" xfId="26517"/>
    <cellStyle name="好_アラーム発生と復旧_1 4 4" xfId="17987"/>
    <cellStyle name="好_アラーム発生と復旧_1 5" xfId="6402"/>
    <cellStyle name="好_アラーム発生と復旧_1 5 2" xfId="6403"/>
    <cellStyle name="好_アラーム発生と復旧_1 5 2 2" xfId="6404"/>
    <cellStyle name="好_アラーム発生と復旧_1 5 2 2 2" xfId="26522"/>
    <cellStyle name="好_アラーム発生と復旧_1 5 2 2 3" xfId="17992"/>
    <cellStyle name="好_アラーム発生と復旧_1 5 2 3" xfId="26521"/>
    <cellStyle name="好_アラーム発生と復旧_1 5 2 4" xfId="17991"/>
    <cellStyle name="好_アラーム発生と復旧_1 5 3" xfId="26520"/>
    <cellStyle name="好_アラーム発生と復旧_1 5 4" xfId="17990"/>
    <cellStyle name="好_アラーム発生と復旧_1 6" xfId="6405"/>
    <cellStyle name="好_アラーム発生と復旧_1 6 2" xfId="6406"/>
    <cellStyle name="好_アラーム発生と復旧_1 6 2 2" xfId="6407"/>
    <cellStyle name="好_アラーム発生と復旧_1 6 2 2 2" xfId="26525"/>
    <cellStyle name="好_アラーム発生と復旧_1 6 2 2 3" xfId="17995"/>
    <cellStyle name="好_アラーム発生と復旧_1 6 2 3" xfId="26524"/>
    <cellStyle name="好_アラーム発生と復旧_1 6 2 4" xfId="17994"/>
    <cellStyle name="好_アラーム発生と復旧_1 6 3" xfId="26523"/>
    <cellStyle name="好_アラーム発生と復旧_1 6 4" xfId="17993"/>
    <cellStyle name="好_アラーム発生と復旧_1 7" xfId="6408"/>
    <cellStyle name="好_アラーム発生と復旧_1 7 2" xfId="6409"/>
    <cellStyle name="好_アラーム発生と復旧_1 7 2 2" xfId="6410"/>
    <cellStyle name="好_アラーム発生と復旧_1 7 2 2 2" xfId="26528"/>
    <cellStyle name="好_アラーム発生と復旧_1 7 2 2 3" xfId="17998"/>
    <cellStyle name="好_アラーム発生と復旧_1 7 2 3" xfId="26527"/>
    <cellStyle name="好_アラーム発生と復旧_1 7 2 4" xfId="17997"/>
    <cellStyle name="好_アラーム発生と復旧_1 7 3" xfId="26526"/>
    <cellStyle name="好_アラーム発生と復旧_1 7 4" xfId="17996"/>
    <cellStyle name="好_アラーム発生と復旧_1 8" xfId="6411"/>
    <cellStyle name="好_アラーム発生と復旧_1 8 2" xfId="6412"/>
    <cellStyle name="好_アラーム発生と復旧_1 8 2 2" xfId="6413"/>
    <cellStyle name="好_アラーム発生と復旧_1 8 2 2 2" xfId="26531"/>
    <cellStyle name="好_アラーム発生と復旧_1 8 2 2 3" xfId="18002"/>
    <cellStyle name="好_アラーム発生と復旧_1 8 2 3" xfId="26530"/>
    <cellStyle name="好_アラーム発生と復旧_1 8 2 4" xfId="18001"/>
    <cellStyle name="好_アラーム発生と復旧_1 8 3" xfId="26529"/>
    <cellStyle name="好_アラーム発生と復旧_1 8 4" xfId="18000"/>
    <cellStyle name="好_アラーム発生と復旧_1 9" xfId="6414"/>
    <cellStyle name="好_アラーム発生と復旧_1 9 2" xfId="6415"/>
    <cellStyle name="好_アラーム発生と復旧_1 9 2 2" xfId="6416"/>
    <cellStyle name="好_アラーム発生と復旧_1 9 2 2 2" xfId="26534"/>
    <cellStyle name="好_アラーム発生と復旧_1 9 2 2 3" xfId="12025"/>
    <cellStyle name="好_アラーム発生と復旧_1 9 2 3" xfId="26533"/>
    <cellStyle name="好_アラーム発生と復旧_1 9 2 4" xfId="18005"/>
    <cellStyle name="好_アラーム発生と復旧_1 9 3" xfId="26532"/>
    <cellStyle name="好_アラーム発生と復旧_1 9 4" xfId="18004"/>
    <cellStyle name="好_アラーム発生と復旧_アラーム発生と復旧" xfId="6417"/>
    <cellStyle name="好_アラーム発生と復旧_アラーム発生と復旧 10" xfId="6418"/>
    <cellStyle name="好_アラーム発生と復旧_アラーム発生と復旧 10 2" xfId="6419"/>
    <cellStyle name="好_アラーム発生と復旧_アラーム発生と復旧 10 2 2" xfId="6420"/>
    <cellStyle name="好_アラーム発生と復旧_アラーム発生と復旧 10 2 2 2" xfId="26538"/>
    <cellStyle name="好_アラーム発生と復旧_アラーム発生と復旧 10 2 2 3" xfId="18009"/>
    <cellStyle name="好_アラーム発生と復旧_アラーム発生と復旧 10 2 3" xfId="26537"/>
    <cellStyle name="好_アラーム発生と復旧_アラーム発生と復旧 10 2 4" xfId="18008"/>
    <cellStyle name="好_アラーム発生と復旧_アラーム発生と復旧 10 3" xfId="26536"/>
    <cellStyle name="好_アラーム発生と復旧_アラーム発生と復旧 10 4" xfId="18007"/>
    <cellStyle name="好_アラーム発生と復旧_アラーム発生と復旧 11" xfId="6421"/>
    <cellStyle name="好_アラーム発生と復旧_アラーム発生と復旧 11 2" xfId="6422"/>
    <cellStyle name="好_アラーム発生と復旧_アラーム発生と復旧 11 2 2" xfId="6423"/>
    <cellStyle name="好_アラーム発生と復旧_アラーム発生と復旧 11 2 2 2" xfId="26541"/>
    <cellStyle name="好_アラーム発生と復旧_アラーム発生と復旧 11 2 2 3" xfId="18012"/>
    <cellStyle name="好_アラーム発生と復旧_アラーム発生と復旧 11 2 3" xfId="26540"/>
    <cellStyle name="好_アラーム発生と復旧_アラーム発生と復旧 11 2 4" xfId="18011"/>
    <cellStyle name="好_アラーム発生と復旧_アラーム発生と復旧 11 3" xfId="26539"/>
    <cellStyle name="好_アラーム発生と復旧_アラーム発生と復旧 11 4" xfId="18010"/>
    <cellStyle name="好_アラーム発生と復旧_アラーム発生と復旧 12" xfId="6424"/>
    <cellStyle name="好_アラーム発生と復旧_アラーム発生と復旧 12 2" xfId="6425"/>
    <cellStyle name="好_アラーム発生と復旧_アラーム発生と復旧 12 2 2" xfId="6426"/>
    <cellStyle name="好_アラーム発生と復旧_アラーム発生と復旧 12 2 2 2" xfId="26544"/>
    <cellStyle name="好_アラーム発生と復旧_アラーム発生と復旧 12 2 2 3" xfId="18015"/>
    <cellStyle name="好_アラーム発生と復旧_アラーム発生と復旧 12 2 3" xfId="26543"/>
    <cellStyle name="好_アラーム発生と復旧_アラーム発生と復旧 12 2 4" xfId="18014"/>
    <cellStyle name="好_アラーム発生と復旧_アラーム発生と復旧 12 3" xfId="26542"/>
    <cellStyle name="好_アラーム発生と復旧_アラーム発生と復旧 12 4" xfId="18013"/>
    <cellStyle name="好_アラーム発生と復旧_アラーム発生と復旧 13" xfId="6427"/>
    <cellStyle name="好_アラーム発生と復旧_アラーム発生と復旧 13 2" xfId="6428"/>
    <cellStyle name="好_アラーム発生と復旧_アラーム発生と復旧 13 2 2" xfId="6429"/>
    <cellStyle name="好_アラーム発生と復旧_アラーム発生と復旧 13 2 2 2" xfId="26547"/>
    <cellStyle name="好_アラーム発生と復旧_アラーム発生と復旧 13 2 2 3" xfId="18021"/>
    <cellStyle name="好_アラーム発生と復旧_アラーム発生と復旧 13 2 3" xfId="26546"/>
    <cellStyle name="好_アラーム発生と復旧_アラーム発生と復旧 13 2 4" xfId="18019"/>
    <cellStyle name="好_アラーム発生と復旧_アラーム発生と復旧 13 3" xfId="26545"/>
    <cellStyle name="好_アラーム発生と復旧_アラーム発生と復旧 13 4" xfId="18017"/>
    <cellStyle name="好_アラーム発生と復旧_アラーム発生と復旧 14" xfId="6430"/>
    <cellStyle name="好_アラーム発生と復旧_アラーム発生と復旧 14 2" xfId="6431"/>
    <cellStyle name="好_アラーム発生と復旧_アラーム発生と復旧 14 2 2" xfId="26549"/>
    <cellStyle name="好_アラーム発生と復旧_アラーム発生と復旧 14 2 3" xfId="18023"/>
    <cellStyle name="好_アラーム発生と復旧_アラーム発生と復旧 14 3" xfId="26548"/>
    <cellStyle name="好_アラーム発生と復旧_アラーム発生と復旧 14 4" xfId="18022"/>
    <cellStyle name="好_アラーム発生と復旧_アラーム発生と復旧 15" xfId="26535"/>
    <cellStyle name="好_アラーム発生と復旧_アラーム発生と復旧 16" xfId="18006"/>
    <cellStyle name="好_アラーム発生と復旧_アラーム発生と復旧 2" xfId="6432"/>
    <cellStyle name="好_アラーム発生と復旧_アラーム発生と復旧 2 2" xfId="6433"/>
    <cellStyle name="好_アラーム発生と復旧_アラーム発生と復旧 2 2 2" xfId="6434"/>
    <cellStyle name="好_アラーム発生と復旧_アラーム発生と復旧 2 2 2 2" xfId="26552"/>
    <cellStyle name="好_アラーム発生と復旧_アラーム発生と復旧 2 2 2 3" xfId="18026"/>
    <cellStyle name="好_アラーム発生と復旧_アラーム発生と復旧 2 2 3" xfId="26551"/>
    <cellStyle name="好_アラーム発生と復旧_アラーム発生と復旧 2 2 4" xfId="18025"/>
    <cellStyle name="好_アラーム発生と復旧_アラーム発生と復旧 2 3" xfId="26550"/>
    <cellStyle name="好_アラーム発生と復旧_アラーム発生と復旧 2 4" xfId="18024"/>
    <cellStyle name="好_アラーム発生と復旧_アラーム発生と復旧 3" xfId="6435"/>
    <cellStyle name="好_アラーム発生と復旧_アラーム発生と復旧 3 2" xfId="6436"/>
    <cellStyle name="好_アラーム発生と復旧_アラーム発生と復旧 3 2 2" xfId="6437"/>
    <cellStyle name="好_アラーム発生と復旧_アラーム発生と復旧 3 2 2 2" xfId="26555"/>
    <cellStyle name="好_アラーム発生と復旧_アラーム発生と復旧 3 2 2 3" xfId="18028"/>
    <cellStyle name="好_アラーム発生と復旧_アラーム発生と復旧 3 2 3" xfId="26554"/>
    <cellStyle name="好_アラーム発生と復旧_アラーム発生と復旧 3 2 4" xfId="16920"/>
    <cellStyle name="好_アラーム発生と復旧_アラーム発生と復旧 3 3" xfId="26553"/>
    <cellStyle name="好_アラーム発生と復旧_アラーム発生と復旧 3 4" xfId="18027"/>
    <cellStyle name="好_アラーム発生と復旧_アラーム発生と復旧 4" xfId="6438"/>
    <cellStyle name="好_アラーム発生と復旧_アラーム発生と復旧 4 2" xfId="6439"/>
    <cellStyle name="好_アラーム発生と復旧_アラーム発生と復旧 4 2 2" xfId="6440"/>
    <cellStyle name="好_アラーム発生と復旧_アラーム発生と復旧 4 2 2 2" xfId="26558"/>
    <cellStyle name="好_アラーム発生と復旧_アラーム発生と復旧 4 2 2 3" xfId="18031"/>
    <cellStyle name="好_アラーム発生と復旧_アラーム発生と復旧 4 2 3" xfId="26557"/>
    <cellStyle name="好_アラーム発生と復旧_アラーム発生と復旧 4 2 4" xfId="18030"/>
    <cellStyle name="好_アラーム発生と復旧_アラーム発生と復旧 4 3" xfId="26556"/>
    <cellStyle name="好_アラーム発生と復旧_アラーム発生と復旧 4 4" xfId="18029"/>
    <cellStyle name="好_アラーム発生と復旧_アラーム発生と復旧 5" xfId="6441"/>
    <cellStyle name="好_アラーム発生と復旧_アラーム発生と復旧 5 2" xfId="6442"/>
    <cellStyle name="好_アラーム発生と復旧_アラーム発生と復旧 5 2 2" xfId="6443"/>
    <cellStyle name="好_アラーム発生と復旧_アラーム発生と復旧 5 2 2 2" xfId="26561"/>
    <cellStyle name="好_アラーム発生と復旧_アラーム発生と復旧 5 2 2 3" xfId="18034"/>
    <cellStyle name="好_アラーム発生と復旧_アラーム発生と復旧 5 2 3" xfId="26560"/>
    <cellStyle name="好_アラーム発生と復旧_アラーム発生と復旧 5 2 4" xfId="18033"/>
    <cellStyle name="好_アラーム発生と復旧_アラーム発生と復旧 5 3" xfId="26559"/>
    <cellStyle name="好_アラーム発生と復旧_アラーム発生と復旧 5 4" xfId="18032"/>
    <cellStyle name="好_アラーム発生と復旧_アラーム発生と復旧 6" xfId="6444"/>
    <cellStyle name="好_アラーム発生と復旧_アラーム発生と復旧 6 2" xfId="6445"/>
    <cellStyle name="好_アラーム発生と復旧_アラーム発生と復旧 6 2 2" xfId="6446"/>
    <cellStyle name="好_アラーム発生と復旧_アラーム発生と復旧 6 2 2 2" xfId="26564"/>
    <cellStyle name="好_アラーム発生と復旧_アラーム発生と復旧 6 2 2 3" xfId="18036"/>
    <cellStyle name="好_アラーム発生と復旧_アラーム発生と復旧 6 2 3" xfId="26563"/>
    <cellStyle name="好_アラーム発生と復旧_アラーム発生と復旧 6 2 4" xfId="15318"/>
    <cellStyle name="好_アラーム発生と復旧_アラーム発生と復旧 6 3" xfId="26562"/>
    <cellStyle name="好_アラーム発生と復旧_アラーム発生と復旧 6 4" xfId="18035"/>
    <cellStyle name="好_アラーム発生と復旧_アラーム発生と復旧 7" xfId="6447"/>
    <cellStyle name="好_アラーム発生と復旧_アラーム発生と復旧 7 2" xfId="6448"/>
    <cellStyle name="好_アラーム発生と復旧_アラーム発生と復旧 7 2 2" xfId="6449"/>
    <cellStyle name="好_アラーム発生と復旧_アラーム発生と復旧 7 2 2 2" xfId="26567"/>
    <cellStyle name="好_アラーム発生と復旧_アラーム発生と復旧 7 2 2 3" xfId="18040"/>
    <cellStyle name="好_アラーム発生と復旧_アラーム発生と復旧 7 2 3" xfId="26566"/>
    <cellStyle name="好_アラーム発生と復旧_アラーム発生と復旧 7 2 4" xfId="18039"/>
    <cellStyle name="好_アラーム発生と復旧_アラーム発生と復旧 7 3" xfId="26565"/>
    <cellStyle name="好_アラーム発生と復旧_アラーム発生と復旧 7 4" xfId="18037"/>
    <cellStyle name="好_アラーム発生と復旧_アラーム発生と復旧 8" xfId="6450"/>
    <cellStyle name="好_アラーム発生と復旧_アラーム発生と復旧 8 2" xfId="6451"/>
    <cellStyle name="好_アラーム発生と復旧_アラーム発生と復旧 8 2 2" xfId="6452"/>
    <cellStyle name="好_アラーム発生と復旧_アラーム発生と復旧 8 2 2 2" xfId="26570"/>
    <cellStyle name="好_アラーム発生と復旧_アラーム発生と復旧 8 2 2 3" xfId="18043"/>
    <cellStyle name="好_アラーム発生と復旧_アラーム発生と復旧 8 2 3" xfId="26569"/>
    <cellStyle name="好_アラーム発生と復旧_アラーム発生と復旧 8 2 4" xfId="18042"/>
    <cellStyle name="好_アラーム発生と復旧_アラーム発生と復旧 8 3" xfId="26568"/>
    <cellStyle name="好_アラーム発生と復旧_アラーム発生と復旧 8 4" xfId="18041"/>
    <cellStyle name="好_アラーム発生と復旧_アラーム発生と復旧 9" xfId="6453"/>
    <cellStyle name="好_アラーム発生と復旧_アラーム発生と復旧 9 2" xfId="6454"/>
    <cellStyle name="好_アラーム発生と復旧_アラーム発生と復旧 9 2 2" xfId="6455"/>
    <cellStyle name="好_アラーム発生と復旧_アラーム発生と復旧 9 2 2 2" xfId="26573"/>
    <cellStyle name="好_アラーム発生と復旧_アラーム発生と復旧 9 2 2 3" xfId="18046"/>
    <cellStyle name="好_アラーム発生と復旧_アラーム発生と復旧 9 2 3" xfId="26572"/>
    <cellStyle name="好_アラーム発生と復旧_アラーム発生と復旧 9 2 4" xfId="18045"/>
    <cellStyle name="好_アラーム発生と復旧_アラーム発生と復旧 9 3" xfId="26571"/>
    <cellStyle name="好_アラーム発生と復旧_アラーム発生と復旧 9 4" xfId="18044"/>
    <cellStyle name="好_表紙" xfId="6467"/>
    <cellStyle name="好_表紙 2" xfId="26585"/>
    <cellStyle name="好_表紙 3" xfId="15816"/>
    <cellStyle name="好_多重 " xfId="6465"/>
    <cellStyle name="好_多重  2" xfId="6466"/>
    <cellStyle name="好_多重  2 2" xfId="26584"/>
    <cellStyle name="好_多重  2 3" xfId="18053"/>
    <cellStyle name="好_多重  3" xfId="26583"/>
    <cellStyle name="好_多重  4" xfId="18052"/>
    <cellStyle name="好_個人別評価実績分析用テンプレート" xfId="6456"/>
    <cellStyle name="好_個人別評価実績分析用テンプレート 2" xfId="26574"/>
    <cellStyle name="好_個人別評価実績分析用テンプレート 3" xfId="18047"/>
    <cellStyle name="好_進捗管理表(ODD評価-チェックリスト作成)_FN296_7W Entry DT" xfId="6457"/>
    <cellStyle name="好_進捗管理表(ODD評価-チェックリスト作成)_FN296_7W Entry DT 2" xfId="6458"/>
    <cellStyle name="好_進捗管理表(ODD評価-チェックリスト作成)_FN296_7W Entry DT 2 2" xfId="26576"/>
    <cellStyle name="好_進捗管理表(ODD評価-チェックリスト作成)_FN296_7W Entry DT 2 3" xfId="13354"/>
    <cellStyle name="好_進捗管理表(ODD評価-チェックリスト作成)_FN296_7W Entry DT 3" xfId="26575"/>
    <cellStyle name="好_進捗管理表(ODD評価-チェックリスト作成)_FN296_7W Entry DT 4" xfId="12459"/>
    <cellStyle name="好_進捗管理表(ODD評価-チェックリスト作成)_FN296_7W Entry DT_FN2967 WLAN、DT ST-FW進捗詳細【ODD】Rev1.10" xfId="6459"/>
    <cellStyle name="好_進捗管理表(ODD評価-チェックリスト作成)_FN296_7W Entry DT_FN2967 WLAN、DT ST-FW進捗詳細【ODD】Rev1.10 2" xfId="26577"/>
    <cellStyle name="好_進捗管理表(ODD評価-チェックリスト作成)_FN296_7W Entry DT_FN2967 WLAN、DT ST-FW進捗詳細【ODD】Rev1.10 3" xfId="16168"/>
    <cellStyle name="好_進捗管理表(ODD評価-チェックリスト作成)_FN296_7W Entry DT_PN298 ST-進捗詳細【ODD】" xfId="6460"/>
    <cellStyle name="好_進捗管理表(ODD評価-チェックリスト作成)_FN296_7W Entry DT_PN298 ST-進捗詳細【ODD】 2" xfId="26578"/>
    <cellStyle name="好_進捗管理表(ODD評価-チェックリスト作成)_FN296_7W Entry DT_PN298 ST-進捗詳細【ODD】 3" xfId="18048"/>
    <cellStyle name="好_進捗管理表(ODD評価-チェックリスト作成)_FN296_7W Entry DT_表紙" xfId="6463"/>
    <cellStyle name="好_進捗管理表(ODD評価-チェックリスト作成)_FN296_7W Entry DT_表紙 2" xfId="26581"/>
    <cellStyle name="好_進捗管理表(ODD評価-チェックリスト作成)_FN296_7W Entry DT_表紙 3" xfId="18050"/>
    <cellStyle name="好_進捗管理表(ODD評価-チェックリスト作成)_FN296_7W Entry DT_個人別評価実績分析用テンプレート" xfId="6461"/>
    <cellStyle name="好_進捗管理表(ODD評価-チェックリスト作成)_FN296_7W Entry DT_個人別評価実績分析用テンプレート 2" xfId="26579"/>
    <cellStyle name="好_進捗管理表(ODD評価-チェックリスト作成)_FN296_7W Entry DT_個人別評価実績分析用テンプレート 3" xfId="12051"/>
    <cellStyle name="好_進捗管理表(ODD評価-チェックリスト作成)_FN296_7W Entry DT_評価実施（R1)" xfId="6464"/>
    <cellStyle name="好_進捗管理表(ODD評価-チェックリスト作成)_FN296_7W Entry DT_評価実施（R1) 2" xfId="26582"/>
    <cellStyle name="好_進捗管理表(ODD評価-チェックリスト作成)_FN296_7W Entry DT_評価実施（R1) 3" xfId="18051"/>
    <cellStyle name="好_進捗管理表(ODD評価-チェックリスト作成)_FN296_7W Entry DT_他業務明細" xfId="6462"/>
    <cellStyle name="好_進捗管理表(ODD評価-チェックリスト作成)_FN296_7W Entry DT_他業務明細 2" xfId="26580"/>
    <cellStyle name="好_進捗管理表(ODD評価-チェックリスト作成)_FN296_7W Entry DT_他業務明細 3" xfId="18049"/>
    <cellStyle name="好_評価実施（R1)" xfId="6468"/>
    <cellStyle name="好_評価実施（R1) 2" xfId="26586"/>
    <cellStyle name="好_評価実施（R1) 3" xfId="18054"/>
    <cellStyle name="桁区切り 2" xfId="5763"/>
    <cellStyle name="桁蟻唇Ｆ [0.00]_，T×IO3?°A" xfId="5761"/>
    <cellStyle name="桁蟻唇Ｆ_38BGDR~1" xfId="5762"/>
    <cellStyle name="汇总" xfId="11389"/>
    <cellStyle name="汇总 10" xfId="11390"/>
    <cellStyle name="汇总 10 2" xfId="29842"/>
    <cellStyle name="汇总 10 3" xfId="20722"/>
    <cellStyle name="汇总 11" xfId="11857"/>
    <cellStyle name="汇总 2" xfId="11391"/>
    <cellStyle name="汇总 2 10" xfId="11392"/>
    <cellStyle name="汇总 2 11" xfId="11393"/>
    <cellStyle name="汇总 2 12" xfId="21002"/>
    <cellStyle name="汇总 2 2" xfId="11394"/>
    <cellStyle name="汇总 2 2 2" xfId="11395"/>
    <cellStyle name="汇总 2 2 2 2" xfId="11396"/>
    <cellStyle name="汇总 2 2 2 2 2" xfId="29843"/>
    <cellStyle name="汇总 2 2 2 2 3" xfId="20724"/>
    <cellStyle name="汇总 2 2 3" xfId="11397"/>
    <cellStyle name="汇总 2 2 4" xfId="11398"/>
    <cellStyle name="汇总 2 2 5" xfId="11399"/>
    <cellStyle name="汇总 2 2 6" xfId="11400"/>
    <cellStyle name="汇总 2 3" xfId="11401"/>
    <cellStyle name="汇总 2 3 2" xfId="11402"/>
    <cellStyle name="汇总 2 3 2 2" xfId="11403"/>
    <cellStyle name="汇总 2 3 2 2 2" xfId="29844"/>
    <cellStyle name="汇总 2 3 2 2 3" xfId="20725"/>
    <cellStyle name="汇总 2 3 3" xfId="11404"/>
    <cellStyle name="汇总 2 3 3 2" xfId="29845"/>
    <cellStyle name="汇总 2 3 3 3" xfId="20726"/>
    <cellStyle name="汇总 2 4" xfId="11405"/>
    <cellStyle name="汇总 2 4 2" xfId="11406"/>
    <cellStyle name="汇总 2 4 2 2" xfId="11407"/>
    <cellStyle name="汇总 2 4 2 2 2" xfId="29846"/>
    <cellStyle name="汇总 2 4 2 2 3" xfId="20727"/>
    <cellStyle name="汇总 2 4 3" xfId="11408"/>
    <cellStyle name="汇总 2 4 3 2" xfId="29847"/>
    <cellStyle name="汇总 2 4 3 3" xfId="20728"/>
    <cellStyle name="汇总 2 5" xfId="11409"/>
    <cellStyle name="汇总 2 5 2" xfId="11410"/>
    <cellStyle name="汇总 2 5 2 2" xfId="29848"/>
    <cellStyle name="汇总 2 5 2 3" xfId="20729"/>
    <cellStyle name="汇总 2 6" xfId="11411"/>
    <cellStyle name="汇总 2 6 2" xfId="11412"/>
    <cellStyle name="汇总 2 6 2 2" xfId="29849"/>
    <cellStyle name="汇总 2 6 2 3" xfId="15039"/>
    <cellStyle name="汇总 2 7" xfId="11413"/>
    <cellStyle name="汇总 2 8" xfId="11414"/>
    <cellStyle name="汇总 2 8 2" xfId="29850"/>
    <cellStyle name="汇总 2 8 3" xfId="20730"/>
    <cellStyle name="汇总 2 9" xfId="11415"/>
    <cellStyle name="汇总 3" xfId="11416"/>
    <cellStyle name="汇总 3 10" xfId="11417"/>
    <cellStyle name="汇总 3 11" xfId="11418"/>
    <cellStyle name="汇总 3 2" xfId="11419"/>
    <cellStyle name="汇总 3 2 2" xfId="11420"/>
    <cellStyle name="汇总 3 2 2 2" xfId="11421"/>
    <cellStyle name="汇总 3 2 2 2 2" xfId="29851"/>
    <cellStyle name="汇总 3 2 2 2 3" xfId="13000"/>
    <cellStyle name="汇总 3 2 3" xfId="11422"/>
    <cellStyle name="汇总 3 2 4" xfId="11423"/>
    <cellStyle name="汇总 3 2 5" xfId="11424"/>
    <cellStyle name="汇总 3 2 6" xfId="11425"/>
    <cellStyle name="汇总 3 3" xfId="11426"/>
    <cellStyle name="汇总 3 3 2" xfId="11427"/>
    <cellStyle name="汇总 3 3 2 2" xfId="11428"/>
    <cellStyle name="汇总 3 3 2 2 2" xfId="29852"/>
    <cellStyle name="汇总 3 3 2 2 3" xfId="13009"/>
    <cellStyle name="汇总 3 3 3" xfId="11429"/>
    <cellStyle name="汇总 3 3 3 2" xfId="29853"/>
    <cellStyle name="汇总 3 3 3 3" xfId="13013"/>
    <cellStyle name="汇总 3 4" xfId="11430"/>
    <cellStyle name="汇总 3 4 2" xfId="11431"/>
    <cellStyle name="汇总 3 4 2 2" xfId="11432"/>
    <cellStyle name="汇总 3 4 2 2 2" xfId="29854"/>
    <cellStyle name="汇总 3 4 2 2 3" xfId="13016"/>
    <cellStyle name="汇总 3 4 3" xfId="11433"/>
    <cellStyle name="汇总 3 4 3 2" xfId="29855"/>
    <cellStyle name="汇总 3 4 3 3" xfId="13019"/>
    <cellStyle name="汇总 3 5" xfId="11434"/>
    <cellStyle name="汇总 3 5 2" xfId="11435"/>
    <cellStyle name="汇总 3 5 2 2" xfId="29856"/>
    <cellStyle name="汇总 3 5 2 3" xfId="13022"/>
    <cellStyle name="汇总 3 6" xfId="11436"/>
    <cellStyle name="汇总 3 6 2" xfId="11437"/>
    <cellStyle name="汇总 3 6 2 2" xfId="29857"/>
    <cellStyle name="汇总 3 6 2 3" xfId="11990"/>
    <cellStyle name="汇总 3 7" xfId="11438"/>
    <cellStyle name="汇总 3 8" xfId="11439"/>
    <cellStyle name="汇总 3 8 2" xfId="29858"/>
    <cellStyle name="汇总 3 8 3" xfId="20731"/>
    <cellStyle name="汇总 3 9" xfId="11440"/>
    <cellStyle name="汇总 4" xfId="11441"/>
    <cellStyle name="汇总 4 2" xfId="11442"/>
    <cellStyle name="汇总 4 2 2" xfId="11443"/>
    <cellStyle name="汇总 4 2 2 2" xfId="11444"/>
    <cellStyle name="汇总 4 2 2 2 2" xfId="29859"/>
    <cellStyle name="汇总 4 2 2 2 3" xfId="20732"/>
    <cellStyle name="汇总 4 2 3" xfId="11445"/>
    <cellStyle name="汇总 4 2 3 2" xfId="29860"/>
    <cellStyle name="汇总 4 2 3 3" xfId="20240"/>
    <cellStyle name="汇总 4 3" xfId="11446"/>
    <cellStyle name="汇总 4 3 2" xfId="11447"/>
    <cellStyle name="汇总 4 3 2 2" xfId="29861"/>
    <cellStyle name="汇总 4 3 2 3" xfId="20733"/>
    <cellStyle name="汇总 4 4" xfId="11448"/>
    <cellStyle name="汇总 4 4 2" xfId="29862"/>
    <cellStyle name="汇总 4 4 3" xfId="20734"/>
    <cellStyle name="汇总 5" xfId="11449"/>
    <cellStyle name="汇总 5 2" xfId="11450"/>
    <cellStyle name="汇总 5 2 2" xfId="11451"/>
    <cellStyle name="汇总 5 2 2 2" xfId="29863"/>
    <cellStyle name="汇总 5 2 2 3" xfId="20735"/>
    <cellStyle name="汇总 5 3" xfId="11452"/>
    <cellStyle name="汇总 5 3 2" xfId="29864"/>
    <cellStyle name="汇总 5 3 3" xfId="20736"/>
    <cellStyle name="汇总 6" xfId="11453"/>
    <cellStyle name="汇总 6 2" xfId="11454"/>
    <cellStyle name="汇总 6 2 2" xfId="11455"/>
    <cellStyle name="汇总 6 2 2 2" xfId="29865"/>
    <cellStyle name="汇总 6 2 2 3" xfId="20737"/>
    <cellStyle name="汇总 6 3" xfId="11456"/>
    <cellStyle name="汇总 6 3 2" xfId="29866"/>
    <cellStyle name="汇总 6 3 3" xfId="20738"/>
    <cellStyle name="汇总 7" xfId="11457"/>
    <cellStyle name="汇总 7 2" xfId="11458"/>
    <cellStyle name="汇总 7 2 2" xfId="11459"/>
    <cellStyle name="汇总 7 2 2 2" xfId="29867"/>
    <cellStyle name="汇总 7 2 2 3" xfId="20739"/>
    <cellStyle name="汇总 7 3" xfId="11460"/>
    <cellStyle name="汇总 7 3 2" xfId="29868"/>
    <cellStyle name="汇总 7 3 3" xfId="20740"/>
    <cellStyle name="汇总 8" xfId="11461"/>
    <cellStyle name="汇总 8 2" xfId="11462"/>
    <cellStyle name="汇总 8 2 2" xfId="29870"/>
    <cellStyle name="汇总 8 2 3" xfId="17449"/>
    <cellStyle name="汇总 8 3" xfId="11463"/>
    <cellStyle name="汇总 8 3 2" xfId="29871"/>
    <cellStyle name="汇总 8 3 3" xfId="17451"/>
    <cellStyle name="汇总 8 4" xfId="29869"/>
    <cellStyle name="汇总 8 5" xfId="20723"/>
    <cellStyle name="汇总 9" xfId="11464"/>
    <cellStyle name="汇总 9 2" xfId="29872"/>
    <cellStyle name="汇总 9 3" xfId="20741"/>
    <cellStyle name="汇总_xx FX756 ScanPreview_チェックリスト" xfId="11465"/>
    <cellStyle name="貨幣[0]_ALL (NEW)" xfId="5369"/>
    <cellStyle name="集計 10" xfId="6763"/>
    <cellStyle name="集計 10 2" xfId="6764"/>
    <cellStyle name="集計 10 2 2" xfId="6765"/>
    <cellStyle name="集計 10 2 2 2" xfId="26881"/>
    <cellStyle name="集計 10 2 2 3" xfId="14784"/>
    <cellStyle name="集計 10 2 3" xfId="6766"/>
    <cellStyle name="集計 10 2 3 2" xfId="26882"/>
    <cellStyle name="集計 10 2 3 3" xfId="14804"/>
    <cellStyle name="集計 10 2 4" xfId="6767"/>
    <cellStyle name="集計 10 2 4 2" xfId="26883"/>
    <cellStyle name="集計 10 2 4 3" xfId="14819"/>
    <cellStyle name="集計 10 3" xfId="6768"/>
    <cellStyle name="集計 10 3 2" xfId="26884"/>
    <cellStyle name="集計 10 3 3" xfId="11928"/>
    <cellStyle name="集計 10 4" xfId="6769"/>
    <cellStyle name="集計 10 4 2" xfId="26885"/>
    <cellStyle name="集計 10 4 3" xfId="12031"/>
    <cellStyle name="集計 10 5" xfId="6770"/>
    <cellStyle name="集計 10 5 2" xfId="26886"/>
    <cellStyle name="集計 10 5 3" xfId="12044"/>
    <cellStyle name="集計 10 6" xfId="6771"/>
    <cellStyle name="集計 11" xfId="6772"/>
    <cellStyle name="集計 11 2" xfId="6773"/>
    <cellStyle name="集計 11 2 2" xfId="6774"/>
    <cellStyle name="集計 11 2 2 2" xfId="26887"/>
    <cellStyle name="集計 11 2 2 3" xfId="18303"/>
    <cellStyle name="集計 11 2 3" xfId="6775"/>
    <cellStyle name="集計 11 2 3 2" xfId="26888"/>
    <cellStyle name="集計 11 2 3 3" xfId="18304"/>
    <cellStyle name="集計 11 2 4" xfId="6776"/>
    <cellStyle name="集計 11 2 4 2" xfId="26889"/>
    <cellStyle name="集計 11 2 4 3" xfId="18305"/>
    <cellStyle name="集計 11 3" xfId="6777"/>
    <cellStyle name="集計 11 3 2" xfId="26890"/>
    <cellStyle name="集計 11 3 3" xfId="18306"/>
    <cellStyle name="集計 11 4" xfId="6778"/>
    <cellStyle name="集計 11 4 2" xfId="26891"/>
    <cellStyle name="集計 11 4 3" xfId="18307"/>
    <cellStyle name="集計 11 5" xfId="6779"/>
    <cellStyle name="集計 11 5 2" xfId="26892"/>
    <cellStyle name="集計 11 5 3" xfId="17166"/>
    <cellStyle name="集計 11 6" xfId="6780"/>
    <cellStyle name="集計 12" xfId="6781"/>
    <cellStyle name="集計 12 2" xfId="6782"/>
    <cellStyle name="集計 12 2 2" xfId="6783"/>
    <cellStyle name="集計 12 2 2 2" xfId="26893"/>
    <cellStyle name="集計 12 2 2 3" xfId="18308"/>
    <cellStyle name="集計 12 2 3" xfId="6784"/>
    <cellStyle name="集計 12 2 3 2" xfId="26894"/>
    <cellStyle name="集計 12 2 3 3" xfId="18309"/>
    <cellStyle name="集計 12 2 4" xfId="6785"/>
    <cellStyle name="集計 12 2 4 2" xfId="26895"/>
    <cellStyle name="集計 12 2 4 3" xfId="18310"/>
    <cellStyle name="集計 12 3" xfId="6786"/>
    <cellStyle name="集計 12 3 2" xfId="26896"/>
    <cellStyle name="集計 12 3 3" xfId="18311"/>
    <cellStyle name="集計 12 4" xfId="6787"/>
    <cellStyle name="集計 12 4 2" xfId="26897"/>
    <cellStyle name="集計 12 4 3" xfId="18312"/>
    <cellStyle name="集計 12 5" xfId="6788"/>
    <cellStyle name="集計 12 5 2" xfId="26898"/>
    <cellStyle name="集計 12 5 3" xfId="18313"/>
    <cellStyle name="集計 12 6" xfId="6789"/>
    <cellStyle name="集計 13" xfId="6790"/>
    <cellStyle name="集計 13 2" xfId="6791"/>
    <cellStyle name="集計 13 2 2" xfId="6792"/>
    <cellStyle name="集計 13 2 2 2" xfId="26899"/>
    <cellStyle name="集計 13 2 2 3" xfId="18314"/>
    <cellStyle name="集計 13 2 3" xfId="6793"/>
    <cellStyle name="集計 13 2 3 2" xfId="26900"/>
    <cellStyle name="集計 13 2 3 3" xfId="18315"/>
    <cellStyle name="集計 13 2 4" xfId="6794"/>
    <cellStyle name="集計 13 2 4 2" xfId="26901"/>
    <cellStyle name="集計 13 2 4 3" xfId="18316"/>
    <cellStyle name="集計 13 3" xfId="6795"/>
    <cellStyle name="集計 13 3 2" xfId="26902"/>
    <cellStyle name="集計 13 3 3" xfId="18317"/>
    <cellStyle name="集計 13 4" xfId="6796"/>
    <cellStyle name="集計 13 4 2" xfId="26903"/>
    <cellStyle name="集計 13 4 3" xfId="18318"/>
    <cellStyle name="集計 13 5" xfId="6797"/>
    <cellStyle name="集計 13 5 2" xfId="26904"/>
    <cellStyle name="集計 13 5 3" xfId="18319"/>
    <cellStyle name="集計 13 6" xfId="6798"/>
    <cellStyle name="集計 14" xfId="6799"/>
    <cellStyle name="集計 14 2" xfId="6800"/>
    <cellStyle name="集計 14 2 2" xfId="26905"/>
    <cellStyle name="集計 14 2 3" xfId="18320"/>
    <cellStyle name="集計 14 3" xfId="6801"/>
    <cellStyle name="集計 14 3 2" xfId="26906"/>
    <cellStyle name="集計 14 3 3" xfId="13301"/>
    <cellStyle name="集計 15" xfId="6802"/>
    <cellStyle name="集計 15 2" xfId="26907"/>
    <cellStyle name="集計 15 3" xfId="18321"/>
    <cellStyle name="集計 2" xfId="6803"/>
    <cellStyle name="集計 2 10" xfId="6804"/>
    <cellStyle name="集計 2 11" xfId="6805"/>
    <cellStyle name="集計 2 2" xfId="6806"/>
    <cellStyle name="集計 2 2 2" xfId="6807"/>
    <cellStyle name="集計 2 2 2 2" xfId="6808"/>
    <cellStyle name="集計 2 2 2 2 2" xfId="26908"/>
    <cellStyle name="集計 2 2 2 2 3" xfId="13949"/>
    <cellStyle name="集計 2 2 2 3" xfId="6809"/>
    <cellStyle name="集計 2 2 3" xfId="6810"/>
    <cellStyle name="集計 2 2 3 2" xfId="6811"/>
    <cellStyle name="集計 2 2 3 2 2" xfId="26909"/>
    <cellStyle name="集計 2 2 3 2 3" xfId="14077"/>
    <cellStyle name="集計 2 2 4" xfId="6812"/>
    <cellStyle name="集計 2 2 5" xfId="6813"/>
    <cellStyle name="集計 2 2 6" xfId="6814"/>
    <cellStyle name="集計 2 2 7" xfId="6815"/>
    <cellStyle name="集計 2 2 8" xfId="6816"/>
    <cellStyle name="集計 2 3" xfId="6817"/>
    <cellStyle name="集計 2 3 2" xfId="6818"/>
    <cellStyle name="集計 2 3 2 2" xfId="6819"/>
    <cellStyle name="集計 2 3 2 2 2" xfId="26910"/>
    <cellStyle name="集計 2 3 2 2 3" xfId="14196"/>
    <cellStyle name="集計 2 3 2 3" xfId="6820"/>
    <cellStyle name="集計 2 3 3" xfId="6821"/>
    <cellStyle name="集計 2 3 3 2" xfId="6822"/>
    <cellStyle name="集計 2 3 3 2 2" xfId="26911"/>
    <cellStyle name="集計 2 3 3 2 3" xfId="14232"/>
    <cellStyle name="集計 2 3 4" xfId="6823"/>
    <cellStyle name="集計 2 3 5" xfId="6824"/>
    <cellStyle name="集計 2 3 6" xfId="6825"/>
    <cellStyle name="集計 2 3 7" xfId="6826"/>
    <cellStyle name="集計 2 3 8" xfId="6827"/>
    <cellStyle name="集計 2 4" xfId="6828"/>
    <cellStyle name="集計 2 4 2" xfId="6829"/>
    <cellStyle name="集計 2 4 2 2" xfId="6830"/>
    <cellStyle name="集計 2 4 2 2 2" xfId="26912"/>
    <cellStyle name="集計 2 4 2 2 3" xfId="14346"/>
    <cellStyle name="集計 2 4 3" xfId="6831"/>
    <cellStyle name="集計 2 4 3 2" xfId="26913"/>
    <cellStyle name="集計 2 4 3 3" xfId="18322"/>
    <cellStyle name="集計 2 4 4" xfId="6832"/>
    <cellStyle name="集計 2 4 5" xfId="6833"/>
    <cellStyle name="集計 2 4 5 2" xfId="26914"/>
    <cellStyle name="集計 2 4 5 3" xfId="14876"/>
    <cellStyle name="集計 2 5" xfId="6834"/>
    <cellStyle name="集計 2 5 2" xfId="6835"/>
    <cellStyle name="集計 2 5 2 2" xfId="26915"/>
    <cellStyle name="集計 2 5 2 3" xfId="15615"/>
    <cellStyle name="集計 2 6" xfId="6836"/>
    <cellStyle name="集計 2 6 2" xfId="6837"/>
    <cellStyle name="集計 2 6 2 2" xfId="26916"/>
    <cellStyle name="集計 2 6 2 3" xfId="17763"/>
    <cellStyle name="集計 2 7" xfId="6838"/>
    <cellStyle name="集計 2 8" xfId="6839"/>
    <cellStyle name="集計 2 9" xfId="6840"/>
    <cellStyle name="集計 2_11 xN307 節電機能_Rev.1.00_不要項目整理_議事録付き" xfId="6841"/>
    <cellStyle name="集計 3" xfId="6842"/>
    <cellStyle name="集計 3 10" xfId="6843"/>
    <cellStyle name="集計 3 11" xfId="6844"/>
    <cellStyle name="集計 3 2" xfId="6845"/>
    <cellStyle name="集計 3 2 2" xfId="6846"/>
    <cellStyle name="集計 3 2 2 2" xfId="6847"/>
    <cellStyle name="集計 3 2 2 2 2" xfId="26917"/>
    <cellStyle name="集計 3 2 2 2 3" xfId="18323"/>
    <cellStyle name="集計 3 2 3" xfId="6848"/>
    <cellStyle name="集計 3 2 4" xfId="6849"/>
    <cellStyle name="集計 3 2 5" xfId="6850"/>
    <cellStyle name="集計 3 2 6" xfId="6851"/>
    <cellStyle name="集計 3 3" xfId="6852"/>
    <cellStyle name="集計 3 3 2" xfId="6853"/>
    <cellStyle name="集計 3 3 2 2" xfId="6854"/>
    <cellStyle name="集計 3 3 2 2 2" xfId="26918"/>
    <cellStyle name="集計 3 3 2 2 3" xfId="18324"/>
    <cellStyle name="集計 3 3 3" xfId="6855"/>
    <cellStyle name="集計 3 3 3 2" xfId="26919"/>
    <cellStyle name="集計 3 3 3 3" xfId="18325"/>
    <cellStyle name="集計 3 4" xfId="6856"/>
    <cellStyle name="集計 3 4 2" xfId="6857"/>
    <cellStyle name="集計 3 4 2 2" xfId="6858"/>
    <cellStyle name="集計 3 4 2 2 2" xfId="26920"/>
    <cellStyle name="集計 3 4 2 2 3" xfId="18326"/>
    <cellStyle name="集計 3 4 3" xfId="6859"/>
    <cellStyle name="集計 3 4 3 2" xfId="26921"/>
    <cellStyle name="集計 3 4 3 3" xfId="18327"/>
    <cellStyle name="集計 3 5" xfId="6860"/>
    <cellStyle name="集計 3 5 2" xfId="6861"/>
    <cellStyle name="集計 3 5 2 2" xfId="26922"/>
    <cellStyle name="集計 3 5 2 3" xfId="14151"/>
    <cellStyle name="集計 3 6" xfId="6862"/>
    <cellStyle name="集計 3 6 2" xfId="6863"/>
    <cellStyle name="集計 3 6 2 2" xfId="26923"/>
    <cellStyle name="集計 3 6 2 3" xfId="18328"/>
    <cellStyle name="集計 3 7" xfId="6864"/>
    <cellStyle name="集計 3 8" xfId="6865"/>
    <cellStyle name="集計 3 8 2" xfId="26924"/>
    <cellStyle name="集計 3 8 3" xfId="18329"/>
    <cellStyle name="集計 3 9" xfId="6866"/>
    <cellStyle name="集計 4" xfId="6867"/>
    <cellStyle name="集計 4 2" xfId="6868"/>
    <cellStyle name="集計 4 2 2" xfId="6869"/>
    <cellStyle name="集計 4 2 2 2" xfId="26925"/>
    <cellStyle name="集計 4 2 2 3" xfId="18330"/>
    <cellStyle name="集計 4 2 3" xfId="6870"/>
    <cellStyle name="集計 4 2 4" xfId="6871"/>
    <cellStyle name="集計 4 2 4 2" xfId="26926"/>
    <cellStyle name="集計 4 2 4 3" xfId="18331"/>
    <cellStyle name="集計 4 3" xfId="6872"/>
    <cellStyle name="集計 4 3 2" xfId="6873"/>
    <cellStyle name="集計 4 3 2 2" xfId="26928"/>
    <cellStyle name="集計 4 3 2 3" xfId="18333"/>
    <cellStyle name="集計 4 3 3" xfId="26927"/>
    <cellStyle name="集計 4 3 4" xfId="18332"/>
    <cellStyle name="集計 4 4" xfId="6874"/>
    <cellStyle name="集計 4 4 2" xfId="26929"/>
    <cellStyle name="集計 4 4 3" xfId="18334"/>
    <cellStyle name="集計 4 5" xfId="6875"/>
    <cellStyle name="集計 4 5 2" xfId="26930"/>
    <cellStyle name="集計 4 5 3" xfId="12764"/>
    <cellStyle name="集計 4 6" xfId="6876"/>
    <cellStyle name="集計 4 7" xfId="6877"/>
    <cellStyle name="集計 4 7 2" xfId="26931"/>
    <cellStyle name="集計 4 7 3" xfId="18335"/>
    <cellStyle name="集計 4 8" xfId="6878"/>
    <cellStyle name="集計 5" xfId="6879"/>
    <cellStyle name="集計 5 2" xfId="6880"/>
    <cellStyle name="集計 5 2 2" xfId="6881"/>
    <cellStyle name="集計 5 2 2 2" xfId="26932"/>
    <cellStyle name="集計 5 2 2 3" xfId="18337"/>
    <cellStyle name="集計 5 2 3" xfId="6882"/>
    <cellStyle name="集計 5 2 4" xfId="6883"/>
    <cellStyle name="集計 5 2 4 2" xfId="26933"/>
    <cellStyle name="集計 5 2 4 3" xfId="18338"/>
    <cellStyle name="集計 5 3" xfId="6884"/>
    <cellStyle name="集計 5 3 2" xfId="6885"/>
    <cellStyle name="集計 5 3 2 2" xfId="26935"/>
    <cellStyle name="集計 5 3 2 3" xfId="18340"/>
    <cellStyle name="集計 5 3 3" xfId="26934"/>
    <cellStyle name="集計 5 3 4" xfId="18339"/>
    <cellStyle name="集計 5 4" xfId="6886"/>
    <cellStyle name="集計 5 4 2" xfId="26936"/>
    <cellStyle name="集計 5 4 3" xfId="18341"/>
    <cellStyle name="集計 5 5" xfId="6887"/>
    <cellStyle name="集計 5 5 2" xfId="26937"/>
    <cellStyle name="集計 5 5 3" xfId="18342"/>
    <cellStyle name="集計 5 6" xfId="6888"/>
    <cellStyle name="集計 5 7" xfId="6889"/>
    <cellStyle name="集計 5 7 2" xfId="26938"/>
    <cellStyle name="集計 5 7 3" xfId="18344"/>
    <cellStyle name="集計 5 8" xfId="6890"/>
    <cellStyle name="集計 6" xfId="6891"/>
    <cellStyle name="集計 6 2" xfId="6892"/>
    <cellStyle name="集計 6 2 2" xfId="6893"/>
    <cellStyle name="集計 6 2 2 2" xfId="26939"/>
    <cellStyle name="集計 6 2 2 3" xfId="17796"/>
    <cellStyle name="集計 6 2 3" xfId="6894"/>
    <cellStyle name="集計 6 2 3 2" xfId="26940"/>
    <cellStyle name="集計 6 2 3 3" xfId="17799"/>
    <cellStyle name="集計 6 2 4" xfId="6895"/>
    <cellStyle name="集計 6 2 4 2" xfId="26941"/>
    <cellStyle name="集計 6 2 4 3" xfId="18347"/>
    <cellStyle name="集計 6 3" xfId="6896"/>
    <cellStyle name="集計 6 3 2" xfId="26942"/>
    <cellStyle name="集計 6 3 3" xfId="18348"/>
    <cellStyle name="集計 6 4" xfId="6897"/>
    <cellStyle name="集計 6 4 2" xfId="26943"/>
    <cellStyle name="集計 6 4 3" xfId="18349"/>
    <cellStyle name="集計 6 5" xfId="6898"/>
    <cellStyle name="集計 6 6" xfId="6899"/>
    <cellStyle name="集計 6 6 2" xfId="26944"/>
    <cellStyle name="集計 6 6 3" xfId="16668"/>
    <cellStyle name="集計 6 7" xfId="6900"/>
    <cellStyle name="集計 7" xfId="6901"/>
    <cellStyle name="集計 7 2" xfId="6902"/>
    <cellStyle name="集計 7 2 2" xfId="6903"/>
    <cellStyle name="集計 7 2 2 2" xfId="26945"/>
    <cellStyle name="集計 7 2 2 3" xfId="17821"/>
    <cellStyle name="集計 7 2 3" xfId="6904"/>
    <cellStyle name="集計 7 2 3 2" xfId="26946"/>
    <cellStyle name="集計 7 2 3 3" xfId="18352"/>
    <cellStyle name="集計 7 2 4" xfId="6905"/>
    <cellStyle name="集計 7 2 4 2" xfId="26947"/>
    <cellStyle name="集計 7 2 4 3" xfId="18353"/>
    <cellStyle name="集計 7 3" xfId="6906"/>
    <cellStyle name="集計 7 3 2" xfId="26948"/>
    <cellStyle name="集計 7 3 3" xfId="18354"/>
    <cellStyle name="集計 7 4" xfId="6907"/>
    <cellStyle name="集計 7 4 2" xfId="26949"/>
    <cellStyle name="集計 7 4 3" xfId="18355"/>
    <cellStyle name="集計 7 5" xfId="6908"/>
    <cellStyle name="集計 7 5 2" xfId="26950"/>
    <cellStyle name="集計 7 5 3" xfId="18356"/>
    <cellStyle name="集計 7 6" xfId="6909"/>
    <cellStyle name="集計 8" xfId="6910"/>
    <cellStyle name="集計 8 2" xfId="6911"/>
    <cellStyle name="集計 8 2 2" xfId="6912"/>
    <cellStyle name="集計 8 2 2 2" xfId="26951"/>
    <cellStyle name="集計 8 2 2 3" xfId="18358"/>
    <cellStyle name="集計 8 2 3" xfId="6913"/>
    <cellStyle name="集計 8 2 3 2" xfId="26952"/>
    <cellStyle name="集計 8 2 3 3" xfId="18360"/>
    <cellStyle name="集計 8 2 4" xfId="6914"/>
    <cellStyle name="集計 8 2 4 2" xfId="26953"/>
    <cellStyle name="集計 8 2 4 3" xfId="18361"/>
    <cellStyle name="集計 8 3" xfId="6915"/>
    <cellStyle name="集計 8 3 2" xfId="26954"/>
    <cellStyle name="集計 8 3 3" xfId="18362"/>
    <cellStyle name="集計 8 4" xfId="6916"/>
    <cellStyle name="集計 8 4 2" xfId="26955"/>
    <cellStyle name="集計 8 4 3" xfId="18363"/>
    <cellStyle name="集計 8 5" xfId="6917"/>
    <cellStyle name="集計 8 5 2" xfId="26956"/>
    <cellStyle name="集計 8 5 3" xfId="18364"/>
    <cellStyle name="集計 8 6" xfId="6918"/>
    <cellStyle name="集計 9" xfId="6919"/>
    <cellStyle name="集計 9 2" xfId="6920"/>
    <cellStyle name="集計 9 2 2" xfId="6921"/>
    <cellStyle name="集計 9 2 2 2" xfId="26957"/>
    <cellStyle name="集計 9 2 2 3" xfId="18365"/>
    <cellStyle name="集計 9 2 3" xfId="6922"/>
    <cellStyle name="集計 9 2 3 2" xfId="26958"/>
    <cellStyle name="集計 9 2 3 3" xfId="18366"/>
    <cellStyle name="集計 9 2 4" xfId="6923"/>
    <cellStyle name="集計 9 2 4 2" xfId="26959"/>
    <cellStyle name="集計 9 2 4 3" xfId="18367"/>
    <cellStyle name="集計 9 3" xfId="6924"/>
    <cellStyle name="集計 9 3 2" xfId="26960"/>
    <cellStyle name="集計 9 3 3" xfId="18368"/>
    <cellStyle name="集計 9 4" xfId="6925"/>
    <cellStyle name="集計 9 4 2" xfId="26961"/>
    <cellStyle name="集計 9 4 3" xfId="18369"/>
    <cellStyle name="集計 9 5" xfId="6926"/>
    <cellStyle name="集計 9 5 2" xfId="26962"/>
    <cellStyle name="集計 9 5 3" xfId="18370"/>
    <cellStyle name="集計 9 6" xfId="6927"/>
    <cellStyle name="计算" xfId="11466"/>
    <cellStyle name="计算 10" xfId="11467"/>
    <cellStyle name="计算 10 2" xfId="29874"/>
    <cellStyle name="计算 10 3" xfId="20742"/>
    <cellStyle name="计算 11" xfId="11858"/>
    <cellStyle name="计算 12" xfId="29873"/>
    <cellStyle name="计算 2" xfId="11468"/>
    <cellStyle name="计算 2 10" xfId="11469"/>
    <cellStyle name="计算 2 10 2" xfId="29876"/>
    <cellStyle name="计算 2 10 3" xfId="19403"/>
    <cellStyle name="计算 2 11" xfId="11470"/>
    <cellStyle name="计算 2 11 2" xfId="29877"/>
    <cellStyle name="计算 2 11 3" xfId="20743"/>
    <cellStyle name="计算 2 12" xfId="21001"/>
    <cellStyle name="计算 2 13" xfId="29875"/>
    <cellStyle name="计算 2 14" xfId="15580"/>
    <cellStyle name="计算 2 2" xfId="11471"/>
    <cellStyle name="计算 2 2 2" xfId="11472"/>
    <cellStyle name="计算 2 2 2 2" xfId="11473"/>
    <cellStyle name="计算 2 2 2 2 2" xfId="29880"/>
    <cellStyle name="计算 2 2 2 2 3" xfId="20745"/>
    <cellStyle name="计算 2 2 2 3" xfId="29879"/>
    <cellStyle name="计算 2 2 2 4" xfId="20744"/>
    <cellStyle name="计算 2 2 3" xfId="11474"/>
    <cellStyle name="计算 2 2 3 2" xfId="29881"/>
    <cellStyle name="计算 2 2 3 3" xfId="20746"/>
    <cellStyle name="计算 2 2 4" xfId="11475"/>
    <cellStyle name="计算 2 2 4 2" xfId="29882"/>
    <cellStyle name="计算 2 2 4 3" xfId="20747"/>
    <cellStyle name="计算 2 2 5" xfId="11476"/>
    <cellStyle name="计算 2 2 5 2" xfId="29883"/>
    <cellStyle name="计算 2 2 5 3" xfId="20748"/>
    <cellStyle name="计算 2 2 6" xfId="11477"/>
    <cellStyle name="计算 2 2 6 2" xfId="29884"/>
    <cellStyle name="计算 2 2 6 3" xfId="20749"/>
    <cellStyle name="计算 2 2 7" xfId="29878"/>
    <cellStyle name="计算 2 2 8" xfId="13963"/>
    <cellStyle name="计算 2 3" xfId="11478"/>
    <cellStyle name="计算 2 3 2" xfId="11479"/>
    <cellStyle name="计算 2 3 2 2" xfId="11480"/>
    <cellStyle name="计算 2 3 2 2 2" xfId="29887"/>
    <cellStyle name="计算 2 3 2 2 3" xfId="20751"/>
    <cellStyle name="计算 2 3 2 3" xfId="29886"/>
    <cellStyle name="计算 2 3 2 4" xfId="20750"/>
    <cellStyle name="计算 2 3 3" xfId="11481"/>
    <cellStyle name="计算 2 3 3 2" xfId="29888"/>
    <cellStyle name="计算 2 3 3 3" xfId="20752"/>
    <cellStyle name="计算 2 3 4" xfId="29885"/>
    <cellStyle name="计算 2 3 5" xfId="13973"/>
    <cellStyle name="计算 2 4" xfId="11482"/>
    <cellStyle name="计算 2 4 2" xfId="11483"/>
    <cellStyle name="计算 2 4 2 2" xfId="11484"/>
    <cellStyle name="计算 2 4 2 2 2" xfId="29891"/>
    <cellStyle name="计算 2 4 2 2 3" xfId="20753"/>
    <cellStyle name="计算 2 4 2 3" xfId="29890"/>
    <cellStyle name="计算 2 4 2 4" xfId="17525"/>
    <cellStyle name="计算 2 4 3" xfId="11485"/>
    <cellStyle name="计算 2 4 3 2" xfId="29892"/>
    <cellStyle name="计算 2 4 3 3" xfId="17527"/>
    <cellStyle name="计算 2 4 4" xfId="29889"/>
    <cellStyle name="计算 2 4 5" xfId="17523"/>
    <cellStyle name="计算 2 5" xfId="11486"/>
    <cellStyle name="计算 2 5 2" xfId="11487"/>
    <cellStyle name="计算 2 5 2 2" xfId="29894"/>
    <cellStyle name="计算 2 5 2 3" xfId="20754"/>
    <cellStyle name="计算 2 5 3" xfId="29893"/>
    <cellStyle name="计算 2 5 4" xfId="17530"/>
    <cellStyle name="计算 2 6" xfId="11488"/>
    <cellStyle name="计算 2 6 2" xfId="11489"/>
    <cellStyle name="计算 2 6 2 2" xfId="29896"/>
    <cellStyle name="计算 2 6 2 3" xfId="20755"/>
    <cellStyle name="计算 2 6 3" xfId="29895"/>
    <cellStyle name="计算 2 6 4" xfId="17532"/>
    <cellStyle name="计算 2 7" xfId="11490"/>
    <cellStyle name="计算 2 7 2" xfId="29897"/>
    <cellStyle name="计算 2 7 3" xfId="14003"/>
    <cellStyle name="计算 2 8" xfId="11491"/>
    <cellStyle name="计算 2 8 2" xfId="29898"/>
    <cellStyle name="计算 2 8 3" xfId="15454"/>
    <cellStyle name="计算 2 9" xfId="11492"/>
    <cellStyle name="计算 2 9 2" xfId="29899"/>
    <cellStyle name="计算 2 9 3" xfId="16192"/>
    <cellStyle name="计算 3" xfId="11493"/>
    <cellStyle name="计算 3 10" xfId="11494"/>
    <cellStyle name="计算 3 10 2" xfId="29901"/>
    <cellStyle name="计算 3 10 3" xfId="20602"/>
    <cellStyle name="计算 3 11" xfId="11495"/>
    <cellStyle name="计算 3 11 2" xfId="29902"/>
    <cellStyle name="计算 3 11 3" xfId="20757"/>
    <cellStyle name="计算 3 12" xfId="29900"/>
    <cellStyle name="计算 3 13" xfId="20756"/>
    <cellStyle name="计算 3 2" xfId="11496"/>
    <cellStyle name="计算 3 2 2" xfId="11497"/>
    <cellStyle name="计算 3 2 2 2" xfId="11498"/>
    <cellStyle name="计算 3 2 2 2 2" xfId="29905"/>
    <cellStyle name="计算 3 2 2 2 3" xfId="19939"/>
    <cellStyle name="计算 3 2 2 3" xfId="29904"/>
    <cellStyle name="计算 3 2 2 4" xfId="20758"/>
    <cellStyle name="计算 3 2 3" xfId="11499"/>
    <cellStyle name="计算 3 2 3 2" xfId="29906"/>
    <cellStyle name="计算 3 2 3 3" xfId="20759"/>
    <cellStyle name="计算 3 2 4" xfId="11500"/>
    <cellStyle name="计算 3 2 4 2" xfId="29907"/>
    <cellStyle name="计算 3 2 4 3" xfId="20760"/>
    <cellStyle name="计算 3 2 5" xfId="11501"/>
    <cellStyle name="计算 3 2 5 2" xfId="29908"/>
    <cellStyle name="计算 3 2 5 3" xfId="20761"/>
    <cellStyle name="计算 3 2 6" xfId="11502"/>
    <cellStyle name="计算 3 2 6 2" xfId="29909"/>
    <cellStyle name="计算 3 2 6 3" xfId="20762"/>
    <cellStyle name="计算 3 2 7" xfId="29903"/>
    <cellStyle name="计算 3 2 8" xfId="16210"/>
    <cellStyle name="计算 3 3" xfId="11503"/>
    <cellStyle name="计算 3 3 2" xfId="11504"/>
    <cellStyle name="计算 3 3 2 2" xfId="11505"/>
    <cellStyle name="计算 3 3 2 2 2" xfId="29912"/>
    <cellStyle name="计算 3 3 2 2 3" xfId="20764"/>
    <cellStyle name="计算 3 3 2 3" xfId="29911"/>
    <cellStyle name="计算 3 3 2 4" xfId="20763"/>
    <cellStyle name="计算 3 3 3" xfId="11506"/>
    <cellStyle name="计算 3 3 3 2" xfId="29913"/>
    <cellStyle name="计算 3 3 3 3" xfId="20765"/>
    <cellStyle name="计算 3 3 4" xfId="29910"/>
    <cellStyle name="计算 3 3 5" xfId="16212"/>
    <cellStyle name="计算 3 4" xfId="11507"/>
    <cellStyle name="计算 3 4 2" xfId="11508"/>
    <cellStyle name="计算 3 4 2 2" xfId="11509"/>
    <cellStyle name="计算 3 4 2 2 2" xfId="29916"/>
    <cellStyle name="计算 3 4 2 2 3" xfId="20768"/>
    <cellStyle name="计算 3 4 2 3" xfId="29915"/>
    <cellStyle name="计算 3 4 2 4" xfId="20767"/>
    <cellStyle name="计算 3 4 3" xfId="11510"/>
    <cellStyle name="计算 3 4 3 2" xfId="29917"/>
    <cellStyle name="计算 3 4 3 3" xfId="20769"/>
    <cellStyle name="计算 3 4 4" xfId="29914"/>
    <cellStyle name="计算 3 4 5" xfId="20766"/>
    <cellStyle name="计算 3 5" xfId="11511"/>
    <cellStyle name="计算 3 5 2" xfId="11512"/>
    <cellStyle name="计算 3 5 2 2" xfId="29919"/>
    <cellStyle name="计算 3 5 2 3" xfId="18520"/>
    <cellStyle name="计算 3 5 3" xfId="29918"/>
    <cellStyle name="计算 3 5 4" xfId="20770"/>
    <cellStyle name="计算 3 6" xfId="11513"/>
    <cellStyle name="计算 3 6 2" xfId="11514"/>
    <cellStyle name="计算 3 6 2 2" xfId="29921"/>
    <cellStyle name="计算 3 6 2 3" xfId="20772"/>
    <cellStyle name="计算 3 6 3" xfId="29920"/>
    <cellStyle name="计算 3 6 4" xfId="20771"/>
    <cellStyle name="计算 3 7" xfId="11515"/>
    <cellStyle name="计算 3 7 2" xfId="29922"/>
    <cellStyle name="计算 3 7 3" xfId="20773"/>
    <cellStyle name="计算 3 8" xfId="11516"/>
    <cellStyle name="计算 3 8 2" xfId="29923"/>
    <cellStyle name="计算 3 8 3" xfId="20774"/>
    <cellStyle name="计算 3 9" xfId="11517"/>
    <cellStyle name="计算 3 9 2" xfId="29924"/>
    <cellStyle name="计算 3 9 3" xfId="14183"/>
    <cellStyle name="计算 4" xfId="11518"/>
    <cellStyle name="计算 4 2" xfId="11519"/>
    <cellStyle name="计算 4 2 2" xfId="11520"/>
    <cellStyle name="计算 4 2 2 2" xfId="11521"/>
    <cellStyle name="计算 4 2 2 2 2" xfId="29928"/>
    <cellStyle name="计算 4 2 2 2 3" xfId="20778"/>
    <cellStyle name="计算 4 2 2 3" xfId="29927"/>
    <cellStyle name="计算 4 2 2 4" xfId="20777"/>
    <cellStyle name="计算 4 2 3" xfId="11522"/>
    <cellStyle name="计算 4 2 3 2" xfId="29929"/>
    <cellStyle name="计算 4 2 3 3" xfId="20779"/>
    <cellStyle name="计算 4 2 4" xfId="29926"/>
    <cellStyle name="计算 4 2 5" xfId="20776"/>
    <cellStyle name="计算 4 3" xfId="11523"/>
    <cellStyle name="计算 4 3 2" xfId="11524"/>
    <cellStyle name="计算 4 3 2 2" xfId="29931"/>
    <cellStyle name="计算 4 3 2 3" xfId="20781"/>
    <cellStyle name="计算 4 3 3" xfId="29930"/>
    <cellStyle name="计算 4 3 4" xfId="20780"/>
    <cellStyle name="计算 4 4" xfId="11525"/>
    <cellStyle name="计算 4 4 2" xfId="29932"/>
    <cellStyle name="计算 4 4 3" xfId="20782"/>
    <cellStyle name="计算 4 5" xfId="29925"/>
    <cellStyle name="计算 4 6" xfId="20775"/>
    <cellStyle name="计算 5" xfId="11526"/>
    <cellStyle name="计算 5 2" xfId="11527"/>
    <cellStyle name="计算 5 2 2" xfId="11528"/>
    <cellStyle name="计算 5 2 2 2" xfId="29935"/>
    <cellStyle name="计算 5 2 2 3" xfId="20785"/>
    <cellStyle name="计算 5 2 3" xfId="29934"/>
    <cellStyle name="计算 5 2 4" xfId="20784"/>
    <cellStyle name="计算 5 3" xfId="11529"/>
    <cellStyle name="计算 5 3 2" xfId="29936"/>
    <cellStyle name="计算 5 3 3" xfId="20786"/>
    <cellStyle name="计算 5 4" xfId="29933"/>
    <cellStyle name="计算 5 5" xfId="20783"/>
    <cellStyle name="计算 6" xfId="11530"/>
    <cellStyle name="计算 6 2" xfId="11531"/>
    <cellStyle name="计算 6 2 2" xfId="11532"/>
    <cellStyle name="计算 6 2 2 2" xfId="29939"/>
    <cellStyle name="计算 6 2 2 3" xfId="20789"/>
    <cellStyle name="计算 6 2 3" xfId="29938"/>
    <cellStyle name="计算 6 2 4" xfId="20788"/>
    <cellStyle name="计算 6 3" xfId="11533"/>
    <cellStyle name="计算 6 3 2" xfId="29940"/>
    <cellStyle name="计算 6 3 3" xfId="20790"/>
    <cellStyle name="计算 6 4" xfId="29937"/>
    <cellStyle name="计算 6 5" xfId="20787"/>
    <cellStyle name="计算 7" xfId="11534"/>
    <cellStyle name="计算 7 2" xfId="11535"/>
    <cellStyle name="计算 7 2 2" xfId="11536"/>
    <cellStyle name="计算 7 2 2 2" xfId="29943"/>
    <cellStyle name="计算 7 2 2 3" xfId="20792"/>
    <cellStyle name="计算 7 2 3" xfId="29942"/>
    <cellStyle name="计算 7 2 4" xfId="17535"/>
    <cellStyle name="计算 7 3" xfId="11537"/>
    <cellStyle name="计算 7 3 2" xfId="29944"/>
    <cellStyle name="计算 7 3 3" xfId="20793"/>
    <cellStyle name="计算 7 4" xfId="29941"/>
    <cellStyle name="计算 7 5" xfId="20791"/>
    <cellStyle name="计算 8" xfId="11538"/>
    <cellStyle name="计算 8 2" xfId="11539"/>
    <cellStyle name="计算 8 2 2" xfId="29946"/>
    <cellStyle name="计算 8 2 3" xfId="20794"/>
    <cellStyle name="计算 8 3" xfId="11540"/>
    <cellStyle name="计算 8 3 2" xfId="29947"/>
    <cellStyle name="计算 8 3 3" xfId="20795"/>
    <cellStyle name="计算 8 4" xfId="29945"/>
    <cellStyle name="计算 8 5" xfId="17000"/>
    <cellStyle name="计算 9" xfId="11541"/>
    <cellStyle name="计算 9 2" xfId="29948"/>
    <cellStyle name="计算 9 3" xfId="14765"/>
    <cellStyle name="计算_xx FX756 ScanPreview_チェックリスト" xfId="11542"/>
    <cellStyle name="計算 10" xfId="5430"/>
    <cellStyle name="計算 10 2" xfId="5431"/>
    <cellStyle name="計算 10 2 2" xfId="5432"/>
    <cellStyle name="計算 10 2 2 2" xfId="25811"/>
    <cellStyle name="計算 10 2 2 3" xfId="16970"/>
    <cellStyle name="計算 10 2 3" xfId="5433"/>
    <cellStyle name="計算 10 2 3 2" xfId="25812"/>
    <cellStyle name="計算 10 2 3 3" xfId="16974"/>
    <cellStyle name="計算 10 2 4" xfId="5434"/>
    <cellStyle name="計算 10 2 4 2" xfId="25813"/>
    <cellStyle name="計算 10 2 4 3" xfId="16980"/>
    <cellStyle name="計算 10 2 5" xfId="25810"/>
    <cellStyle name="計算 10 2 6" xfId="17365"/>
    <cellStyle name="計算 10 3" xfId="5435"/>
    <cellStyle name="計算 10 3 2" xfId="25814"/>
    <cellStyle name="計算 10 3 3" xfId="17367"/>
    <cellStyle name="計算 10 4" xfId="5436"/>
    <cellStyle name="計算 10 4 2" xfId="25815"/>
    <cellStyle name="計算 10 4 3" xfId="17368"/>
    <cellStyle name="計算 10 5" xfId="5437"/>
    <cellStyle name="計算 10 5 2" xfId="25816"/>
    <cellStyle name="計算 10 5 3" xfId="17369"/>
    <cellStyle name="計算 10 6" xfId="5438"/>
    <cellStyle name="計算 10 6 2" xfId="25817"/>
    <cellStyle name="計算 10 6 3" xfId="17370"/>
    <cellStyle name="計算 10 7" xfId="25809"/>
    <cellStyle name="計算 10 8" xfId="17364"/>
    <cellStyle name="計算 11" xfId="5439"/>
    <cellStyle name="計算 11 2" xfId="5440"/>
    <cellStyle name="計算 11 2 2" xfId="5441"/>
    <cellStyle name="計算 11 2 2 2" xfId="25820"/>
    <cellStyle name="計算 11 2 2 3" xfId="17373"/>
    <cellStyle name="計算 11 2 3" xfId="5442"/>
    <cellStyle name="計算 11 2 3 2" xfId="25821"/>
    <cellStyle name="計算 11 2 3 3" xfId="17374"/>
    <cellStyle name="計算 11 2 4" xfId="5443"/>
    <cellStyle name="計算 11 2 4 2" xfId="25822"/>
    <cellStyle name="計算 11 2 4 3" xfId="17376"/>
    <cellStyle name="計算 11 2 5" xfId="25819"/>
    <cellStyle name="計算 11 2 6" xfId="17372"/>
    <cellStyle name="計算 11 3" xfId="5444"/>
    <cellStyle name="計算 11 3 2" xfId="25823"/>
    <cellStyle name="計算 11 3 3" xfId="17377"/>
    <cellStyle name="計算 11 4" xfId="5445"/>
    <cellStyle name="計算 11 4 2" xfId="25824"/>
    <cellStyle name="計算 11 4 3" xfId="17378"/>
    <cellStyle name="計算 11 5" xfId="5446"/>
    <cellStyle name="計算 11 5 2" xfId="25825"/>
    <cellStyle name="計算 11 5 3" xfId="17379"/>
    <cellStyle name="計算 11 6" xfId="5447"/>
    <cellStyle name="計算 11 6 2" xfId="25826"/>
    <cellStyle name="計算 11 6 3" xfId="17381"/>
    <cellStyle name="計算 11 7" xfId="25818"/>
    <cellStyle name="計算 11 8" xfId="17371"/>
    <cellStyle name="計算 12" xfId="5448"/>
    <cellStyle name="計算 12 2" xfId="5449"/>
    <cellStyle name="計算 12 2 2" xfId="5450"/>
    <cellStyle name="計算 12 2 2 2" xfId="25829"/>
    <cellStyle name="計算 12 2 2 3" xfId="17384"/>
    <cellStyle name="計算 12 2 3" xfId="5451"/>
    <cellStyle name="計算 12 2 3 2" xfId="25830"/>
    <cellStyle name="計算 12 2 3 3" xfId="17385"/>
    <cellStyle name="計算 12 2 4" xfId="5452"/>
    <cellStyle name="計算 12 2 4 2" xfId="25831"/>
    <cellStyle name="計算 12 2 4 3" xfId="17387"/>
    <cellStyle name="計算 12 2 5" xfId="25828"/>
    <cellStyle name="計算 12 2 6" xfId="17383"/>
    <cellStyle name="計算 12 3" xfId="5453"/>
    <cellStyle name="計算 12 3 2" xfId="25832"/>
    <cellStyle name="計算 12 3 3" xfId="17388"/>
    <cellStyle name="計算 12 4" xfId="5454"/>
    <cellStyle name="計算 12 4 2" xfId="25833"/>
    <cellStyle name="計算 12 4 3" xfId="17389"/>
    <cellStyle name="計算 12 5" xfId="5455"/>
    <cellStyle name="計算 12 5 2" xfId="25834"/>
    <cellStyle name="計算 12 5 3" xfId="17390"/>
    <cellStyle name="計算 12 6" xfId="5456"/>
    <cellStyle name="計算 12 6 2" xfId="25835"/>
    <cellStyle name="計算 12 6 3" xfId="17392"/>
    <cellStyle name="計算 12 7" xfId="25827"/>
    <cellStyle name="計算 12 8" xfId="17382"/>
    <cellStyle name="計算 13" xfId="5457"/>
    <cellStyle name="計算 13 2" xfId="5458"/>
    <cellStyle name="計算 13 2 2" xfId="5459"/>
    <cellStyle name="計算 13 2 2 2" xfId="25838"/>
    <cellStyle name="計算 13 2 2 3" xfId="17395"/>
    <cellStyle name="計算 13 2 3" xfId="5460"/>
    <cellStyle name="計算 13 2 3 2" xfId="25839"/>
    <cellStyle name="計算 13 2 3 3" xfId="17396"/>
    <cellStyle name="計算 13 2 4" xfId="5461"/>
    <cellStyle name="計算 13 2 4 2" xfId="25840"/>
    <cellStyle name="計算 13 2 4 3" xfId="17397"/>
    <cellStyle name="計算 13 2 5" xfId="25837"/>
    <cellStyle name="計算 13 2 6" xfId="17394"/>
    <cellStyle name="計算 13 3" xfId="5462"/>
    <cellStyle name="計算 13 3 2" xfId="25841"/>
    <cellStyle name="計算 13 3 3" xfId="17398"/>
    <cellStyle name="計算 13 4" xfId="5463"/>
    <cellStyle name="計算 13 4 2" xfId="25842"/>
    <cellStyle name="計算 13 4 3" xfId="17401"/>
    <cellStyle name="計算 13 5" xfId="5464"/>
    <cellStyle name="計算 13 5 2" xfId="25843"/>
    <cellStyle name="計算 13 5 3" xfId="17402"/>
    <cellStyle name="計算 13 6" xfId="5465"/>
    <cellStyle name="計算 13 6 2" xfId="25844"/>
    <cellStyle name="計算 13 6 3" xfId="17404"/>
    <cellStyle name="計算 13 7" xfId="25836"/>
    <cellStyle name="計算 13 8" xfId="17393"/>
    <cellStyle name="計算 14" xfId="5466"/>
    <cellStyle name="計算 14 2" xfId="5467"/>
    <cellStyle name="計算 14 2 2" xfId="25846"/>
    <cellStyle name="計算 14 2 3" xfId="17407"/>
    <cellStyle name="計算 14 3" xfId="5468"/>
    <cellStyle name="計算 14 3 2" xfId="25847"/>
    <cellStyle name="計算 14 3 3" xfId="17409"/>
    <cellStyle name="計算 14 4" xfId="25845"/>
    <cellStyle name="計算 14 5" xfId="17406"/>
    <cellStyle name="計算 15" xfId="5469"/>
    <cellStyle name="計算 15 2" xfId="25848"/>
    <cellStyle name="計算 15 3" xfId="17410"/>
    <cellStyle name="計算 2" xfId="5470"/>
    <cellStyle name="計算 2 10" xfId="5471"/>
    <cellStyle name="計算 2 10 2" xfId="25850"/>
    <cellStyle name="計算 2 10 3" xfId="17412"/>
    <cellStyle name="計算 2 11" xfId="5472"/>
    <cellStyle name="計算 2 11 2" xfId="25851"/>
    <cellStyle name="計算 2 11 3" xfId="17413"/>
    <cellStyle name="計算 2 12" xfId="25849"/>
    <cellStyle name="計算 2 13" xfId="17411"/>
    <cellStyle name="計算 2 2" xfId="5473"/>
    <cellStyle name="計算 2 2 10" xfId="17415"/>
    <cellStyle name="計算 2 2 2" xfId="5474"/>
    <cellStyle name="計算 2 2 2 2" xfId="5475"/>
    <cellStyle name="計算 2 2 2 2 2" xfId="25854"/>
    <cellStyle name="計算 2 2 2 2 3" xfId="17417"/>
    <cellStyle name="計算 2 2 2 3" xfId="5476"/>
    <cellStyle name="計算 2 2 2 3 2" xfId="25855"/>
    <cellStyle name="計算 2 2 2 3 3" xfId="17419"/>
    <cellStyle name="計算 2 2 2 4" xfId="25853"/>
    <cellStyle name="計算 2 2 2 5" xfId="17416"/>
    <cellStyle name="計算 2 2 3" xfId="5477"/>
    <cellStyle name="計算 2 2 3 2" xfId="5478"/>
    <cellStyle name="計算 2 2 3 2 2" xfId="25857"/>
    <cellStyle name="計算 2 2 3 2 3" xfId="17421"/>
    <cellStyle name="計算 2 2 3 3" xfId="25856"/>
    <cellStyle name="計算 2 2 3 4" xfId="17420"/>
    <cellStyle name="計算 2 2 4" xfId="5479"/>
    <cellStyle name="計算 2 2 4 2" xfId="25858"/>
    <cellStyle name="計算 2 2 4 3" xfId="17422"/>
    <cellStyle name="計算 2 2 5" xfId="5480"/>
    <cellStyle name="計算 2 2 5 2" xfId="25859"/>
    <cellStyle name="計算 2 2 5 3" xfId="17423"/>
    <cellStyle name="計算 2 2 6" xfId="5481"/>
    <cellStyle name="計算 2 2 6 2" xfId="25860"/>
    <cellStyle name="計算 2 2 6 3" xfId="17424"/>
    <cellStyle name="計算 2 2 7" xfId="5482"/>
    <cellStyle name="計算 2 2 7 2" xfId="25861"/>
    <cellStyle name="計算 2 2 7 3" xfId="17425"/>
    <cellStyle name="計算 2 2 8" xfId="5483"/>
    <cellStyle name="計算 2 2 8 2" xfId="25862"/>
    <cellStyle name="計算 2 2 8 3" xfId="17426"/>
    <cellStyle name="計算 2 2 9" xfId="25852"/>
    <cellStyle name="計算 2 3" xfId="5484"/>
    <cellStyle name="計算 2 3 10" xfId="17427"/>
    <cellStyle name="計算 2 3 2" xfId="5485"/>
    <cellStyle name="計算 2 3 2 2" xfId="5486"/>
    <cellStyle name="計算 2 3 2 2 2" xfId="25865"/>
    <cellStyle name="計算 2 3 2 2 3" xfId="17429"/>
    <cellStyle name="計算 2 3 2 3" xfId="5487"/>
    <cellStyle name="計算 2 3 2 3 2" xfId="25866"/>
    <cellStyle name="計算 2 3 2 3 3" xfId="17431"/>
    <cellStyle name="計算 2 3 2 4" xfId="25864"/>
    <cellStyle name="計算 2 3 2 5" xfId="17428"/>
    <cellStyle name="計算 2 3 3" xfId="5488"/>
    <cellStyle name="計算 2 3 3 2" xfId="5489"/>
    <cellStyle name="計算 2 3 3 2 2" xfId="25868"/>
    <cellStyle name="計算 2 3 3 2 3" xfId="17433"/>
    <cellStyle name="計算 2 3 3 3" xfId="25867"/>
    <cellStyle name="計算 2 3 3 4" xfId="17432"/>
    <cellStyle name="計算 2 3 4" xfId="5490"/>
    <cellStyle name="計算 2 3 4 2" xfId="25869"/>
    <cellStyle name="計算 2 3 4 3" xfId="17434"/>
    <cellStyle name="計算 2 3 5" xfId="5491"/>
    <cellStyle name="計算 2 3 5 2" xfId="25870"/>
    <cellStyle name="計算 2 3 5 3" xfId="17435"/>
    <cellStyle name="計算 2 3 6" xfId="5492"/>
    <cellStyle name="計算 2 3 6 2" xfId="25871"/>
    <cellStyle name="計算 2 3 6 3" xfId="17436"/>
    <cellStyle name="計算 2 3 7" xfId="5493"/>
    <cellStyle name="計算 2 3 7 2" xfId="25872"/>
    <cellStyle name="計算 2 3 7 3" xfId="17437"/>
    <cellStyle name="計算 2 3 8" xfId="5494"/>
    <cellStyle name="計算 2 3 8 2" xfId="25873"/>
    <cellStyle name="計算 2 3 8 3" xfId="17438"/>
    <cellStyle name="計算 2 3 9" xfId="25863"/>
    <cellStyle name="計算 2 4" xfId="5495"/>
    <cellStyle name="計算 2 4 2" xfId="5496"/>
    <cellStyle name="計算 2 4 2 2" xfId="5497"/>
    <cellStyle name="計算 2 4 2 2 2" xfId="25876"/>
    <cellStyle name="計算 2 4 2 2 3" xfId="17441"/>
    <cellStyle name="計算 2 4 2 3" xfId="25875"/>
    <cellStyle name="計算 2 4 2 4" xfId="17440"/>
    <cellStyle name="計算 2 4 3" xfId="5498"/>
    <cellStyle name="計算 2 4 3 2" xfId="25877"/>
    <cellStyle name="計算 2 4 3 3" xfId="17442"/>
    <cellStyle name="計算 2 4 4" xfId="5499"/>
    <cellStyle name="計算 2 4 4 2" xfId="25878"/>
    <cellStyle name="計算 2 4 4 3" xfId="17443"/>
    <cellStyle name="計算 2 4 5" xfId="5500"/>
    <cellStyle name="計算 2 4 5 2" xfId="25879"/>
    <cellStyle name="計算 2 4 5 3" xfId="17444"/>
    <cellStyle name="計算 2 4 6" xfId="25874"/>
    <cellStyle name="計算 2 4 7" xfId="17439"/>
    <cellStyle name="計算 2 5" xfId="5501"/>
    <cellStyle name="計算 2 5 2" xfId="5502"/>
    <cellStyle name="計算 2 5 2 2" xfId="25881"/>
    <cellStyle name="計算 2 5 2 3" xfId="17446"/>
    <cellStyle name="計算 2 5 3" xfId="25880"/>
    <cellStyle name="計算 2 5 4" xfId="17445"/>
    <cellStyle name="計算 2 6" xfId="5503"/>
    <cellStyle name="計算 2 6 2" xfId="5504"/>
    <cellStyle name="計算 2 6 2 2" xfId="25883"/>
    <cellStyle name="計算 2 6 2 3" xfId="17448"/>
    <cellStyle name="計算 2 6 3" xfId="25882"/>
    <cellStyle name="計算 2 6 4" xfId="17447"/>
    <cellStyle name="計算 2 7" xfId="5505"/>
    <cellStyle name="計算 2 7 2" xfId="25884"/>
    <cellStyle name="計算 2 7 3" xfId="17450"/>
    <cellStyle name="計算 2 8" xfId="5506"/>
    <cellStyle name="計算 2 8 2" xfId="25885"/>
    <cellStyle name="計算 2 8 3" xfId="17452"/>
    <cellStyle name="計算 2 9" xfId="5507"/>
    <cellStyle name="計算 2 9 2" xfId="25886"/>
    <cellStyle name="計算 2 9 3" xfId="17453"/>
    <cellStyle name="計算 2_11 xN307 節電機能_Rev.1.00_不要項目整理_議事録付き" xfId="5508"/>
    <cellStyle name="計算 3" xfId="5509"/>
    <cellStyle name="計算 3 10" xfId="5510"/>
    <cellStyle name="計算 3 10 2" xfId="25888"/>
    <cellStyle name="計算 3 10 3" xfId="17455"/>
    <cellStyle name="計算 3 11" xfId="5511"/>
    <cellStyle name="計算 3 11 2" xfId="25889"/>
    <cellStyle name="計算 3 11 3" xfId="17151"/>
    <cellStyle name="計算 3 12" xfId="25887"/>
    <cellStyle name="計算 3 13" xfId="17454"/>
    <cellStyle name="計算 3 2" xfId="5512"/>
    <cellStyle name="計算 3 2 2" xfId="5513"/>
    <cellStyle name="計算 3 2 2 2" xfId="5514"/>
    <cellStyle name="計算 3 2 2 2 2" xfId="25892"/>
    <cellStyle name="計算 3 2 2 2 3" xfId="17459"/>
    <cellStyle name="計算 3 2 2 3" xfId="25891"/>
    <cellStyle name="計算 3 2 2 4" xfId="17458"/>
    <cellStyle name="計算 3 2 3" xfId="5515"/>
    <cellStyle name="計算 3 2 3 2" xfId="25893"/>
    <cellStyle name="計算 3 2 3 3" xfId="17460"/>
    <cellStyle name="計算 3 2 4" xfId="5516"/>
    <cellStyle name="計算 3 2 4 2" xfId="25894"/>
    <cellStyle name="計算 3 2 4 3" xfId="17337"/>
    <cellStyle name="計算 3 2 5" xfId="5517"/>
    <cellStyle name="計算 3 2 5 2" xfId="25895"/>
    <cellStyle name="計算 3 2 5 3" xfId="17339"/>
    <cellStyle name="計算 3 2 6" xfId="5518"/>
    <cellStyle name="計算 3 2 6 2" xfId="25896"/>
    <cellStyle name="計算 3 2 6 3" xfId="17342"/>
    <cellStyle name="計算 3 2 7" xfId="25890"/>
    <cellStyle name="計算 3 2 8" xfId="17457"/>
    <cellStyle name="計算 3 3" xfId="5519"/>
    <cellStyle name="計算 3 3 2" xfId="5520"/>
    <cellStyle name="計算 3 3 2 2" xfId="5521"/>
    <cellStyle name="計算 3 3 2 2 2" xfId="25899"/>
    <cellStyle name="計算 3 3 2 2 3" xfId="17463"/>
    <cellStyle name="計算 3 3 2 3" xfId="25898"/>
    <cellStyle name="計算 3 3 2 4" xfId="17462"/>
    <cellStyle name="計算 3 3 3" xfId="5522"/>
    <cellStyle name="計算 3 3 3 2" xfId="25900"/>
    <cellStyle name="計算 3 3 3 3" xfId="17464"/>
    <cellStyle name="計算 3 3 4" xfId="25897"/>
    <cellStyle name="計算 3 3 5" xfId="17461"/>
    <cellStyle name="計算 3 4" xfId="5523"/>
    <cellStyle name="計算 3 4 2" xfId="5524"/>
    <cellStyle name="計算 3 4 2 2" xfId="5525"/>
    <cellStyle name="計算 3 4 2 2 2" xfId="25903"/>
    <cellStyle name="計算 3 4 2 2 3" xfId="17467"/>
    <cellStyle name="計算 3 4 2 3" xfId="25902"/>
    <cellStyle name="計算 3 4 2 4" xfId="17466"/>
    <cellStyle name="計算 3 4 3" xfId="5526"/>
    <cellStyle name="計算 3 4 3 2" xfId="25904"/>
    <cellStyle name="計算 3 4 3 3" xfId="17468"/>
    <cellStyle name="計算 3 4 4" xfId="25901"/>
    <cellStyle name="計算 3 4 5" xfId="17465"/>
    <cellStyle name="計算 3 5" xfId="5527"/>
    <cellStyle name="計算 3 5 2" xfId="5528"/>
    <cellStyle name="計算 3 5 2 2" xfId="25906"/>
    <cellStyle name="計算 3 5 2 3" xfId="17470"/>
    <cellStyle name="計算 3 5 3" xfId="25905"/>
    <cellStyle name="計算 3 5 4" xfId="17469"/>
    <cellStyle name="計算 3 6" xfId="5529"/>
    <cellStyle name="計算 3 6 2" xfId="5530"/>
    <cellStyle name="計算 3 6 2 2" xfId="25908"/>
    <cellStyle name="計算 3 6 2 3" xfId="17472"/>
    <cellStyle name="計算 3 6 3" xfId="25907"/>
    <cellStyle name="計算 3 6 4" xfId="17471"/>
    <cellStyle name="計算 3 7" xfId="5531"/>
    <cellStyle name="計算 3 7 2" xfId="25909"/>
    <cellStyle name="計算 3 7 3" xfId="17473"/>
    <cellStyle name="計算 3 8" xfId="5532"/>
    <cellStyle name="計算 3 8 2" xfId="25910"/>
    <cellStyle name="計算 3 8 3" xfId="17474"/>
    <cellStyle name="計算 3 9" xfId="5533"/>
    <cellStyle name="計算 3 9 2" xfId="25911"/>
    <cellStyle name="計算 3 9 3" xfId="17475"/>
    <cellStyle name="計算 4" xfId="5534"/>
    <cellStyle name="計算 4 10" xfId="17476"/>
    <cellStyle name="計算 4 2" xfId="5535"/>
    <cellStyle name="計算 4 2 2" xfId="5536"/>
    <cellStyle name="計算 4 2 2 2" xfId="25914"/>
    <cellStyle name="計算 4 2 2 3" xfId="17478"/>
    <cellStyle name="計算 4 2 3" xfId="5537"/>
    <cellStyle name="計算 4 2 3 2" xfId="25915"/>
    <cellStyle name="計算 4 2 3 3" xfId="17479"/>
    <cellStyle name="計算 4 2 4" xfId="5538"/>
    <cellStyle name="計算 4 2 4 2" xfId="25916"/>
    <cellStyle name="計算 4 2 4 3" xfId="17480"/>
    <cellStyle name="計算 4 2 5" xfId="25913"/>
    <cellStyle name="計算 4 2 6" xfId="17477"/>
    <cellStyle name="計算 4 3" xfId="5539"/>
    <cellStyle name="計算 4 3 2" xfId="5540"/>
    <cellStyle name="計算 4 3 2 2" xfId="25918"/>
    <cellStyle name="計算 4 3 2 3" xfId="17481"/>
    <cellStyle name="計算 4 3 3" xfId="25917"/>
    <cellStyle name="計算 4 3 4" xfId="13491"/>
    <cellStyle name="計算 4 4" xfId="5541"/>
    <cellStyle name="計算 4 4 2" xfId="25919"/>
    <cellStyle name="計算 4 4 3" xfId="17482"/>
    <cellStyle name="計算 4 5" xfId="5542"/>
    <cellStyle name="計算 4 5 2" xfId="25920"/>
    <cellStyle name="計算 4 5 3" xfId="17483"/>
    <cellStyle name="計算 4 6" xfId="5543"/>
    <cellStyle name="計算 4 6 2" xfId="25921"/>
    <cellStyle name="計算 4 6 3" xfId="17484"/>
    <cellStyle name="計算 4 7" xfId="5544"/>
    <cellStyle name="計算 4 7 2" xfId="25922"/>
    <cellStyle name="計算 4 7 3" xfId="17485"/>
    <cellStyle name="計算 4 8" xfId="5545"/>
    <cellStyle name="計算 4 8 2" xfId="25923"/>
    <cellStyle name="計算 4 8 3" xfId="17486"/>
    <cellStyle name="計算 4 9" xfId="25912"/>
    <cellStyle name="計算 5" xfId="5546"/>
    <cellStyle name="計算 5 10" xfId="12477"/>
    <cellStyle name="計算 5 2" xfId="5547"/>
    <cellStyle name="計算 5 2 2" xfId="5548"/>
    <cellStyle name="計算 5 2 2 2" xfId="25926"/>
    <cellStyle name="計算 5 2 2 3" xfId="17488"/>
    <cellStyle name="計算 5 2 3" xfId="5549"/>
    <cellStyle name="計算 5 2 3 2" xfId="25927"/>
    <cellStyle name="計算 5 2 3 3" xfId="17489"/>
    <cellStyle name="計算 5 2 4" xfId="5550"/>
    <cellStyle name="計算 5 2 4 2" xfId="25928"/>
    <cellStyle name="計算 5 2 4 3" xfId="17490"/>
    <cellStyle name="計算 5 2 5" xfId="25925"/>
    <cellStyle name="計算 5 2 6" xfId="17487"/>
    <cellStyle name="計算 5 3" xfId="5551"/>
    <cellStyle name="計算 5 3 2" xfId="5552"/>
    <cellStyle name="計算 5 3 2 2" xfId="25930"/>
    <cellStyle name="計算 5 3 2 3" xfId="17492"/>
    <cellStyle name="計算 5 3 3" xfId="25929"/>
    <cellStyle name="計算 5 3 4" xfId="17491"/>
    <cellStyle name="計算 5 4" xfId="5553"/>
    <cellStyle name="計算 5 4 2" xfId="25931"/>
    <cellStyle name="計算 5 4 3" xfId="17493"/>
    <cellStyle name="計算 5 5" xfId="5554"/>
    <cellStyle name="計算 5 5 2" xfId="25932"/>
    <cellStyle name="計算 5 5 3" xfId="17494"/>
    <cellStyle name="計算 5 6" xfId="5555"/>
    <cellStyle name="計算 5 6 2" xfId="25933"/>
    <cellStyle name="計算 5 6 3" xfId="17495"/>
    <cellStyle name="計算 5 7" xfId="5556"/>
    <cellStyle name="計算 5 7 2" xfId="25934"/>
    <cellStyle name="計算 5 7 3" xfId="17496"/>
    <cellStyle name="計算 5 8" xfId="5557"/>
    <cellStyle name="計算 5 8 2" xfId="25935"/>
    <cellStyle name="計算 5 8 3" xfId="17497"/>
    <cellStyle name="計算 5 9" xfId="25924"/>
    <cellStyle name="計算 6" xfId="5558"/>
    <cellStyle name="計算 6 2" xfId="5559"/>
    <cellStyle name="計算 6 2 2" xfId="5560"/>
    <cellStyle name="計算 6 2 2 2" xfId="25938"/>
    <cellStyle name="計算 6 2 2 3" xfId="16960"/>
    <cellStyle name="計算 6 2 3" xfId="5561"/>
    <cellStyle name="計算 6 2 3 2" xfId="25939"/>
    <cellStyle name="計算 6 2 3 3" xfId="16965"/>
    <cellStyle name="計算 6 2 4" xfId="5562"/>
    <cellStyle name="計算 6 2 4 2" xfId="25940"/>
    <cellStyle name="計算 6 2 4 3" xfId="17500"/>
    <cellStyle name="計算 6 2 5" xfId="25937"/>
    <cellStyle name="計算 6 2 6" xfId="17499"/>
    <cellStyle name="計算 6 3" xfId="5563"/>
    <cellStyle name="計算 6 3 2" xfId="25941"/>
    <cellStyle name="計算 6 3 3" xfId="17501"/>
    <cellStyle name="計算 6 4" xfId="5564"/>
    <cellStyle name="計算 6 4 2" xfId="25942"/>
    <cellStyle name="計算 6 4 3" xfId="17502"/>
    <cellStyle name="計算 6 5" xfId="5565"/>
    <cellStyle name="計算 6 5 2" xfId="25943"/>
    <cellStyle name="計算 6 5 3" xfId="17503"/>
    <cellStyle name="計算 6 6" xfId="5566"/>
    <cellStyle name="計算 6 6 2" xfId="25944"/>
    <cellStyle name="計算 6 6 3" xfId="17504"/>
    <cellStyle name="計算 6 7" xfId="5567"/>
    <cellStyle name="計算 6 7 2" xfId="25945"/>
    <cellStyle name="計算 6 7 3" xfId="17505"/>
    <cellStyle name="計算 6 8" xfId="25936"/>
    <cellStyle name="計算 6 9" xfId="17498"/>
    <cellStyle name="計算 7" xfId="5568"/>
    <cellStyle name="計算 7 2" xfId="5569"/>
    <cellStyle name="計算 7 2 2" xfId="5570"/>
    <cellStyle name="計算 7 2 2 2" xfId="25948"/>
    <cellStyle name="計算 7 2 2 3" xfId="17507"/>
    <cellStyle name="計算 7 2 3" xfId="5571"/>
    <cellStyle name="計算 7 2 3 2" xfId="25949"/>
    <cellStyle name="計算 7 2 3 3" xfId="17508"/>
    <cellStyle name="計算 7 2 4" xfId="5572"/>
    <cellStyle name="計算 7 2 4 2" xfId="25950"/>
    <cellStyle name="計算 7 2 4 3" xfId="17509"/>
    <cellStyle name="計算 7 2 5" xfId="25947"/>
    <cellStyle name="計算 7 2 6" xfId="17506"/>
    <cellStyle name="計算 7 3" xfId="5573"/>
    <cellStyle name="計算 7 3 2" xfId="25951"/>
    <cellStyle name="計算 7 3 3" xfId="17510"/>
    <cellStyle name="計算 7 4" xfId="5574"/>
    <cellStyle name="計算 7 4 2" xfId="25952"/>
    <cellStyle name="計算 7 4 3" xfId="17511"/>
    <cellStyle name="計算 7 5" xfId="5575"/>
    <cellStyle name="計算 7 5 2" xfId="25953"/>
    <cellStyle name="計算 7 5 3" xfId="17512"/>
    <cellStyle name="計算 7 6" xfId="5576"/>
    <cellStyle name="計算 7 6 2" xfId="25954"/>
    <cellStyle name="計算 7 6 3" xfId="17513"/>
    <cellStyle name="計算 7 7" xfId="25946"/>
    <cellStyle name="計算 7 8" xfId="13922"/>
    <cellStyle name="計算 8" xfId="5577"/>
    <cellStyle name="計算 8 2" xfId="5578"/>
    <cellStyle name="計算 8 2 2" xfId="5579"/>
    <cellStyle name="計算 8 2 2 2" xfId="25957"/>
    <cellStyle name="計算 8 2 2 3" xfId="17515"/>
    <cellStyle name="計算 8 2 3" xfId="5580"/>
    <cellStyle name="計算 8 2 3 2" xfId="25958"/>
    <cellStyle name="計算 8 2 3 3" xfId="17516"/>
    <cellStyle name="計算 8 2 4" xfId="5581"/>
    <cellStyle name="計算 8 2 4 2" xfId="25959"/>
    <cellStyle name="計算 8 2 4 3" xfId="17517"/>
    <cellStyle name="計算 8 2 5" xfId="25956"/>
    <cellStyle name="計算 8 2 6" xfId="17514"/>
    <cellStyle name="計算 8 3" xfId="5582"/>
    <cellStyle name="計算 8 3 2" xfId="25960"/>
    <cellStyle name="計算 8 3 3" xfId="17518"/>
    <cellStyle name="計算 8 4" xfId="5583"/>
    <cellStyle name="計算 8 4 2" xfId="25961"/>
    <cellStyle name="計算 8 4 3" xfId="17519"/>
    <cellStyle name="計算 8 5" xfId="5584"/>
    <cellStyle name="計算 8 5 2" xfId="25962"/>
    <cellStyle name="計算 8 5 3" xfId="17520"/>
    <cellStyle name="計算 8 6" xfId="5585"/>
    <cellStyle name="計算 8 6 2" xfId="25963"/>
    <cellStyle name="計算 8 6 3" xfId="17521"/>
    <cellStyle name="計算 8 7" xfId="25955"/>
    <cellStyle name="計算 8 8" xfId="13931"/>
    <cellStyle name="計算 9" xfId="5586"/>
    <cellStyle name="計算 9 2" xfId="5587"/>
    <cellStyle name="計算 9 2 2" xfId="5588"/>
    <cellStyle name="計算 9 2 2 2" xfId="25966"/>
    <cellStyle name="計算 9 2 2 3" xfId="17526"/>
    <cellStyle name="計算 9 2 3" xfId="5589"/>
    <cellStyle name="計算 9 2 3 2" xfId="25967"/>
    <cellStyle name="計算 9 2 3 3" xfId="17528"/>
    <cellStyle name="計算 9 2 4" xfId="5590"/>
    <cellStyle name="計算 9 2 4 2" xfId="25968"/>
    <cellStyle name="計算 9 2 4 3" xfId="17529"/>
    <cellStyle name="計算 9 2 5" xfId="25965"/>
    <cellStyle name="計算 9 2 6" xfId="17524"/>
    <cellStyle name="計算 9 3" xfId="5591"/>
    <cellStyle name="計算 9 3 2" xfId="25969"/>
    <cellStyle name="計算 9 3 3" xfId="17531"/>
    <cellStyle name="計算 9 4" xfId="5592"/>
    <cellStyle name="計算 9 4 2" xfId="25970"/>
    <cellStyle name="計算 9 4 3" xfId="17533"/>
    <cellStyle name="計算 9 5" xfId="5593"/>
    <cellStyle name="計算 9 5 2" xfId="25971"/>
    <cellStyle name="計算 9 5 3" xfId="14004"/>
    <cellStyle name="計算 9 6" xfId="5594"/>
    <cellStyle name="計算 9 6 2" xfId="25972"/>
    <cellStyle name="計算 9 6 3" xfId="15455"/>
    <cellStyle name="計算 9 7" xfId="25964"/>
    <cellStyle name="計算 9 8" xfId="17522"/>
    <cellStyle name="检查单元格" xfId="11327"/>
    <cellStyle name="检查单元格 10" xfId="11856"/>
    <cellStyle name="检查单元格 11" xfId="29781"/>
    <cellStyle name="检查单元格 2" xfId="11328"/>
    <cellStyle name="检查单元格 2 10" xfId="20673"/>
    <cellStyle name="检查单元格 2 2" xfId="11329"/>
    <cellStyle name="检查单元格 2 2 2" xfId="11330"/>
    <cellStyle name="检查单元格 2 2 2 2" xfId="11331"/>
    <cellStyle name="检查单元格 2 2 2 2 2" xfId="29785"/>
    <cellStyle name="检查单元格 2 2 2 2 3" xfId="15829"/>
    <cellStyle name="检查单元格 2 2 2 3" xfId="29784"/>
    <cellStyle name="检查单元格 2 2 2 4" xfId="20675"/>
    <cellStyle name="检查单元格 2 2 3" xfId="11332"/>
    <cellStyle name="检查单元格 2 2 3 2" xfId="29786"/>
    <cellStyle name="检查单元格 2 2 3 3" xfId="20676"/>
    <cellStyle name="检查单元格 2 2 4" xfId="11333"/>
    <cellStyle name="检查单元格 2 2 4 2" xfId="29787"/>
    <cellStyle name="检查单元格 2 2 4 3" xfId="20677"/>
    <cellStyle name="检查单元格 2 2 5" xfId="29783"/>
    <cellStyle name="检查单元格 2 2 6" xfId="20674"/>
    <cellStyle name="检查单元格 2 3" xfId="11334"/>
    <cellStyle name="检查单元格 2 3 2" xfId="11335"/>
    <cellStyle name="检查单元格 2 3 2 2" xfId="11336"/>
    <cellStyle name="检查单元格 2 3 2 2 2" xfId="29790"/>
    <cellStyle name="检查单元格 2 3 2 2 3" xfId="20680"/>
    <cellStyle name="检查单元格 2 3 2 3" xfId="29789"/>
    <cellStyle name="检查单元格 2 3 2 4" xfId="20679"/>
    <cellStyle name="检查单元格 2 3 3" xfId="11337"/>
    <cellStyle name="检查单元格 2 3 3 2" xfId="29791"/>
    <cellStyle name="检查单元格 2 3 3 3" xfId="20681"/>
    <cellStyle name="检查单元格 2 3 4" xfId="29788"/>
    <cellStyle name="检查单元格 2 3 5" xfId="20678"/>
    <cellStyle name="检查单元格 2 4" xfId="11338"/>
    <cellStyle name="检查单元格 2 4 2" xfId="11339"/>
    <cellStyle name="检查单元格 2 4 2 2" xfId="11340"/>
    <cellStyle name="检查单元格 2 4 2 2 2" xfId="29794"/>
    <cellStyle name="检查单元格 2 4 2 2 3" xfId="20684"/>
    <cellStyle name="检查单元格 2 4 2 3" xfId="29793"/>
    <cellStyle name="检查单元格 2 4 2 4" xfId="20683"/>
    <cellStyle name="检查单元格 2 4 3" xfId="11341"/>
    <cellStyle name="检查单元格 2 4 3 2" xfId="29795"/>
    <cellStyle name="检查单元格 2 4 3 3" xfId="20685"/>
    <cellStyle name="检查单元格 2 4 4" xfId="29792"/>
    <cellStyle name="检查单元格 2 4 5" xfId="20682"/>
    <cellStyle name="检查单元格 2 5" xfId="11342"/>
    <cellStyle name="检查单元格 2 5 2" xfId="11343"/>
    <cellStyle name="检查单元格 2 5 2 2" xfId="29797"/>
    <cellStyle name="检查单元格 2 5 2 3" xfId="20687"/>
    <cellStyle name="检查单元格 2 5 3" xfId="29796"/>
    <cellStyle name="检查单元格 2 5 4" xfId="20686"/>
    <cellStyle name="检查单元格 2 6" xfId="11344"/>
    <cellStyle name="检查单元格 2 6 2" xfId="11345"/>
    <cellStyle name="检查单元格 2 6 2 2" xfId="29799"/>
    <cellStyle name="检查单元格 2 6 2 3" xfId="20689"/>
    <cellStyle name="检查单元格 2 6 3" xfId="29798"/>
    <cellStyle name="检查单元格 2 6 4" xfId="20688"/>
    <cellStyle name="检查单元格 2 7" xfId="11346"/>
    <cellStyle name="检查单元格 2 7 2" xfId="29800"/>
    <cellStyle name="检查单元格 2 7 3" xfId="20690"/>
    <cellStyle name="检查单元格 2 8" xfId="21000"/>
    <cellStyle name="检查单元格 2 9" xfId="29782"/>
    <cellStyle name="检查单元格 3" xfId="11347"/>
    <cellStyle name="检查单元格 3 2" xfId="11348"/>
    <cellStyle name="检查单元格 3 2 2" xfId="11349"/>
    <cellStyle name="检查单元格 3 2 2 2" xfId="11350"/>
    <cellStyle name="检查单元格 3 2 2 2 2" xfId="29804"/>
    <cellStyle name="检查单元格 3 2 2 2 3" xfId="20694"/>
    <cellStyle name="检查单元格 3 2 2 3" xfId="29803"/>
    <cellStyle name="检查单元格 3 2 2 4" xfId="20693"/>
    <cellStyle name="检查单元格 3 2 3" xfId="11351"/>
    <cellStyle name="检查单元格 3 2 3 2" xfId="29805"/>
    <cellStyle name="检查单元格 3 2 3 3" xfId="20695"/>
    <cellStyle name="检查单元格 3 2 4" xfId="11352"/>
    <cellStyle name="检查单元格 3 2 4 2" xfId="29806"/>
    <cellStyle name="检查单元格 3 2 4 3" xfId="20696"/>
    <cellStyle name="检查单元格 3 2 5" xfId="29802"/>
    <cellStyle name="检查单元格 3 2 6" xfId="20692"/>
    <cellStyle name="检查单元格 3 3" xfId="11353"/>
    <cellStyle name="检查单元格 3 3 2" xfId="11354"/>
    <cellStyle name="检查单元格 3 3 2 2" xfId="11355"/>
    <cellStyle name="检查单元格 3 3 2 2 2" xfId="29809"/>
    <cellStyle name="检查单元格 3 3 2 2 3" xfId="20699"/>
    <cellStyle name="检查单元格 3 3 2 3" xfId="29808"/>
    <cellStyle name="检查单元格 3 3 2 4" xfId="20698"/>
    <cellStyle name="检查单元格 3 3 3" xfId="11356"/>
    <cellStyle name="检查单元格 3 3 3 2" xfId="29810"/>
    <cellStyle name="检查单元格 3 3 3 3" xfId="20700"/>
    <cellStyle name="检查单元格 3 3 4" xfId="29807"/>
    <cellStyle name="检查单元格 3 3 5" xfId="20697"/>
    <cellStyle name="检查单元格 3 4" xfId="11357"/>
    <cellStyle name="检查单元格 3 4 2" xfId="11358"/>
    <cellStyle name="检查单元格 3 4 2 2" xfId="11359"/>
    <cellStyle name="检查单元格 3 4 2 2 2" xfId="29813"/>
    <cellStyle name="检查单元格 3 4 2 2 3" xfId="20703"/>
    <cellStyle name="检查单元格 3 4 2 3" xfId="29812"/>
    <cellStyle name="检查单元格 3 4 2 4" xfId="20702"/>
    <cellStyle name="检查单元格 3 4 3" xfId="11360"/>
    <cellStyle name="检查单元格 3 4 3 2" xfId="29814"/>
    <cellStyle name="检查单元格 3 4 3 3" xfId="20704"/>
    <cellStyle name="检查单元格 3 4 4" xfId="29811"/>
    <cellStyle name="检查单元格 3 4 5" xfId="20701"/>
    <cellStyle name="检查单元格 3 5" xfId="11361"/>
    <cellStyle name="检查单元格 3 5 2" xfId="11362"/>
    <cellStyle name="检查单元格 3 5 2 2" xfId="29816"/>
    <cellStyle name="检查单元格 3 5 2 3" xfId="20706"/>
    <cellStyle name="检查单元格 3 5 3" xfId="29815"/>
    <cellStyle name="检查单元格 3 5 4" xfId="20705"/>
    <cellStyle name="检查单元格 3 6" xfId="11363"/>
    <cellStyle name="检查单元格 3 6 2" xfId="29817"/>
    <cellStyle name="检查单元格 3 6 3" xfId="20707"/>
    <cellStyle name="检查单元格 3 7" xfId="11364"/>
    <cellStyle name="检查单元格 3 7 2" xfId="29818"/>
    <cellStyle name="检查单元格 3 7 3" xfId="20708"/>
    <cellStyle name="检查单元格 3 8" xfId="29801"/>
    <cellStyle name="检查单元格 3 9" xfId="20691"/>
    <cellStyle name="检查单元格 4" xfId="11365"/>
    <cellStyle name="检查单元格 4 2" xfId="11366"/>
    <cellStyle name="检查单元格 4 2 2" xfId="11367"/>
    <cellStyle name="检查单元格 4 2 2 2" xfId="11368"/>
    <cellStyle name="检查单元格 4 2 2 2 2" xfId="29822"/>
    <cellStyle name="检查单元格 4 2 2 2 3" xfId="20711"/>
    <cellStyle name="检查单元格 4 2 2 3" xfId="29821"/>
    <cellStyle name="检查单元格 4 2 2 4" xfId="12239"/>
    <cellStyle name="检查单元格 4 2 3" xfId="11369"/>
    <cellStyle name="检查单元格 4 2 3 2" xfId="29823"/>
    <cellStyle name="检查单元格 4 2 3 3" xfId="20712"/>
    <cellStyle name="检查单元格 4 2 4" xfId="29820"/>
    <cellStyle name="检查单元格 4 2 5" xfId="20710"/>
    <cellStyle name="检查单元格 4 3" xfId="11370"/>
    <cellStyle name="检查单元格 4 3 2" xfId="11371"/>
    <cellStyle name="检查单元格 4 3 2 2" xfId="29825"/>
    <cellStyle name="检查单元格 4 3 2 3" xfId="20713"/>
    <cellStyle name="检查单元格 4 3 3" xfId="29824"/>
    <cellStyle name="检查单元格 4 3 4" xfId="18937"/>
    <cellStyle name="检查单元格 4 4" xfId="11372"/>
    <cellStyle name="检查单元格 4 4 2" xfId="29826"/>
    <cellStyle name="检查单元格 4 4 3" xfId="18939"/>
    <cellStyle name="检查单元格 4 5" xfId="29819"/>
    <cellStyle name="检查单元格 4 6" xfId="20709"/>
    <cellStyle name="检查单元格 5" xfId="11373"/>
    <cellStyle name="检查单元格 5 2" xfId="11374"/>
    <cellStyle name="检查单元格 5 2 2" xfId="11375"/>
    <cellStyle name="检查单元格 5 2 2 2" xfId="29829"/>
    <cellStyle name="检查单元格 5 2 2 3" xfId="20716"/>
    <cellStyle name="检查单元格 5 2 3" xfId="29828"/>
    <cellStyle name="检查单元格 5 2 4" xfId="20715"/>
    <cellStyle name="检查单元格 5 3" xfId="11376"/>
    <cellStyle name="检查单元格 5 3 2" xfId="29830"/>
    <cellStyle name="检查单元格 5 3 3" xfId="20717"/>
    <cellStyle name="检查单元格 5 4" xfId="29827"/>
    <cellStyle name="检查单元格 5 5" xfId="20714"/>
    <cellStyle name="检查单元格 6" xfId="11377"/>
    <cellStyle name="检查单元格 6 2" xfId="11378"/>
    <cellStyle name="检查单元格 6 2 2" xfId="11379"/>
    <cellStyle name="检查单元格 6 2 2 2" xfId="29833"/>
    <cellStyle name="检查单元格 6 2 2 3" xfId="20718"/>
    <cellStyle name="检查单元格 6 2 3" xfId="29832"/>
    <cellStyle name="检查单元格 6 2 4" xfId="15285"/>
    <cellStyle name="检查单元格 6 3" xfId="11380"/>
    <cellStyle name="检查单元格 6 3 2" xfId="29834"/>
    <cellStyle name="检查单元格 6 3 3" xfId="15287"/>
    <cellStyle name="检查单元格 6 4" xfId="29831"/>
    <cellStyle name="检查单元格 6 5" xfId="15283"/>
    <cellStyle name="检查单元格 7" xfId="11381"/>
    <cellStyle name="检查单元格 7 2" xfId="11382"/>
    <cellStyle name="检查单元格 7 2 2" xfId="11383"/>
    <cellStyle name="检查单元格 7 2 2 2" xfId="29837"/>
    <cellStyle name="检查单元格 7 2 2 3" xfId="20720"/>
    <cellStyle name="检查单元格 7 2 3" xfId="29836"/>
    <cellStyle name="检查单元格 7 2 4" xfId="20719"/>
    <cellStyle name="检查单元格 7 3" xfId="11384"/>
    <cellStyle name="检查单元格 7 3 2" xfId="29838"/>
    <cellStyle name="检查单元格 7 3 3" xfId="20721"/>
    <cellStyle name="检查单元格 7 4" xfId="29835"/>
    <cellStyle name="检查单元格 7 5" xfId="15290"/>
    <cellStyle name="检查单元格 8" xfId="11385"/>
    <cellStyle name="检查单元格 8 2" xfId="11386"/>
    <cellStyle name="检查单元格 8 2 2" xfId="29840"/>
    <cellStyle name="检查单元格 8 2 3" xfId="19641"/>
    <cellStyle name="检查单元格 8 3" xfId="29839"/>
    <cellStyle name="检查单元格 8 4" xfId="12878"/>
    <cellStyle name="检查单元格 9" xfId="11387"/>
    <cellStyle name="检查单元格 9 2" xfId="29841"/>
    <cellStyle name="检查单元格 9 3" xfId="19643"/>
    <cellStyle name="检查单元格_xx FX756 ScanPreview_チェックリスト" xfId="11388"/>
    <cellStyle name="見出し 1 10" xfId="5764"/>
    <cellStyle name="見出し 1 10 2" xfId="5765"/>
    <cellStyle name="見出し 1 10 2 2" xfId="5766"/>
    <cellStyle name="見出し 1 10 2 2 2" xfId="26062"/>
    <cellStyle name="見出し 1 10 2 2 3" xfId="17614"/>
    <cellStyle name="見出し 1 10 2 3" xfId="5767"/>
    <cellStyle name="見出し 1 10 2 3 2" xfId="26063"/>
    <cellStyle name="見出し 1 10 2 3 3" xfId="17615"/>
    <cellStyle name="見出し 1 10 3" xfId="5768"/>
    <cellStyle name="見出し 1 10 3 2" xfId="26064"/>
    <cellStyle name="見出し 1 10 3 3" xfId="17616"/>
    <cellStyle name="見出し 1 11" xfId="5769"/>
    <cellStyle name="見出し 1 11 2" xfId="5770"/>
    <cellStyle name="見出し 1 11 2 2" xfId="5771"/>
    <cellStyle name="見出し 1 11 2 2 2" xfId="26065"/>
    <cellStyle name="見出し 1 11 2 2 3" xfId="17617"/>
    <cellStyle name="見出し 1 11 2 3" xfId="5772"/>
    <cellStyle name="見出し 1 11 2 3 2" xfId="26066"/>
    <cellStyle name="見出し 1 11 2 3 3" xfId="17618"/>
    <cellStyle name="見出し 1 11 3" xfId="5773"/>
    <cellStyle name="見出し 1 11 3 2" xfId="26067"/>
    <cellStyle name="見出し 1 11 3 3" xfId="17619"/>
    <cellStyle name="見出し 1 12" xfId="5774"/>
    <cellStyle name="見出し 1 12 2" xfId="5775"/>
    <cellStyle name="見出し 1 12 2 2" xfId="5776"/>
    <cellStyle name="見出し 1 12 2 2 2" xfId="26068"/>
    <cellStyle name="見出し 1 12 2 2 3" xfId="17620"/>
    <cellStyle name="見出し 1 12 2 3" xfId="5777"/>
    <cellStyle name="見出し 1 12 2 3 2" xfId="26069"/>
    <cellStyle name="見出し 1 12 2 3 3" xfId="17621"/>
    <cellStyle name="見出し 1 12 3" xfId="5778"/>
    <cellStyle name="見出し 1 12 3 2" xfId="26070"/>
    <cellStyle name="見出し 1 12 3 3" xfId="17622"/>
    <cellStyle name="見出し 1 13" xfId="5779"/>
    <cellStyle name="見出し 1 13 2" xfId="5780"/>
    <cellStyle name="見出し 1 13 2 2" xfId="5781"/>
    <cellStyle name="見出し 1 13 2 2 2" xfId="26071"/>
    <cellStyle name="見出し 1 13 2 2 3" xfId="17623"/>
    <cellStyle name="見出し 1 13 2 3" xfId="5782"/>
    <cellStyle name="見出し 1 13 2 3 2" xfId="26072"/>
    <cellStyle name="見出し 1 13 2 3 3" xfId="17624"/>
    <cellStyle name="見出し 1 13 3" xfId="5783"/>
    <cellStyle name="見出し 1 13 3 2" xfId="26073"/>
    <cellStyle name="見出し 1 13 3 3" xfId="17625"/>
    <cellStyle name="見出し 1 14" xfId="5784"/>
    <cellStyle name="見出し 1 14 2" xfId="5785"/>
    <cellStyle name="見出し 1 14 2 2" xfId="26074"/>
    <cellStyle name="見出し 1 14 2 3" xfId="17626"/>
    <cellStyle name="見出し 1 15" xfId="5786"/>
    <cellStyle name="見出し 1 15 2" xfId="26075"/>
    <cellStyle name="見出し 1 15 3" xfId="17627"/>
    <cellStyle name="見出し 1 2" xfId="5787"/>
    <cellStyle name="見出し 1 2 2" xfId="5788"/>
    <cellStyle name="見出し 1 2 2 2" xfId="5789"/>
    <cellStyle name="見出し 1 2 2 2 2" xfId="5790"/>
    <cellStyle name="見出し 1 2 2 2 2 2" xfId="26077"/>
    <cellStyle name="見出し 1 2 2 2 2 3" xfId="15598"/>
    <cellStyle name="見出し 1 2 2 2 3" xfId="5791"/>
    <cellStyle name="見出し 1 2 2 2 4" xfId="26076"/>
    <cellStyle name="見出し 1 2 2 3" xfId="5792"/>
    <cellStyle name="見出し 1 2 2 3 2" xfId="26078"/>
    <cellStyle name="見出し 1 2 2 3 3" xfId="15602"/>
    <cellStyle name="見出し 1 2 2 4" xfId="5793"/>
    <cellStyle name="見出し 1 2 2 4 2" xfId="26079"/>
    <cellStyle name="見出し 1 2 2 4 3" xfId="13606"/>
    <cellStyle name="見出し 1 2 3" xfId="5794"/>
    <cellStyle name="見出し 1 2 3 2" xfId="5795"/>
    <cellStyle name="見出し 1 2 3 2 2" xfId="5796"/>
    <cellStyle name="見出し 1 2 3 2 2 2" xfId="26081"/>
    <cellStyle name="見出し 1 2 3 2 2 3" xfId="15607"/>
    <cellStyle name="見出し 1 2 3 2 3" xfId="5797"/>
    <cellStyle name="見出し 1 2 3 2 4" xfId="26080"/>
    <cellStyle name="見出し 1 2 3 3" xfId="5798"/>
    <cellStyle name="見出し 1 2 3 3 2" xfId="26082"/>
    <cellStyle name="見出し 1 2 3 3 3" xfId="15610"/>
    <cellStyle name="見出し 1 2 3 4" xfId="5799"/>
    <cellStyle name="見出し 1 2 3 4 2" xfId="26083"/>
    <cellStyle name="見出し 1 2 3 4 3" xfId="13614"/>
    <cellStyle name="見出し 1 2 4" xfId="5800"/>
    <cellStyle name="見出し 1 2 4 2" xfId="5801"/>
    <cellStyle name="見出し 1 2 4 2 2" xfId="5802"/>
    <cellStyle name="見出し 1 2 4 2 2 2" xfId="26084"/>
    <cellStyle name="見出し 1 2 4 2 2 3" xfId="15616"/>
    <cellStyle name="見出し 1 2 4 3" xfId="5803"/>
    <cellStyle name="見出し 1 2 4 3 2" xfId="26085"/>
    <cellStyle name="見出し 1 2 4 3 3" xfId="14496"/>
    <cellStyle name="見出し 1 2 4 4" xfId="5804"/>
    <cellStyle name="見出し 1 2 4 5" xfId="5805"/>
    <cellStyle name="見出し 1 2 4 5 2" xfId="26086"/>
    <cellStyle name="見出し 1 2 4 5 3" xfId="13628"/>
    <cellStyle name="見出し 1 2 5" xfId="5806"/>
    <cellStyle name="見出し 1 2 5 2" xfId="5807"/>
    <cellStyle name="見出し 1 2 5 2 2" xfId="26087"/>
    <cellStyle name="見出し 1 2 5 2 3" xfId="15621"/>
    <cellStyle name="見出し 1 2 6" xfId="5808"/>
    <cellStyle name="見出し 1 2 6 2" xfId="26088"/>
    <cellStyle name="見出し 1 2 6 3" xfId="12760"/>
    <cellStyle name="見出し 1 2 7" xfId="5809"/>
    <cellStyle name="見出し 1 2 7 2" xfId="26089"/>
    <cellStyle name="見出し 1 2 7 3" xfId="17628"/>
    <cellStyle name="見出し 1 2_11 xN307 節電機能_Rev.1.00_不要項目整理_議事録付き" xfId="5810"/>
    <cellStyle name="見出し 1 3" xfId="5811"/>
    <cellStyle name="見出し 1 3 2" xfId="5812"/>
    <cellStyle name="見出し 1 3 2 2" xfId="5813"/>
    <cellStyle name="見出し 1 3 2 2 2" xfId="5814"/>
    <cellStyle name="見出し 1 3 2 2 2 2" xfId="26090"/>
    <cellStyle name="見出し 1 3 2 2 2 3" xfId="15699"/>
    <cellStyle name="見出し 1 3 2 3" xfId="5815"/>
    <cellStyle name="見出し 1 3 2 3 2" xfId="26091"/>
    <cellStyle name="見出し 1 3 2 3 3" xfId="15706"/>
    <cellStyle name="見出し 1 3 2 4" xfId="5816"/>
    <cellStyle name="見出し 1 3 2 5" xfId="5817"/>
    <cellStyle name="見出し 1 3 2 5 2" xfId="26092"/>
    <cellStyle name="見出し 1 3 2 5 3" xfId="13643"/>
    <cellStyle name="見出し 1 3 3" xfId="5818"/>
    <cellStyle name="見出し 1 3 3 2" xfId="5819"/>
    <cellStyle name="見出し 1 3 3 2 2" xfId="5820"/>
    <cellStyle name="見出し 1 3 3 2 2 2" xfId="26093"/>
    <cellStyle name="見出し 1 3 3 2 2 3" xfId="15713"/>
    <cellStyle name="見出し 1 3 3 3" xfId="5821"/>
    <cellStyle name="見出し 1 3 3 3 2" xfId="26094"/>
    <cellStyle name="見出し 1 3 3 3 3" xfId="15717"/>
    <cellStyle name="見出し 1 3 4" xfId="5822"/>
    <cellStyle name="見出し 1 3 4 2" xfId="5823"/>
    <cellStyle name="見出し 1 3 4 2 2" xfId="5824"/>
    <cellStyle name="見出し 1 3 4 2 2 2" xfId="26095"/>
    <cellStyle name="見出し 1 3 4 2 2 3" xfId="15721"/>
    <cellStyle name="見出し 1 3 4 3" xfId="5825"/>
    <cellStyle name="見出し 1 3 4 3 2" xfId="26096"/>
    <cellStyle name="見出し 1 3 4 3 3" xfId="14675"/>
    <cellStyle name="見出し 1 3 5" xfId="5826"/>
    <cellStyle name="見出し 1 3 5 2" xfId="5827"/>
    <cellStyle name="見出し 1 3 5 2 2" xfId="26097"/>
    <cellStyle name="見出し 1 3 5 2 3" xfId="12633"/>
    <cellStyle name="見出し 1 3 6" xfId="5828"/>
    <cellStyle name="見出し 1 3 6 2" xfId="26098"/>
    <cellStyle name="見出し 1 3 6 3" xfId="12075"/>
    <cellStyle name="見出し 1 3 7" xfId="5829"/>
    <cellStyle name="見出し 1 3 7 2" xfId="26099"/>
    <cellStyle name="見出し 1 3 7 3" xfId="17630"/>
    <cellStyle name="見出し 1 4" xfId="5830"/>
    <cellStyle name="見出し 1 4 2" xfId="5831"/>
    <cellStyle name="見出し 1 4 2 2" xfId="5832"/>
    <cellStyle name="見出し 1 4 2 2 2" xfId="26100"/>
    <cellStyle name="見出し 1 4 2 2 3" xfId="17631"/>
    <cellStyle name="見出し 1 4 2 3" xfId="5833"/>
    <cellStyle name="見出し 1 4 2 4" xfId="5834"/>
    <cellStyle name="見出し 1 4 2 4 2" xfId="26101"/>
    <cellStyle name="見出し 1 4 2 4 3" xfId="13655"/>
    <cellStyle name="見出し 1 4 3" xfId="5835"/>
    <cellStyle name="見出し 1 4 3 2" xfId="26102"/>
    <cellStyle name="見出し 1 4 3 3" xfId="17632"/>
    <cellStyle name="見出し 1 4 4" xfId="5836"/>
    <cellStyle name="見出し 1 4 4 2" xfId="26103"/>
    <cellStyle name="見出し 1 4 4 3" xfId="17634"/>
    <cellStyle name="見出し 1 4 5" xfId="5837"/>
    <cellStyle name="見出し 1 5" xfId="5838"/>
    <cellStyle name="見出し 1 5 2" xfId="5839"/>
    <cellStyle name="見出し 1 5 2 2" xfId="5840"/>
    <cellStyle name="見出し 1 5 2 2 2" xfId="26104"/>
    <cellStyle name="見出し 1 5 2 2 3" xfId="17635"/>
    <cellStyle name="見出し 1 5 2 3" xfId="5841"/>
    <cellStyle name="見出し 1 5 2 4" xfId="5842"/>
    <cellStyle name="見出し 1 5 2 4 2" xfId="26105"/>
    <cellStyle name="見出し 1 5 2 4 3" xfId="13662"/>
    <cellStyle name="見出し 1 5 3" xfId="5843"/>
    <cellStyle name="見出し 1 5 3 2" xfId="26106"/>
    <cellStyle name="見出し 1 5 3 3" xfId="17636"/>
    <cellStyle name="見出し 1 5 4" xfId="5844"/>
    <cellStyle name="見出し 1 5 4 2" xfId="26107"/>
    <cellStyle name="見出し 1 5 4 3" xfId="17637"/>
    <cellStyle name="見出し 1 5 5" xfId="5845"/>
    <cellStyle name="見出し 1 6" xfId="5846"/>
    <cellStyle name="見出し 1 6 2" xfId="5847"/>
    <cellStyle name="見出し 1 6 2 2" xfId="5848"/>
    <cellStyle name="見出し 1 6 2 2 2" xfId="26108"/>
    <cellStyle name="見出し 1 6 2 2 3" xfId="17638"/>
    <cellStyle name="見出し 1 6 2 3" xfId="5849"/>
    <cellStyle name="見出し 1 6 2 3 2" xfId="26109"/>
    <cellStyle name="見出し 1 6 2 3 3" xfId="17639"/>
    <cellStyle name="見出し 1 6 3" xfId="5850"/>
    <cellStyle name="見出し 1 6 3 2" xfId="26110"/>
    <cellStyle name="見出し 1 6 3 3" xfId="17640"/>
    <cellStyle name="見出し 1 6 4" xfId="5851"/>
    <cellStyle name="見出し 1 7" xfId="5852"/>
    <cellStyle name="見出し 1 7 2" xfId="5853"/>
    <cellStyle name="見出し 1 7 2 2" xfId="5854"/>
    <cellStyle name="見出し 1 7 2 2 2" xfId="26111"/>
    <cellStyle name="見出し 1 7 2 2 3" xfId="17641"/>
    <cellStyle name="見出し 1 7 2 3" xfId="5855"/>
    <cellStyle name="見出し 1 7 2 3 2" xfId="26112"/>
    <cellStyle name="見出し 1 7 2 3 3" xfId="17642"/>
    <cellStyle name="見出し 1 7 3" xfId="5856"/>
    <cellStyle name="見出し 1 7 3 2" xfId="26113"/>
    <cellStyle name="見出し 1 7 3 3" xfId="13821"/>
    <cellStyle name="見出し 1 8" xfId="5857"/>
    <cellStyle name="見出し 1 8 2" xfId="5858"/>
    <cellStyle name="見出し 1 8 2 2" xfId="5859"/>
    <cellStyle name="見出し 1 8 2 2 2" xfId="26114"/>
    <cellStyle name="見出し 1 8 2 2 3" xfId="17643"/>
    <cellStyle name="見出し 1 8 2 3" xfId="5860"/>
    <cellStyle name="見出し 1 8 2 3 2" xfId="26115"/>
    <cellStyle name="見出し 1 8 2 3 3" xfId="17644"/>
    <cellStyle name="見出し 1 8 3" xfId="5861"/>
    <cellStyle name="見出し 1 8 3 2" xfId="26116"/>
    <cellStyle name="見出し 1 8 3 3" xfId="17645"/>
    <cellStyle name="見出し 1 9" xfId="5862"/>
    <cellStyle name="見出し 1 9 2" xfId="5863"/>
    <cellStyle name="見出し 1 9 2 2" xfId="5864"/>
    <cellStyle name="見出し 1 9 2 2 2" xfId="26117"/>
    <cellStyle name="見出し 1 9 2 2 3" xfId="12963"/>
    <cellStyle name="見出し 1 9 2 3" xfId="5865"/>
    <cellStyle name="見出し 1 9 2 3 2" xfId="26118"/>
    <cellStyle name="見出し 1 9 2 3 3" xfId="17646"/>
    <cellStyle name="見出し 1 9 3" xfId="5866"/>
    <cellStyle name="見出し 1 9 3 2" xfId="26119"/>
    <cellStyle name="見出し 1 9 3 3" xfId="14349"/>
    <cellStyle name="見出し 2 10" xfId="5867"/>
    <cellStyle name="見出し 2 10 2" xfId="5868"/>
    <cellStyle name="見出し 2 10 2 2" xfId="5869"/>
    <cellStyle name="見出し 2 10 2 2 2" xfId="26120"/>
    <cellStyle name="見出し 2 10 2 2 3" xfId="14253"/>
    <cellStyle name="見出し 2 10 2 3" xfId="5870"/>
    <cellStyle name="見出し 2 10 2 3 2" xfId="26121"/>
    <cellStyle name="見出し 2 10 2 3 3" xfId="14258"/>
    <cellStyle name="見出し 2 10 3" xfId="5871"/>
    <cellStyle name="見出し 2 10 3 2" xfId="26122"/>
    <cellStyle name="見出し 2 10 3 3" xfId="17647"/>
    <cellStyle name="見出し 2 11" xfId="5872"/>
    <cellStyle name="見出し 2 11 2" xfId="5873"/>
    <cellStyle name="見出し 2 11 2 2" xfId="5874"/>
    <cellStyle name="見出し 2 11 2 2 2" xfId="26123"/>
    <cellStyle name="見出し 2 11 2 2 3" xfId="13594"/>
    <cellStyle name="見出し 2 11 2 3" xfId="5875"/>
    <cellStyle name="見出し 2 11 2 3 2" xfId="26124"/>
    <cellStyle name="見出し 2 11 2 3 3" xfId="14403"/>
    <cellStyle name="見出し 2 11 3" xfId="5876"/>
    <cellStyle name="見出し 2 11 3 2" xfId="26125"/>
    <cellStyle name="見出し 2 11 3 3" xfId="17119"/>
    <cellStyle name="見出し 2 12" xfId="5877"/>
    <cellStyle name="見出し 2 12 2" xfId="5878"/>
    <cellStyle name="見出し 2 12 2 2" xfId="5879"/>
    <cellStyle name="見出し 2 12 2 2 2" xfId="26126"/>
    <cellStyle name="見出し 2 12 2 2 3" xfId="14596"/>
    <cellStyle name="見出し 2 12 2 3" xfId="5880"/>
    <cellStyle name="見出し 2 12 2 3 2" xfId="26127"/>
    <cellStyle name="見出し 2 12 2 3 3" xfId="14601"/>
    <cellStyle name="見出し 2 12 3" xfId="5881"/>
    <cellStyle name="見出し 2 12 3 2" xfId="26128"/>
    <cellStyle name="見出し 2 12 3 3" xfId="17649"/>
    <cellStyle name="見出し 2 13" xfId="5882"/>
    <cellStyle name="見出し 2 13 2" xfId="5883"/>
    <cellStyle name="見出し 2 13 2 2" xfId="5884"/>
    <cellStyle name="見出し 2 13 2 2 2" xfId="26129"/>
    <cellStyle name="見出し 2 13 2 2 3" xfId="12087"/>
    <cellStyle name="見出し 2 13 2 3" xfId="5885"/>
    <cellStyle name="見出し 2 13 2 3 2" xfId="26130"/>
    <cellStyle name="見出し 2 13 2 3 3" xfId="12092"/>
    <cellStyle name="見出し 2 13 3" xfId="5886"/>
    <cellStyle name="見出し 2 13 3 2" xfId="26131"/>
    <cellStyle name="見出し 2 13 3 3" xfId="17650"/>
    <cellStyle name="見出し 2 14" xfId="5887"/>
    <cellStyle name="見出し 2 14 2" xfId="5888"/>
    <cellStyle name="見出し 2 14 2 2" xfId="26132"/>
    <cellStyle name="見出し 2 14 2 3" xfId="17651"/>
    <cellStyle name="見出し 2 15" xfId="5889"/>
    <cellStyle name="見出し 2 15 2" xfId="26133"/>
    <cellStyle name="見出し 2 15 3" xfId="17652"/>
    <cellStyle name="見出し 2 2" xfId="5890"/>
    <cellStyle name="見出し 2 2 2" xfId="5891"/>
    <cellStyle name="見出し 2 2 2 2" xfId="5892"/>
    <cellStyle name="見出し 2 2 2 2 2" xfId="5893"/>
    <cellStyle name="見出し 2 2 2 2 2 2" xfId="26135"/>
    <cellStyle name="見出し 2 2 2 2 2 3" xfId="17653"/>
    <cellStyle name="見出し 2 2 2 2 3" xfId="5894"/>
    <cellStyle name="見出し 2 2 2 2 4" xfId="26134"/>
    <cellStyle name="見出し 2 2 2 3" xfId="5895"/>
    <cellStyle name="見出し 2 2 2 3 2" xfId="26136"/>
    <cellStyle name="見出し 2 2 2 3 3" xfId="17654"/>
    <cellStyle name="見出し 2 2 2 4" xfId="5896"/>
    <cellStyle name="見出し 2 2 2 4 2" xfId="26137"/>
    <cellStyle name="見出し 2 2 2 4 3" xfId="13714"/>
    <cellStyle name="見出し 2 2 3" xfId="5897"/>
    <cellStyle name="見出し 2 2 3 2" xfId="5898"/>
    <cellStyle name="見出し 2 2 3 2 2" xfId="5899"/>
    <cellStyle name="見出し 2 2 3 2 2 2" xfId="26139"/>
    <cellStyle name="見出し 2 2 3 2 2 3" xfId="17655"/>
    <cellStyle name="見出し 2 2 3 2 3" xfId="5900"/>
    <cellStyle name="見出し 2 2 3 2 4" xfId="26138"/>
    <cellStyle name="見出し 2 2 3 3" xfId="5901"/>
    <cellStyle name="見出し 2 2 3 3 2" xfId="26140"/>
    <cellStyle name="見出し 2 2 3 3 3" xfId="17656"/>
    <cellStyle name="見出し 2 2 3 4" xfId="5902"/>
    <cellStyle name="見出し 2 2 3 4 2" xfId="26141"/>
    <cellStyle name="見出し 2 2 3 4 3" xfId="13722"/>
    <cellStyle name="見出し 2 2 4" xfId="5903"/>
    <cellStyle name="見出し 2 2 4 2" xfId="5904"/>
    <cellStyle name="見出し 2 2 4 2 2" xfId="5905"/>
    <cellStyle name="見出し 2 2 4 2 2 2" xfId="26142"/>
    <cellStyle name="見出し 2 2 4 2 2 3" xfId="17657"/>
    <cellStyle name="見出し 2 2 4 3" xfId="5906"/>
    <cellStyle name="見出し 2 2 4 3 2" xfId="26143"/>
    <cellStyle name="見出し 2 2 4 3 3" xfId="17658"/>
    <cellStyle name="見出し 2 2 4 4" xfId="5907"/>
    <cellStyle name="見出し 2 2 4 5" xfId="5908"/>
    <cellStyle name="見出し 2 2 4 5 2" xfId="26144"/>
    <cellStyle name="見出し 2 2 4 5 3" xfId="13730"/>
    <cellStyle name="見出し 2 2 5" xfId="5909"/>
    <cellStyle name="見出し 2 2 5 2" xfId="5910"/>
    <cellStyle name="見出し 2 2 5 2 2" xfId="26145"/>
    <cellStyle name="見出し 2 2 5 2 3" xfId="17659"/>
    <cellStyle name="見出し 2 2 6" xfId="5911"/>
    <cellStyle name="見出し 2 2 6 2" xfId="26146"/>
    <cellStyle name="見出し 2 2 6 3" xfId="17660"/>
    <cellStyle name="見出し 2 2 7" xfId="5912"/>
    <cellStyle name="見出し 2 2 7 2" xfId="26147"/>
    <cellStyle name="見出し 2 2 7 3" xfId="17661"/>
    <cellStyle name="見出し 2 2_11 xN307 節電機能_Rev.1.00_不要項目整理_議事録付き" xfId="5913"/>
    <cellStyle name="見出し 2 3" xfId="5914"/>
    <cellStyle name="見出し 2 3 2" xfId="5915"/>
    <cellStyle name="見出し 2 3 2 2" xfId="5916"/>
    <cellStyle name="見出し 2 3 2 2 2" xfId="5917"/>
    <cellStyle name="見出し 2 3 2 2 2 2" xfId="26148"/>
    <cellStyle name="見出し 2 3 2 2 2 3" xfId="17663"/>
    <cellStyle name="見出し 2 3 2 3" xfId="5918"/>
    <cellStyle name="見出し 2 3 2 3 2" xfId="26149"/>
    <cellStyle name="見出し 2 3 2 3 3" xfId="17665"/>
    <cellStyle name="見出し 2 3 2 4" xfId="5919"/>
    <cellStyle name="見出し 2 3 2 5" xfId="5920"/>
    <cellStyle name="見出し 2 3 2 5 2" xfId="26150"/>
    <cellStyle name="見出し 2 3 2 5 3" xfId="13743"/>
    <cellStyle name="見出し 2 3 3" xfId="5921"/>
    <cellStyle name="見出し 2 3 3 2" xfId="5922"/>
    <cellStyle name="見出し 2 3 3 2 2" xfId="5923"/>
    <cellStyle name="見出し 2 3 3 2 2 2" xfId="26151"/>
    <cellStyle name="見出し 2 3 3 2 2 3" xfId="17667"/>
    <cellStyle name="見出し 2 3 3 3" xfId="5924"/>
    <cellStyle name="見出し 2 3 3 3 2" xfId="26152"/>
    <cellStyle name="見出し 2 3 3 3 3" xfId="17669"/>
    <cellStyle name="見出し 2 3 4" xfId="5925"/>
    <cellStyle name="見出し 2 3 4 2" xfId="5926"/>
    <cellStyle name="見出し 2 3 4 2 2" xfId="5927"/>
    <cellStyle name="見出し 2 3 4 2 2 2" xfId="26153"/>
    <cellStyle name="見出し 2 3 4 2 2 3" xfId="17671"/>
    <cellStyle name="見出し 2 3 4 3" xfId="5928"/>
    <cellStyle name="見出し 2 3 4 3 2" xfId="26154"/>
    <cellStyle name="見出し 2 3 4 3 3" xfId="17673"/>
    <cellStyle name="見出し 2 3 5" xfId="5929"/>
    <cellStyle name="見出し 2 3 5 2" xfId="5930"/>
    <cellStyle name="見出し 2 3 5 2 2" xfId="26155"/>
    <cellStyle name="見出し 2 3 5 2 3" xfId="17675"/>
    <cellStyle name="見出し 2 3 6" xfId="5931"/>
    <cellStyle name="見出し 2 3 6 2" xfId="26156"/>
    <cellStyle name="見出し 2 3 6 3" xfId="17676"/>
    <cellStyle name="見出し 2 3 7" xfId="5932"/>
    <cellStyle name="見出し 2 3 7 2" xfId="26157"/>
    <cellStyle name="見出し 2 3 7 3" xfId="17677"/>
    <cellStyle name="見出し 2 4" xfId="5933"/>
    <cellStyle name="見出し 2 4 2" xfId="5934"/>
    <cellStyle name="見出し 2 4 2 2" xfId="5935"/>
    <cellStyle name="見出し 2 4 2 2 2" xfId="26158"/>
    <cellStyle name="見出し 2 4 2 2 3" xfId="17679"/>
    <cellStyle name="見出し 2 4 2 3" xfId="5936"/>
    <cellStyle name="見出し 2 4 2 4" xfId="5937"/>
    <cellStyle name="見出し 2 4 2 4 2" xfId="26159"/>
    <cellStyle name="見出し 2 4 2 4 3" xfId="13751"/>
    <cellStyle name="見出し 2 4 3" xfId="5938"/>
    <cellStyle name="見出し 2 4 3 2" xfId="26160"/>
    <cellStyle name="見出し 2 4 3 3" xfId="17681"/>
    <cellStyle name="見出し 2 4 4" xfId="5939"/>
    <cellStyle name="見出し 2 4 4 2" xfId="26161"/>
    <cellStyle name="見出し 2 4 4 3" xfId="17683"/>
    <cellStyle name="見出し 2 4 5" xfId="5940"/>
    <cellStyle name="見出し 2 5" xfId="5941"/>
    <cellStyle name="見出し 2 5 2" xfId="5942"/>
    <cellStyle name="見出し 2 5 2 2" xfId="5943"/>
    <cellStyle name="見出し 2 5 2 2 2" xfId="26162"/>
    <cellStyle name="見出し 2 5 2 2 3" xfId="17685"/>
    <cellStyle name="見出し 2 5 2 3" xfId="5944"/>
    <cellStyle name="見出し 2 5 2 4" xfId="5945"/>
    <cellStyle name="見出し 2 5 2 4 2" xfId="26163"/>
    <cellStyle name="見出し 2 5 2 4 3" xfId="13757"/>
    <cellStyle name="見出し 2 5 3" xfId="5946"/>
    <cellStyle name="見出し 2 5 3 2" xfId="26164"/>
    <cellStyle name="見出し 2 5 3 3" xfId="17686"/>
    <cellStyle name="見出し 2 5 4" xfId="5947"/>
    <cellStyle name="見出し 2 5 4 2" xfId="26165"/>
    <cellStyle name="見出し 2 5 4 3" xfId="17687"/>
    <cellStyle name="見出し 2 5 5" xfId="5948"/>
    <cellStyle name="見出し 2 6" xfId="5949"/>
    <cellStyle name="見出し 2 6 2" xfId="5950"/>
    <cellStyle name="見出し 2 6 2 2" xfId="5951"/>
    <cellStyle name="見出し 2 6 2 2 2" xfId="26166"/>
    <cellStyle name="見出し 2 6 2 2 3" xfId="17688"/>
    <cellStyle name="見出し 2 6 2 3" xfId="5952"/>
    <cellStyle name="見出し 2 6 2 3 2" xfId="26167"/>
    <cellStyle name="見出し 2 6 2 3 3" xfId="17689"/>
    <cellStyle name="見出し 2 6 3" xfId="5953"/>
    <cellStyle name="見出し 2 6 3 2" xfId="26168"/>
    <cellStyle name="見出し 2 6 3 3" xfId="15961"/>
    <cellStyle name="見出し 2 6 4" xfId="5954"/>
    <cellStyle name="見出し 2 7" xfId="5955"/>
    <cellStyle name="見出し 2 7 2" xfId="5956"/>
    <cellStyle name="見出し 2 7 2 2" xfId="5957"/>
    <cellStyle name="見出し 2 7 2 2 2" xfId="26169"/>
    <cellStyle name="見出し 2 7 2 2 3" xfId="17690"/>
    <cellStyle name="見出し 2 7 2 3" xfId="5958"/>
    <cellStyle name="見出し 2 7 2 3 2" xfId="26170"/>
    <cellStyle name="見出し 2 7 2 3 3" xfId="17691"/>
    <cellStyle name="見出し 2 7 3" xfId="5959"/>
    <cellStyle name="見出し 2 7 3 2" xfId="26171"/>
    <cellStyle name="見出し 2 7 3 3" xfId="17692"/>
    <cellStyle name="見出し 2 8" xfId="5960"/>
    <cellStyle name="見出し 2 8 2" xfId="5961"/>
    <cellStyle name="見出し 2 8 2 2" xfId="5962"/>
    <cellStyle name="見出し 2 8 2 2 2" xfId="26172"/>
    <cellStyle name="見出し 2 8 2 2 3" xfId="17693"/>
    <cellStyle name="見出し 2 8 2 3" xfId="5963"/>
    <cellStyle name="見出し 2 8 2 3 2" xfId="26173"/>
    <cellStyle name="見出し 2 8 2 3 3" xfId="17694"/>
    <cellStyle name="見出し 2 8 3" xfId="5964"/>
    <cellStyle name="見出し 2 8 3 2" xfId="26174"/>
    <cellStyle name="見出し 2 8 3 3" xfId="17695"/>
    <cellStyle name="見出し 2 9" xfId="5965"/>
    <cellStyle name="見出し 2 9 2" xfId="5966"/>
    <cellStyle name="見出し 2 9 2 2" xfId="5967"/>
    <cellStyle name="見出し 2 9 2 2 2" xfId="26175"/>
    <cellStyle name="見出し 2 9 2 2 3" xfId="14546"/>
    <cellStyle name="見出し 2 9 2 3" xfId="5968"/>
    <cellStyle name="見出し 2 9 2 3 2" xfId="26176"/>
    <cellStyle name="見出し 2 9 2 3 3" xfId="17696"/>
    <cellStyle name="見出し 2 9 3" xfId="5969"/>
    <cellStyle name="見出し 2 9 3 2" xfId="26177"/>
    <cellStyle name="見出し 2 9 3 3" xfId="14550"/>
    <cellStyle name="見出し 3 10" xfId="5970"/>
    <cellStyle name="見出し 3 10 2" xfId="5971"/>
    <cellStyle name="見出し 3 10 2 2" xfId="5972"/>
    <cellStyle name="見出し 3 10 2 2 2" xfId="26178"/>
    <cellStyle name="見出し 3 10 2 2 3" xfId="17697"/>
    <cellStyle name="見出し 3 10 2 3" xfId="5973"/>
    <cellStyle name="見出し 3 10 2 3 2" xfId="26179"/>
    <cellStyle name="見出し 3 10 2 3 3" xfId="17698"/>
    <cellStyle name="見出し 3 10 3" xfId="5974"/>
    <cellStyle name="見出し 3 10 3 2" xfId="26180"/>
    <cellStyle name="見出し 3 10 3 3" xfId="15831"/>
    <cellStyle name="見出し 3 11" xfId="5975"/>
    <cellStyle name="見出し 3 11 2" xfId="5976"/>
    <cellStyle name="見出し 3 11 2 2" xfId="5977"/>
    <cellStyle name="見出し 3 11 2 2 2" xfId="26181"/>
    <cellStyle name="見出し 3 11 2 2 3" xfId="17701"/>
    <cellStyle name="見出し 3 11 2 3" xfId="5978"/>
    <cellStyle name="見出し 3 11 2 3 2" xfId="26182"/>
    <cellStyle name="見出し 3 11 2 3 3" xfId="17702"/>
    <cellStyle name="見出し 3 11 3" xfId="5979"/>
    <cellStyle name="見出し 3 11 3 2" xfId="26183"/>
    <cellStyle name="見出し 3 11 3 3" xfId="17704"/>
    <cellStyle name="見出し 3 12" xfId="5980"/>
    <cellStyle name="見出し 3 12 2" xfId="5981"/>
    <cellStyle name="見出し 3 12 2 2" xfId="5982"/>
    <cellStyle name="見出し 3 12 2 2 2" xfId="26184"/>
    <cellStyle name="見出し 3 12 2 2 3" xfId="15970"/>
    <cellStyle name="見出し 3 12 2 3" xfId="5983"/>
    <cellStyle name="見出し 3 12 2 3 2" xfId="26185"/>
    <cellStyle name="見出し 3 12 2 3 3" xfId="15971"/>
    <cellStyle name="見出し 3 12 3" xfId="5984"/>
    <cellStyle name="見出し 3 12 3 2" xfId="26186"/>
    <cellStyle name="見出し 3 12 3 3" xfId="17706"/>
    <cellStyle name="見出し 3 13" xfId="5985"/>
    <cellStyle name="見出し 3 13 2" xfId="5986"/>
    <cellStyle name="見出し 3 13 2 2" xfId="5987"/>
    <cellStyle name="見出し 3 13 2 2 2" xfId="26187"/>
    <cellStyle name="見出し 3 13 2 2 3" xfId="17708"/>
    <cellStyle name="見出し 3 13 2 3" xfId="5988"/>
    <cellStyle name="見出し 3 13 2 3 2" xfId="26188"/>
    <cellStyle name="見出し 3 13 2 3 3" xfId="17709"/>
    <cellStyle name="見出し 3 13 3" xfId="5989"/>
    <cellStyle name="見出し 3 13 3 2" xfId="26189"/>
    <cellStyle name="見出し 3 13 3 3" xfId="17710"/>
    <cellStyle name="見出し 3 14" xfId="5990"/>
    <cellStyle name="見出し 3 14 2" xfId="5991"/>
    <cellStyle name="見出し 3 14 2 2" xfId="26190"/>
    <cellStyle name="見出し 3 14 2 3" xfId="17712"/>
    <cellStyle name="見出し 3 15" xfId="5992"/>
    <cellStyle name="見出し 3 15 2" xfId="26191"/>
    <cellStyle name="見出し 3 15 3" xfId="17714"/>
    <cellStyle name="見出し 3 2" xfId="5993"/>
    <cellStyle name="見出し 3 2 2" xfId="5994"/>
    <cellStyle name="見出し 3 2 2 2" xfId="5995"/>
    <cellStyle name="見出し 3 2 2 2 2" xfId="5996"/>
    <cellStyle name="見出し 3 2 2 2 2 2" xfId="26193"/>
    <cellStyle name="見出し 3 2 2 2 2 3" xfId="17715"/>
    <cellStyle name="見出し 3 2 2 2 3" xfId="5997"/>
    <cellStyle name="見出し 3 2 2 2 4" xfId="26192"/>
    <cellStyle name="見出し 3 2 2 3" xfId="5998"/>
    <cellStyle name="見出し 3 2 2 3 2" xfId="26194"/>
    <cellStyle name="見出し 3 2 2 3 3" xfId="17717"/>
    <cellStyle name="見出し 3 2 2 4" xfId="5999"/>
    <cellStyle name="見出し 3 2 2 4 2" xfId="26195"/>
    <cellStyle name="見出し 3 2 2 4 3" xfId="17718"/>
    <cellStyle name="見出し 3 2 3" xfId="6000"/>
    <cellStyle name="見出し 3 2 3 2" xfId="6001"/>
    <cellStyle name="見出し 3 2 3 2 2" xfId="6002"/>
    <cellStyle name="見出し 3 2 3 2 2 2" xfId="26197"/>
    <cellStyle name="見出し 3 2 3 2 2 3" xfId="17719"/>
    <cellStyle name="見出し 3 2 3 2 3" xfId="6003"/>
    <cellStyle name="見出し 3 2 3 2 4" xfId="26196"/>
    <cellStyle name="見出し 3 2 3 3" xfId="6004"/>
    <cellStyle name="見出し 3 2 3 3 2" xfId="26198"/>
    <cellStyle name="見出し 3 2 3 3 3" xfId="17720"/>
    <cellStyle name="見出し 3 2 3 4" xfId="6005"/>
    <cellStyle name="見出し 3 2 3 4 2" xfId="26199"/>
    <cellStyle name="見出し 3 2 3 4 3" xfId="17721"/>
    <cellStyle name="見出し 3 2 4" xfId="6006"/>
    <cellStyle name="見出し 3 2 4 2" xfId="6007"/>
    <cellStyle name="見出し 3 2 4 2 2" xfId="6008"/>
    <cellStyle name="見出し 3 2 4 2 2 2" xfId="26200"/>
    <cellStyle name="見出し 3 2 4 2 2 3" xfId="17722"/>
    <cellStyle name="見出し 3 2 4 3" xfId="6009"/>
    <cellStyle name="見出し 3 2 4 3 2" xfId="26201"/>
    <cellStyle name="見出し 3 2 4 3 3" xfId="17723"/>
    <cellStyle name="見出し 3 2 4 4" xfId="6010"/>
    <cellStyle name="見出し 3 2 4 5" xfId="6011"/>
    <cellStyle name="見出し 3 2 4 5 2" xfId="26202"/>
    <cellStyle name="見出し 3 2 4 5 3" xfId="17724"/>
    <cellStyle name="見出し 3 2 5" xfId="6012"/>
    <cellStyle name="見出し 3 2 5 2" xfId="6013"/>
    <cellStyle name="見出し 3 2 5 2 2" xfId="26203"/>
    <cellStyle name="見出し 3 2 5 2 3" xfId="17725"/>
    <cellStyle name="見出し 3 2 6" xfId="6014"/>
    <cellStyle name="見出し 3 2 6 2" xfId="26204"/>
    <cellStyle name="見出し 3 2 6 3" xfId="17726"/>
    <cellStyle name="見出し 3 2 7" xfId="6015"/>
    <cellStyle name="見出し 3 2 7 2" xfId="26205"/>
    <cellStyle name="見出し 3 2 7 3" xfId="17727"/>
    <cellStyle name="見出し 3 2_11 xN307 節電機能_Rev.1.00_不要項目整理_議事録付き" xfId="6016"/>
    <cellStyle name="見出し 3 3" xfId="6017"/>
    <cellStyle name="見出し 3 3 2" xfId="6018"/>
    <cellStyle name="見出し 3 3 2 2" xfId="6019"/>
    <cellStyle name="見出し 3 3 2 2 2" xfId="6020"/>
    <cellStyle name="見出し 3 3 2 2 2 2" xfId="26206"/>
    <cellStyle name="見出し 3 3 2 2 2 3" xfId="17729"/>
    <cellStyle name="見出し 3 3 2 3" xfId="6021"/>
    <cellStyle name="見出し 3 3 2 3 2" xfId="26207"/>
    <cellStyle name="見出し 3 3 2 3 3" xfId="17731"/>
    <cellStyle name="見出し 3 3 2 4" xfId="6022"/>
    <cellStyle name="見出し 3 3 2 5" xfId="6023"/>
    <cellStyle name="見出し 3 3 2 5 2" xfId="26208"/>
    <cellStyle name="見出し 3 3 2 5 3" xfId="17734"/>
    <cellStyle name="見出し 3 3 3" xfId="6024"/>
    <cellStyle name="見出し 3 3 3 2" xfId="6025"/>
    <cellStyle name="見出し 3 3 3 2 2" xfId="6026"/>
    <cellStyle name="見出し 3 3 3 2 2 2" xfId="26209"/>
    <cellStyle name="見出し 3 3 3 2 2 3" xfId="17735"/>
    <cellStyle name="見出し 3 3 3 3" xfId="6027"/>
    <cellStyle name="見出し 3 3 3 3 2" xfId="26210"/>
    <cellStyle name="見出し 3 3 3 3 3" xfId="17736"/>
    <cellStyle name="見出し 3 3 4" xfId="6028"/>
    <cellStyle name="見出し 3 3 4 2" xfId="6029"/>
    <cellStyle name="見出し 3 3 4 2 2" xfId="6030"/>
    <cellStyle name="見出し 3 3 4 2 2 2" xfId="26211"/>
    <cellStyle name="見出し 3 3 4 2 2 3" xfId="17737"/>
    <cellStyle name="見出し 3 3 4 3" xfId="6031"/>
    <cellStyle name="見出し 3 3 4 3 2" xfId="26212"/>
    <cellStyle name="見出し 3 3 4 3 3" xfId="17738"/>
    <cellStyle name="見出し 3 3 5" xfId="6032"/>
    <cellStyle name="見出し 3 3 5 2" xfId="6033"/>
    <cellStyle name="見出し 3 3 5 2 2" xfId="26213"/>
    <cellStyle name="見出し 3 3 5 2 3" xfId="17740"/>
    <cellStyle name="見出し 3 3 6" xfId="6034"/>
    <cellStyle name="見出し 3 3 6 2" xfId="26214"/>
    <cellStyle name="見出し 3 3 6 3" xfId="17741"/>
    <cellStyle name="見出し 3 3 7" xfId="6035"/>
    <cellStyle name="見出し 3 3 7 2" xfId="26215"/>
    <cellStyle name="見出し 3 3 7 3" xfId="17742"/>
    <cellStyle name="見出し 3 4" xfId="6036"/>
    <cellStyle name="見出し 3 4 2" xfId="6037"/>
    <cellStyle name="見出し 3 4 2 2" xfId="6038"/>
    <cellStyle name="見出し 3 4 2 2 2" xfId="26216"/>
    <cellStyle name="見出し 3 4 2 2 3" xfId="17744"/>
    <cellStyle name="見出し 3 4 2 3" xfId="6039"/>
    <cellStyle name="見出し 3 4 2 4" xfId="6040"/>
    <cellStyle name="見出し 3 4 2 4 2" xfId="26217"/>
    <cellStyle name="見出し 3 4 2 4 3" xfId="17746"/>
    <cellStyle name="見出し 3 4 3" xfId="6041"/>
    <cellStyle name="見出し 3 4 3 2" xfId="26218"/>
    <cellStyle name="見出し 3 4 3 3" xfId="17747"/>
    <cellStyle name="見出し 3 4 4" xfId="6042"/>
    <cellStyle name="見出し 3 4 4 2" xfId="26219"/>
    <cellStyle name="見出し 3 4 4 3" xfId="17748"/>
    <cellStyle name="見出し 3 4 5" xfId="6043"/>
    <cellStyle name="見出し 3 5" xfId="6044"/>
    <cellStyle name="見出し 3 5 2" xfId="6045"/>
    <cellStyle name="見出し 3 5 2 2" xfId="6046"/>
    <cellStyle name="見出し 3 5 2 2 2" xfId="26220"/>
    <cellStyle name="見出し 3 5 2 2 3" xfId="17749"/>
    <cellStyle name="見出し 3 5 2 3" xfId="6047"/>
    <cellStyle name="見出し 3 5 2 4" xfId="6048"/>
    <cellStyle name="見出し 3 5 2 4 2" xfId="26221"/>
    <cellStyle name="見出し 3 5 2 4 3" xfId="17750"/>
    <cellStyle name="見出し 3 5 3" xfId="6049"/>
    <cellStyle name="見出し 3 5 3 2" xfId="26222"/>
    <cellStyle name="見出し 3 5 3 3" xfId="17751"/>
    <cellStyle name="見出し 3 5 4" xfId="6050"/>
    <cellStyle name="見出し 3 5 4 2" xfId="26223"/>
    <cellStyle name="見出し 3 5 4 3" xfId="17752"/>
    <cellStyle name="見出し 3 5 5" xfId="6051"/>
    <cellStyle name="見出し 3 6" xfId="6052"/>
    <cellStyle name="見出し 3 6 2" xfId="6053"/>
    <cellStyle name="見出し 3 6 2 2" xfId="6054"/>
    <cellStyle name="見出し 3 6 2 2 2" xfId="26224"/>
    <cellStyle name="見出し 3 6 2 2 3" xfId="17753"/>
    <cellStyle name="見出し 3 6 2 3" xfId="6055"/>
    <cellStyle name="見出し 3 6 2 3 2" xfId="26225"/>
    <cellStyle name="見出し 3 6 2 3 3" xfId="17754"/>
    <cellStyle name="見出し 3 6 3" xfId="6056"/>
    <cellStyle name="見出し 3 6 3 2" xfId="26226"/>
    <cellStyle name="見出し 3 6 3 3" xfId="17755"/>
    <cellStyle name="見出し 3 6 4" xfId="6057"/>
    <cellStyle name="見出し 3 7" xfId="6058"/>
    <cellStyle name="見出し 3 7 2" xfId="6059"/>
    <cellStyle name="見出し 3 7 2 2" xfId="6060"/>
    <cellStyle name="見出し 3 7 2 2 2" xfId="26227"/>
    <cellStyle name="見出し 3 7 2 2 3" xfId="17756"/>
    <cellStyle name="見出し 3 7 2 3" xfId="6061"/>
    <cellStyle name="見出し 3 7 2 3 2" xfId="26228"/>
    <cellStyle name="見出し 3 7 2 3 3" xfId="17757"/>
    <cellStyle name="見出し 3 7 3" xfId="6062"/>
    <cellStyle name="見出し 3 7 3 2" xfId="26229"/>
    <cellStyle name="見出し 3 7 3 3" xfId="17759"/>
    <cellStyle name="見出し 3 8" xfId="6063"/>
    <cellStyle name="見出し 3 8 2" xfId="6064"/>
    <cellStyle name="見出し 3 8 2 2" xfId="6065"/>
    <cellStyle name="見出し 3 8 2 2 2" xfId="26230"/>
    <cellStyle name="見出し 3 8 2 2 3" xfId="17760"/>
    <cellStyle name="見出し 3 8 2 3" xfId="6066"/>
    <cellStyle name="見出し 3 8 2 3 2" xfId="26231"/>
    <cellStyle name="見出し 3 8 2 3 3" xfId="17761"/>
    <cellStyle name="見出し 3 8 3" xfId="6067"/>
    <cellStyle name="見出し 3 8 3 2" xfId="26232"/>
    <cellStyle name="見出し 3 8 3 3" xfId="17762"/>
    <cellStyle name="見出し 3 9" xfId="6068"/>
    <cellStyle name="見出し 3 9 2" xfId="6069"/>
    <cellStyle name="見出し 3 9 2 2" xfId="6070"/>
    <cellStyle name="見出し 3 9 2 2 2" xfId="26233"/>
    <cellStyle name="見出し 3 9 2 2 3" xfId="14705"/>
    <cellStyle name="見出し 3 9 2 3" xfId="6071"/>
    <cellStyle name="見出し 3 9 2 3 2" xfId="26234"/>
    <cellStyle name="見出し 3 9 2 3 3" xfId="17764"/>
    <cellStyle name="見出し 3 9 3" xfId="6072"/>
    <cellStyle name="見出し 3 9 3 2" xfId="26235"/>
    <cellStyle name="見出し 3 9 3 3" xfId="14507"/>
    <cellStyle name="見出し 4 10" xfId="6073"/>
    <cellStyle name="見出し 4 10 2" xfId="6074"/>
    <cellStyle name="見出し 4 10 2 2" xfId="6075"/>
    <cellStyle name="見出し 4 10 2 2 2" xfId="26236"/>
    <cellStyle name="見出し 4 10 2 2 3" xfId="17765"/>
    <cellStyle name="見出し 4 10 2 3" xfId="6076"/>
    <cellStyle name="見出し 4 10 2 3 2" xfId="26237"/>
    <cellStyle name="見出し 4 10 2 3 3" xfId="17766"/>
    <cellStyle name="見出し 4 10 3" xfId="6077"/>
    <cellStyle name="見出し 4 10 3 2" xfId="26238"/>
    <cellStyle name="見出し 4 10 3 3" xfId="17767"/>
    <cellStyle name="見出し 4 11" xfId="6078"/>
    <cellStyle name="見出し 4 11 2" xfId="6079"/>
    <cellStyle name="見出し 4 11 2 2" xfId="6080"/>
    <cellStyle name="見出し 4 11 2 2 2" xfId="26239"/>
    <cellStyle name="見出し 4 11 2 2 3" xfId="17768"/>
    <cellStyle name="見出し 4 11 2 3" xfId="6081"/>
    <cellStyle name="見出し 4 11 2 3 2" xfId="26240"/>
    <cellStyle name="見出し 4 11 2 3 3" xfId="17769"/>
    <cellStyle name="見出し 4 11 3" xfId="6082"/>
    <cellStyle name="見出し 4 11 3 2" xfId="26241"/>
    <cellStyle name="見出し 4 11 3 3" xfId="17770"/>
    <cellStyle name="見出し 4 12" xfId="6083"/>
    <cellStyle name="見出し 4 12 2" xfId="6084"/>
    <cellStyle name="見出し 4 12 2 2" xfId="6085"/>
    <cellStyle name="見出し 4 12 2 2 2" xfId="26242"/>
    <cellStyle name="見出し 4 12 2 2 3" xfId="17774"/>
    <cellStyle name="見出し 4 12 2 3" xfId="6086"/>
    <cellStyle name="見出し 4 12 2 3 2" xfId="26243"/>
    <cellStyle name="見出し 4 12 2 3 3" xfId="17776"/>
    <cellStyle name="見出し 4 12 3" xfId="6087"/>
    <cellStyle name="見出し 4 12 3 2" xfId="26244"/>
    <cellStyle name="見出し 4 12 3 3" xfId="17778"/>
    <cellStyle name="見出し 4 13" xfId="6088"/>
    <cellStyle name="見出し 4 13 2" xfId="6089"/>
    <cellStyle name="見出し 4 13 2 2" xfId="6090"/>
    <cellStyle name="見出し 4 13 2 2 2" xfId="26245"/>
    <cellStyle name="見出し 4 13 2 2 3" xfId="17782"/>
    <cellStyle name="見出し 4 13 2 3" xfId="6091"/>
    <cellStyle name="見出し 4 13 2 3 2" xfId="26246"/>
    <cellStyle name="見出し 4 13 2 3 3" xfId="17784"/>
    <cellStyle name="見出し 4 13 3" xfId="6092"/>
    <cellStyle name="見出し 4 13 3 2" xfId="26247"/>
    <cellStyle name="見出し 4 13 3 3" xfId="17786"/>
    <cellStyle name="見出し 4 14" xfId="6093"/>
    <cellStyle name="見出し 4 14 2" xfId="6094"/>
    <cellStyle name="見出し 4 14 2 2" xfId="26248"/>
    <cellStyle name="見出し 4 14 2 3" xfId="17789"/>
    <cellStyle name="見出し 4 15" xfId="6095"/>
    <cellStyle name="見出し 4 15 2" xfId="26249"/>
    <cellStyle name="見出し 4 15 3" xfId="17791"/>
    <cellStyle name="見出し 4 2" xfId="6096"/>
    <cellStyle name="見出し 4 2 2" xfId="6097"/>
    <cellStyle name="見出し 4 2 2 2" xfId="6098"/>
    <cellStyle name="見出し 4 2 2 2 2" xfId="6099"/>
    <cellStyle name="見出し 4 2 2 2 2 2" xfId="26251"/>
    <cellStyle name="見出し 4 2 2 2 2 3" xfId="17792"/>
    <cellStyle name="見出し 4 2 2 2 3" xfId="6100"/>
    <cellStyle name="見出し 4 2 2 2 4" xfId="26250"/>
    <cellStyle name="見出し 4 2 2 3" xfId="6101"/>
    <cellStyle name="見出し 4 2 2 3 2" xfId="26252"/>
    <cellStyle name="見出し 4 2 2 3 3" xfId="17793"/>
    <cellStyle name="見出し 4 2 2 4" xfId="6102"/>
    <cellStyle name="見出し 4 2 2 4 2" xfId="26253"/>
    <cellStyle name="見出し 4 2 2 4 3" xfId="17794"/>
    <cellStyle name="見出し 4 2 3" xfId="6103"/>
    <cellStyle name="見出し 4 2 3 2" xfId="6104"/>
    <cellStyle name="見出し 4 2 3 2 2" xfId="6105"/>
    <cellStyle name="見出し 4 2 3 2 2 2" xfId="26255"/>
    <cellStyle name="見出し 4 2 3 2 2 3" xfId="17795"/>
    <cellStyle name="見出し 4 2 3 2 3" xfId="6106"/>
    <cellStyle name="見出し 4 2 3 2 4" xfId="26254"/>
    <cellStyle name="見出し 4 2 3 3" xfId="6107"/>
    <cellStyle name="見出し 4 2 3 3 2" xfId="26256"/>
    <cellStyle name="見出し 4 2 3 3 3" xfId="17797"/>
    <cellStyle name="見出し 4 2 3 4" xfId="6108"/>
    <cellStyle name="見出し 4 2 3 4 2" xfId="26257"/>
    <cellStyle name="見出し 4 2 3 4 3" xfId="17800"/>
    <cellStyle name="見出し 4 2 4" xfId="6109"/>
    <cellStyle name="見出し 4 2 4 2" xfId="6110"/>
    <cellStyle name="見出し 4 2 4 2 2" xfId="6111"/>
    <cellStyle name="見出し 4 2 4 2 2 2" xfId="26258"/>
    <cellStyle name="見出し 4 2 4 2 2 3" xfId="17801"/>
    <cellStyle name="見出し 4 2 4 3" xfId="6112"/>
    <cellStyle name="見出し 4 2 4 3 2" xfId="26259"/>
    <cellStyle name="見出し 4 2 4 3 3" xfId="17802"/>
    <cellStyle name="見出し 4 2 4 4" xfId="6113"/>
    <cellStyle name="見出し 4 2 4 5" xfId="6114"/>
    <cellStyle name="見出し 4 2 4 5 2" xfId="26260"/>
    <cellStyle name="見出し 4 2 4 5 3" xfId="17803"/>
    <cellStyle name="見出し 4 2 5" xfId="6115"/>
    <cellStyle name="見出し 4 2 5 2" xfId="6116"/>
    <cellStyle name="見出し 4 2 5 2 2" xfId="26261"/>
    <cellStyle name="見出し 4 2 5 2 3" xfId="17806"/>
    <cellStyle name="見出し 4 2 6" xfId="6117"/>
    <cellStyle name="見出し 4 2 6 2" xfId="26262"/>
    <cellStyle name="見出し 4 2 6 3" xfId="17808"/>
    <cellStyle name="見出し 4 2 7" xfId="6118"/>
    <cellStyle name="見出し 4 2 7 2" xfId="26263"/>
    <cellStyle name="見出し 4 2 7 3" xfId="17810"/>
    <cellStyle name="見出し 4 2_11 xN307 節電機能_Rev.1.00_不要項目整理_議事録付き" xfId="6119"/>
    <cellStyle name="見出し 4 3" xfId="6120"/>
    <cellStyle name="見出し 4 3 2" xfId="6121"/>
    <cellStyle name="見出し 4 3 2 2" xfId="6122"/>
    <cellStyle name="見出し 4 3 2 2 2" xfId="6123"/>
    <cellStyle name="見出し 4 3 2 2 2 2" xfId="26264"/>
    <cellStyle name="見出し 4 3 2 2 2 3" xfId="17812"/>
    <cellStyle name="見出し 4 3 2 3" xfId="6124"/>
    <cellStyle name="見出し 4 3 2 3 2" xfId="26265"/>
    <cellStyle name="見出し 4 3 2 3 3" xfId="17814"/>
    <cellStyle name="見出し 4 3 2 4" xfId="6125"/>
    <cellStyle name="見出し 4 3 2 5" xfId="6126"/>
    <cellStyle name="見出し 4 3 2 5 2" xfId="26266"/>
    <cellStyle name="見出し 4 3 2 5 3" xfId="17817"/>
    <cellStyle name="見出し 4 3 3" xfId="6127"/>
    <cellStyle name="見出し 4 3 3 2" xfId="6128"/>
    <cellStyle name="見出し 4 3 3 2 2" xfId="6129"/>
    <cellStyle name="見出し 4 3 3 2 2 2" xfId="26267"/>
    <cellStyle name="見出し 4 3 3 2 2 3" xfId="17819"/>
    <cellStyle name="見出し 4 3 3 3" xfId="6130"/>
    <cellStyle name="見出し 4 3 3 3 2" xfId="26268"/>
    <cellStyle name="見出し 4 3 3 3 3" xfId="17822"/>
    <cellStyle name="見出し 4 3 4" xfId="6131"/>
    <cellStyle name="見出し 4 3 4 2" xfId="6132"/>
    <cellStyle name="見出し 4 3 4 2 2" xfId="6133"/>
    <cellStyle name="見出し 4 3 4 2 2 2" xfId="26269"/>
    <cellStyle name="見出し 4 3 4 2 2 3" xfId="17824"/>
    <cellStyle name="見出し 4 3 4 3" xfId="6134"/>
    <cellStyle name="見出し 4 3 4 3 2" xfId="26270"/>
    <cellStyle name="見出し 4 3 4 3 3" xfId="17826"/>
    <cellStyle name="見出し 4 3 5" xfId="6135"/>
    <cellStyle name="見出し 4 3 5 2" xfId="6136"/>
    <cellStyle name="見出し 4 3 5 2 2" xfId="26271"/>
    <cellStyle name="見出し 4 3 5 2 3" xfId="17830"/>
    <cellStyle name="見出し 4 3 6" xfId="6137"/>
    <cellStyle name="見出し 4 3 6 2" xfId="26272"/>
    <cellStyle name="見出し 4 3 6 3" xfId="17832"/>
    <cellStyle name="見出し 4 3 7" xfId="6138"/>
    <cellStyle name="見出し 4 3 7 2" xfId="26273"/>
    <cellStyle name="見出し 4 3 7 3" xfId="17833"/>
    <cellStyle name="見出し 4 4" xfId="6139"/>
    <cellStyle name="見出し 4 4 2" xfId="6140"/>
    <cellStyle name="見出し 4 4 2 2" xfId="6141"/>
    <cellStyle name="見出し 4 4 2 2 2" xfId="26274"/>
    <cellStyle name="見出し 4 4 2 2 3" xfId="17835"/>
    <cellStyle name="見出し 4 4 2 3" xfId="6142"/>
    <cellStyle name="見出し 4 4 2 4" xfId="6143"/>
    <cellStyle name="見出し 4 4 2 4 2" xfId="26275"/>
    <cellStyle name="見出し 4 4 2 4 3" xfId="17838"/>
    <cellStyle name="見出し 4 4 3" xfId="6144"/>
    <cellStyle name="見出し 4 4 3 2" xfId="26276"/>
    <cellStyle name="見出し 4 4 3 3" xfId="17839"/>
    <cellStyle name="見出し 4 4 4" xfId="6145"/>
    <cellStyle name="見出し 4 4 4 2" xfId="26277"/>
    <cellStyle name="見出し 4 4 4 3" xfId="17840"/>
    <cellStyle name="見出し 4 4 5" xfId="6146"/>
    <cellStyle name="見出し 4 5" xfId="6147"/>
    <cellStyle name="見出し 4 5 2" xfId="6148"/>
    <cellStyle name="見出し 4 5 2 2" xfId="6149"/>
    <cellStyle name="見出し 4 5 2 2 2" xfId="26278"/>
    <cellStyle name="見出し 4 5 2 2 3" xfId="17843"/>
    <cellStyle name="見出し 4 5 2 3" xfId="6150"/>
    <cellStyle name="見出し 4 5 2 4" xfId="6151"/>
    <cellStyle name="見出し 4 5 2 4 2" xfId="26279"/>
    <cellStyle name="見出し 4 5 2 4 3" xfId="17844"/>
    <cellStyle name="見出し 4 5 3" xfId="6152"/>
    <cellStyle name="見出し 4 5 3 2" xfId="26280"/>
    <cellStyle name="見出し 4 5 3 3" xfId="17845"/>
    <cellStyle name="見出し 4 5 4" xfId="6153"/>
    <cellStyle name="見出し 4 5 4 2" xfId="26281"/>
    <cellStyle name="見出し 4 5 4 3" xfId="17846"/>
    <cellStyle name="見出し 4 5 5" xfId="6154"/>
    <cellStyle name="見出し 4 6" xfId="6155"/>
    <cellStyle name="見出し 4 6 2" xfId="6156"/>
    <cellStyle name="見出し 4 6 2 2" xfId="6157"/>
    <cellStyle name="見出し 4 6 2 2 2" xfId="26282"/>
    <cellStyle name="見出し 4 6 2 2 3" xfId="17848"/>
    <cellStyle name="見出し 4 6 2 3" xfId="6158"/>
    <cellStyle name="見出し 4 6 2 3 2" xfId="26283"/>
    <cellStyle name="見出し 4 6 2 3 3" xfId="17849"/>
    <cellStyle name="見出し 4 6 3" xfId="6159"/>
    <cellStyle name="見出し 4 6 3 2" xfId="26284"/>
    <cellStyle name="見出し 4 6 3 3" xfId="17850"/>
    <cellStyle name="見出し 4 6 4" xfId="6160"/>
    <cellStyle name="見出し 4 7" xfId="6161"/>
    <cellStyle name="見出し 4 7 2" xfId="6162"/>
    <cellStyle name="見出し 4 7 2 2" xfId="6163"/>
    <cellStyle name="見出し 4 7 2 2 2" xfId="26285"/>
    <cellStyle name="見出し 4 7 2 2 3" xfId="17851"/>
    <cellStyle name="見出し 4 7 2 3" xfId="6164"/>
    <cellStyle name="見出し 4 7 2 3 2" xfId="26286"/>
    <cellStyle name="見出し 4 7 2 3 3" xfId="17852"/>
    <cellStyle name="見出し 4 7 3" xfId="6165"/>
    <cellStyle name="見出し 4 7 3 2" xfId="26287"/>
    <cellStyle name="見出し 4 7 3 3" xfId="17853"/>
    <cellStyle name="見出し 4 8" xfId="6166"/>
    <cellStyle name="見出し 4 8 2" xfId="6167"/>
    <cellStyle name="見出し 4 8 2 2" xfId="6168"/>
    <cellStyle name="見出し 4 8 2 2 2" xfId="26288"/>
    <cellStyle name="見出し 4 8 2 2 3" xfId="17854"/>
    <cellStyle name="見出し 4 8 2 3" xfId="6169"/>
    <cellStyle name="見出し 4 8 2 3 2" xfId="26289"/>
    <cellStyle name="見出し 4 8 2 3 3" xfId="17855"/>
    <cellStyle name="見出し 4 8 3" xfId="6170"/>
    <cellStyle name="見出し 4 8 3 2" xfId="26290"/>
    <cellStyle name="見出し 4 8 3 3" xfId="17856"/>
    <cellStyle name="見出し 4 9" xfId="6171"/>
    <cellStyle name="見出し 4 9 2" xfId="6172"/>
    <cellStyle name="見出し 4 9 2 2" xfId="6173"/>
    <cellStyle name="見出し 4 9 2 2 2" xfId="26291"/>
    <cellStyle name="見出し 4 9 2 2 3" xfId="17857"/>
    <cellStyle name="見出し 4 9 2 3" xfId="6174"/>
    <cellStyle name="見出し 4 9 2 3 2" xfId="26292"/>
    <cellStyle name="見出し 4 9 2 3 3" xfId="17858"/>
    <cellStyle name="見出し 4 9 3" xfId="6175"/>
    <cellStyle name="見出し 4 9 3 2" xfId="26293"/>
    <cellStyle name="見出し 4 9 3 3" xfId="17859"/>
    <cellStyle name="解释性文本" xfId="5370"/>
    <cellStyle name="解释性文本 2" xfId="5371"/>
    <cellStyle name="解释性文本 2 2" xfId="5372"/>
    <cellStyle name="解释性文本 2 2 2" xfId="5373"/>
    <cellStyle name="解释性文本 2 2 2 2" xfId="5374"/>
    <cellStyle name="解释性文本 2 2 2 2 2" xfId="25780"/>
    <cellStyle name="解释性文本 2 2 2 2 3" xfId="17328"/>
    <cellStyle name="解释性文本 2 2 3" xfId="5375"/>
    <cellStyle name="解释性文本 2 2 3 2" xfId="25781"/>
    <cellStyle name="解释性文本 2 2 3 3" xfId="17329"/>
    <cellStyle name="解释性文本 2 2 4" xfId="5376"/>
    <cellStyle name="解释性文本 2 3" xfId="5377"/>
    <cellStyle name="解释性文本 2 3 2" xfId="5378"/>
    <cellStyle name="解释性文本 2 3 2 2" xfId="5379"/>
    <cellStyle name="解释性文本 2 3 2 2 2" xfId="25782"/>
    <cellStyle name="解释性文本 2 3 2 2 3" xfId="17330"/>
    <cellStyle name="解释性文本 2 3 3" xfId="5380"/>
    <cellStyle name="解释性文本 2 3 3 2" xfId="25783"/>
    <cellStyle name="解释性文本 2 3 3 3" xfId="17331"/>
    <cellStyle name="解释性文本 2 4" xfId="5381"/>
    <cellStyle name="解释性文本 2 4 2" xfId="5382"/>
    <cellStyle name="解释性文本 2 4 2 2" xfId="5383"/>
    <cellStyle name="解释性文本 2 4 2 2 2" xfId="25784"/>
    <cellStyle name="解释性文本 2 4 2 2 3" xfId="17332"/>
    <cellStyle name="解释性文本 2 4 3" xfId="5384"/>
    <cellStyle name="解释性文本 2 4 3 2" xfId="25785"/>
    <cellStyle name="解释性文本 2 4 3 3" xfId="17333"/>
    <cellStyle name="解释性文本 2 5" xfId="5385"/>
    <cellStyle name="解释性文本 2 5 2" xfId="5386"/>
    <cellStyle name="解释性文本 2 5 2 2" xfId="25786"/>
    <cellStyle name="解释性文本 2 5 2 3" xfId="17334"/>
    <cellStyle name="解释性文本 2 6" xfId="5387"/>
    <cellStyle name="解释性文本 2 6 2" xfId="5388"/>
    <cellStyle name="解释性文本 2 6 2 2" xfId="25787"/>
    <cellStyle name="解释性文本 2 6 2 3" xfId="17335"/>
    <cellStyle name="解释性文本 2 7" xfId="5389"/>
    <cellStyle name="解释性文本 2 7 2" xfId="25788"/>
    <cellStyle name="解释性文本 2 7 3" xfId="17336"/>
    <cellStyle name="解释性文本 2 8" xfId="21005"/>
    <cellStyle name="解释性文本 3" xfId="5390"/>
    <cellStyle name="解释性文本 3 2" xfId="5391"/>
    <cellStyle name="解释性文本 3 2 2" xfId="5392"/>
    <cellStyle name="解释性文本 3 2 2 2" xfId="5393"/>
    <cellStyle name="解释性文本 3 2 2 2 2" xfId="25789"/>
    <cellStyle name="解释性文本 3 2 2 2 3" xfId="16574"/>
    <cellStyle name="解释性文本 3 2 3" xfId="5394"/>
    <cellStyle name="解释性文本 3 2 3 2" xfId="25790"/>
    <cellStyle name="解释性文本 3 2 3 3" xfId="17338"/>
    <cellStyle name="解释性文本 3 2 4" xfId="5395"/>
    <cellStyle name="解释性文本 3 3" xfId="5396"/>
    <cellStyle name="解释性文本 3 3 2" xfId="5397"/>
    <cellStyle name="解释性文本 3 3 2 2" xfId="5398"/>
    <cellStyle name="解释性文本 3 3 2 2 2" xfId="25791"/>
    <cellStyle name="解释性文本 3 3 2 2 3" xfId="17340"/>
    <cellStyle name="解释性文本 3 3 3" xfId="5399"/>
    <cellStyle name="解释性文本 3 3 3 2" xfId="25792"/>
    <cellStyle name="解释性文本 3 3 3 3" xfId="17341"/>
    <cellStyle name="解释性文本 3 4" xfId="5400"/>
    <cellStyle name="解释性文本 3 4 2" xfId="5401"/>
    <cellStyle name="解释性文本 3 4 2 2" xfId="5402"/>
    <cellStyle name="解释性文本 3 4 2 2 2" xfId="25793"/>
    <cellStyle name="解释性文本 3 4 2 2 3" xfId="17343"/>
    <cellStyle name="解释性文本 3 4 3" xfId="5403"/>
    <cellStyle name="解释性文本 3 4 3 2" xfId="25794"/>
    <cellStyle name="解释性文本 3 4 3 3" xfId="17344"/>
    <cellStyle name="解释性文本 3 5" xfId="5404"/>
    <cellStyle name="解释性文本 3 5 2" xfId="5405"/>
    <cellStyle name="解释性文本 3 5 2 2" xfId="25795"/>
    <cellStyle name="解释性文本 3 5 2 3" xfId="17347"/>
    <cellStyle name="解释性文本 3 6" xfId="5406"/>
    <cellStyle name="解释性文本 3 6 2" xfId="25796"/>
    <cellStyle name="解释性文本 3 6 3" xfId="17349"/>
    <cellStyle name="解释性文本 3 7" xfId="5407"/>
    <cellStyle name="解释性文本 3 7 2" xfId="25797"/>
    <cellStyle name="解释性文本 3 7 3" xfId="17351"/>
    <cellStyle name="解释性文本 4" xfId="5408"/>
    <cellStyle name="解释性文本 4 2" xfId="5409"/>
    <cellStyle name="解释性文本 4 2 2" xfId="5410"/>
    <cellStyle name="解释性文本 4 2 2 2" xfId="5411"/>
    <cellStyle name="解释性文本 4 2 2 2 2" xfId="25798"/>
    <cellStyle name="解释性文本 4 2 2 2 3" xfId="17352"/>
    <cellStyle name="解释性文本 4 2 3" xfId="5412"/>
    <cellStyle name="解释性文本 4 2 3 2" xfId="25799"/>
    <cellStyle name="解释性文本 4 2 3 3" xfId="17353"/>
    <cellStyle name="解释性文本 4 3" xfId="5413"/>
    <cellStyle name="解释性文本 4 3 2" xfId="5414"/>
    <cellStyle name="解释性文本 4 3 2 2" xfId="25800"/>
    <cellStyle name="解释性文本 4 3 2 3" xfId="17354"/>
    <cellStyle name="解释性文本 4 4" xfId="5415"/>
    <cellStyle name="解释性文本 4 4 2" xfId="25801"/>
    <cellStyle name="解释性文本 4 4 3" xfId="17355"/>
    <cellStyle name="解释性文本 5" xfId="5416"/>
    <cellStyle name="解释性文本 5 2" xfId="5417"/>
    <cellStyle name="解释性文本 5 2 2" xfId="5418"/>
    <cellStyle name="解释性文本 5 2 2 2" xfId="25802"/>
    <cellStyle name="解释性文本 5 2 2 3" xfId="15469"/>
    <cellStyle name="解释性文本 5 3" xfId="5419"/>
    <cellStyle name="解释性文本 5 3 2" xfId="25803"/>
    <cellStyle name="解释性文本 5 3 3" xfId="17356"/>
    <cellStyle name="解释性文本 6" xfId="5420"/>
    <cellStyle name="解释性文本 6 2" xfId="5421"/>
    <cellStyle name="解释性文本 6 2 2" xfId="5422"/>
    <cellStyle name="解释性文本 6 2 2 2" xfId="25804"/>
    <cellStyle name="解释性文本 6 2 2 3" xfId="17357"/>
    <cellStyle name="解释性文本 6 3" xfId="5423"/>
    <cellStyle name="解释性文本 6 3 2" xfId="25805"/>
    <cellStyle name="解释性文本 6 3 3" xfId="17359"/>
    <cellStyle name="解释性文本 7" xfId="5424"/>
    <cellStyle name="解释性文本 7 2" xfId="5425"/>
    <cellStyle name="解释性文本 7 2 2" xfId="5426"/>
    <cellStyle name="解释性文本 7 2 2 2" xfId="25806"/>
    <cellStyle name="解释性文本 7 2 2 3" xfId="17361"/>
    <cellStyle name="解释性文本 7 3" xfId="5427"/>
    <cellStyle name="解释性文本 7 3 2" xfId="25807"/>
    <cellStyle name="解释性文本 7 3 3" xfId="17362"/>
    <cellStyle name="解释性文本 8" xfId="5428"/>
    <cellStyle name="解释性文本 8 2" xfId="25808"/>
    <cellStyle name="解释性文本 8 3" xfId="17363"/>
    <cellStyle name="解释性文本 9" xfId="11840"/>
    <cellStyle name="解释性文本_11 xN307 節電機能_Rev.1.00" xfId="5429"/>
    <cellStyle name="警告文 10" xfId="5595"/>
    <cellStyle name="警告文 10 2" xfId="5596"/>
    <cellStyle name="警告文 10 2 2" xfId="5597"/>
    <cellStyle name="警告文 10 2 2 2" xfId="25973"/>
    <cellStyle name="警告文 10 2 2 3" xfId="17534"/>
    <cellStyle name="警告文 10 2 3" xfId="5598"/>
    <cellStyle name="警告文 10 2 3 2" xfId="25974"/>
    <cellStyle name="警告文 10 2 3 3" xfId="17536"/>
    <cellStyle name="警告文 10 3" xfId="5599"/>
    <cellStyle name="警告文 10 3 2" xfId="25975"/>
    <cellStyle name="警告文 10 3 3" xfId="17537"/>
    <cellStyle name="警告文 11" xfId="5600"/>
    <cellStyle name="警告文 11 2" xfId="5601"/>
    <cellStyle name="警告文 11 2 2" xfId="5602"/>
    <cellStyle name="警告文 11 2 2 2" xfId="25976"/>
    <cellStyle name="警告文 11 2 2 3" xfId="17540"/>
    <cellStyle name="警告文 11 2 3" xfId="5603"/>
    <cellStyle name="警告文 11 2 3 2" xfId="25977"/>
    <cellStyle name="警告文 11 2 3 3" xfId="17541"/>
    <cellStyle name="警告文 11 3" xfId="5604"/>
    <cellStyle name="警告文 11 3 2" xfId="25978"/>
    <cellStyle name="警告文 11 3 3" xfId="16015"/>
    <cellStyle name="警告文 12" xfId="5605"/>
    <cellStyle name="警告文 12 2" xfId="5606"/>
    <cellStyle name="警告文 12 2 2" xfId="5607"/>
    <cellStyle name="警告文 12 2 2 2" xfId="25979"/>
    <cellStyle name="警告文 12 2 2 3" xfId="17543"/>
    <cellStyle name="警告文 12 2 3" xfId="5608"/>
    <cellStyle name="警告文 12 2 3 2" xfId="25980"/>
    <cellStyle name="警告文 12 2 3 3" xfId="17544"/>
    <cellStyle name="警告文 12 3" xfId="5609"/>
    <cellStyle name="警告文 12 3 2" xfId="25981"/>
    <cellStyle name="警告文 12 3 3" xfId="16037"/>
    <cellStyle name="警告文 13" xfId="5610"/>
    <cellStyle name="警告文 13 2" xfId="5611"/>
    <cellStyle name="警告文 13 2 2" xfId="5612"/>
    <cellStyle name="警告文 13 2 2 2" xfId="25982"/>
    <cellStyle name="警告文 13 2 2 3" xfId="17547"/>
    <cellStyle name="警告文 13 2 3" xfId="5613"/>
    <cellStyle name="警告文 13 2 3 2" xfId="25983"/>
    <cellStyle name="警告文 13 2 3 3" xfId="17548"/>
    <cellStyle name="警告文 13 3" xfId="5614"/>
    <cellStyle name="警告文 13 3 2" xfId="25984"/>
    <cellStyle name="警告文 13 3 3" xfId="13350"/>
    <cellStyle name="警告文 14" xfId="5615"/>
    <cellStyle name="警告文 14 2" xfId="5616"/>
    <cellStyle name="警告文 14 2 2" xfId="25985"/>
    <cellStyle name="警告文 14 2 3" xfId="17549"/>
    <cellStyle name="警告文 15" xfId="5617"/>
    <cellStyle name="警告文 15 2" xfId="5618"/>
    <cellStyle name="警告文 15 2 2" xfId="25987"/>
    <cellStyle name="警告文 15 2 3" xfId="17551"/>
    <cellStyle name="警告文 15 3" xfId="25986"/>
    <cellStyle name="警告文 15 4" xfId="17550"/>
    <cellStyle name="警告文 2" xfId="5619"/>
    <cellStyle name="警告文 2 2" xfId="5620"/>
    <cellStyle name="警告文 2 2 2" xfId="5621"/>
    <cellStyle name="警告文 2 2 2 2" xfId="5622"/>
    <cellStyle name="警告文 2 2 2 2 2" xfId="25989"/>
    <cellStyle name="警告文 2 2 2 2 3" xfId="13828"/>
    <cellStyle name="警告文 2 2 2 3" xfId="5623"/>
    <cellStyle name="警告文 2 2 2 4" xfId="25988"/>
    <cellStyle name="警告文 2 2 3" xfId="5624"/>
    <cellStyle name="警告文 2 2 3 2" xfId="25990"/>
    <cellStyle name="警告文 2 2 3 3" xfId="15657"/>
    <cellStyle name="警告文 2 2 4" xfId="5625"/>
    <cellStyle name="警告文 2 2 4 2" xfId="25991"/>
    <cellStyle name="警告文 2 2 4 3" xfId="15660"/>
    <cellStyle name="警告文 2 3" xfId="5626"/>
    <cellStyle name="警告文 2 3 2" xfId="5627"/>
    <cellStyle name="警告文 2 3 2 2" xfId="5628"/>
    <cellStyle name="警告文 2 3 2 2 2" xfId="25993"/>
    <cellStyle name="警告文 2 3 2 2 3" xfId="17555"/>
    <cellStyle name="警告文 2 3 2 3" xfId="5629"/>
    <cellStyle name="警告文 2 3 2 4" xfId="25992"/>
    <cellStyle name="警告文 2 3 3" xfId="5630"/>
    <cellStyle name="警告文 2 3 3 2" xfId="25994"/>
    <cellStyle name="警告文 2 3 3 3" xfId="17557"/>
    <cellStyle name="警告文 2 3 4" xfId="5631"/>
    <cellStyle name="警告文 2 3 4 2" xfId="25995"/>
    <cellStyle name="警告文 2 3 4 3" xfId="17558"/>
    <cellStyle name="警告文 2 4" xfId="5632"/>
    <cellStyle name="警告文 2 4 2" xfId="5633"/>
    <cellStyle name="警告文 2 4 2 2" xfId="5634"/>
    <cellStyle name="警告文 2 4 2 2 2" xfId="25996"/>
    <cellStyle name="警告文 2 4 2 2 3" xfId="17560"/>
    <cellStyle name="警告文 2 4 3" xfId="5635"/>
    <cellStyle name="警告文 2 4 3 2" xfId="25997"/>
    <cellStyle name="警告文 2 4 3 3" xfId="17562"/>
    <cellStyle name="警告文 2 4 4" xfId="5636"/>
    <cellStyle name="警告文 2 4 5" xfId="5637"/>
    <cellStyle name="警告文 2 4 5 2" xfId="25998"/>
    <cellStyle name="警告文 2 4 5 3" xfId="17563"/>
    <cellStyle name="警告文 2 5" xfId="5638"/>
    <cellStyle name="警告文 2 5 2" xfId="5639"/>
    <cellStyle name="警告文 2 5 2 2" xfId="25999"/>
    <cellStyle name="警告文 2 5 2 3" xfId="17564"/>
    <cellStyle name="警告文 2 6" xfId="5640"/>
    <cellStyle name="警告文 2 6 2" xfId="26000"/>
    <cellStyle name="警告文 2 6 3" xfId="17565"/>
    <cellStyle name="警告文 2 7" xfId="5641"/>
    <cellStyle name="警告文 2 7 2" xfId="26001"/>
    <cellStyle name="警告文 2 7 3" xfId="17567"/>
    <cellStyle name="警告文 2_11 xN307 節電機能_Rev.1.00_不要項目整理_議事録付き" xfId="5642"/>
    <cellStyle name="警告文 3" xfId="5643"/>
    <cellStyle name="警告文 3 2" xfId="5644"/>
    <cellStyle name="警告文 3 2 2" xfId="5645"/>
    <cellStyle name="警告文 3 2 2 2" xfId="5646"/>
    <cellStyle name="警告文 3 2 2 2 2" xfId="26002"/>
    <cellStyle name="警告文 3 2 2 2 3" xfId="13935"/>
    <cellStyle name="警告文 3 2 3" xfId="5647"/>
    <cellStyle name="警告文 3 2 3 2" xfId="26003"/>
    <cellStyle name="警告文 3 2 3 3" xfId="15677"/>
    <cellStyle name="警告文 3 2 4" xfId="5648"/>
    <cellStyle name="警告文 3 2 5" xfId="5649"/>
    <cellStyle name="警告文 3 2 5 2" xfId="26004"/>
    <cellStyle name="警告文 3 2 5 3" xfId="17570"/>
    <cellStyle name="警告文 3 3" xfId="5650"/>
    <cellStyle name="警告文 3 3 2" xfId="5651"/>
    <cellStyle name="警告文 3 3 2 2" xfId="5652"/>
    <cellStyle name="警告文 3 3 2 2 2" xfId="26005"/>
    <cellStyle name="警告文 3 3 2 2 3" xfId="17571"/>
    <cellStyle name="警告文 3 3 3" xfId="5653"/>
    <cellStyle name="警告文 3 3 3 2" xfId="26006"/>
    <cellStyle name="警告文 3 3 3 3" xfId="17572"/>
    <cellStyle name="警告文 3 4" xfId="5654"/>
    <cellStyle name="警告文 3 4 2" xfId="5655"/>
    <cellStyle name="警告文 3 4 2 2" xfId="5656"/>
    <cellStyle name="警告文 3 4 2 2 2" xfId="26007"/>
    <cellStyle name="警告文 3 4 2 2 3" xfId="17573"/>
    <cellStyle name="警告文 3 4 3" xfId="5657"/>
    <cellStyle name="警告文 3 4 3 2" xfId="26008"/>
    <cellStyle name="警告文 3 4 3 3" xfId="17574"/>
    <cellStyle name="警告文 3 5" xfId="5658"/>
    <cellStyle name="警告文 3 5 2" xfId="5659"/>
    <cellStyle name="警告文 3 5 2 2" xfId="26009"/>
    <cellStyle name="警告文 3 5 2 3" xfId="17575"/>
    <cellStyle name="警告文 3 6" xfId="5660"/>
    <cellStyle name="警告文 3 6 2" xfId="26010"/>
    <cellStyle name="警告文 3 6 3" xfId="17577"/>
    <cellStyle name="警告文 3 7" xfId="5661"/>
    <cellStyle name="警告文 3 7 2" xfId="26011"/>
    <cellStyle name="警告文 3 7 3" xfId="17578"/>
    <cellStyle name="警告文 4" xfId="5662"/>
    <cellStyle name="警告文 4 2" xfId="5663"/>
    <cellStyle name="警告文 4 2 2" xfId="5664"/>
    <cellStyle name="警告文 4 2 2 2" xfId="26012"/>
    <cellStyle name="警告文 4 2 2 3" xfId="17579"/>
    <cellStyle name="警告文 4 2 3" xfId="5665"/>
    <cellStyle name="警告文 4 2 4" xfId="5666"/>
    <cellStyle name="警告文 4 2 4 2" xfId="26013"/>
    <cellStyle name="警告文 4 2 4 3" xfId="17580"/>
    <cellStyle name="警告文 4 3" xfId="5667"/>
    <cellStyle name="警告文 4 3 2" xfId="26014"/>
    <cellStyle name="警告文 4 3 3" xfId="15692"/>
    <cellStyle name="警告文 4 4" xfId="5668"/>
    <cellStyle name="警告文 4 4 2" xfId="26015"/>
    <cellStyle name="警告文 4 4 3" xfId="17581"/>
    <cellStyle name="警告文 4 5" xfId="5669"/>
    <cellStyle name="警告文 5" xfId="5670"/>
    <cellStyle name="警告文 5 2" xfId="5671"/>
    <cellStyle name="警告文 5 2 2" xfId="5672"/>
    <cellStyle name="警告文 5 2 2 2" xfId="26016"/>
    <cellStyle name="警告文 5 2 2 3" xfId="13641"/>
    <cellStyle name="警告文 5 2 3" xfId="5673"/>
    <cellStyle name="警告文 5 2 4" xfId="5674"/>
    <cellStyle name="警告文 5 2 4 2" xfId="26017"/>
    <cellStyle name="警告文 5 2 4 3" xfId="17582"/>
    <cellStyle name="警告文 5 3" xfId="5675"/>
    <cellStyle name="警告文 5 3 2" xfId="26018"/>
    <cellStyle name="警告文 5 3 3" xfId="13644"/>
    <cellStyle name="警告文 5 4" xfId="5676"/>
    <cellStyle name="警告文 5 4 2" xfId="26019"/>
    <cellStyle name="警告文 5 4 3" xfId="15889"/>
    <cellStyle name="警告文 5 5" xfId="5677"/>
    <cellStyle name="警告文 6" xfId="5678"/>
    <cellStyle name="警告文 6 2" xfId="5679"/>
    <cellStyle name="警告文 6 2 2" xfId="5680"/>
    <cellStyle name="警告文 6 2 2 2" xfId="26020"/>
    <cellStyle name="警告文 6 2 2 3" xfId="12055"/>
    <cellStyle name="警告文 6 2 3" xfId="5681"/>
    <cellStyle name="警告文 6 2 3 2" xfId="26021"/>
    <cellStyle name="警告文 6 2 3 3" xfId="16155"/>
    <cellStyle name="警告文 6 3" xfId="5682"/>
    <cellStyle name="警告文 6 3 2" xfId="26022"/>
    <cellStyle name="警告文 6 3 3" xfId="17583"/>
    <cellStyle name="警告文 6 4" xfId="5683"/>
    <cellStyle name="警告文 7" xfId="5684"/>
    <cellStyle name="警告文 7 2" xfId="5685"/>
    <cellStyle name="警告文 7 2 2" xfId="5686"/>
    <cellStyle name="警告文 7 2 2 2" xfId="26023"/>
    <cellStyle name="警告文 7 2 2 3" xfId="17584"/>
    <cellStyle name="警告文 7 2 3" xfId="5687"/>
    <cellStyle name="警告文 7 2 3 2" xfId="26024"/>
    <cellStyle name="警告文 7 2 3 3" xfId="17585"/>
    <cellStyle name="警告文 7 3" xfId="5688"/>
    <cellStyle name="警告文 7 3 2" xfId="26025"/>
    <cellStyle name="警告文 7 3 3" xfId="17586"/>
    <cellStyle name="警告文 8" xfId="5689"/>
    <cellStyle name="警告文 8 2" xfId="5690"/>
    <cellStyle name="警告文 8 2 2" xfId="5691"/>
    <cellStyle name="警告文 8 2 2 2" xfId="26026"/>
    <cellStyle name="警告文 8 2 2 3" xfId="17587"/>
    <cellStyle name="警告文 8 2 3" xfId="5692"/>
    <cellStyle name="警告文 8 2 3 2" xfId="26027"/>
    <cellStyle name="警告文 8 2 3 3" xfId="17588"/>
    <cellStyle name="警告文 8 3" xfId="5693"/>
    <cellStyle name="警告文 8 3 2" xfId="26028"/>
    <cellStyle name="警告文 8 3 3" xfId="17589"/>
    <cellStyle name="警告文 9" xfId="5694"/>
    <cellStyle name="警告文 9 2" xfId="5695"/>
    <cellStyle name="警告文 9 2 2" xfId="5696"/>
    <cellStyle name="警告文 9 2 2 2" xfId="26029"/>
    <cellStyle name="警告文 9 2 2 3" xfId="17590"/>
    <cellStyle name="警告文 9 2 3" xfId="5697"/>
    <cellStyle name="警告文 9 2 3 2" xfId="26030"/>
    <cellStyle name="警告文 9 2 3 3" xfId="17591"/>
    <cellStyle name="警告文 9 3" xfId="5698"/>
    <cellStyle name="警告文 9 3 2" xfId="26031"/>
    <cellStyle name="警告文 9 3 3" xfId="17233"/>
    <cellStyle name="警告文本" xfId="5699"/>
    <cellStyle name="警告文本 10" xfId="11841"/>
    <cellStyle name="警告文本 2" xfId="5700"/>
    <cellStyle name="警告文本 2 2" xfId="5701"/>
    <cellStyle name="警告文本 2 2 2" xfId="5702"/>
    <cellStyle name="警告文本 2 2 2 2" xfId="5703"/>
    <cellStyle name="警告文本 2 2 2 2 2" xfId="26032"/>
    <cellStyle name="警告文本 2 2 2 2 3" xfId="17592"/>
    <cellStyle name="警告文本 2 2 3" xfId="5704"/>
    <cellStyle name="警告文本 2 2 3 2" xfId="26033"/>
    <cellStyle name="警告文本 2 2 3 3" xfId="15650"/>
    <cellStyle name="警告文本 2 2 4" xfId="5705"/>
    <cellStyle name="警告文本 2 3" xfId="5706"/>
    <cellStyle name="警告文本 2 3 2" xfId="5707"/>
    <cellStyle name="警告文本 2 3 2 2" xfId="5708"/>
    <cellStyle name="警告文本 2 3 2 2 2" xfId="26034"/>
    <cellStyle name="警告文本 2 3 2 2 3" xfId="17594"/>
    <cellStyle name="警告文本 2 3 3" xfId="5709"/>
    <cellStyle name="警告文本 2 3 3 2" xfId="26035"/>
    <cellStyle name="警告文本 2 3 3 3" xfId="17595"/>
    <cellStyle name="警告文本 2 4" xfId="5710"/>
    <cellStyle name="警告文本 2 4 2" xfId="5711"/>
    <cellStyle name="警告文本 2 4 2 2" xfId="5712"/>
    <cellStyle name="警告文本 2 4 2 2 2" xfId="26036"/>
    <cellStyle name="警告文本 2 4 2 2 3" xfId="17596"/>
    <cellStyle name="警告文本 2 4 3" xfId="5713"/>
    <cellStyle name="警告文本 2 4 3 2" xfId="26037"/>
    <cellStyle name="警告文本 2 4 3 3" xfId="17597"/>
    <cellStyle name="警告文本 2 5" xfId="5714"/>
    <cellStyle name="警告文本 2 5 2" xfId="5715"/>
    <cellStyle name="警告文本 2 5 2 2" xfId="26038"/>
    <cellStyle name="警告文本 2 5 2 3" xfId="17598"/>
    <cellStyle name="警告文本 2 6" xfId="5716"/>
    <cellStyle name="警告文本 2 6 2" xfId="5717"/>
    <cellStyle name="警告文本 2 6 2 2" xfId="26039"/>
    <cellStyle name="警告文本 2 6 2 3" xfId="17599"/>
    <cellStyle name="警告文本 2 7" xfId="5718"/>
    <cellStyle name="警告文本 2 7 2" xfId="26040"/>
    <cellStyle name="警告文本 2 7 3" xfId="13880"/>
    <cellStyle name="警告文本 2 8" xfId="20996"/>
    <cellStyle name="警告文本 3" xfId="5719"/>
    <cellStyle name="警告文本 3 2" xfId="5720"/>
    <cellStyle name="警告文本 3 2 2" xfId="5721"/>
    <cellStyle name="警告文本 3 2 2 2" xfId="5722"/>
    <cellStyle name="警告文本 3 2 2 2 2" xfId="26041"/>
    <cellStyle name="警告文本 3 2 2 2 3" xfId="17600"/>
    <cellStyle name="警告文本 3 2 3" xfId="5723"/>
    <cellStyle name="警告文本 3 2 3 2" xfId="26042"/>
    <cellStyle name="警告文本 3 2 3 3" xfId="15653"/>
    <cellStyle name="警告文本 3 2 4" xfId="5724"/>
    <cellStyle name="警告文本 3 3" xfId="5725"/>
    <cellStyle name="警告文本 3 3 2" xfId="5726"/>
    <cellStyle name="警告文本 3 3 2 2" xfId="5727"/>
    <cellStyle name="警告文本 3 3 2 2 2" xfId="26043"/>
    <cellStyle name="警告文本 3 3 2 2 3" xfId="17602"/>
    <cellStyle name="警告文本 3 3 3" xfId="5728"/>
    <cellStyle name="警告文本 3 3 3 2" xfId="26044"/>
    <cellStyle name="警告文本 3 3 3 3" xfId="17603"/>
    <cellStyle name="警告文本 3 4" xfId="5729"/>
    <cellStyle name="警告文本 3 4 2" xfId="5730"/>
    <cellStyle name="警告文本 3 4 2 2" xfId="5731"/>
    <cellStyle name="警告文本 3 4 2 2 2" xfId="26045"/>
    <cellStyle name="警告文本 3 4 2 2 3" xfId="17604"/>
    <cellStyle name="警告文本 3 4 3" xfId="5732"/>
    <cellStyle name="警告文本 3 4 3 2" xfId="26046"/>
    <cellStyle name="警告文本 3 4 3 3" xfId="17605"/>
    <cellStyle name="警告文本 3 5" xfId="5733"/>
    <cellStyle name="警告文本 3 5 2" xfId="5734"/>
    <cellStyle name="警告文本 3 5 2 2" xfId="26047"/>
    <cellStyle name="警告文本 3 5 2 3" xfId="17606"/>
    <cellStyle name="警告文本 3 6" xfId="5735"/>
    <cellStyle name="警告文本 3 6 2" xfId="26048"/>
    <cellStyle name="警告文本 3 6 3" xfId="17607"/>
    <cellStyle name="警告文本 3 7" xfId="5736"/>
    <cellStyle name="警告文本 3 7 2" xfId="26049"/>
    <cellStyle name="警告文本 3 7 3" xfId="17608"/>
    <cellStyle name="警告文本 4" xfId="5737"/>
    <cellStyle name="警告文本 4 2" xfId="5738"/>
    <cellStyle name="警告文本 4 2 2" xfId="5739"/>
    <cellStyle name="警告文本 4 2 2 2" xfId="5740"/>
    <cellStyle name="警告文本 4 2 2 2 2" xfId="26050"/>
    <cellStyle name="警告文本 4 2 2 2 3" xfId="17609"/>
    <cellStyle name="警告文本 4 2 3" xfId="5741"/>
    <cellStyle name="警告文本 4 2 3 2" xfId="26051"/>
    <cellStyle name="警告文本 4 2 3 3" xfId="17553"/>
    <cellStyle name="警告文本 4 3" xfId="5742"/>
    <cellStyle name="警告文本 4 3 2" xfId="5743"/>
    <cellStyle name="警告文本 4 3 2 2" xfId="26052"/>
    <cellStyle name="警告文本 4 3 2 3" xfId="17610"/>
    <cellStyle name="警告文本 4 4" xfId="5744"/>
    <cellStyle name="警告文本 4 4 2" xfId="26053"/>
    <cellStyle name="警告文本 4 4 3" xfId="15659"/>
    <cellStyle name="警告文本 5" xfId="5745"/>
    <cellStyle name="警告文本 5 2" xfId="5746"/>
    <cellStyle name="警告文本 5 2 2" xfId="5747"/>
    <cellStyle name="警告文本 5 2 2 2" xfId="26054"/>
    <cellStyle name="警告文本 5 2 2 3" xfId="17554"/>
    <cellStyle name="警告文本 5 3" xfId="5748"/>
    <cellStyle name="警告文本 5 3 2" xfId="26055"/>
    <cellStyle name="警告文本 5 3 3" xfId="17556"/>
    <cellStyle name="警告文本 6" xfId="5749"/>
    <cellStyle name="警告文本 6 2" xfId="5750"/>
    <cellStyle name="警告文本 6 2 2" xfId="5751"/>
    <cellStyle name="警告文本 6 2 2 2" xfId="26056"/>
    <cellStyle name="警告文本 6 2 2 3" xfId="17559"/>
    <cellStyle name="警告文本 6 3" xfId="5752"/>
    <cellStyle name="警告文本 6 3 2" xfId="26057"/>
    <cellStyle name="警告文本 6 3 3" xfId="17561"/>
    <cellStyle name="警告文本 7" xfId="5753"/>
    <cellStyle name="警告文本 7 2" xfId="5754"/>
    <cellStyle name="警告文本 7 2 2" xfId="5755"/>
    <cellStyle name="警告文本 7 2 2 2" xfId="26058"/>
    <cellStyle name="警告文本 7 2 2 3" xfId="17611"/>
    <cellStyle name="警告文本 7 3" xfId="5756"/>
    <cellStyle name="警告文本 7 3 2" xfId="26059"/>
    <cellStyle name="警告文本 7 3 3" xfId="17612"/>
    <cellStyle name="警告文本 8" xfId="5757"/>
    <cellStyle name="警告文本 8 2" xfId="5758"/>
    <cellStyle name="警告文本 8 2 2" xfId="26060"/>
    <cellStyle name="警告文本 8 2 3" xfId="17613"/>
    <cellStyle name="警告文本 9" xfId="5759"/>
    <cellStyle name="警告文本 9 2" xfId="26061"/>
    <cellStyle name="警告文本 9 3" xfId="17566"/>
    <cellStyle name="警告文本_xx FX756 ScanPreview_チェックリスト" xfId="5760"/>
    <cellStyle name="链接单元格" xfId="11757"/>
    <cellStyle name="链接单元格 10" xfId="11862"/>
    <cellStyle name="链接单元格 2" xfId="11758"/>
    <cellStyle name="链接单元格 2 2" xfId="11759"/>
    <cellStyle name="链接单元格 2 2 2" xfId="11760"/>
    <cellStyle name="链接单元格 2 2 2 2" xfId="11761"/>
    <cellStyle name="链接单元格 2 2 2 2 2" xfId="30160"/>
    <cellStyle name="链接单元格 2 2 2 2 3" xfId="20962"/>
    <cellStyle name="链接单元格 2 2 3" xfId="11762"/>
    <cellStyle name="链接单元格 2 2 3 2" xfId="30161"/>
    <cellStyle name="链接单元格 2 2 3 3" xfId="20963"/>
    <cellStyle name="链接单元格 2 2 4" xfId="11763"/>
    <cellStyle name="链接单元格 2 3" xfId="11764"/>
    <cellStyle name="链接单元格 2 3 2" xfId="11765"/>
    <cellStyle name="链接单元格 2 3 2 2" xfId="11766"/>
    <cellStyle name="链接单元格 2 3 2 2 2" xfId="30162"/>
    <cellStyle name="链接单元格 2 3 2 2 3" xfId="20964"/>
    <cellStyle name="链接单元格 2 3 3" xfId="11767"/>
    <cellStyle name="链接单元格 2 3 3 2" xfId="30163"/>
    <cellStyle name="链接单元格 2 3 3 3" xfId="20965"/>
    <cellStyle name="链接单元格 2 4" xfId="11768"/>
    <cellStyle name="链接单元格 2 4 2" xfId="11769"/>
    <cellStyle name="链接单元格 2 4 2 2" xfId="11770"/>
    <cellStyle name="链接单元格 2 4 2 2 2" xfId="30164"/>
    <cellStyle name="链接单元格 2 4 2 2 3" xfId="20966"/>
    <cellStyle name="链接单元格 2 4 3" xfId="11771"/>
    <cellStyle name="链接单元格 2 4 3 2" xfId="30165"/>
    <cellStyle name="链接单元格 2 4 3 3" xfId="20967"/>
    <cellStyle name="链接单元格 2 5" xfId="11772"/>
    <cellStyle name="链接单元格 2 5 2" xfId="11773"/>
    <cellStyle name="链接单元格 2 5 2 2" xfId="30166"/>
    <cellStyle name="链接单元格 2 5 2 3" xfId="20968"/>
    <cellStyle name="链接单元格 2 6" xfId="11774"/>
    <cellStyle name="链接单元格 2 6 2" xfId="11775"/>
    <cellStyle name="链接单元格 2 6 2 2" xfId="30167"/>
    <cellStyle name="链接单元格 2 6 2 3" xfId="15097"/>
    <cellStyle name="链接单元格 2 7" xfId="11776"/>
    <cellStyle name="链接单元格 2 7 2" xfId="30168"/>
    <cellStyle name="链接单元格 2 7 3" xfId="20969"/>
    <cellStyle name="链接单元格 2 8" xfId="20995"/>
    <cellStyle name="链接单元格 3" xfId="11777"/>
    <cellStyle name="链接单元格 3 2" xfId="11778"/>
    <cellStyle name="链接单元格 3 2 2" xfId="11779"/>
    <cellStyle name="链接单元格 3 2 2 2" xfId="11780"/>
    <cellStyle name="链接单元格 3 2 2 2 2" xfId="30169"/>
    <cellStyle name="链接单元格 3 2 2 2 3" xfId="17648"/>
    <cellStyle name="链接单元格 3 2 3" xfId="11781"/>
    <cellStyle name="链接单元格 3 2 3 2" xfId="30170"/>
    <cellStyle name="链接单元格 3 2 3 3" xfId="20970"/>
    <cellStyle name="链接单元格 3 2 4" xfId="11782"/>
    <cellStyle name="链接单元格 3 3" xfId="11783"/>
    <cellStyle name="链接单元格 3 3 2" xfId="11784"/>
    <cellStyle name="链接单元格 3 3 2 2" xfId="11785"/>
    <cellStyle name="链接单元格 3 3 2 2 2" xfId="30171"/>
    <cellStyle name="链接单元格 3 3 2 2 3" xfId="20971"/>
    <cellStyle name="链接单元格 3 3 3" xfId="11786"/>
    <cellStyle name="链接单元格 3 3 3 2" xfId="30172"/>
    <cellStyle name="链接单元格 3 3 3 3" xfId="20972"/>
    <cellStyle name="链接单元格 3 4" xfId="11787"/>
    <cellStyle name="链接单元格 3 4 2" xfId="11788"/>
    <cellStyle name="链接单元格 3 4 2 2" xfId="11789"/>
    <cellStyle name="链接单元格 3 4 2 2 2" xfId="30173"/>
    <cellStyle name="链接单元格 3 4 2 2 3" xfId="20973"/>
    <cellStyle name="链接单元格 3 4 3" xfId="11790"/>
    <cellStyle name="链接单元格 3 4 3 2" xfId="30174"/>
    <cellStyle name="链接单元格 3 4 3 3" xfId="11988"/>
    <cellStyle name="链接单元格 3 5" xfId="11791"/>
    <cellStyle name="链接单元格 3 5 2" xfId="11792"/>
    <cellStyle name="链接单元格 3 5 2 2" xfId="30175"/>
    <cellStyle name="链接单元格 3 5 2 3" xfId="20974"/>
    <cellStyle name="链接单元格 3 6" xfId="11793"/>
    <cellStyle name="链接单元格 3 6 2" xfId="30176"/>
    <cellStyle name="链接单元格 3 6 3" xfId="20975"/>
    <cellStyle name="链接单元格 3 7" xfId="11794"/>
    <cellStyle name="链接单元格 3 7 2" xfId="30177"/>
    <cellStyle name="链接单元格 3 7 3" xfId="20976"/>
    <cellStyle name="链接单元格 4" xfId="11795"/>
    <cellStyle name="链接单元格 4 2" xfId="11796"/>
    <cellStyle name="链接单元格 4 2 2" xfId="11797"/>
    <cellStyle name="链接单元格 4 2 2 2" xfId="11798"/>
    <cellStyle name="链接单元格 4 2 2 2 2" xfId="30178"/>
    <cellStyle name="链接单元格 4 2 2 2 3" xfId="17758"/>
    <cellStyle name="链接单元格 4 2 3" xfId="11799"/>
    <cellStyle name="链接单元格 4 2 3 2" xfId="30179"/>
    <cellStyle name="链接单元格 4 2 3 3" xfId="20977"/>
    <cellStyle name="链接单元格 4 3" xfId="11800"/>
    <cellStyle name="链接单元格 4 3 2" xfId="11801"/>
    <cellStyle name="链接单元格 4 3 2 2" xfId="30180"/>
    <cellStyle name="链接单元格 4 3 2 3" xfId="20978"/>
    <cellStyle name="链接单元格 4 4" xfId="11802"/>
    <cellStyle name="链接单元格 4 4 2" xfId="30181"/>
    <cellStyle name="链接单元格 4 4 3" xfId="20979"/>
    <cellStyle name="链接单元格 5" xfId="11803"/>
    <cellStyle name="链接单元格 5 2" xfId="11804"/>
    <cellStyle name="链接单元格 5 2 2" xfId="11805"/>
    <cellStyle name="链接单元格 5 2 2 2" xfId="30182"/>
    <cellStyle name="链接单元格 5 2 2 3" xfId="20980"/>
    <cellStyle name="链接单元格 5 3" xfId="11806"/>
    <cellStyle name="链接单元格 5 3 2" xfId="30183"/>
    <cellStyle name="链接单元格 5 3 3" xfId="17380"/>
    <cellStyle name="链接单元格 6" xfId="11807"/>
    <cellStyle name="链接单元格 6 2" xfId="11808"/>
    <cellStyle name="链接单元格 6 2 2" xfId="11809"/>
    <cellStyle name="链接单元格 6 2 2 2" xfId="30184"/>
    <cellStyle name="链接单元格 6 2 2 3" xfId="20981"/>
    <cellStyle name="链接单元格 6 3" xfId="11810"/>
    <cellStyle name="链接单元格 6 3 2" xfId="30185"/>
    <cellStyle name="链接单元格 6 3 3" xfId="17391"/>
    <cellStyle name="链接单元格 7" xfId="11811"/>
    <cellStyle name="链接单元格 7 2" xfId="11812"/>
    <cellStyle name="链接单元格 7 2 2" xfId="11813"/>
    <cellStyle name="链接单元格 7 2 2 2" xfId="30186"/>
    <cellStyle name="链接单元格 7 2 2 3" xfId="20982"/>
    <cellStyle name="链接单元格 7 3" xfId="11814"/>
    <cellStyle name="链接单元格 7 3 2" xfId="30187"/>
    <cellStyle name="链接单元格 7 3 3" xfId="17403"/>
    <cellStyle name="链接单元格 8" xfId="11815"/>
    <cellStyle name="链接单元格 8 2" xfId="11816"/>
    <cellStyle name="链接单元格 8 2 2" xfId="30188"/>
    <cellStyle name="链接单元格 8 2 3" xfId="20983"/>
    <cellStyle name="链接单元格 9" xfId="11817"/>
    <cellStyle name="链接单元格 9 2" xfId="30189"/>
    <cellStyle name="链接单元格 9 3" xfId="20984"/>
    <cellStyle name="链接单元格_xx FX756 ScanPreview_チェックリスト" xfId="11818"/>
    <cellStyle name="良い 10" xfId="10522"/>
    <cellStyle name="良い 10 2" xfId="10523"/>
    <cellStyle name="良い 10 2 2" xfId="10524"/>
    <cellStyle name="良い 10 2 2 2" xfId="29142"/>
    <cellStyle name="良い 10 2 2 3" xfId="20198"/>
    <cellStyle name="良い 10 2 3" xfId="10525"/>
    <cellStyle name="良い 10 2 3 2" xfId="29143"/>
    <cellStyle name="良い 10 2 3 3" xfId="20199"/>
    <cellStyle name="良い 10 2 4" xfId="29141"/>
    <cellStyle name="良い 10 2 5" xfId="20197"/>
    <cellStyle name="良い 10 3" xfId="10526"/>
    <cellStyle name="良い 10 3 2" xfId="29144"/>
    <cellStyle name="良い 10 3 3" xfId="15882"/>
    <cellStyle name="良い 10 4" xfId="29140"/>
    <cellStyle name="良い 10 5" xfId="20196"/>
    <cellStyle name="良い 11" xfId="10527"/>
    <cellStyle name="良い 11 2" xfId="10528"/>
    <cellStyle name="良い 11 2 2" xfId="10529"/>
    <cellStyle name="良い 11 2 2 2" xfId="29147"/>
    <cellStyle name="良い 11 2 2 3" xfId="20202"/>
    <cellStyle name="良い 11 2 3" xfId="10530"/>
    <cellStyle name="良い 11 2 3 2" xfId="29148"/>
    <cellStyle name="良い 11 2 3 3" xfId="20203"/>
    <cellStyle name="良い 11 2 4" xfId="29146"/>
    <cellStyle name="良い 11 2 5" xfId="20201"/>
    <cellStyle name="良い 11 3" xfId="10531"/>
    <cellStyle name="良い 11 3 2" xfId="29149"/>
    <cellStyle name="良い 11 3 3" xfId="15886"/>
    <cellStyle name="良い 11 4" xfId="29145"/>
    <cellStyle name="良い 11 5" xfId="20200"/>
    <cellStyle name="良い 12" xfId="10532"/>
    <cellStyle name="良い 12 2" xfId="10533"/>
    <cellStyle name="良い 12 2 2" xfId="10534"/>
    <cellStyle name="良い 12 2 2 2" xfId="29152"/>
    <cellStyle name="良い 12 2 2 3" xfId="20206"/>
    <cellStyle name="良い 12 2 3" xfId="10535"/>
    <cellStyle name="良い 12 2 3 2" xfId="29153"/>
    <cellStyle name="良い 12 2 3 3" xfId="20207"/>
    <cellStyle name="良い 12 2 4" xfId="29151"/>
    <cellStyle name="良い 12 2 5" xfId="20205"/>
    <cellStyle name="良い 12 3" xfId="10536"/>
    <cellStyle name="良い 12 3 2" xfId="29154"/>
    <cellStyle name="良い 12 3 3" xfId="20208"/>
    <cellStyle name="良い 12 4" xfId="29150"/>
    <cellStyle name="良い 12 5" xfId="20204"/>
    <cellStyle name="良い 13" xfId="10537"/>
    <cellStyle name="良い 13 2" xfId="10538"/>
    <cellStyle name="良い 13 2 2" xfId="10539"/>
    <cellStyle name="良い 13 2 2 2" xfId="29157"/>
    <cellStyle name="良い 13 2 2 3" xfId="20211"/>
    <cellStyle name="良い 13 2 3" xfId="10540"/>
    <cellStyle name="良い 13 2 3 2" xfId="29158"/>
    <cellStyle name="良い 13 2 3 3" xfId="20212"/>
    <cellStyle name="良い 13 2 4" xfId="29156"/>
    <cellStyle name="良い 13 2 5" xfId="20210"/>
    <cellStyle name="良い 13 3" xfId="10541"/>
    <cellStyle name="良い 13 3 2" xfId="29159"/>
    <cellStyle name="良い 13 3 3" xfId="20213"/>
    <cellStyle name="良い 13 4" xfId="29155"/>
    <cellStyle name="良い 13 5" xfId="20209"/>
    <cellStyle name="良い 14" xfId="10542"/>
    <cellStyle name="良い 14 2" xfId="29160"/>
    <cellStyle name="良い 14 3" xfId="20214"/>
    <cellStyle name="良い 2" xfId="10543"/>
    <cellStyle name="良い 2 2" xfId="10544"/>
    <cellStyle name="良い 2 2 2" xfId="10545"/>
    <cellStyle name="良い 2 2 2 2" xfId="10546"/>
    <cellStyle name="良い 2 2 2 2 2" xfId="29164"/>
    <cellStyle name="良い 2 2 2 2 3" xfId="20217"/>
    <cellStyle name="良い 2 2 2 3" xfId="10547"/>
    <cellStyle name="良い 2 2 2 3 2" xfId="29165"/>
    <cellStyle name="良い 2 2 2 3 3" xfId="20218"/>
    <cellStyle name="良い 2 2 2 4" xfId="29163"/>
    <cellStyle name="良い 2 2 2 5" xfId="12995"/>
    <cellStyle name="良い 2 2 3" xfId="10548"/>
    <cellStyle name="良い 2 2 3 2" xfId="29166"/>
    <cellStyle name="良い 2 2 3 3" xfId="20219"/>
    <cellStyle name="良い 2 2 4" xfId="10549"/>
    <cellStyle name="良い 2 2 4 2" xfId="29167"/>
    <cellStyle name="良い 2 2 4 3" xfId="20220"/>
    <cellStyle name="良い 2 2 5" xfId="29162"/>
    <cellStyle name="良い 2 2 6" xfId="20216"/>
    <cellStyle name="良い 2 3" xfId="10550"/>
    <cellStyle name="良い 2 3 2" xfId="10551"/>
    <cellStyle name="良い 2 3 2 2" xfId="10552"/>
    <cellStyle name="良い 2 3 2 2 2" xfId="29170"/>
    <cellStyle name="良い 2 3 2 2 3" xfId="20222"/>
    <cellStyle name="良い 2 3 2 3" xfId="10553"/>
    <cellStyle name="良い 2 3 2 3 2" xfId="29171"/>
    <cellStyle name="良い 2 3 2 3 3" xfId="20223"/>
    <cellStyle name="良い 2 3 2 4" xfId="29169"/>
    <cellStyle name="良い 2 3 2 5" xfId="13005"/>
    <cellStyle name="良い 2 3 3" xfId="10554"/>
    <cellStyle name="良い 2 3 3 2" xfId="29172"/>
    <cellStyle name="良い 2 3 3 3" xfId="20224"/>
    <cellStyle name="良い 2 3 4" xfId="10555"/>
    <cellStyle name="良い 2 3 4 2" xfId="29173"/>
    <cellStyle name="良い 2 3 4 3" xfId="20225"/>
    <cellStyle name="良い 2 3 5" xfId="29168"/>
    <cellStyle name="良い 2 3 6" xfId="20221"/>
    <cellStyle name="良い 2 4" xfId="10556"/>
    <cellStyle name="良い 2 4 2" xfId="10557"/>
    <cellStyle name="良い 2 4 2 2" xfId="10558"/>
    <cellStyle name="良い 2 4 2 2 2" xfId="29176"/>
    <cellStyle name="良い 2 4 2 2 3" xfId="20227"/>
    <cellStyle name="良い 2 4 2 3" xfId="29175"/>
    <cellStyle name="良い 2 4 2 4" xfId="13014"/>
    <cellStyle name="良い 2 4 3" xfId="10559"/>
    <cellStyle name="良い 2 4 3 2" xfId="29177"/>
    <cellStyle name="良い 2 4 3 3" xfId="20228"/>
    <cellStyle name="良い 2 4 4" xfId="10560"/>
    <cellStyle name="良い 2 4 4 2" xfId="29178"/>
    <cellStyle name="良い 2 4 4 3" xfId="20229"/>
    <cellStyle name="良い 2 4 5" xfId="10561"/>
    <cellStyle name="良い 2 4 5 2" xfId="29179"/>
    <cellStyle name="良い 2 4 5 3" xfId="19400"/>
    <cellStyle name="良い 2 4 6" xfId="29174"/>
    <cellStyle name="良い 2 4 7" xfId="20226"/>
    <cellStyle name="良い 2 5" xfId="10562"/>
    <cellStyle name="良い 2 5 2" xfId="10563"/>
    <cellStyle name="良い 2 5 2 2" xfId="29181"/>
    <cellStyle name="良い 2 5 2 3" xfId="13020"/>
    <cellStyle name="良い 2 5 3" xfId="29180"/>
    <cellStyle name="良い 2 5 4" xfId="20230"/>
    <cellStyle name="良い 2 6" xfId="10564"/>
    <cellStyle name="良い 2 6 2" xfId="29182"/>
    <cellStyle name="良い 2 6 3" xfId="20231"/>
    <cellStyle name="良い 2 7" xfId="10565"/>
    <cellStyle name="良い 2 7 2" xfId="29183"/>
    <cellStyle name="良い 2 7 3" xfId="20232"/>
    <cellStyle name="良い 2 8" xfId="29161"/>
    <cellStyle name="良い 2 9" xfId="20215"/>
    <cellStyle name="良い 2_11 xN307 節電機能_Rev.1.00_不要項目整理_議事録付き" xfId="10566"/>
    <cellStyle name="良い 3" xfId="10567"/>
    <cellStyle name="良い 3 2" xfId="10568"/>
    <cellStyle name="良い 3 2 2" xfId="10569"/>
    <cellStyle name="良い 3 2 2 2" xfId="10570"/>
    <cellStyle name="良い 3 2 2 2 2" xfId="29187"/>
    <cellStyle name="良い 3 2 2 2 3" xfId="20236"/>
    <cellStyle name="良い 3 2 2 3" xfId="29186"/>
    <cellStyle name="良い 3 2 2 4" xfId="20235"/>
    <cellStyle name="良い 3 2 3" xfId="10571"/>
    <cellStyle name="良い 3 2 3 2" xfId="29188"/>
    <cellStyle name="良い 3 2 3 3" xfId="20237"/>
    <cellStyle name="良い 3 2 4" xfId="10572"/>
    <cellStyle name="良い 3 2 4 2" xfId="29189"/>
    <cellStyle name="良い 3 2 4 3" xfId="18292"/>
    <cellStyle name="良い 3 2 5" xfId="10573"/>
    <cellStyle name="良い 3 2 5 2" xfId="29190"/>
    <cellStyle name="良い 3 2 5 3" xfId="20238"/>
    <cellStyle name="良い 3 2 6" xfId="29185"/>
    <cellStyle name="良い 3 2 7" xfId="20234"/>
    <cellStyle name="良い 3 3" xfId="10574"/>
    <cellStyle name="良い 3 3 2" xfId="10575"/>
    <cellStyle name="良い 3 3 2 2" xfId="10576"/>
    <cellStyle name="良い 3 3 2 2 2" xfId="29193"/>
    <cellStyle name="良い 3 3 2 2 3" xfId="20242"/>
    <cellStyle name="良い 3 3 2 3" xfId="29192"/>
    <cellStyle name="良い 3 3 2 4" xfId="20241"/>
    <cellStyle name="良い 3 3 3" xfId="10577"/>
    <cellStyle name="良い 3 3 3 2" xfId="29194"/>
    <cellStyle name="良い 3 3 3 3" xfId="20243"/>
    <cellStyle name="良い 3 3 4" xfId="29191"/>
    <cellStyle name="良い 3 3 5" xfId="20239"/>
    <cellStyle name="良い 3 4" xfId="10578"/>
    <cellStyle name="良い 3 4 2" xfId="10579"/>
    <cellStyle name="良い 3 4 2 2" xfId="10580"/>
    <cellStyle name="良い 3 4 2 2 2" xfId="29197"/>
    <cellStyle name="良い 3 4 2 2 3" xfId="16884"/>
    <cellStyle name="良い 3 4 2 3" xfId="29196"/>
    <cellStyle name="良い 3 4 2 4" xfId="20245"/>
    <cellStyle name="良い 3 4 3" xfId="10581"/>
    <cellStyle name="良い 3 4 3 2" xfId="29198"/>
    <cellStyle name="良い 3 4 3 3" xfId="20246"/>
    <cellStyle name="良い 3 4 4" xfId="29195"/>
    <cellStyle name="良い 3 4 5" xfId="20244"/>
    <cellStyle name="良い 3 5" xfId="10582"/>
    <cellStyle name="良い 3 5 2" xfId="10583"/>
    <cellStyle name="良い 3 5 2 2" xfId="29200"/>
    <cellStyle name="良い 3 5 2 3" xfId="20248"/>
    <cellStyle name="良い 3 5 3" xfId="29199"/>
    <cellStyle name="良い 3 5 4" xfId="20247"/>
    <cellStyle name="良い 3 6" xfId="10584"/>
    <cellStyle name="良い 3 6 2" xfId="29201"/>
    <cellStyle name="良い 3 6 3" xfId="20249"/>
    <cellStyle name="良い 3 7" xfId="10585"/>
    <cellStyle name="良い 3 7 2" xfId="29202"/>
    <cellStyle name="良い 3 7 3" xfId="20250"/>
    <cellStyle name="良い 3 8" xfId="29184"/>
    <cellStyle name="良い 3 9" xfId="20233"/>
    <cellStyle name="良い 4" xfId="10586"/>
    <cellStyle name="良い 4 2" xfId="10587"/>
    <cellStyle name="良い 4 2 2" xfId="10588"/>
    <cellStyle name="良い 4 2 2 2" xfId="29205"/>
    <cellStyle name="良い 4 2 2 3" xfId="20253"/>
    <cellStyle name="良い 4 2 3" xfId="10589"/>
    <cellStyle name="良い 4 2 3 2" xfId="29206"/>
    <cellStyle name="良い 4 2 3 3" xfId="20254"/>
    <cellStyle name="良い 4 2 4" xfId="10590"/>
    <cellStyle name="良い 4 2 4 2" xfId="29207"/>
    <cellStyle name="良い 4 2 4 3" xfId="20255"/>
    <cellStyle name="良い 4 2 5" xfId="29204"/>
    <cellStyle name="良い 4 2 6" xfId="20252"/>
    <cellStyle name="良い 4 3" xfId="10591"/>
    <cellStyle name="良い 4 3 2" xfId="29208"/>
    <cellStyle name="良い 4 3 3" xfId="20256"/>
    <cellStyle name="良い 4 4" xfId="10592"/>
    <cellStyle name="良い 4 4 2" xfId="29209"/>
    <cellStyle name="良い 4 4 3" xfId="20257"/>
    <cellStyle name="良い 4 5" xfId="10593"/>
    <cellStyle name="良い 4 5 2" xfId="29210"/>
    <cellStyle name="良い 4 5 3" xfId="20258"/>
    <cellStyle name="良い 4 6" xfId="29203"/>
    <cellStyle name="良い 4 7" xfId="20251"/>
    <cellStyle name="良い 5" xfId="10594"/>
    <cellStyle name="良い 5 2" xfId="10595"/>
    <cellStyle name="良い 5 2 2" xfId="10596"/>
    <cellStyle name="良い 5 2 2 2" xfId="29213"/>
    <cellStyle name="良い 5 2 2 3" xfId="20261"/>
    <cellStyle name="良い 5 2 3" xfId="10597"/>
    <cellStyle name="良い 5 2 3 2" xfId="29214"/>
    <cellStyle name="良い 5 2 3 3" xfId="20262"/>
    <cellStyle name="良い 5 2 4" xfId="10598"/>
    <cellStyle name="良い 5 2 4 2" xfId="29215"/>
    <cellStyle name="良い 5 2 4 3" xfId="20264"/>
    <cellStyle name="良い 5 2 5" xfId="29212"/>
    <cellStyle name="良い 5 2 6" xfId="20260"/>
    <cellStyle name="良い 5 3" xfId="10599"/>
    <cellStyle name="良い 5 3 2" xfId="29216"/>
    <cellStyle name="良い 5 3 3" xfId="20265"/>
    <cellStyle name="良い 5 4" xfId="10600"/>
    <cellStyle name="良い 5 4 2" xfId="29217"/>
    <cellStyle name="良い 5 4 3" xfId="20267"/>
    <cellStyle name="良い 5 5" xfId="10601"/>
    <cellStyle name="良い 5 5 2" xfId="29218"/>
    <cellStyle name="良い 5 5 3" xfId="20268"/>
    <cellStyle name="良い 5 6" xfId="29211"/>
    <cellStyle name="良い 5 7" xfId="20259"/>
    <cellStyle name="良い 6" xfId="10602"/>
    <cellStyle name="良い 6 2" xfId="10603"/>
    <cellStyle name="良い 6 2 2" xfId="10604"/>
    <cellStyle name="良い 6 2 2 2" xfId="29221"/>
    <cellStyle name="良い 6 2 2 3" xfId="20269"/>
    <cellStyle name="良い 6 2 3" xfId="10605"/>
    <cellStyle name="良い 6 2 3 2" xfId="29222"/>
    <cellStyle name="良い 6 2 3 3" xfId="20270"/>
    <cellStyle name="良い 6 2 4" xfId="29220"/>
    <cellStyle name="良い 6 2 5" xfId="18095"/>
    <cellStyle name="良い 6 3" xfId="10606"/>
    <cellStyle name="良い 6 3 2" xfId="29223"/>
    <cellStyle name="良い 6 3 3" xfId="20271"/>
    <cellStyle name="良い 6 4" xfId="10607"/>
    <cellStyle name="良い 6 4 2" xfId="29224"/>
    <cellStyle name="良い 6 4 3" xfId="20272"/>
    <cellStyle name="良い 6 5" xfId="29219"/>
    <cellStyle name="良い 6 6" xfId="18093"/>
    <cellStyle name="良い 7" xfId="10608"/>
    <cellStyle name="良い 7 2" xfId="10609"/>
    <cellStyle name="良い 7 2 2" xfId="10610"/>
    <cellStyle name="良い 7 2 2 2" xfId="29227"/>
    <cellStyle name="良い 7 2 2 3" xfId="19845"/>
    <cellStyle name="良い 7 2 3" xfId="10611"/>
    <cellStyle name="良い 7 2 3 2" xfId="29228"/>
    <cellStyle name="良い 7 2 3 3" xfId="20274"/>
    <cellStyle name="良い 7 2 4" xfId="29226"/>
    <cellStyle name="良い 7 2 5" xfId="20273"/>
    <cellStyle name="良い 7 3" xfId="10612"/>
    <cellStyle name="良い 7 3 2" xfId="29229"/>
    <cellStyle name="良い 7 3 3" xfId="20275"/>
    <cellStyle name="良い 7 4" xfId="29225"/>
    <cellStyle name="良い 7 5" xfId="18097"/>
    <cellStyle name="良い 8" xfId="10613"/>
    <cellStyle name="良い 8 2" xfId="10614"/>
    <cellStyle name="良い 8 2 2" xfId="10615"/>
    <cellStyle name="良い 8 2 2 2" xfId="29232"/>
    <cellStyle name="良い 8 2 2 3" xfId="20277"/>
    <cellStyle name="良い 8 2 3" xfId="10616"/>
    <cellStyle name="良い 8 2 3 2" xfId="29233"/>
    <cellStyle name="良い 8 2 3 3" xfId="17360"/>
    <cellStyle name="良い 8 2 4" xfId="29231"/>
    <cellStyle name="良い 8 2 5" xfId="20276"/>
    <cellStyle name="良い 8 3" xfId="10617"/>
    <cellStyle name="良い 8 3 2" xfId="29234"/>
    <cellStyle name="良い 8 3 3" xfId="20278"/>
    <cellStyle name="良い 8 4" xfId="29230"/>
    <cellStyle name="良い 8 5" xfId="18716"/>
    <cellStyle name="良い 9" xfId="10618"/>
    <cellStyle name="良い 9 2" xfId="10619"/>
    <cellStyle name="良い 9 2 2" xfId="10620"/>
    <cellStyle name="良い 9 2 2 2" xfId="29237"/>
    <cellStyle name="良い 9 2 2 3" xfId="20281"/>
    <cellStyle name="良い 9 2 3" xfId="10621"/>
    <cellStyle name="良い 9 2 3 2" xfId="29238"/>
    <cellStyle name="良い 9 2 3 3" xfId="20282"/>
    <cellStyle name="良い 9 2 4" xfId="29236"/>
    <cellStyle name="良い 9 2 5" xfId="20280"/>
    <cellStyle name="良い 9 3" xfId="10622"/>
    <cellStyle name="良い 9 3 2" xfId="29239"/>
    <cellStyle name="良い 9 3 3" xfId="20283"/>
    <cellStyle name="良い 9 4" xfId="29235"/>
    <cellStyle name="良い 9 5" xfId="20279"/>
    <cellStyle name="千位分隔[0] 2" xfId="7327"/>
    <cellStyle name="千位分隔[0] 2 2" xfId="7328"/>
    <cellStyle name="千位分隔[0] 2 2 2" xfId="27267"/>
    <cellStyle name="千位分隔[0] 2 2 3" xfId="14463"/>
    <cellStyle name="千位分隔[0] 2 3" xfId="27266"/>
    <cellStyle name="千位分隔[0] 2 4" xfId="18643"/>
    <cellStyle name="千位分隔[0] 3" xfId="7329"/>
    <cellStyle name="千位分隔[0] 3 2" xfId="7330"/>
    <cellStyle name="千位分隔[0] 3 2 2" xfId="27269"/>
    <cellStyle name="千位分隔[0] 3 2 3" xfId="14477"/>
    <cellStyle name="千位分隔[0] 3 3" xfId="27268"/>
    <cellStyle name="千位分隔[0] 3 4" xfId="18644"/>
    <cellStyle name="强调文字颜色 1" xfId="10623"/>
    <cellStyle name="强调文字颜色 1 10" xfId="11845"/>
    <cellStyle name="强调文字颜色 1 11" xfId="29240"/>
    <cellStyle name="强调文字颜色 1 2" xfId="10624"/>
    <cellStyle name="强调文字颜色 1 2 2" xfId="10625"/>
    <cellStyle name="强调文字颜色 1 2 2 2" xfId="10626"/>
    <cellStyle name="强调文字颜色 1 2 2 2 2" xfId="10627"/>
    <cellStyle name="强调文字颜色 1 2 2 2 2 2" xfId="29244"/>
    <cellStyle name="强调文字颜色 1 2 2 2 2 3" xfId="16389"/>
    <cellStyle name="强调文字颜色 1 2 2 2 3" xfId="29243"/>
    <cellStyle name="强调文字颜色 1 2 2 2 4" xfId="16387"/>
    <cellStyle name="强调文字颜色 1 2 2 3" xfId="10628"/>
    <cellStyle name="强调文字颜色 1 2 2 3 2" xfId="29245"/>
    <cellStyle name="强调文字颜色 1 2 2 3 3" xfId="16391"/>
    <cellStyle name="强调文字颜色 1 2 2 4" xfId="10629"/>
    <cellStyle name="强调文字颜色 1 2 2 4 2" xfId="29246"/>
    <cellStyle name="强调文字颜色 1 2 2 4 3" xfId="20284"/>
    <cellStyle name="强调文字颜色 1 2 2 5" xfId="29242"/>
    <cellStyle name="强调文字颜色 1 2 2 6" xfId="16385"/>
    <cellStyle name="强调文字颜色 1 2 3" xfId="10630"/>
    <cellStyle name="强调文字颜色 1 2 3 2" xfId="10631"/>
    <cellStyle name="强调文字颜色 1 2 3 2 2" xfId="10632"/>
    <cellStyle name="强调文字颜色 1 2 3 2 2 2" xfId="29249"/>
    <cellStyle name="强调文字颜色 1 2 3 2 2 3" xfId="20285"/>
    <cellStyle name="强调文字颜色 1 2 3 2 3" xfId="29248"/>
    <cellStyle name="强调文字颜色 1 2 3 2 4" xfId="16395"/>
    <cellStyle name="强调文字颜色 1 2 3 3" xfId="10633"/>
    <cellStyle name="强调文字颜色 1 2 3 3 2" xfId="29250"/>
    <cellStyle name="强调文字颜色 1 2 3 3 3" xfId="20286"/>
    <cellStyle name="强调文字颜色 1 2 3 4" xfId="29247"/>
    <cellStyle name="强调文字颜色 1 2 3 5" xfId="16393"/>
    <cellStyle name="强调文字颜色 1 2 4" xfId="10634"/>
    <cellStyle name="强调文字颜色 1 2 4 2" xfId="10635"/>
    <cellStyle name="强调文字颜色 1 2 4 2 2" xfId="10636"/>
    <cellStyle name="强调文字颜色 1 2 4 2 2 2" xfId="29253"/>
    <cellStyle name="强调文字颜色 1 2 4 2 2 3" xfId="20288"/>
    <cellStyle name="强调文字颜色 1 2 4 2 3" xfId="29252"/>
    <cellStyle name="强调文字颜色 1 2 4 2 4" xfId="20287"/>
    <cellStyle name="强调文字颜色 1 2 4 3" xfId="10637"/>
    <cellStyle name="强调文字颜色 1 2 4 3 2" xfId="29254"/>
    <cellStyle name="强调文字颜色 1 2 4 3 3" xfId="20289"/>
    <cellStyle name="强调文字颜色 1 2 4 4" xfId="29251"/>
    <cellStyle name="强调文字颜色 1 2 4 5" xfId="16397"/>
    <cellStyle name="强调文字颜色 1 2 5" xfId="10638"/>
    <cellStyle name="强调文字颜色 1 2 5 2" xfId="10639"/>
    <cellStyle name="强调文字颜色 1 2 5 2 2" xfId="29256"/>
    <cellStyle name="强调文字颜色 1 2 5 2 3" xfId="20290"/>
    <cellStyle name="强调文字颜色 1 2 5 3" xfId="29255"/>
    <cellStyle name="强调文字颜色 1 2 5 4" xfId="16399"/>
    <cellStyle name="强调文字颜色 1 2 6" xfId="10640"/>
    <cellStyle name="强调文字颜色 1 2 6 2" xfId="10641"/>
    <cellStyle name="强调文字颜色 1 2 6 2 2" xfId="29258"/>
    <cellStyle name="强调文字颜色 1 2 6 2 3" xfId="20291"/>
    <cellStyle name="强调文字颜色 1 2 6 3" xfId="29257"/>
    <cellStyle name="强调文字颜色 1 2 6 4" xfId="14702"/>
    <cellStyle name="强调文字颜色 1 2 7" xfId="10642"/>
    <cellStyle name="强调文字颜色 1 2 7 2" xfId="29259"/>
    <cellStyle name="强调文字颜色 1 2 7 3" xfId="20292"/>
    <cellStyle name="强调文字颜色 1 2 8" xfId="29241"/>
    <cellStyle name="强调文字颜色 1 2 9" xfId="19212"/>
    <cellStyle name="强调文字颜色 1 3" xfId="10643"/>
    <cellStyle name="强调文字颜色 1 3 2" xfId="10644"/>
    <cellStyle name="强调文字颜色 1 3 2 2" xfId="10645"/>
    <cellStyle name="强调文字颜色 1 3 2 2 2" xfId="10646"/>
    <cellStyle name="强调文字颜色 1 3 2 2 2 2" xfId="29263"/>
    <cellStyle name="强调文字颜色 1 3 2 2 2 3" xfId="20295"/>
    <cellStyle name="强调文字颜色 1 3 2 2 3" xfId="29262"/>
    <cellStyle name="强调文字颜色 1 3 2 2 4" xfId="20294"/>
    <cellStyle name="强调文字颜色 1 3 2 3" xfId="10647"/>
    <cellStyle name="强调文字颜色 1 3 2 3 2" xfId="29264"/>
    <cellStyle name="强调文字颜色 1 3 2 3 3" xfId="20296"/>
    <cellStyle name="强调文字颜色 1 3 2 4" xfId="10648"/>
    <cellStyle name="强调文字颜色 1 3 2 4 2" xfId="29265"/>
    <cellStyle name="强调文字颜色 1 3 2 4 3" xfId="19410"/>
    <cellStyle name="强调文字颜色 1 3 2 5" xfId="29261"/>
    <cellStyle name="强调文字颜色 1 3 2 6" xfId="16407"/>
    <cellStyle name="强调文字颜色 1 3 3" xfId="10649"/>
    <cellStyle name="强调文字颜色 1 3 3 2" xfId="10650"/>
    <cellStyle name="强调文字颜色 1 3 3 2 2" xfId="10651"/>
    <cellStyle name="强调文字颜色 1 3 3 2 2 2" xfId="29268"/>
    <cellStyle name="强调文字颜色 1 3 3 2 2 3" xfId="12510"/>
    <cellStyle name="强调文字颜色 1 3 3 2 3" xfId="29267"/>
    <cellStyle name="强调文字颜色 1 3 3 2 4" xfId="20297"/>
    <cellStyle name="强调文字颜色 1 3 3 3" xfId="10652"/>
    <cellStyle name="强调文字颜色 1 3 3 3 2" xfId="29269"/>
    <cellStyle name="强调文字颜色 1 3 3 3 3" xfId="20298"/>
    <cellStyle name="强调文字颜色 1 3 3 4" xfId="29266"/>
    <cellStyle name="强调文字颜色 1 3 3 5" xfId="16409"/>
    <cellStyle name="强调文字颜色 1 3 4" xfId="10653"/>
    <cellStyle name="强调文字颜色 1 3 4 2" xfId="10654"/>
    <cellStyle name="强调文字颜色 1 3 4 2 2" xfId="10655"/>
    <cellStyle name="强调文字颜色 1 3 4 2 2 2" xfId="29272"/>
    <cellStyle name="强调文字颜色 1 3 4 2 2 3" xfId="19522"/>
    <cellStyle name="强调文字颜色 1 3 4 2 3" xfId="29271"/>
    <cellStyle name="强调文字颜色 1 3 4 2 4" xfId="20300"/>
    <cellStyle name="强调文字颜色 1 3 4 3" xfId="10656"/>
    <cellStyle name="强调文字颜色 1 3 4 3 2" xfId="29273"/>
    <cellStyle name="强调文字颜色 1 3 4 3 3" xfId="20301"/>
    <cellStyle name="强调文字颜色 1 3 4 4" xfId="29270"/>
    <cellStyle name="强调文字颜色 1 3 4 5" xfId="20299"/>
    <cellStyle name="强调文字颜色 1 3 5" xfId="10657"/>
    <cellStyle name="强调文字颜色 1 3 5 2" xfId="10658"/>
    <cellStyle name="强调文字颜色 1 3 5 2 2" xfId="29275"/>
    <cellStyle name="强调文字颜色 1 3 5 2 3" xfId="20303"/>
    <cellStyle name="强调文字颜色 1 3 5 3" xfId="29274"/>
    <cellStyle name="强调文字颜色 1 3 5 4" xfId="20302"/>
    <cellStyle name="强调文字颜色 1 3 6" xfId="10659"/>
    <cellStyle name="强调文字颜色 1 3 6 2" xfId="29276"/>
    <cellStyle name="强调文字颜色 1 3 6 3" xfId="20304"/>
    <cellStyle name="强调文字颜色 1 3 7" xfId="10660"/>
    <cellStyle name="强调文字颜色 1 3 7 2" xfId="29277"/>
    <cellStyle name="强调文字颜色 1 3 7 3" xfId="20305"/>
    <cellStyle name="强调文字颜色 1 3 8" xfId="29260"/>
    <cellStyle name="强调文字颜色 1 3 9" xfId="20293"/>
    <cellStyle name="强调文字颜色 1 4" xfId="10661"/>
    <cellStyle name="强调文字颜色 1 4 2" xfId="10662"/>
    <cellStyle name="强调文字颜色 1 4 2 2" xfId="10663"/>
    <cellStyle name="强调文字颜色 1 4 2 2 2" xfId="10664"/>
    <cellStyle name="强调文字颜色 1 4 2 2 2 2" xfId="29281"/>
    <cellStyle name="强调文字颜色 1 4 2 2 2 3" xfId="20308"/>
    <cellStyle name="强调文字颜色 1 4 2 2 3" xfId="29280"/>
    <cellStyle name="强调文字颜色 1 4 2 2 4" xfId="20307"/>
    <cellStyle name="强调文字颜色 1 4 2 3" xfId="10665"/>
    <cellStyle name="强调文字颜色 1 4 2 3 2" xfId="29282"/>
    <cellStyle name="强调文字颜色 1 4 2 3 3" xfId="20309"/>
    <cellStyle name="强调文字颜色 1 4 2 4" xfId="29279"/>
    <cellStyle name="强调文字颜色 1 4 2 5" xfId="16417"/>
    <cellStyle name="强调文字颜色 1 4 3" xfId="10666"/>
    <cellStyle name="强调文字颜色 1 4 3 2" xfId="10667"/>
    <cellStyle name="强调文字颜色 1 4 3 2 2" xfId="29284"/>
    <cellStyle name="强调文字颜色 1 4 3 2 3" xfId="20310"/>
    <cellStyle name="强调文字颜色 1 4 3 3" xfId="29283"/>
    <cellStyle name="强调文字颜色 1 4 3 4" xfId="16419"/>
    <cellStyle name="强调文字颜色 1 4 4" xfId="10668"/>
    <cellStyle name="强调文字颜色 1 4 4 2" xfId="29285"/>
    <cellStyle name="强调文字颜色 1 4 4 3" xfId="20311"/>
    <cellStyle name="强调文字颜色 1 4 5" xfId="29278"/>
    <cellStyle name="强调文字颜色 1 4 6" xfId="20306"/>
    <cellStyle name="强调文字颜色 1 5" xfId="10669"/>
    <cellStyle name="强调文字颜色 1 5 2" xfId="10670"/>
    <cellStyle name="强调文字颜色 1 5 2 2" xfId="10671"/>
    <cellStyle name="强调文字颜色 1 5 2 2 2" xfId="29288"/>
    <cellStyle name="强调文字颜色 1 5 2 2 3" xfId="20312"/>
    <cellStyle name="强调文字颜色 1 5 2 3" xfId="29287"/>
    <cellStyle name="强调文字颜色 1 5 2 4" xfId="16427"/>
    <cellStyle name="强调文字颜色 1 5 3" xfId="10672"/>
    <cellStyle name="强调文字颜色 1 5 3 2" xfId="29289"/>
    <cellStyle name="强调文字颜色 1 5 3 3" xfId="20313"/>
    <cellStyle name="强调文字颜色 1 5 4" xfId="29286"/>
    <cellStyle name="强调文字颜色 1 5 5" xfId="19505"/>
    <cellStyle name="强调文字颜色 1 6" xfId="10673"/>
    <cellStyle name="强调文字颜色 1 6 2" xfId="10674"/>
    <cellStyle name="强调文字颜色 1 6 2 2" xfId="10675"/>
    <cellStyle name="强调文字颜色 1 6 2 2 2" xfId="29292"/>
    <cellStyle name="强调文字颜色 1 6 2 2 3" xfId="20315"/>
    <cellStyle name="强调文字颜色 1 6 2 3" xfId="29291"/>
    <cellStyle name="强调文字颜色 1 6 2 4" xfId="20314"/>
    <cellStyle name="强调文字颜色 1 6 3" xfId="10676"/>
    <cellStyle name="强调文字颜色 1 6 3 2" xfId="29293"/>
    <cellStyle name="强调文字颜色 1 6 3 3" xfId="17546"/>
    <cellStyle name="强调文字颜色 1 6 4" xfId="29290"/>
    <cellStyle name="强调文字颜色 1 6 5" xfId="19507"/>
    <cellStyle name="强调文字颜色 1 7" xfId="10677"/>
    <cellStyle name="强调文字颜色 1 7 2" xfId="10678"/>
    <cellStyle name="强调文字颜色 1 7 2 2" xfId="10679"/>
    <cellStyle name="强调文字颜色 1 7 2 2 2" xfId="29296"/>
    <cellStyle name="强调文字颜色 1 7 2 2 3" xfId="20317"/>
    <cellStyle name="强调文字颜色 1 7 2 3" xfId="29295"/>
    <cellStyle name="强调文字颜色 1 7 2 4" xfId="20316"/>
    <cellStyle name="强调文字颜色 1 7 3" xfId="10680"/>
    <cellStyle name="强调文字颜色 1 7 3 2" xfId="29297"/>
    <cellStyle name="强调文字颜色 1 7 3 3" xfId="13175"/>
    <cellStyle name="强调文字颜色 1 7 4" xfId="29294"/>
    <cellStyle name="强调文字颜色 1 7 5" xfId="19508"/>
    <cellStyle name="强调文字颜色 1 8" xfId="10681"/>
    <cellStyle name="强调文字颜色 1 8 2" xfId="10682"/>
    <cellStyle name="强调文字颜色 1 8 2 2" xfId="29299"/>
    <cellStyle name="强调文字颜色 1 8 2 3" xfId="20319"/>
    <cellStyle name="强调文字颜色 1 8 3" xfId="29298"/>
    <cellStyle name="强调文字颜色 1 8 4" xfId="20318"/>
    <cellStyle name="强调文字颜色 1 9" xfId="10683"/>
    <cellStyle name="强调文字颜色 1 9 2" xfId="29300"/>
    <cellStyle name="强调文字颜色 1 9 3" xfId="20320"/>
    <cellStyle name="强调文字颜色 1_xx FX756 ScanPreview_チェックリスト" xfId="10684"/>
    <cellStyle name="强调文字颜色 2" xfId="10685"/>
    <cellStyle name="强调文字颜色 2 10" xfId="11846"/>
    <cellStyle name="强调文字颜色 2 11" xfId="29301"/>
    <cellStyle name="强调文字颜色 2 2" xfId="10686"/>
    <cellStyle name="强调文字颜色 2 2 2" xfId="10687"/>
    <cellStyle name="强调文字颜色 2 2 2 2" xfId="10688"/>
    <cellStyle name="强调文字颜色 2 2 2 2 2" xfId="10689"/>
    <cellStyle name="强调文字颜色 2 2 2 2 2 2" xfId="29305"/>
    <cellStyle name="强调文字颜色 2 2 2 2 2 3" xfId="13188"/>
    <cellStyle name="强调文字颜色 2 2 2 2 3" xfId="29304"/>
    <cellStyle name="强调文字颜色 2 2 2 2 4" xfId="12139"/>
    <cellStyle name="强调文字颜色 2 2 2 3" xfId="10690"/>
    <cellStyle name="强调文字颜色 2 2 2 3 2" xfId="29306"/>
    <cellStyle name="强调文字颜色 2 2 2 3 3" xfId="12579"/>
    <cellStyle name="强调文字颜色 2 2 2 4" xfId="10691"/>
    <cellStyle name="强调文字颜色 2 2 2 4 2" xfId="29307"/>
    <cellStyle name="强调文字颜色 2 2 2 4 3" xfId="12587"/>
    <cellStyle name="强调文字颜色 2 2 2 5" xfId="29303"/>
    <cellStyle name="强调文字颜色 2 2 2 6" xfId="12133"/>
    <cellStyle name="强调文字颜色 2 2 3" xfId="10692"/>
    <cellStyle name="强调文字颜色 2 2 3 2" xfId="10693"/>
    <cellStyle name="强调文字颜色 2 2 3 2 2" xfId="10694"/>
    <cellStyle name="强调文字颜色 2 2 3 2 2 2" xfId="29310"/>
    <cellStyle name="强调文字颜色 2 2 3 2 2 3" xfId="13299"/>
    <cellStyle name="强调文字颜色 2 2 3 2 3" xfId="29309"/>
    <cellStyle name="强调文字颜色 2 2 3 2 4" xfId="12152"/>
    <cellStyle name="强调文字颜色 2 2 3 3" xfId="10695"/>
    <cellStyle name="强调文字颜色 2 2 3 3 2" xfId="29311"/>
    <cellStyle name="强调文字颜色 2 2 3 3 3" xfId="13330"/>
    <cellStyle name="强调文字颜色 2 2 3 4" xfId="29308"/>
    <cellStyle name="强调文字颜色 2 2 3 5" xfId="12144"/>
    <cellStyle name="强调文字颜色 2 2 4" xfId="10696"/>
    <cellStyle name="强调文字颜色 2 2 4 2" xfId="10697"/>
    <cellStyle name="强调文字颜色 2 2 4 2 2" xfId="10698"/>
    <cellStyle name="强调文字颜色 2 2 4 2 2 2" xfId="29314"/>
    <cellStyle name="强调文字颜色 2 2 4 2 2 3" xfId="13399"/>
    <cellStyle name="强调文字颜色 2 2 4 2 3" xfId="29313"/>
    <cellStyle name="强调文字颜色 2 2 4 2 4" xfId="12008"/>
    <cellStyle name="强调文字颜色 2 2 4 3" xfId="10699"/>
    <cellStyle name="强调文字颜色 2 2 4 3 2" xfId="29315"/>
    <cellStyle name="强调文字颜色 2 2 4 3 3" xfId="13429"/>
    <cellStyle name="强调文字颜色 2 2 4 4" xfId="29312"/>
    <cellStyle name="强调文字颜色 2 2 4 5" xfId="12157"/>
    <cellStyle name="强调文字颜色 2 2 5" xfId="10700"/>
    <cellStyle name="强调文字颜色 2 2 5 2" xfId="10701"/>
    <cellStyle name="强调文字颜色 2 2 5 2 2" xfId="29317"/>
    <cellStyle name="强调文字颜色 2 2 5 2 3" xfId="12166"/>
    <cellStyle name="强调文字颜色 2 2 5 3" xfId="29316"/>
    <cellStyle name="强调文字颜色 2 2 5 4" xfId="12161"/>
    <cellStyle name="强调文字颜色 2 2 6" xfId="10702"/>
    <cellStyle name="强调文字颜色 2 2 6 2" xfId="10703"/>
    <cellStyle name="强调文字颜色 2 2 6 2 2" xfId="29319"/>
    <cellStyle name="强调文字颜色 2 2 6 2 3" xfId="12175"/>
    <cellStyle name="强调文字颜色 2 2 6 3" xfId="29318"/>
    <cellStyle name="强调文字颜色 2 2 6 4" xfId="12172"/>
    <cellStyle name="强调文字颜色 2 2 7" xfId="10704"/>
    <cellStyle name="强调文字颜色 2 2 7 2" xfId="29320"/>
    <cellStyle name="强调文字颜色 2 2 7 3" xfId="12179"/>
    <cellStyle name="强调文字颜色 2 2 8" xfId="29302"/>
    <cellStyle name="强调文字颜色 2 2 9" xfId="19216"/>
    <cellStyle name="强调文字颜色 2 3" xfId="10705"/>
    <cellStyle name="强调文字颜色 2 3 2" xfId="10706"/>
    <cellStyle name="强调文字颜色 2 3 2 2" xfId="10707"/>
    <cellStyle name="强调文字颜色 2 3 2 2 2" xfId="10708"/>
    <cellStyle name="强调文字颜色 2 3 2 2 2 2" xfId="29324"/>
    <cellStyle name="强调文字颜色 2 3 2 2 2 3" xfId="20322"/>
    <cellStyle name="强调文字颜色 2 3 2 2 3" xfId="29323"/>
    <cellStyle name="强调文字颜色 2 3 2 2 4" xfId="20321"/>
    <cellStyle name="强调文字颜色 2 3 2 3" xfId="10709"/>
    <cellStyle name="强调文字颜色 2 3 2 3 2" xfId="29325"/>
    <cellStyle name="强调文字颜色 2 3 2 3 3" xfId="20323"/>
    <cellStyle name="强调文字颜色 2 3 2 4" xfId="10710"/>
    <cellStyle name="强调文字颜色 2 3 2 4 2" xfId="29326"/>
    <cellStyle name="强调文字颜色 2 3 2 4 3" xfId="19481"/>
    <cellStyle name="强调文字颜色 2 3 2 5" xfId="29322"/>
    <cellStyle name="强调文字颜色 2 3 2 6" xfId="16504"/>
    <cellStyle name="强调文字颜色 2 3 3" xfId="10711"/>
    <cellStyle name="强调文字颜色 2 3 3 2" xfId="10712"/>
    <cellStyle name="强调文字颜色 2 3 3 2 2" xfId="10713"/>
    <cellStyle name="强调文字颜色 2 3 3 2 2 2" xfId="29329"/>
    <cellStyle name="强调文字颜色 2 3 3 2 2 3" xfId="20325"/>
    <cellStyle name="强调文字颜色 2 3 3 2 3" xfId="29328"/>
    <cellStyle name="强调文字颜色 2 3 3 2 4" xfId="20324"/>
    <cellStyle name="强调文字颜色 2 3 3 3" xfId="10714"/>
    <cellStyle name="强调文字颜色 2 3 3 3 2" xfId="29330"/>
    <cellStyle name="强调文字颜色 2 3 3 3 3" xfId="20326"/>
    <cellStyle name="强调文字颜色 2 3 3 4" xfId="29327"/>
    <cellStyle name="强调文字颜色 2 3 3 5" xfId="16507"/>
    <cellStyle name="强调文字颜色 2 3 4" xfId="10715"/>
    <cellStyle name="强调文字颜色 2 3 4 2" xfId="10716"/>
    <cellStyle name="强调文字颜色 2 3 4 2 2" xfId="10717"/>
    <cellStyle name="强调文字颜色 2 3 4 2 2 2" xfId="29333"/>
    <cellStyle name="强调文字颜色 2 3 4 2 2 3" xfId="20329"/>
    <cellStyle name="强调文字颜色 2 3 4 2 3" xfId="29332"/>
    <cellStyle name="强调文字颜色 2 3 4 2 4" xfId="20328"/>
    <cellStyle name="强调文字颜色 2 3 4 3" xfId="10718"/>
    <cellStyle name="强调文字颜色 2 3 4 3 2" xfId="29334"/>
    <cellStyle name="强调文字颜色 2 3 4 3 3" xfId="20330"/>
    <cellStyle name="强调文字颜色 2 3 4 4" xfId="29331"/>
    <cellStyle name="强调文字颜色 2 3 4 5" xfId="20327"/>
    <cellStyle name="强调文字颜色 2 3 5" xfId="10719"/>
    <cellStyle name="强调文字颜色 2 3 5 2" xfId="10720"/>
    <cellStyle name="强调文字颜色 2 3 5 2 2" xfId="29336"/>
    <cellStyle name="强调文字颜色 2 3 5 2 3" xfId="20332"/>
    <cellStyle name="强调文字颜色 2 3 5 3" xfId="29335"/>
    <cellStyle name="强调文字颜色 2 3 5 4" xfId="20331"/>
    <cellStyle name="强调文字颜色 2 3 6" xfId="10721"/>
    <cellStyle name="强调文字颜色 2 3 6 2" xfId="29337"/>
    <cellStyle name="强调文字颜色 2 3 6 3" xfId="20333"/>
    <cellStyle name="强调文字颜色 2 3 7" xfId="10722"/>
    <cellStyle name="强调文字颜色 2 3 7 2" xfId="29338"/>
    <cellStyle name="强调文字颜色 2 3 7 3" xfId="20334"/>
    <cellStyle name="强调文字颜色 2 3 8" xfId="29321"/>
    <cellStyle name="强调文字颜色 2 3 9" xfId="19218"/>
    <cellStyle name="强调文字颜色 2 4" xfId="10723"/>
    <cellStyle name="强调文字颜色 2 4 2" xfId="10724"/>
    <cellStyle name="强调文字颜色 2 4 2 2" xfId="10725"/>
    <cellStyle name="强调文字颜色 2 4 2 2 2" xfId="10726"/>
    <cellStyle name="强调文字颜色 2 4 2 2 2 2" xfId="29342"/>
    <cellStyle name="强调文字颜色 2 4 2 2 2 3" xfId="20336"/>
    <cellStyle name="强调文字颜色 2 4 2 2 3" xfId="29341"/>
    <cellStyle name="强调文字颜色 2 4 2 2 4" xfId="19766"/>
    <cellStyle name="强调文字颜色 2 4 2 3" xfId="10727"/>
    <cellStyle name="强调文字颜色 2 4 2 3 2" xfId="29343"/>
    <cellStyle name="强调文字颜色 2 4 2 3 3" xfId="12513"/>
    <cellStyle name="强调文字颜色 2 4 2 4" xfId="29340"/>
    <cellStyle name="强调文字颜色 2 4 2 5" xfId="16515"/>
    <cellStyle name="强调文字颜色 2 4 3" xfId="10728"/>
    <cellStyle name="强调文字颜色 2 4 3 2" xfId="10729"/>
    <cellStyle name="强调文字颜色 2 4 3 2 2" xfId="29345"/>
    <cellStyle name="强调文字颜色 2 4 3 2 3" xfId="20337"/>
    <cellStyle name="强调文字颜色 2 4 3 3" xfId="29344"/>
    <cellStyle name="强调文字颜色 2 4 3 4" xfId="16518"/>
    <cellStyle name="强调文字颜色 2 4 4" xfId="10730"/>
    <cellStyle name="强调文字颜色 2 4 4 2" xfId="29346"/>
    <cellStyle name="强调文字颜色 2 4 4 3" xfId="20338"/>
    <cellStyle name="强调文字颜色 2 4 5" xfId="29339"/>
    <cellStyle name="强调文字颜色 2 4 6" xfId="20335"/>
    <cellStyle name="强调文字颜色 2 5" xfId="10731"/>
    <cellStyle name="强调文字颜色 2 5 2" xfId="10732"/>
    <cellStyle name="强调文字颜色 2 5 2 2" xfId="10733"/>
    <cellStyle name="强调文字颜色 2 5 2 2 2" xfId="29349"/>
    <cellStyle name="强调文字颜色 2 5 2 2 3" xfId="19769"/>
    <cellStyle name="强调文字颜色 2 5 2 3" xfId="29348"/>
    <cellStyle name="强调文字颜色 2 5 2 4" xfId="16527"/>
    <cellStyle name="强调文字颜色 2 5 3" xfId="10734"/>
    <cellStyle name="强调文字颜色 2 5 3 2" xfId="29350"/>
    <cellStyle name="强调文字颜色 2 5 3 3" xfId="20340"/>
    <cellStyle name="强调文字颜色 2 5 4" xfId="29347"/>
    <cellStyle name="强调文字颜色 2 5 5" xfId="20339"/>
    <cellStyle name="强调文字颜色 2 6" xfId="10735"/>
    <cellStyle name="强调文字颜色 2 6 2" xfId="10736"/>
    <cellStyle name="强调文字颜色 2 6 2 2" xfId="10737"/>
    <cellStyle name="强调文字颜色 2 6 2 2 2" xfId="29353"/>
    <cellStyle name="强调文字颜色 2 6 2 2 3" xfId="16239"/>
    <cellStyle name="强调文字颜色 2 6 2 3" xfId="29352"/>
    <cellStyle name="强调文字颜色 2 6 2 4" xfId="16237"/>
    <cellStyle name="强调文字颜色 2 6 3" xfId="10738"/>
    <cellStyle name="强调文字颜色 2 6 3 2" xfId="29354"/>
    <cellStyle name="强调文字颜色 2 6 3 3" xfId="16245"/>
    <cellStyle name="强调文字颜色 2 6 4" xfId="29351"/>
    <cellStyle name="强调文字颜色 2 6 5" xfId="20341"/>
    <cellStyle name="强调文字颜色 2 7" xfId="10739"/>
    <cellStyle name="强调文字颜色 2 7 2" xfId="10740"/>
    <cellStyle name="强调文字颜色 2 7 2 2" xfId="10741"/>
    <cellStyle name="强调文字颜色 2 7 2 2 2" xfId="29357"/>
    <cellStyle name="强调文字颜色 2 7 2 2 3" xfId="13259"/>
    <cellStyle name="强调文字颜色 2 7 2 3" xfId="29356"/>
    <cellStyle name="强调文字颜色 2 7 2 4" xfId="13256"/>
    <cellStyle name="强调文字颜色 2 7 3" xfId="10742"/>
    <cellStyle name="强调文字颜色 2 7 3 2" xfId="29358"/>
    <cellStyle name="强调文字颜色 2 7 3 3" xfId="13271"/>
    <cellStyle name="强调文字颜色 2 7 4" xfId="29355"/>
    <cellStyle name="强调文字颜色 2 7 5" xfId="20342"/>
    <cellStyle name="强调文字颜色 2 8" xfId="10743"/>
    <cellStyle name="强调文字颜色 2 8 2" xfId="10744"/>
    <cellStyle name="强调文字颜色 2 8 2 2" xfId="29360"/>
    <cellStyle name="强调文字颜色 2 8 2 3" xfId="16324"/>
    <cellStyle name="强调文字颜色 2 8 3" xfId="29359"/>
    <cellStyle name="强调文字颜色 2 8 4" xfId="20343"/>
    <cellStyle name="强调文字颜色 2 9" xfId="10745"/>
    <cellStyle name="强调文字颜色 2 9 2" xfId="29361"/>
    <cellStyle name="强调文字颜色 2 9 3" xfId="20344"/>
    <cellStyle name="强调文字颜色 2_xx FX756 ScanPreview_チェックリスト" xfId="10746"/>
    <cellStyle name="强调文字颜色 3" xfId="10747"/>
    <cellStyle name="强调文字颜色 3 10" xfId="11847"/>
    <cellStyle name="强调文字颜色 3 11" xfId="29362"/>
    <cellStyle name="强调文字颜色 3 2" xfId="10748"/>
    <cellStyle name="强调文字颜色 3 2 2" xfId="10749"/>
    <cellStyle name="强调文字颜色 3 2 2 2" xfId="10750"/>
    <cellStyle name="强调文字颜色 3 2 2 2 2" xfId="10751"/>
    <cellStyle name="强调文字颜色 3 2 2 2 2 2" xfId="29366"/>
    <cellStyle name="强调文字颜色 3 2 2 2 2 3" xfId="16593"/>
    <cellStyle name="强调文字颜色 3 2 2 2 3" xfId="29365"/>
    <cellStyle name="强调文字颜色 3 2 2 2 4" xfId="16591"/>
    <cellStyle name="强调文字颜色 3 2 2 3" xfId="10752"/>
    <cellStyle name="强调文字颜色 3 2 2 3 2" xfId="29367"/>
    <cellStyle name="强调文字颜色 3 2 2 3 3" xfId="16595"/>
    <cellStyle name="强调文字颜色 3 2 2 4" xfId="10753"/>
    <cellStyle name="强调文字颜色 3 2 2 4 2" xfId="29368"/>
    <cellStyle name="强调文字颜色 3 2 2 4 3" xfId="20346"/>
    <cellStyle name="强调文字颜色 3 2 2 5" xfId="29364"/>
    <cellStyle name="强调文字颜色 3 2 2 6" xfId="16589"/>
    <cellStyle name="强调文字颜色 3 2 3" xfId="10754"/>
    <cellStyle name="强调文字颜色 3 2 3 2" xfId="10755"/>
    <cellStyle name="强调文字颜色 3 2 3 2 2" xfId="10756"/>
    <cellStyle name="强调文字颜色 3 2 3 2 2 2" xfId="29371"/>
    <cellStyle name="强调文字颜色 3 2 3 2 2 3" xfId="20347"/>
    <cellStyle name="强调文字颜色 3 2 3 2 3" xfId="29370"/>
    <cellStyle name="强调文字颜色 3 2 3 2 4" xfId="16599"/>
    <cellStyle name="强调文字颜色 3 2 3 3" xfId="10757"/>
    <cellStyle name="强调文字颜色 3 2 3 3 2" xfId="29372"/>
    <cellStyle name="强调文字颜色 3 2 3 3 3" xfId="20348"/>
    <cellStyle name="强调文字颜色 3 2 3 4" xfId="29369"/>
    <cellStyle name="强调文字颜色 3 2 3 5" xfId="16597"/>
    <cellStyle name="强调文字颜色 3 2 4" xfId="10758"/>
    <cellStyle name="强调文字颜色 3 2 4 2" xfId="10759"/>
    <cellStyle name="强调文字颜色 3 2 4 2 2" xfId="10760"/>
    <cellStyle name="强调文字颜色 3 2 4 2 2 2" xfId="29375"/>
    <cellStyle name="强调文字颜色 3 2 4 2 2 3" xfId="20350"/>
    <cellStyle name="强调文字颜色 3 2 4 2 3" xfId="29374"/>
    <cellStyle name="强调文字颜色 3 2 4 2 4" xfId="20349"/>
    <cellStyle name="强调文字颜色 3 2 4 3" xfId="10761"/>
    <cellStyle name="强调文字颜色 3 2 4 3 2" xfId="29376"/>
    <cellStyle name="强调文字颜色 3 2 4 3 3" xfId="20351"/>
    <cellStyle name="强调文字颜色 3 2 4 4" xfId="29373"/>
    <cellStyle name="强调文字颜色 3 2 4 5" xfId="16601"/>
    <cellStyle name="强调文字颜色 3 2 5" xfId="10762"/>
    <cellStyle name="强调文字颜色 3 2 5 2" xfId="10763"/>
    <cellStyle name="强调文字颜色 3 2 5 2 2" xfId="29378"/>
    <cellStyle name="强调文字颜色 3 2 5 2 3" xfId="20352"/>
    <cellStyle name="强调文字颜色 3 2 5 3" xfId="29377"/>
    <cellStyle name="强调文字颜色 3 2 5 4" xfId="16603"/>
    <cellStyle name="强调文字颜色 3 2 6" xfId="10764"/>
    <cellStyle name="强调文字颜色 3 2 6 2" xfId="10765"/>
    <cellStyle name="强调文字颜色 3 2 6 2 2" xfId="29380"/>
    <cellStyle name="强调文字颜色 3 2 6 2 3" xfId="20354"/>
    <cellStyle name="强调文字颜色 3 2 6 3" xfId="29379"/>
    <cellStyle name="强调文字颜色 3 2 6 4" xfId="20353"/>
    <cellStyle name="强调文字颜色 3 2 7" xfId="10766"/>
    <cellStyle name="强调文字颜色 3 2 7 2" xfId="29381"/>
    <cellStyle name="强调文字颜色 3 2 7 3" xfId="20355"/>
    <cellStyle name="强调文字颜色 3 2 8" xfId="29363"/>
    <cellStyle name="强调文字颜色 3 2 9" xfId="20345"/>
    <cellStyle name="强调文字颜色 3 3" xfId="10767"/>
    <cellStyle name="强调文字颜色 3 3 2" xfId="10768"/>
    <cellStyle name="强调文字颜色 3 3 2 2" xfId="10769"/>
    <cellStyle name="强调文字颜色 3 3 2 2 2" xfId="10770"/>
    <cellStyle name="强调文字颜色 3 3 2 2 2 2" xfId="29385"/>
    <cellStyle name="强调文字颜色 3 3 2 2 2 3" xfId="20357"/>
    <cellStyle name="强调文字颜色 3 3 2 2 3" xfId="29384"/>
    <cellStyle name="强调文字颜色 3 3 2 2 4" xfId="20356"/>
    <cellStyle name="强调文字颜色 3 3 2 3" xfId="10771"/>
    <cellStyle name="强调文字颜色 3 3 2 3 2" xfId="29386"/>
    <cellStyle name="强调文字颜色 3 3 2 3 3" xfId="20358"/>
    <cellStyle name="强调文字颜色 3 3 2 4" xfId="10772"/>
    <cellStyle name="强调文字颜色 3 3 2 4 2" xfId="29387"/>
    <cellStyle name="强调文字颜色 3 3 2 4 3" xfId="20359"/>
    <cellStyle name="强调文字颜色 3 3 2 5" xfId="29383"/>
    <cellStyle name="强调文字颜色 3 3 2 6" xfId="16610"/>
    <cellStyle name="强调文字颜色 3 3 3" xfId="10773"/>
    <cellStyle name="强调文字颜色 3 3 3 2" xfId="10774"/>
    <cellStyle name="强调文字颜色 3 3 3 2 2" xfId="10775"/>
    <cellStyle name="强调文字颜色 3 3 3 2 2 2" xfId="29390"/>
    <cellStyle name="强调文字颜色 3 3 3 2 2 3" xfId="20361"/>
    <cellStyle name="强调文字颜色 3 3 3 2 3" xfId="29389"/>
    <cellStyle name="强调文字颜色 3 3 3 2 4" xfId="20360"/>
    <cellStyle name="强调文字颜色 3 3 3 3" xfId="10776"/>
    <cellStyle name="强调文字颜色 3 3 3 3 2" xfId="29391"/>
    <cellStyle name="强调文字颜色 3 3 3 3 3" xfId="20362"/>
    <cellStyle name="强调文字颜色 3 3 3 4" xfId="29388"/>
    <cellStyle name="强调文字颜色 3 3 3 5" xfId="16612"/>
    <cellStyle name="强调文字颜色 3 3 4" xfId="10777"/>
    <cellStyle name="强调文字颜色 3 3 4 2" xfId="10778"/>
    <cellStyle name="强调文字颜色 3 3 4 2 2" xfId="10779"/>
    <cellStyle name="强调文字颜色 3 3 4 2 2 2" xfId="29394"/>
    <cellStyle name="强调文字颜色 3 3 4 2 2 3" xfId="20365"/>
    <cellStyle name="强调文字颜色 3 3 4 2 3" xfId="29393"/>
    <cellStyle name="强调文字颜色 3 3 4 2 4" xfId="20364"/>
    <cellStyle name="强调文字颜色 3 3 4 3" xfId="10780"/>
    <cellStyle name="强调文字颜色 3 3 4 3 2" xfId="29395"/>
    <cellStyle name="强调文字颜色 3 3 4 3 3" xfId="20366"/>
    <cellStyle name="强调文字颜色 3 3 4 4" xfId="29392"/>
    <cellStyle name="强调文字颜色 3 3 4 5" xfId="20363"/>
    <cellStyle name="强调文字颜色 3 3 5" xfId="10781"/>
    <cellStyle name="强调文字颜色 3 3 5 2" xfId="10782"/>
    <cellStyle name="强调文字颜色 3 3 5 2 2" xfId="29397"/>
    <cellStyle name="强调文字颜色 3 3 5 2 3" xfId="20368"/>
    <cellStyle name="强调文字颜色 3 3 5 3" xfId="29396"/>
    <cellStyle name="强调文字颜色 3 3 5 4" xfId="20367"/>
    <cellStyle name="强调文字颜色 3 3 6" xfId="10783"/>
    <cellStyle name="强调文字颜色 3 3 6 2" xfId="29398"/>
    <cellStyle name="强调文字颜色 3 3 6 3" xfId="20369"/>
    <cellStyle name="强调文字颜色 3 3 7" xfId="10784"/>
    <cellStyle name="强调文字颜色 3 3 7 2" xfId="29399"/>
    <cellStyle name="强调文字颜色 3 3 7 3" xfId="20370"/>
    <cellStyle name="强调文字颜色 3 3 8" xfId="29382"/>
    <cellStyle name="强调文字颜色 3 3 9" xfId="18622"/>
    <cellStyle name="强调文字颜色 3 4" xfId="10785"/>
    <cellStyle name="强调文字颜色 3 4 2" xfId="10786"/>
    <cellStyle name="强调文字颜色 3 4 2 2" xfId="10787"/>
    <cellStyle name="强调文字颜色 3 4 2 2 2" xfId="10788"/>
    <cellStyle name="强调文字颜色 3 4 2 2 2 2" xfId="29403"/>
    <cellStyle name="强调文字颜色 3 4 2 2 2 3" xfId="20373"/>
    <cellStyle name="强调文字颜色 3 4 2 2 3" xfId="29402"/>
    <cellStyle name="强调文字颜色 3 4 2 2 4" xfId="20372"/>
    <cellStyle name="强调文字颜色 3 4 2 3" xfId="10789"/>
    <cellStyle name="强调文字颜色 3 4 2 3 2" xfId="29404"/>
    <cellStyle name="强调文字颜色 3 4 2 3 3" xfId="20374"/>
    <cellStyle name="强调文字颜色 3 4 2 4" xfId="29401"/>
    <cellStyle name="强调文字颜色 3 4 2 5" xfId="16620"/>
    <cellStyle name="强调文字颜色 3 4 3" xfId="10790"/>
    <cellStyle name="强调文字颜色 3 4 3 2" xfId="10791"/>
    <cellStyle name="强调文字颜色 3 4 3 2 2" xfId="29406"/>
    <cellStyle name="强调文字颜色 3 4 3 2 3" xfId="20375"/>
    <cellStyle name="强调文字颜色 3 4 3 3" xfId="29405"/>
    <cellStyle name="强调文字颜色 3 4 3 4" xfId="16622"/>
    <cellStyle name="强调文字颜色 3 4 4" xfId="10792"/>
    <cellStyle name="强调文字颜色 3 4 4 2" xfId="29407"/>
    <cellStyle name="强调文字颜色 3 4 4 3" xfId="20376"/>
    <cellStyle name="强调文字颜色 3 4 5" xfId="29400"/>
    <cellStyle name="强调文字颜色 3 4 6" xfId="20371"/>
    <cellStyle name="强调文字颜色 3 5" xfId="10793"/>
    <cellStyle name="强调文字颜色 3 5 2" xfId="10794"/>
    <cellStyle name="强调文字颜色 3 5 2 2" xfId="10795"/>
    <cellStyle name="强调文字颜色 3 5 2 2 2" xfId="29410"/>
    <cellStyle name="强调文字颜色 3 5 2 2 3" xfId="20378"/>
    <cellStyle name="强调文字颜色 3 5 2 3" xfId="29409"/>
    <cellStyle name="强调文字颜色 3 5 2 4" xfId="16630"/>
    <cellStyle name="强调文字颜色 3 5 3" xfId="10796"/>
    <cellStyle name="强调文字颜色 3 5 3 2" xfId="29411"/>
    <cellStyle name="强调文字颜色 3 5 3 3" xfId="20379"/>
    <cellStyle name="强调文字颜色 3 5 4" xfId="29408"/>
    <cellStyle name="强调文字颜色 3 5 5" xfId="20377"/>
    <cellStyle name="强调文字颜色 3 6" xfId="10797"/>
    <cellStyle name="强调文字颜色 3 6 2" xfId="10798"/>
    <cellStyle name="强调文字颜色 3 6 2 2" xfId="10799"/>
    <cellStyle name="强调文字颜色 3 6 2 2 2" xfId="29414"/>
    <cellStyle name="强调文字颜色 3 6 2 2 3" xfId="20382"/>
    <cellStyle name="强调文字颜色 3 6 2 3" xfId="29413"/>
    <cellStyle name="强调文字颜色 3 6 2 4" xfId="20381"/>
    <cellStyle name="强调文字颜色 3 6 3" xfId="10800"/>
    <cellStyle name="强调文字颜色 3 6 3 2" xfId="29415"/>
    <cellStyle name="强调文字颜色 3 6 3 3" xfId="20383"/>
    <cellStyle name="强调文字颜色 3 6 4" xfId="29412"/>
    <cellStyle name="强调文字颜色 3 6 5" xfId="20380"/>
    <cellStyle name="强调文字颜色 3 7" xfId="10801"/>
    <cellStyle name="强调文字颜色 3 7 2" xfId="10802"/>
    <cellStyle name="强调文字颜色 3 7 2 2" xfId="10803"/>
    <cellStyle name="强调文字颜色 3 7 2 2 2" xfId="29418"/>
    <cellStyle name="强调文字颜色 3 7 2 2 3" xfId="19441"/>
    <cellStyle name="强调文字颜色 3 7 2 3" xfId="29417"/>
    <cellStyle name="强调文字颜色 3 7 2 4" xfId="20385"/>
    <cellStyle name="强调文字颜色 3 7 3" xfId="10804"/>
    <cellStyle name="强调文字颜色 3 7 3 2" xfId="29419"/>
    <cellStyle name="强调文字颜色 3 7 3 3" xfId="13383"/>
    <cellStyle name="强调文字颜色 3 7 4" xfId="29416"/>
    <cellStyle name="强调文字颜色 3 7 5" xfId="20384"/>
    <cellStyle name="强调文字颜色 3 8" xfId="10805"/>
    <cellStyle name="强调文字颜色 3 8 2" xfId="10806"/>
    <cellStyle name="强调文字颜色 3 8 2 2" xfId="29421"/>
    <cellStyle name="强调文字颜色 3 8 2 3" xfId="20387"/>
    <cellStyle name="强调文字颜色 3 8 3" xfId="29420"/>
    <cellStyle name="强调文字颜色 3 8 4" xfId="20386"/>
    <cellStyle name="强调文字颜色 3 9" xfId="10807"/>
    <cellStyle name="强调文字颜色 3 9 2" xfId="29422"/>
    <cellStyle name="强调文字颜色 3 9 3" xfId="20388"/>
    <cellStyle name="强调文字颜色 3_xx FX756 ScanPreview_チェックリスト" xfId="10808"/>
    <cellStyle name="强调文字颜色 4" xfId="10809"/>
    <cellStyle name="强调文字颜色 4 10" xfId="11848"/>
    <cellStyle name="强调文字颜色 4 11" xfId="29423"/>
    <cellStyle name="强调文字颜色 4 2" xfId="10810"/>
    <cellStyle name="强调文字颜色 4 2 2" xfId="10811"/>
    <cellStyle name="强调文字颜色 4 2 2 2" xfId="10812"/>
    <cellStyle name="强调文字颜色 4 2 2 2 2" xfId="10813"/>
    <cellStyle name="强调文字颜色 4 2 2 2 2 2" xfId="29427"/>
    <cellStyle name="强调文字颜色 4 2 2 2 2 3" xfId="17805"/>
    <cellStyle name="强调文字颜色 4 2 2 2 3" xfId="29426"/>
    <cellStyle name="强调文字颜色 4 2 2 2 4" xfId="17804"/>
    <cellStyle name="强调文字颜色 4 2 2 3" xfId="10814"/>
    <cellStyle name="强调文字颜色 4 2 2 3 2" xfId="29428"/>
    <cellStyle name="强调文字颜色 4 2 2 3 3" xfId="17807"/>
    <cellStyle name="强调文字颜色 4 2 2 4" xfId="10815"/>
    <cellStyle name="强调文字颜色 4 2 2 4 2" xfId="29429"/>
    <cellStyle name="强调文字颜色 4 2 2 4 3" xfId="17809"/>
    <cellStyle name="强调文字颜色 4 2 2 5" xfId="29425"/>
    <cellStyle name="强调文字颜色 4 2 2 6" xfId="20390"/>
    <cellStyle name="强调文字颜色 4 2 3" xfId="10816"/>
    <cellStyle name="强调文字颜色 4 2 3 2" xfId="10817"/>
    <cellStyle name="强调文字颜色 4 2 3 2 2" xfId="10818"/>
    <cellStyle name="强调文字颜色 4 2 3 2 2 2" xfId="29432"/>
    <cellStyle name="强调文字颜色 4 2 3 2 2 3" xfId="17828"/>
    <cellStyle name="强调文字颜色 4 2 3 2 3" xfId="29431"/>
    <cellStyle name="强调文字颜色 4 2 3 2 4" xfId="17827"/>
    <cellStyle name="强调文字颜色 4 2 3 3" xfId="10819"/>
    <cellStyle name="强调文字颜色 4 2 3 3 2" xfId="29433"/>
    <cellStyle name="强调文字颜色 4 2 3 3 3" xfId="17831"/>
    <cellStyle name="强调文字颜色 4 2 3 4" xfId="29430"/>
    <cellStyle name="强调文字颜色 4 2 3 5" xfId="20391"/>
    <cellStyle name="强调文字颜色 4 2 4" xfId="10820"/>
    <cellStyle name="强调文字颜色 4 2 4 2" xfId="10821"/>
    <cellStyle name="强调文字颜色 4 2 4 2 2" xfId="10822"/>
    <cellStyle name="强调文字颜色 4 2 4 2 2 2" xfId="29436"/>
    <cellStyle name="强调文字颜色 4 2 4 2 2 3" xfId="19171"/>
    <cellStyle name="强调文字颜色 4 2 4 2 3" xfId="29435"/>
    <cellStyle name="强调文字颜色 4 2 4 2 4" xfId="17841"/>
    <cellStyle name="强调文字颜色 4 2 4 3" xfId="10823"/>
    <cellStyle name="强调文字颜色 4 2 4 3 2" xfId="29437"/>
    <cellStyle name="强调文字颜色 4 2 4 3 3" xfId="20393"/>
    <cellStyle name="强调文字颜色 4 2 4 4" xfId="29434"/>
    <cellStyle name="强调文字颜色 4 2 4 5" xfId="20392"/>
    <cellStyle name="强调文字颜色 4 2 5" xfId="10824"/>
    <cellStyle name="强调文字颜色 4 2 5 2" xfId="10825"/>
    <cellStyle name="强调文字颜色 4 2 5 2 2" xfId="29439"/>
    <cellStyle name="强调文字颜色 4 2 5 2 3" xfId="17847"/>
    <cellStyle name="强调文字颜色 4 2 5 3" xfId="29438"/>
    <cellStyle name="强调文字颜色 4 2 5 4" xfId="20394"/>
    <cellStyle name="强调文字颜色 4 2 6" xfId="10826"/>
    <cellStyle name="强调文字颜色 4 2 6 2" xfId="10827"/>
    <cellStyle name="强调文字颜色 4 2 6 2 2" xfId="29441"/>
    <cellStyle name="强调文字颜色 4 2 6 2 3" xfId="20396"/>
    <cellStyle name="强调文字颜色 4 2 6 3" xfId="29440"/>
    <cellStyle name="强调文字颜色 4 2 6 4" xfId="20395"/>
    <cellStyle name="强调文字颜色 4 2 7" xfId="10828"/>
    <cellStyle name="强调文字颜色 4 2 7 2" xfId="29442"/>
    <cellStyle name="强调文字颜色 4 2 7 3" xfId="20397"/>
    <cellStyle name="强调文字颜色 4 2 8" xfId="29424"/>
    <cellStyle name="强调文字颜色 4 2 9" xfId="20389"/>
    <cellStyle name="强调文字颜色 4 3" xfId="10829"/>
    <cellStyle name="强调文字颜色 4 3 2" xfId="10830"/>
    <cellStyle name="强调文字颜色 4 3 2 2" xfId="10831"/>
    <cellStyle name="强调文字颜色 4 3 2 2 2" xfId="10832"/>
    <cellStyle name="强调文字颜色 4 3 2 2 2 2" xfId="29446"/>
    <cellStyle name="强调文字颜色 4 3 2 2 2 3" xfId="20401"/>
    <cellStyle name="强调文字颜色 4 3 2 2 3" xfId="29445"/>
    <cellStyle name="强调文字颜色 4 3 2 2 4" xfId="20400"/>
    <cellStyle name="强调文字颜色 4 3 2 3" xfId="10833"/>
    <cellStyle name="强调文字颜色 4 3 2 3 2" xfId="29447"/>
    <cellStyle name="强调文字颜色 4 3 2 3 3" xfId="17971"/>
    <cellStyle name="强调文字颜色 4 3 2 4" xfId="10834"/>
    <cellStyle name="强调文字颜色 4 3 2 4 2" xfId="29448"/>
    <cellStyle name="强调文字颜色 4 3 2 4 3" xfId="20402"/>
    <cellStyle name="强调文字颜色 4 3 2 5" xfId="29444"/>
    <cellStyle name="强调文字颜色 4 3 2 6" xfId="20399"/>
    <cellStyle name="强调文字颜色 4 3 3" xfId="10835"/>
    <cellStyle name="强调文字颜色 4 3 3 2" xfId="10836"/>
    <cellStyle name="强调文字颜色 4 3 3 2 2" xfId="10837"/>
    <cellStyle name="强调文字颜色 4 3 3 2 2 2" xfId="29451"/>
    <cellStyle name="强调文字颜色 4 3 3 2 2 3" xfId="20405"/>
    <cellStyle name="强调文字颜色 4 3 3 2 3" xfId="29450"/>
    <cellStyle name="强调文字颜色 4 3 3 2 4" xfId="20404"/>
    <cellStyle name="强调文字颜色 4 3 3 3" xfId="10838"/>
    <cellStyle name="强调文字颜色 4 3 3 3 2" xfId="29452"/>
    <cellStyle name="强调文字颜色 4 3 3 3 3" xfId="17975"/>
    <cellStyle name="强调文字颜色 4 3 3 4" xfId="29449"/>
    <cellStyle name="强调文字颜色 4 3 3 5" xfId="20403"/>
    <cellStyle name="强调文字颜色 4 3 4" xfId="10839"/>
    <cellStyle name="强调文字颜色 4 3 4 2" xfId="10840"/>
    <cellStyle name="强调文字颜色 4 3 4 2 2" xfId="10841"/>
    <cellStyle name="强调文字颜色 4 3 4 2 2 2" xfId="29455"/>
    <cellStyle name="强调文字颜色 4 3 4 2 2 3" xfId="20406"/>
    <cellStyle name="强调文字颜色 4 3 4 2 3" xfId="29454"/>
    <cellStyle name="强调文字颜色 4 3 4 2 4" xfId="15960"/>
    <cellStyle name="强调文字颜色 4 3 4 3" xfId="10842"/>
    <cellStyle name="强调文字颜色 4 3 4 3 2" xfId="29456"/>
    <cellStyle name="强调文字颜色 4 3 4 3 3" xfId="17979"/>
    <cellStyle name="强调文字颜色 4 3 4 4" xfId="29453"/>
    <cellStyle name="强调文字颜色 4 3 4 5" xfId="14971"/>
    <cellStyle name="强调文字颜色 4 3 5" xfId="10843"/>
    <cellStyle name="强调文字颜色 4 3 5 2" xfId="10844"/>
    <cellStyle name="强调文字颜色 4 3 5 2 2" xfId="29458"/>
    <cellStyle name="强调文字颜色 4 3 5 2 3" xfId="20408"/>
    <cellStyle name="强调文字颜色 4 3 5 3" xfId="29457"/>
    <cellStyle name="强调文字颜色 4 3 5 4" xfId="20407"/>
    <cellStyle name="强调文字颜色 4 3 6" xfId="10845"/>
    <cellStyle name="强调文字颜色 4 3 6 2" xfId="29459"/>
    <cellStyle name="强调文字颜色 4 3 6 3" xfId="20409"/>
    <cellStyle name="强调文字颜色 4 3 7" xfId="10846"/>
    <cellStyle name="强调文字颜色 4 3 7 2" xfId="29460"/>
    <cellStyle name="强调文字颜色 4 3 7 3" xfId="20410"/>
    <cellStyle name="强调文字颜色 4 3 8" xfId="29443"/>
    <cellStyle name="强调文字颜色 4 3 9" xfId="20398"/>
    <cellStyle name="强调文字颜色 4 4" xfId="10847"/>
    <cellStyle name="强调文字颜色 4 4 2" xfId="10848"/>
    <cellStyle name="强调文字颜色 4 4 2 2" xfId="10849"/>
    <cellStyle name="强调文字颜色 4 4 2 2 2" xfId="10850"/>
    <cellStyle name="强调文字颜色 4 4 2 2 2 2" xfId="29464"/>
    <cellStyle name="强调文字颜色 4 4 2 2 2 3" xfId="20100"/>
    <cellStyle name="强调文字颜色 4 4 2 2 3" xfId="29463"/>
    <cellStyle name="强调文字颜色 4 4 2 2 4" xfId="20099"/>
    <cellStyle name="强调文字颜色 4 4 2 3" xfId="10851"/>
    <cellStyle name="强调文字颜色 4 4 2 3 2" xfId="29465"/>
    <cellStyle name="强调文字颜色 4 4 2 3 3" xfId="20413"/>
    <cellStyle name="强调文字颜色 4 4 2 4" xfId="29462"/>
    <cellStyle name="强调文字颜色 4 4 2 5" xfId="20412"/>
    <cellStyle name="强调文字颜色 4 4 3" xfId="10852"/>
    <cellStyle name="强调文字颜色 4 4 3 2" xfId="10853"/>
    <cellStyle name="强调文字颜色 4 4 3 2 2" xfId="29467"/>
    <cellStyle name="强调文字颜色 4 4 3 2 3" xfId="20415"/>
    <cellStyle name="强调文字颜色 4 4 3 3" xfId="29466"/>
    <cellStyle name="强调文字颜色 4 4 3 4" xfId="20414"/>
    <cellStyle name="强调文字颜色 4 4 4" xfId="10854"/>
    <cellStyle name="强调文字颜色 4 4 4 2" xfId="29468"/>
    <cellStyle name="强调文字颜色 4 4 4 3" xfId="20416"/>
    <cellStyle name="强调文字颜色 4 4 5" xfId="29461"/>
    <cellStyle name="强调文字颜色 4 4 6" xfId="20411"/>
    <cellStyle name="强调文字颜色 4 5" xfId="10855"/>
    <cellStyle name="强调文字颜色 4 5 2" xfId="10856"/>
    <cellStyle name="强调文字颜色 4 5 2 2" xfId="10857"/>
    <cellStyle name="强调文字颜色 4 5 2 2 2" xfId="29471"/>
    <cellStyle name="强调文字颜色 4 5 2 2 3" xfId="20419"/>
    <cellStyle name="强调文字颜色 4 5 2 3" xfId="29470"/>
    <cellStyle name="强调文字颜色 4 5 2 4" xfId="20418"/>
    <cellStyle name="强调文字颜色 4 5 3" xfId="10858"/>
    <cellStyle name="强调文字颜色 4 5 3 2" xfId="29472"/>
    <cellStyle name="强调文字颜色 4 5 3 3" xfId="20420"/>
    <cellStyle name="强调文字颜色 4 5 4" xfId="29469"/>
    <cellStyle name="强调文字颜色 4 5 5" xfId="20417"/>
    <cellStyle name="强调文字颜色 4 6" xfId="10859"/>
    <cellStyle name="强调文字颜色 4 6 2" xfId="10860"/>
    <cellStyle name="强调文字颜色 4 6 2 2" xfId="10861"/>
    <cellStyle name="强调文字颜色 4 6 2 2 2" xfId="29475"/>
    <cellStyle name="强调文字颜色 4 6 2 2 3" xfId="20423"/>
    <cellStyle name="强调文字颜色 4 6 2 3" xfId="29474"/>
    <cellStyle name="强调文字颜色 4 6 2 4" xfId="20422"/>
    <cellStyle name="强调文字颜色 4 6 3" xfId="10862"/>
    <cellStyle name="强调文字颜色 4 6 3 2" xfId="29476"/>
    <cellStyle name="强调文字颜色 4 6 3 3" xfId="20424"/>
    <cellStyle name="强调文字颜色 4 6 4" xfId="29473"/>
    <cellStyle name="强调文字颜色 4 6 5" xfId="20421"/>
    <cellStyle name="强调文字颜色 4 7" xfId="10863"/>
    <cellStyle name="强调文字颜色 4 7 2" xfId="10864"/>
    <cellStyle name="强调文字颜色 4 7 2 2" xfId="10865"/>
    <cellStyle name="强调文字颜色 4 7 2 2 2" xfId="29479"/>
    <cellStyle name="强调文字颜色 4 7 2 2 3" xfId="19637"/>
    <cellStyle name="强调文字颜色 4 7 2 3" xfId="29478"/>
    <cellStyle name="强调文字颜色 4 7 2 4" xfId="20426"/>
    <cellStyle name="强调文字颜色 4 7 3" xfId="10866"/>
    <cellStyle name="强调文字颜色 4 7 3 2" xfId="29480"/>
    <cellStyle name="强调文字颜色 4 7 3 3" xfId="13471"/>
    <cellStyle name="强调文字颜色 4 7 4" xfId="29477"/>
    <cellStyle name="强调文字颜色 4 7 5" xfId="20425"/>
    <cellStyle name="强调文字颜色 4 8" xfId="10867"/>
    <cellStyle name="强调文字颜色 4 8 2" xfId="10868"/>
    <cellStyle name="强调文字颜色 4 8 2 2" xfId="29482"/>
    <cellStyle name="强调文字颜色 4 8 2 3" xfId="20428"/>
    <cellStyle name="强调文字颜色 4 8 3" xfId="29481"/>
    <cellStyle name="强调文字颜色 4 8 4" xfId="20427"/>
    <cellStyle name="强调文字颜色 4 9" xfId="10869"/>
    <cellStyle name="强调文字颜色 4 9 2" xfId="29483"/>
    <cellStyle name="强调文字颜色 4 9 3" xfId="20429"/>
    <cellStyle name="强调文字颜色 4_xx FX756 ScanPreview_チェックリスト" xfId="10870"/>
    <cellStyle name="强调文字颜色 5" xfId="10871"/>
    <cellStyle name="强调文字颜色 5 10" xfId="11849"/>
    <cellStyle name="强调文字颜色 5 11" xfId="29484"/>
    <cellStyle name="强调文字颜色 5 2" xfId="10872"/>
    <cellStyle name="强调文字颜色 5 2 2" xfId="10873"/>
    <cellStyle name="强调文字颜色 5 2 2 2" xfId="10874"/>
    <cellStyle name="强调文字颜色 5 2 2 2 2" xfId="10875"/>
    <cellStyle name="强调文字颜色 5 2 2 2 2 2" xfId="29488"/>
    <cellStyle name="强调文字颜色 5 2 2 2 2 3" xfId="20433"/>
    <cellStyle name="强调文字颜色 5 2 2 2 3" xfId="29487"/>
    <cellStyle name="强调文字颜色 5 2 2 2 4" xfId="20432"/>
    <cellStyle name="强调文字颜色 5 2 2 3" xfId="10876"/>
    <cellStyle name="强调文字颜色 5 2 2 3 2" xfId="29489"/>
    <cellStyle name="强调文字颜色 5 2 2 3 3" xfId="20434"/>
    <cellStyle name="强调文字颜色 5 2 2 4" xfId="10877"/>
    <cellStyle name="强调文字颜色 5 2 2 4 2" xfId="29490"/>
    <cellStyle name="强调文字颜色 5 2 2 4 3" xfId="20435"/>
    <cellStyle name="强调文字颜色 5 2 2 5" xfId="29486"/>
    <cellStyle name="强调文字颜色 5 2 2 6" xfId="20431"/>
    <cellStyle name="强调文字颜色 5 2 3" xfId="10878"/>
    <cellStyle name="强调文字颜色 5 2 3 2" xfId="10879"/>
    <cellStyle name="强调文字颜色 5 2 3 2 2" xfId="10880"/>
    <cellStyle name="强调文字颜色 5 2 3 2 2 2" xfId="29493"/>
    <cellStyle name="强调文字颜色 5 2 3 2 2 3" xfId="20438"/>
    <cellStyle name="强调文字颜色 5 2 3 2 3" xfId="29492"/>
    <cellStyle name="强调文字颜色 5 2 3 2 4" xfId="20437"/>
    <cellStyle name="强调文字颜色 5 2 3 3" xfId="10881"/>
    <cellStyle name="强调文字颜色 5 2 3 3 2" xfId="29494"/>
    <cellStyle name="强调文字颜色 5 2 3 3 3" xfId="20439"/>
    <cellStyle name="强调文字颜色 5 2 3 4" xfId="29491"/>
    <cellStyle name="强调文字颜色 5 2 3 5" xfId="20436"/>
    <cellStyle name="强调文字颜色 5 2 4" xfId="10882"/>
    <cellStyle name="强调文字颜色 5 2 4 2" xfId="10883"/>
    <cellStyle name="强调文字颜色 5 2 4 2 2" xfId="10884"/>
    <cellStyle name="强调文字颜色 5 2 4 2 2 2" xfId="29497"/>
    <cellStyle name="强调文字颜色 5 2 4 2 2 3" xfId="20442"/>
    <cellStyle name="强调文字颜色 5 2 4 2 3" xfId="29496"/>
    <cellStyle name="强调文字颜色 5 2 4 2 4" xfId="20441"/>
    <cellStyle name="强调文字颜色 5 2 4 3" xfId="10885"/>
    <cellStyle name="强调文字颜色 5 2 4 3 2" xfId="29498"/>
    <cellStyle name="强调文字颜色 5 2 4 3 3" xfId="20443"/>
    <cellStyle name="强调文字颜色 5 2 4 4" xfId="29495"/>
    <cellStyle name="强调文字颜色 5 2 4 5" xfId="20440"/>
    <cellStyle name="强调文字颜色 5 2 5" xfId="10886"/>
    <cellStyle name="强调文字颜色 5 2 5 2" xfId="10887"/>
    <cellStyle name="强调文字颜色 5 2 5 2 2" xfId="29500"/>
    <cellStyle name="强调文字颜色 5 2 5 2 3" xfId="20447"/>
    <cellStyle name="强调文字颜色 5 2 5 3" xfId="29499"/>
    <cellStyle name="强调文字颜色 5 2 5 4" xfId="20445"/>
    <cellStyle name="强调文字颜色 5 2 6" xfId="10888"/>
    <cellStyle name="强调文字颜色 5 2 6 2" xfId="10889"/>
    <cellStyle name="强调文字颜色 5 2 6 2 2" xfId="29502"/>
    <cellStyle name="强调文字颜色 5 2 6 2 3" xfId="16003"/>
    <cellStyle name="强调文字颜色 5 2 6 3" xfId="29501"/>
    <cellStyle name="强调文字颜色 5 2 6 4" xfId="20449"/>
    <cellStyle name="强调文字颜色 5 2 7" xfId="10890"/>
    <cellStyle name="强调文字颜色 5 2 7 2" xfId="29503"/>
    <cellStyle name="强调文字颜色 5 2 7 3" xfId="20450"/>
    <cellStyle name="强调文字颜色 5 2 8" xfId="29485"/>
    <cellStyle name="强调文字颜色 5 2 9" xfId="20430"/>
    <cellStyle name="强调文字颜色 5 3" xfId="10891"/>
    <cellStyle name="强调文字颜色 5 3 2" xfId="10892"/>
    <cellStyle name="强调文字颜色 5 3 2 2" xfId="10893"/>
    <cellStyle name="强调文字颜色 5 3 2 2 2" xfId="10894"/>
    <cellStyle name="强调文字颜色 5 3 2 2 2 2" xfId="29507"/>
    <cellStyle name="强调文字颜色 5 3 2 2 2 3" xfId="20454"/>
    <cellStyle name="强调文字颜色 5 3 2 2 3" xfId="29506"/>
    <cellStyle name="强调文字颜色 5 3 2 2 4" xfId="20453"/>
    <cellStyle name="强调文字颜色 5 3 2 3" xfId="10895"/>
    <cellStyle name="强调文字颜色 5 3 2 3 2" xfId="29508"/>
    <cellStyle name="强调文字颜色 5 3 2 3 3" xfId="20455"/>
    <cellStyle name="强调文字颜色 5 3 2 4" xfId="10896"/>
    <cellStyle name="强调文字颜色 5 3 2 4 2" xfId="29509"/>
    <cellStyle name="强调文字颜色 5 3 2 4 3" xfId="20456"/>
    <cellStyle name="强调文字颜色 5 3 2 5" xfId="29505"/>
    <cellStyle name="强调文字颜色 5 3 2 6" xfId="20452"/>
    <cellStyle name="强调文字颜色 5 3 3" xfId="10897"/>
    <cellStyle name="强调文字颜色 5 3 3 2" xfId="10898"/>
    <cellStyle name="强调文字颜色 5 3 3 2 2" xfId="10899"/>
    <cellStyle name="强调文字颜色 5 3 3 2 2 2" xfId="29512"/>
    <cellStyle name="强调文字颜色 5 3 3 2 2 3" xfId="20459"/>
    <cellStyle name="强调文字颜色 5 3 3 2 3" xfId="29511"/>
    <cellStyle name="强调文字颜色 5 3 3 2 4" xfId="20458"/>
    <cellStyle name="强调文字颜色 5 3 3 3" xfId="10900"/>
    <cellStyle name="强调文字颜色 5 3 3 3 2" xfId="29513"/>
    <cellStyle name="强调文字颜色 5 3 3 3 3" xfId="20460"/>
    <cellStyle name="强调文字颜色 5 3 3 4" xfId="29510"/>
    <cellStyle name="强调文字颜色 5 3 3 5" xfId="20457"/>
    <cellStyle name="强调文字颜色 5 3 4" xfId="10901"/>
    <cellStyle name="强调文字颜色 5 3 4 2" xfId="10902"/>
    <cellStyle name="强调文字颜色 5 3 4 2 2" xfId="10903"/>
    <cellStyle name="强调文字颜色 5 3 4 2 2 2" xfId="29516"/>
    <cellStyle name="强调文字颜色 5 3 4 2 2 3" xfId="20463"/>
    <cellStyle name="强调文字颜色 5 3 4 2 3" xfId="29515"/>
    <cellStyle name="强调文字颜色 5 3 4 2 4" xfId="20462"/>
    <cellStyle name="强调文字颜色 5 3 4 3" xfId="10904"/>
    <cellStyle name="强调文字颜色 5 3 4 3 2" xfId="29517"/>
    <cellStyle name="强调文字颜色 5 3 4 3 3" xfId="20464"/>
    <cellStyle name="强调文字颜色 5 3 4 4" xfId="29514"/>
    <cellStyle name="强调文字颜色 5 3 4 5" xfId="20461"/>
    <cellStyle name="强调文字颜色 5 3 5" xfId="10905"/>
    <cellStyle name="强调文字颜色 5 3 5 2" xfId="10906"/>
    <cellStyle name="强调文字颜色 5 3 5 2 2" xfId="29519"/>
    <cellStyle name="强调文字颜色 5 3 5 2 3" xfId="20468"/>
    <cellStyle name="强调文字颜色 5 3 5 3" xfId="29518"/>
    <cellStyle name="强调文字颜色 5 3 5 4" xfId="20466"/>
    <cellStyle name="强调文字颜色 5 3 6" xfId="10907"/>
    <cellStyle name="强调文字颜色 5 3 6 2" xfId="29520"/>
    <cellStyle name="强调文字颜色 5 3 6 3" xfId="20470"/>
    <cellStyle name="强调文字颜色 5 3 7" xfId="10908"/>
    <cellStyle name="强调文字颜色 5 3 7 2" xfId="29521"/>
    <cellStyle name="强调文字颜色 5 3 7 3" xfId="20471"/>
    <cellStyle name="强调文字颜色 5 3 8" xfId="29504"/>
    <cellStyle name="强调文字颜色 5 3 9" xfId="20451"/>
    <cellStyle name="强调文字颜色 5 4" xfId="10909"/>
    <cellStyle name="强调文字颜色 5 4 2" xfId="10910"/>
    <cellStyle name="强调文字颜色 5 4 2 2" xfId="10911"/>
    <cellStyle name="强调文字颜色 5 4 2 2 2" xfId="10912"/>
    <cellStyle name="强调文字颜色 5 4 2 2 2 2" xfId="29525"/>
    <cellStyle name="强调文字颜色 5 4 2 2 2 3" xfId="20474"/>
    <cellStyle name="强调文字颜色 5 4 2 2 3" xfId="29524"/>
    <cellStyle name="强调文字颜色 5 4 2 2 4" xfId="20473"/>
    <cellStyle name="强调文字颜色 5 4 2 3" xfId="10913"/>
    <cellStyle name="强调文字颜色 5 4 2 3 2" xfId="29526"/>
    <cellStyle name="强调文字颜色 5 4 2 3 3" xfId="20475"/>
    <cellStyle name="强调文字颜色 5 4 2 4" xfId="29523"/>
    <cellStyle name="强调文字颜色 5 4 2 5" xfId="20472"/>
    <cellStyle name="强调文字颜色 5 4 3" xfId="10914"/>
    <cellStyle name="强调文字颜色 5 4 3 2" xfId="10915"/>
    <cellStyle name="强调文字颜色 5 4 3 2 2" xfId="29528"/>
    <cellStyle name="强调文字颜色 5 4 3 2 3" xfId="20477"/>
    <cellStyle name="强调文字颜色 5 4 3 3" xfId="29527"/>
    <cellStyle name="强调文字颜色 5 4 3 4" xfId="20476"/>
    <cellStyle name="强调文字颜色 5 4 4" xfId="10916"/>
    <cellStyle name="强调文字颜色 5 4 4 2" xfId="29529"/>
    <cellStyle name="强调文字颜色 5 4 4 3" xfId="20478"/>
    <cellStyle name="强调文字颜色 5 4 5" xfId="29522"/>
    <cellStyle name="强调文字颜色 5 4 6" xfId="16433"/>
    <cellStyle name="强调文字颜色 5 5" xfId="10917"/>
    <cellStyle name="强调文字颜色 5 5 2" xfId="10918"/>
    <cellStyle name="强调文字颜色 5 5 2 2" xfId="10919"/>
    <cellStyle name="强调文字颜色 5 5 2 2 2" xfId="29532"/>
    <cellStyle name="强调文字颜色 5 5 2 2 3" xfId="14479"/>
    <cellStyle name="强调文字颜色 5 5 2 3" xfId="29531"/>
    <cellStyle name="强调文字颜色 5 5 2 4" xfId="14474"/>
    <cellStyle name="强调文字颜色 5 5 3" xfId="10920"/>
    <cellStyle name="强调文字颜色 5 5 3 2" xfId="29533"/>
    <cellStyle name="强调文字颜色 5 5 3 3" xfId="14487"/>
    <cellStyle name="强调文字颜色 5 5 4" xfId="29530"/>
    <cellStyle name="强调文字颜色 5 5 5" xfId="16435"/>
    <cellStyle name="强调文字颜色 5 6" xfId="10921"/>
    <cellStyle name="强调文字颜色 5 6 2" xfId="10922"/>
    <cellStyle name="强调文字颜色 5 6 2 2" xfId="10923"/>
    <cellStyle name="强调文字颜色 5 6 2 2 2" xfId="29536"/>
    <cellStyle name="强调文字颜色 5 6 2 2 3" xfId="20480"/>
    <cellStyle name="强调文字颜色 5 6 2 3" xfId="29535"/>
    <cellStyle name="强调文字颜色 5 6 2 4" xfId="16163"/>
    <cellStyle name="强调文字颜色 5 6 3" xfId="10924"/>
    <cellStyle name="强调文字颜色 5 6 3 2" xfId="29537"/>
    <cellStyle name="强调文字颜色 5 6 3 3" xfId="16165"/>
    <cellStyle name="强调文字颜色 5 6 4" xfId="29534"/>
    <cellStyle name="强调文字颜色 5 6 5" xfId="20479"/>
    <cellStyle name="强调文字颜色 5 7" xfId="10925"/>
    <cellStyle name="强调文字颜色 5 7 2" xfId="10926"/>
    <cellStyle name="强调文字颜色 5 7 2 2" xfId="10927"/>
    <cellStyle name="强调文字颜色 5 7 2 2 2" xfId="29540"/>
    <cellStyle name="强调文字颜色 5 7 2 2 3" xfId="20483"/>
    <cellStyle name="强调文字颜色 5 7 2 3" xfId="29539"/>
    <cellStyle name="强调文字颜色 5 7 2 4" xfId="20482"/>
    <cellStyle name="强调文字颜色 5 7 3" xfId="10928"/>
    <cellStyle name="强调文字颜色 5 7 3 2" xfId="29541"/>
    <cellStyle name="强调文字颜色 5 7 3 3" xfId="13572"/>
    <cellStyle name="强调文字颜色 5 7 4" xfId="29538"/>
    <cellStyle name="强调文字颜色 5 7 5" xfId="20481"/>
    <cellStyle name="强调文字颜色 5 8" xfId="10929"/>
    <cellStyle name="强调文字颜色 5 8 2" xfId="10930"/>
    <cellStyle name="强调文字颜色 5 8 2 2" xfId="29543"/>
    <cellStyle name="强调文字颜色 5 8 2 3" xfId="20485"/>
    <cellStyle name="强调文字颜色 5 8 3" xfId="29542"/>
    <cellStyle name="强调文字颜色 5 8 4" xfId="20484"/>
    <cellStyle name="强调文字颜色 5 9" xfId="10931"/>
    <cellStyle name="强调文字颜色 5 9 2" xfId="29544"/>
    <cellStyle name="强调文字颜色 5 9 3" xfId="20486"/>
    <cellStyle name="强调文字颜色 5_xx FX756 ScanPreview_チェックリスト" xfId="10932"/>
    <cellStyle name="强调文字颜色 6" xfId="10933"/>
    <cellStyle name="强调文字颜色 6 10" xfId="11850"/>
    <cellStyle name="强调文字颜色 6 11" xfId="29545"/>
    <cellStyle name="强调文字颜色 6 2" xfId="10934"/>
    <cellStyle name="强调文字颜色 6 2 2" xfId="10935"/>
    <cellStyle name="强调文字颜色 6 2 2 2" xfId="10936"/>
    <cellStyle name="强调文字颜色 6 2 2 2 2" xfId="10937"/>
    <cellStyle name="强调文字颜色 6 2 2 2 2 2" xfId="29549"/>
    <cellStyle name="强调文字颜色 6 2 2 2 2 3" xfId="19527"/>
    <cellStyle name="强调文字颜色 6 2 2 2 3" xfId="29548"/>
    <cellStyle name="强调文字颜色 6 2 2 2 4" xfId="20489"/>
    <cellStyle name="强调文字颜色 6 2 2 3" xfId="10938"/>
    <cellStyle name="强调文字颜色 6 2 2 3 2" xfId="29550"/>
    <cellStyle name="强调文字颜色 6 2 2 3 3" xfId="20490"/>
    <cellStyle name="强调文字颜色 6 2 2 4" xfId="10939"/>
    <cellStyle name="强调文字颜色 6 2 2 4 2" xfId="29551"/>
    <cellStyle name="强调文字颜色 6 2 2 4 3" xfId="20491"/>
    <cellStyle name="强调文字颜色 6 2 2 5" xfId="29547"/>
    <cellStyle name="强调文字颜色 6 2 2 6" xfId="20488"/>
    <cellStyle name="强调文字颜色 6 2 3" xfId="10940"/>
    <cellStyle name="强调文字颜色 6 2 3 2" xfId="10941"/>
    <cellStyle name="强调文字颜色 6 2 3 2 2" xfId="10942"/>
    <cellStyle name="强调文字颜色 6 2 3 2 2 2" xfId="29554"/>
    <cellStyle name="强调文字颜色 6 2 3 2 2 3" xfId="20493"/>
    <cellStyle name="强调文字颜色 6 2 3 2 3" xfId="29553"/>
    <cellStyle name="强调文字颜色 6 2 3 2 4" xfId="20263"/>
    <cellStyle name="强调文字颜色 6 2 3 3" xfId="10943"/>
    <cellStyle name="强调文字颜色 6 2 3 3 2" xfId="29555"/>
    <cellStyle name="强调文字颜色 6 2 3 3 3" xfId="20494"/>
    <cellStyle name="强调文字颜色 6 2 3 4" xfId="29552"/>
    <cellStyle name="强调文字颜色 6 2 3 5" xfId="20492"/>
    <cellStyle name="强调文字颜色 6 2 4" xfId="10944"/>
    <cellStyle name="强调文字颜色 6 2 4 2" xfId="10945"/>
    <cellStyle name="强调文字颜色 6 2 4 2 2" xfId="10946"/>
    <cellStyle name="强调文字颜色 6 2 4 2 2 2" xfId="29558"/>
    <cellStyle name="强调文字颜色 6 2 4 2 2 3" xfId="20497"/>
    <cellStyle name="强调文字颜色 6 2 4 2 3" xfId="29557"/>
    <cellStyle name="强调文字颜色 6 2 4 2 4" xfId="20496"/>
    <cellStyle name="强调文字颜色 6 2 4 3" xfId="10947"/>
    <cellStyle name="强调文字颜色 6 2 4 3 2" xfId="29559"/>
    <cellStyle name="强调文字颜色 6 2 4 3 3" xfId="20498"/>
    <cellStyle name="强调文字颜色 6 2 4 4" xfId="29556"/>
    <cellStyle name="强调文字颜色 6 2 4 5" xfId="20495"/>
    <cellStyle name="强调文字颜色 6 2 5" xfId="10948"/>
    <cellStyle name="强调文字颜色 6 2 5 2" xfId="10949"/>
    <cellStyle name="强调文字颜色 6 2 5 2 2" xfId="29561"/>
    <cellStyle name="强调文字颜色 6 2 5 2 3" xfId="20500"/>
    <cellStyle name="强调文字颜色 6 2 5 3" xfId="29560"/>
    <cellStyle name="强调文字颜色 6 2 5 4" xfId="20499"/>
    <cellStyle name="强调文字颜色 6 2 6" xfId="10950"/>
    <cellStyle name="强调文字颜色 6 2 6 2" xfId="10951"/>
    <cellStyle name="强调文字颜色 6 2 6 2 2" xfId="29563"/>
    <cellStyle name="强调文字颜色 6 2 6 2 3" xfId="19865"/>
    <cellStyle name="强调文字颜色 6 2 6 3" xfId="29562"/>
    <cellStyle name="强调文字颜色 6 2 6 4" xfId="19864"/>
    <cellStyle name="强调文字颜色 6 2 7" xfId="10952"/>
    <cellStyle name="强调文字颜色 6 2 7 2" xfId="29564"/>
    <cellStyle name="强调文字颜色 6 2 7 3" xfId="19867"/>
    <cellStyle name="强调文字颜色 6 2 8" xfId="29546"/>
    <cellStyle name="强调文字颜色 6 2 9" xfId="20487"/>
    <cellStyle name="强调文字颜色 6 3" xfId="10953"/>
    <cellStyle name="强调文字颜色 6 3 2" xfId="10954"/>
    <cellStyle name="强调文字颜色 6 3 2 2" xfId="10955"/>
    <cellStyle name="强调文字颜色 6 3 2 2 2" xfId="10956"/>
    <cellStyle name="强调文字颜色 6 3 2 2 2 2" xfId="29568"/>
    <cellStyle name="强调文字颜色 6 3 2 2 2 3" xfId="20504"/>
    <cellStyle name="强调文字颜色 6 3 2 2 3" xfId="29567"/>
    <cellStyle name="强调文字颜色 6 3 2 2 4" xfId="20503"/>
    <cellStyle name="强调文字颜色 6 3 2 3" xfId="10957"/>
    <cellStyle name="强调文字颜色 6 3 2 3 2" xfId="29569"/>
    <cellStyle name="强调文字颜色 6 3 2 3 3" xfId="20505"/>
    <cellStyle name="强调文字颜色 6 3 2 4" xfId="10958"/>
    <cellStyle name="强调文字颜色 6 3 2 4 2" xfId="29570"/>
    <cellStyle name="强调文字颜色 6 3 2 4 3" xfId="20506"/>
    <cellStyle name="强调文字颜色 6 3 2 5" xfId="29566"/>
    <cellStyle name="强调文字颜色 6 3 2 6" xfId="20502"/>
    <cellStyle name="强调文字颜色 6 3 3" xfId="10959"/>
    <cellStyle name="强调文字颜色 6 3 3 2" xfId="10960"/>
    <cellStyle name="强调文字颜色 6 3 3 2 2" xfId="10961"/>
    <cellStyle name="强调文字颜色 6 3 3 2 2 2" xfId="29573"/>
    <cellStyle name="强调文字颜色 6 3 3 2 2 3" xfId="20509"/>
    <cellStyle name="强调文字颜色 6 3 3 2 3" xfId="29572"/>
    <cellStyle name="强调文字颜色 6 3 3 2 4" xfId="20508"/>
    <cellStyle name="强调文字颜色 6 3 3 3" xfId="10962"/>
    <cellStyle name="强调文字颜色 6 3 3 3 2" xfId="29574"/>
    <cellStyle name="强调文字颜色 6 3 3 3 3" xfId="20510"/>
    <cellStyle name="强调文字颜色 6 3 3 4" xfId="29571"/>
    <cellStyle name="强调文字颜色 6 3 3 5" xfId="20507"/>
    <cellStyle name="强调文字颜色 6 3 4" xfId="10963"/>
    <cellStyle name="强调文字颜色 6 3 4 2" xfId="10964"/>
    <cellStyle name="强调文字颜色 6 3 4 2 2" xfId="10965"/>
    <cellStyle name="强调文字颜色 6 3 4 2 2 2" xfId="29577"/>
    <cellStyle name="强调文字颜色 6 3 4 2 2 3" xfId="20513"/>
    <cellStyle name="强调文字颜色 6 3 4 2 3" xfId="29576"/>
    <cellStyle name="强调文字颜色 6 3 4 2 4" xfId="20512"/>
    <cellStyle name="强调文字颜色 6 3 4 3" xfId="10966"/>
    <cellStyle name="强调文字颜色 6 3 4 3 2" xfId="29578"/>
    <cellStyle name="强调文字颜色 6 3 4 3 3" xfId="20514"/>
    <cellStyle name="强调文字颜色 6 3 4 4" xfId="29575"/>
    <cellStyle name="强调文字颜色 6 3 4 5" xfId="20511"/>
    <cellStyle name="强调文字颜色 6 3 5" xfId="10967"/>
    <cellStyle name="强调文字颜色 6 3 5 2" xfId="10968"/>
    <cellStyle name="强调文字颜色 6 3 5 2 2" xfId="29580"/>
    <cellStyle name="强调文字颜色 6 3 5 2 3" xfId="20516"/>
    <cellStyle name="强调文字颜色 6 3 5 3" xfId="29579"/>
    <cellStyle name="强调文字颜色 6 3 5 4" xfId="20515"/>
    <cellStyle name="强调文字颜色 6 3 6" xfId="10969"/>
    <cellStyle name="强调文字颜色 6 3 6 2" xfId="29581"/>
    <cellStyle name="强调文字颜色 6 3 6 3" xfId="19869"/>
    <cellStyle name="强调文字颜色 6 3 7" xfId="10970"/>
    <cellStyle name="强调文字颜色 6 3 7 2" xfId="29582"/>
    <cellStyle name="强调文字颜色 6 3 7 3" xfId="19871"/>
    <cellStyle name="强调文字颜色 6 3 8" xfId="29565"/>
    <cellStyle name="强调文字颜色 6 3 9" xfId="20501"/>
    <cellStyle name="强调文字颜色 6 4" xfId="10971"/>
    <cellStyle name="强调文字颜色 6 4 2" xfId="10972"/>
    <cellStyle name="强调文字颜色 6 4 2 2" xfId="10973"/>
    <cellStyle name="强调文字颜色 6 4 2 2 2" xfId="10974"/>
    <cellStyle name="强调文字颜色 6 4 2 2 2 2" xfId="29586"/>
    <cellStyle name="强调文字颜色 6 4 2 2 2 3" xfId="20519"/>
    <cellStyle name="强调文字颜色 6 4 2 2 3" xfId="29585"/>
    <cellStyle name="强调文字颜色 6 4 2 2 4" xfId="20518"/>
    <cellStyle name="强调文字颜色 6 4 2 3" xfId="10975"/>
    <cellStyle name="强调文字颜色 6 4 2 3 2" xfId="29587"/>
    <cellStyle name="强调文字颜色 6 4 2 3 3" xfId="20520"/>
    <cellStyle name="强调文字颜色 6 4 2 4" xfId="29584"/>
    <cellStyle name="强调文字颜色 6 4 2 5" xfId="15383"/>
    <cellStyle name="强调文字颜色 6 4 3" xfId="10976"/>
    <cellStyle name="强调文字颜色 6 4 3 2" xfId="10977"/>
    <cellStyle name="强调文字颜色 6 4 3 2 2" xfId="29589"/>
    <cellStyle name="强调文字颜色 6 4 3 2 3" xfId="20522"/>
    <cellStyle name="强调文字颜色 6 4 3 3" xfId="29588"/>
    <cellStyle name="强调文字颜色 6 4 3 4" xfId="20521"/>
    <cellStyle name="强调文字颜色 6 4 4" xfId="10978"/>
    <cellStyle name="强调文字颜色 6 4 4 2" xfId="29590"/>
    <cellStyle name="强调文字颜色 6 4 4 3" xfId="20523"/>
    <cellStyle name="强调文字颜色 6 4 5" xfId="29583"/>
    <cellStyle name="强调文字颜色 6 4 6" xfId="20517"/>
    <cellStyle name="强调文字颜色 6 5" xfId="10979"/>
    <cellStyle name="强调文字颜色 6 5 2" xfId="10980"/>
    <cellStyle name="强调文字颜色 6 5 2 2" xfId="10981"/>
    <cellStyle name="强调文字颜色 6 5 2 2 2" xfId="29593"/>
    <cellStyle name="强调文字颜色 6 5 2 2 3" xfId="17358"/>
    <cellStyle name="强调文字颜色 6 5 2 3" xfId="29592"/>
    <cellStyle name="强调文字颜色 6 5 2 4" xfId="20525"/>
    <cellStyle name="强调文字颜色 6 5 3" xfId="10982"/>
    <cellStyle name="强调文字颜色 6 5 3 2" xfId="29594"/>
    <cellStyle name="强调文字颜色 6 5 3 3" xfId="20526"/>
    <cellStyle name="强调文字颜色 6 5 4" xfId="29591"/>
    <cellStyle name="强调文字颜色 6 5 5" xfId="20524"/>
    <cellStyle name="强调文字颜色 6 6" xfId="10983"/>
    <cellStyle name="强调文字颜色 6 6 2" xfId="10984"/>
    <cellStyle name="强调文字颜色 6 6 2 2" xfId="10985"/>
    <cellStyle name="强调文字颜色 6 6 2 2 2" xfId="29597"/>
    <cellStyle name="强调文字颜色 6 6 2 2 3" xfId="20527"/>
    <cellStyle name="强调文字颜色 6 6 2 3" xfId="29596"/>
    <cellStyle name="强调文字颜色 6 6 2 4" xfId="19455"/>
    <cellStyle name="强调文字颜色 6 6 3" xfId="10986"/>
    <cellStyle name="强调文字颜色 6 6 3 2" xfId="29598"/>
    <cellStyle name="强调文字颜色 6 6 3 3" xfId="20528"/>
    <cellStyle name="强调文字颜色 6 6 4" xfId="29595"/>
    <cellStyle name="强调文字颜色 6 6 5" xfId="19454"/>
    <cellStyle name="强调文字颜色 6 7" xfId="10987"/>
    <cellStyle name="强调文字颜色 6 7 2" xfId="10988"/>
    <cellStyle name="强调文字颜色 6 7 2 2" xfId="10989"/>
    <cellStyle name="强调文字颜色 6 7 2 2 2" xfId="29601"/>
    <cellStyle name="强调文字颜色 6 7 2 2 3" xfId="20530"/>
    <cellStyle name="强调文字颜色 6 7 2 3" xfId="29600"/>
    <cellStyle name="强调文字颜色 6 7 2 4" xfId="20529"/>
    <cellStyle name="强调文字颜色 6 7 3" xfId="10990"/>
    <cellStyle name="强调文字颜色 6 7 3 2" xfId="29602"/>
    <cellStyle name="强调文字颜色 6 7 3 3" xfId="13689"/>
    <cellStyle name="强调文字颜色 6 7 4" xfId="29599"/>
    <cellStyle name="强调文字颜色 6 7 5" xfId="19457"/>
    <cellStyle name="强调文字颜色 6 8" xfId="10991"/>
    <cellStyle name="强调文字颜色 6 8 2" xfId="10992"/>
    <cellStyle name="强调文字颜色 6 8 2 2" xfId="29604"/>
    <cellStyle name="强调文字颜色 6 8 2 3" xfId="20531"/>
    <cellStyle name="强调文字颜色 6 8 3" xfId="29603"/>
    <cellStyle name="强调文字颜色 6 8 4" xfId="19459"/>
    <cellStyle name="强调文字颜色 6 9" xfId="10993"/>
    <cellStyle name="强调文字颜色 6 9 2" xfId="29605"/>
    <cellStyle name="强调文字颜色 6 9 3" xfId="19460"/>
    <cellStyle name="强调文字颜色 6_xx FX756 ScanPreview_チェックリスト" xfId="10994"/>
    <cellStyle name="入力 10" xfId="7490"/>
    <cellStyle name="入力 10 2" xfId="7491"/>
    <cellStyle name="入力 10 2 2" xfId="7492"/>
    <cellStyle name="入力 10 2 2 2" xfId="27427"/>
    <cellStyle name="入力 10 2 2 3" xfId="17346"/>
    <cellStyle name="入力 10 2 3" xfId="7493"/>
    <cellStyle name="入力 10 2 3 2" xfId="27428"/>
    <cellStyle name="入力 10 2 3 3" xfId="18786"/>
    <cellStyle name="入力 10 2 4" xfId="7494"/>
    <cellStyle name="入力 10 2 4 2" xfId="27429"/>
    <cellStyle name="入力 10 2 4 3" xfId="18787"/>
    <cellStyle name="入力 10 2 5" xfId="27426"/>
    <cellStyle name="入力 10 2 6" xfId="17345"/>
    <cellStyle name="入力 10 3" xfId="7495"/>
    <cellStyle name="入力 10 3 2" xfId="27430"/>
    <cellStyle name="入力 10 3 3" xfId="17348"/>
    <cellStyle name="入力 10 4" xfId="7496"/>
    <cellStyle name="入力 10 4 2" xfId="27431"/>
    <cellStyle name="入力 10 4 3" xfId="17350"/>
    <cellStyle name="入力 10 5" xfId="7497"/>
    <cellStyle name="入力 10 5 2" xfId="27432"/>
    <cellStyle name="入力 10 5 3" xfId="18788"/>
    <cellStyle name="入力 10 6" xfId="7498"/>
    <cellStyle name="入力 10 6 2" xfId="27433"/>
    <cellStyle name="入力 10 6 3" xfId="18789"/>
    <cellStyle name="入力 10 7" xfId="27425"/>
    <cellStyle name="入力 10 8" xfId="18785"/>
    <cellStyle name="入力 11" xfId="7499"/>
    <cellStyle name="入力 11 2" xfId="7500"/>
    <cellStyle name="入力 11 2 2" xfId="7501"/>
    <cellStyle name="入力 11 2 2 2" xfId="27436"/>
    <cellStyle name="入力 11 2 2 3" xfId="18792"/>
    <cellStyle name="入力 11 2 3" xfId="7502"/>
    <cellStyle name="入力 11 2 3 2" xfId="27437"/>
    <cellStyle name="入力 11 2 3 3" xfId="18793"/>
    <cellStyle name="入力 11 2 4" xfId="7503"/>
    <cellStyle name="入力 11 2 4 2" xfId="27438"/>
    <cellStyle name="入力 11 2 4 3" xfId="18794"/>
    <cellStyle name="入力 11 2 5" xfId="27435"/>
    <cellStyle name="入力 11 2 6" xfId="18791"/>
    <cellStyle name="入力 11 3" xfId="7504"/>
    <cellStyle name="入力 11 3 2" xfId="27439"/>
    <cellStyle name="入力 11 3 3" xfId="18795"/>
    <cellStyle name="入力 11 4" xfId="7505"/>
    <cellStyle name="入力 11 4 2" xfId="27440"/>
    <cellStyle name="入力 11 4 3" xfId="18796"/>
    <cellStyle name="入力 11 5" xfId="7506"/>
    <cellStyle name="入力 11 5 2" xfId="27441"/>
    <cellStyle name="入力 11 5 3" xfId="18797"/>
    <cellStyle name="入力 11 6" xfId="7507"/>
    <cellStyle name="入力 11 6 2" xfId="27442"/>
    <cellStyle name="入力 11 6 3" xfId="18798"/>
    <cellStyle name="入力 11 7" xfId="27434"/>
    <cellStyle name="入力 11 8" xfId="18790"/>
    <cellStyle name="入力 12" xfId="7508"/>
    <cellStyle name="入力 12 2" xfId="7509"/>
    <cellStyle name="入力 12 2 2" xfId="7510"/>
    <cellStyle name="入力 12 2 2 2" xfId="27445"/>
    <cellStyle name="入力 12 2 2 3" xfId="18801"/>
    <cellStyle name="入力 12 2 3" xfId="7511"/>
    <cellStyle name="入力 12 2 3 2" xfId="27446"/>
    <cellStyle name="入力 12 2 3 3" xfId="16747"/>
    <cellStyle name="入力 12 2 4" xfId="7512"/>
    <cellStyle name="入力 12 2 4 2" xfId="27447"/>
    <cellStyle name="入力 12 2 4 3" xfId="18802"/>
    <cellStyle name="入力 12 2 5" xfId="27444"/>
    <cellStyle name="入力 12 2 6" xfId="18800"/>
    <cellStyle name="入力 12 3" xfId="7513"/>
    <cellStyle name="入力 12 3 2" xfId="27448"/>
    <cellStyle name="入力 12 3 3" xfId="18803"/>
    <cellStyle name="入力 12 4" xfId="7514"/>
    <cellStyle name="入力 12 4 2" xfId="27449"/>
    <cellStyle name="入力 12 4 3" xfId="18804"/>
    <cellStyle name="入力 12 5" xfId="7515"/>
    <cellStyle name="入力 12 5 2" xfId="27450"/>
    <cellStyle name="入力 12 5 3" xfId="18805"/>
    <cellStyle name="入力 12 6" xfId="7516"/>
    <cellStyle name="入力 12 6 2" xfId="27451"/>
    <cellStyle name="入力 12 6 3" xfId="18806"/>
    <cellStyle name="入力 12 7" xfId="27443"/>
    <cellStyle name="入力 12 8" xfId="18799"/>
    <cellStyle name="入力 13" xfId="7517"/>
    <cellStyle name="入力 13 2" xfId="7518"/>
    <cellStyle name="入力 13 2 2" xfId="7519"/>
    <cellStyle name="入力 13 2 2 2" xfId="27454"/>
    <cellStyle name="入力 13 2 2 3" xfId="18809"/>
    <cellStyle name="入力 13 2 3" xfId="7520"/>
    <cellStyle name="入力 13 2 3 2" xfId="27455"/>
    <cellStyle name="入力 13 2 3 3" xfId="18810"/>
    <cellStyle name="入力 13 2 4" xfId="7521"/>
    <cellStyle name="入力 13 2 4 2" xfId="27456"/>
    <cellStyle name="入力 13 2 4 3" xfId="18811"/>
    <cellStyle name="入力 13 2 5" xfId="27453"/>
    <cellStyle name="入力 13 2 6" xfId="18808"/>
    <cellStyle name="入力 13 3" xfId="7522"/>
    <cellStyle name="入力 13 3 2" xfId="27457"/>
    <cellStyle name="入力 13 3 3" xfId="18812"/>
    <cellStyle name="入力 13 4" xfId="7523"/>
    <cellStyle name="入力 13 4 2" xfId="27458"/>
    <cellStyle name="入力 13 4 3" xfId="18813"/>
    <cellStyle name="入力 13 5" xfId="7524"/>
    <cellStyle name="入力 13 5 2" xfId="27459"/>
    <cellStyle name="入力 13 5 3" xfId="18814"/>
    <cellStyle name="入力 13 6" xfId="7525"/>
    <cellStyle name="入力 13 6 2" xfId="27460"/>
    <cellStyle name="入力 13 6 3" xfId="18815"/>
    <cellStyle name="入力 13 7" xfId="27452"/>
    <cellStyle name="入力 13 8" xfId="18807"/>
    <cellStyle name="入力 14" xfId="7526"/>
    <cellStyle name="入力 14 2" xfId="7527"/>
    <cellStyle name="入力 14 2 2" xfId="27462"/>
    <cellStyle name="入力 14 2 3" xfId="18816"/>
    <cellStyle name="入力 14 3" xfId="7528"/>
    <cellStyle name="入力 14 3 2" xfId="27463"/>
    <cellStyle name="入力 14 3 3" xfId="18817"/>
    <cellStyle name="入力 14 4" xfId="27461"/>
    <cellStyle name="入力 14 5" xfId="16803"/>
    <cellStyle name="入力 15" xfId="7529"/>
    <cellStyle name="入力 15 2" xfId="7530"/>
    <cellStyle name="入力 15 2 2" xfId="27465"/>
    <cellStyle name="入力 15 2 3" xfId="18818"/>
    <cellStyle name="入力 15 3" xfId="27464"/>
    <cellStyle name="入力 15 4" xfId="16805"/>
    <cellStyle name="入力 2" xfId="7531"/>
    <cellStyle name="入力 2 10" xfId="7532"/>
    <cellStyle name="入力 2 10 2" xfId="27467"/>
    <cellStyle name="入力 2 10 3" xfId="18820"/>
    <cellStyle name="入力 2 11" xfId="7533"/>
    <cellStyle name="入力 2 11 2" xfId="27468"/>
    <cellStyle name="入力 2 11 3" xfId="18821"/>
    <cellStyle name="入力 2 12" xfId="27466"/>
    <cellStyle name="入力 2 13" xfId="18819"/>
    <cellStyle name="入力 2 2" xfId="7534"/>
    <cellStyle name="入力 2 2 10" xfId="18822"/>
    <cellStyle name="入力 2 2 2" xfId="7535"/>
    <cellStyle name="入力 2 2 2 2" xfId="7536"/>
    <cellStyle name="入力 2 2 2 2 2" xfId="27471"/>
    <cellStyle name="入力 2 2 2 2 3" xfId="18824"/>
    <cellStyle name="入力 2 2 2 3" xfId="7537"/>
    <cellStyle name="入力 2 2 2 3 2" xfId="27472"/>
    <cellStyle name="入力 2 2 2 3 3" xfId="18825"/>
    <cellStyle name="入力 2 2 2 4" xfId="27470"/>
    <cellStyle name="入力 2 2 2 5" xfId="18823"/>
    <cellStyle name="入力 2 2 3" xfId="7538"/>
    <cellStyle name="入力 2 2 3 2" xfId="7539"/>
    <cellStyle name="入力 2 2 3 2 2" xfId="27474"/>
    <cellStyle name="入力 2 2 3 2 3" xfId="18827"/>
    <cellStyle name="入力 2 2 3 3" xfId="27473"/>
    <cellStyle name="入力 2 2 3 4" xfId="18826"/>
    <cellStyle name="入力 2 2 4" xfId="7540"/>
    <cellStyle name="入力 2 2 4 2" xfId="27475"/>
    <cellStyle name="入力 2 2 4 3" xfId="18828"/>
    <cellStyle name="入力 2 2 5" xfId="7541"/>
    <cellStyle name="入力 2 2 5 2" xfId="27476"/>
    <cellStyle name="入力 2 2 5 3" xfId="18829"/>
    <cellStyle name="入力 2 2 6" xfId="7542"/>
    <cellStyle name="入力 2 2 6 2" xfId="27477"/>
    <cellStyle name="入力 2 2 6 3" xfId="18830"/>
    <cellStyle name="入力 2 2 7" xfId="7543"/>
    <cellStyle name="入力 2 2 7 2" xfId="27478"/>
    <cellStyle name="入力 2 2 7 3" xfId="18831"/>
    <cellStyle name="入力 2 2 8" xfId="7544"/>
    <cellStyle name="入力 2 2 8 2" xfId="27479"/>
    <cellStyle name="入力 2 2 8 3" xfId="18832"/>
    <cellStyle name="入力 2 2 9" xfId="27469"/>
    <cellStyle name="入力 2 3" xfId="7545"/>
    <cellStyle name="入力 2 3 10" xfId="18833"/>
    <cellStyle name="入力 2 3 2" xfId="7546"/>
    <cellStyle name="入力 2 3 2 2" xfId="7547"/>
    <cellStyle name="入力 2 3 2 2 2" xfId="27482"/>
    <cellStyle name="入力 2 3 2 2 3" xfId="16557"/>
    <cellStyle name="入力 2 3 2 3" xfId="7548"/>
    <cellStyle name="入力 2 3 2 3 2" xfId="27483"/>
    <cellStyle name="入力 2 3 2 3 3" xfId="18834"/>
    <cellStyle name="入力 2 3 2 4" xfId="27481"/>
    <cellStyle name="入力 2 3 2 5" xfId="16555"/>
    <cellStyle name="入力 2 3 3" xfId="7549"/>
    <cellStyle name="入力 2 3 3 2" xfId="7550"/>
    <cellStyle name="入力 2 3 3 2 2" xfId="27485"/>
    <cellStyle name="入力 2 3 3 2 3" xfId="13003"/>
    <cellStyle name="入力 2 3 3 3" xfId="27484"/>
    <cellStyle name="入力 2 3 3 4" xfId="18835"/>
    <cellStyle name="入力 2 3 4" xfId="7551"/>
    <cellStyle name="入力 2 3 4 2" xfId="27486"/>
    <cellStyle name="入力 2 3 4 3" xfId="18836"/>
    <cellStyle name="入力 2 3 5" xfId="7552"/>
    <cellStyle name="入力 2 3 5 2" xfId="27487"/>
    <cellStyle name="入力 2 3 5 3" xfId="18837"/>
    <cellStyle name="入力 2 3 6" xfId="7553"/>
    <cellStyle name="入力 2 3 6 2" xfId="27488"/>
    <cellStyle name="入力 2 3 6 3" xfId="18838"/>
    <cellStyle name="入力 2 3 7" xfId="7554"/>
    <cellStyle name="入力 2 3 7 2" xfId="27489"/>
    <cellStyle name="入力 2 3 7 3" xfId="18840"/>
    <cellStyle name="入力 2 3 8" xfId="7555"/>
    <cellStyle name="入力 2 3 8 2" xfId="27490"/>
    <cellStyle name="入力 2 3 8 3" xfId="18841"/>
    <cellStyle name="入力 2 3 9" xfId="27480"/>
    <cellStyle name="入力 2 4" xfId="7556"/>
    <cellStyle name="入力 2 4 2" xfId="7557"/>
    <cellStyle name="入力 2 4 2 2" xfId="7558"/>
    <cellStyle name="入力 2 4 2 2 2" xfId="27493"/>
    <cellStyle name="入力 2 4 2 2 3" xfId="16979"/>
    <cellStyle name="入力 2 4 2 3" xfId="27492"/>
    <cellStyle name="入力 2 4 2 4" xfId="18842"/>
    <cellStyle name="入力 2 4 3" xfId="7559"/>
    <cellStyle name="入力 2 4 3 2" xfId="27494"/>
    <cellStyle name="入力 2 4 3 3" xfId="18844"/>
    <cellStyle name="入力 2 4 4" xfId="7560"/>
    <cellStyle name="入力 2 4 4 2" xfId="27495"/>
    <cellStyle name="入力 2 4 4 3" xfId="18845"/>
    <cellStyle name="入力 2 4 5" xfId="7561"/>
    <cellStyle name="入力 2 4 5 2" xfId="27496"/>
    <cellStyle name="入力 2 4 5 3" xfId="18847"/>
    <cellStyle name="入力 2 4 6" xfId="27491"/>
    <cellStyle name="入力 2 4 7" xfId="12222"/>
    <cellStyle name="入力 2 5" xfId="7562"/>
    <cellStyle name="入力 2 5 2" xfId="7563"/>
    <cellStyle name="入力 2 5 2 2" xfId="27498"/>
    <cellStyle name="入力 2 5 2 3" xfId="18849"/>
    <cellStyle name="入力 2 5 3" xfId="27497"/>
    <cellStyle name="入力 2 5 4" xfId="18848"/>
    <cellStyle name="入力 2 6" xfId="7564"/>
    <cellStyle name="入力 2 6 2" xfId="7565"/>
    <cellStyle name="入力 2 6 2 2" xfId="27500"/>
    <cellStyle name="入力 2 6 2 3" xfId="18851"/>
    <cellStyle name="入力 2 6 3" xfId="27499"/>
    <cellStyle name="入力 2 6 4" xfId="18850"/>
    <cellStyle name="入力 2 7" xfId="7566"/>
    <cellStyle name="入力 2 7 2" xfId="27501"/>
    <cellStyle name="入力 2 7 3" xfId="18852"/>
    <cellStyle name="入力 2 8" xfId="7567"/>
    <cellStyle name="入力 2 8 2" xfId="27502"/>
    <cellStyle name="入力 2 8 3" xfId="18854"/>
    <cellStyle name="入力 2 9" xfId="7568"/>
    <cellStyle name="入力 2 9 2" xfId="27503"/>
    <cellStyle name="入力 2 9 3" xfId="18856"/>
    <cellStyle name="入力 2_11 xN307 節電機能_Rev.1.00_不要項目整理_議事録付き" xfId="7569"/>
    <cellStyle name="入力 3" xfId="7570"/>
    <cellStyle name="入力 3 10" xfId="7571"/>
    <cellStyle name="入力 3 10 2" xfId="27505"/>
    <cellStyle name="入力 3 10 3" xfId="18858"/>
    <cellStyle name="入力 3 11" xfId="7572"/>
    <cellStyle name="入力 3 11 2" xfId="27506"/>
    <cellStyle name="入力 3 11 3" xfId="12774"/>
    <cellStyle name="入力 3 12" xfId="27504"/>
    <cellStyle name="入力 3 13" xfId="18857"/>
    <cellStyle name="入力 3 2" xfId="7573"/>
    <cellStyle name="入力 3 2 2" xfId="7574"/>
    <cellStyle name="入力 3 2 2 2" xfId="7575"/>
    <cellStyle name="入力 3 2 2 2 2" xfId="27509"/>
    <cellStyle name="入力 3 2 2 2 3" xfId="18861"/>
    <cellStyle name="入力 3 2 2 3" xfId="27508"/>
    <cellStyle name="入力 3 2 2 4" xfId="18860"/>
    <cellStyle name="入力 3 2 3" xfId="7576"/>
    <cellStyle name="入力 3 2 3 2" xfId="27510"/>
    <cellStyle name="入力 3 2 3 3" xfId="18862"/>
    <cellStyle name="入力 3 2 4" xfId="7577"/>
    <cellStyle name="入力 3 2 4 2" xfId="27511"/>
    <cellStyle name="入力 3 2 4 3" xfId="18864"/>
    <cellStyle name="入力 3 2 5" xfId="7578"/>
    <cellStyle name="入力 3 2 5 2" xfId="27512"/>
    <cellStyle name="入力 3 2 5 3" xfId="18866"/>
    <cellStyle name="入力 3 2 6" xfId="7579"/>
    <cellStyle name="入力 3 2 6 2" xfId="27513"/>
    <cellStyle name="入力 3 2 6 3" xfId="18868"/>
    <cellStyle name="入力 3 2 7" xfId="27507"/>
    <cellStyle name="入力 3 2 8" xfId="18859"/>
    <cellStyle name="入力 3 3" xfId="7580"/>
    <cellStyle name="入力 3 3 2" xfId="7581"/>
    <cellStyle name="入力 3 3 2 2" xfId="7582"/>
    <cellStyle name="入力 3 3 2 2 2" xfId="27516"/>
    <cellStyle name="入力 3 3 2 2 3" xfId="18871"/>
    <cellStyle name="入力 3 3 2 3" xfId="27515"/>
    <cellStyle name="入力 3 3 2 4" xfId="18870"/>
    <cellStyle name="入力 3 3 3" xfId="7583"/>
    <cellStyle name="入力 3 3 3 2" xfId="27517"/>
    <cellStyle name="入力 3 3 3 3" xfId="18872"/>
    <cellStyle name="入力 3 3 4" xfId="27514"/>
    <cellStyle name="入力 3 3 5" xfId="18869"/>
    <cellStyle name="入力 3 4" xfId="7584"/>
    <cellStyle name="入力 3 4 2" xfId="7585"/>
    <cellStyle name="入力 3 4 2 2" xfId="7586"/>
    <cellStyle name="入力 3 4 2 2 2" xfId="27520"/>
    <cellStyle name="入力 3 4 2 2 3" xfId="17400"/>
    <cellStyle name="入力 3 4 2 3" xfId="27519"/>
    <cellStyle name="入力 3 4 2 4" xfId="18874"/>
    <cellStyle name="入力 3 4 3" xfId="7587"/>
    <cellStyle name="入力 3 4 3 2" xfId="27521"/>
    <cellStyle name="入力 3 4 3 3" xfId="18876"/>
    <cellStyle name="入力 3 4 4" xfId="27518"/>
    <cellStyle name="入力 3 4 5" xfId="18873"/>
    <cellStyle name="入力 3 5" xfId="7588"/>
    <cellStyle name="入力 3 5 2" xfId="7589"/>
    <cellStyle name="入力 3 5 2 2" xfId="27523"/>
    <cellStyle name="入力 3 5 2 3" xfId="18879"/>
    <cellStyle name="入力 3 5 3" xfId="27522"/>
    <cellStyle name="入力 3 5 4" xfId="18877"/>
    <cellStyle name="入力 3 6" xfId="7590"/>
    <cellStyle name="入力 3 6 2" xfId="7591"/>
    <cellStyle name="入力 3 6 2 2" xfId="27525"/>
    <cellStyle name="入力 3 6 2 3" xfId="18882"/>
    <cellStyle name="入力 3 6 3" xfId="27524"/>
    <cellStyle name="入力 3 6 4" xfId="18881"/>
    <cellStyle name="入力 3 7" xfId="7592"/>
    <cellStyle name="入力 3 7 2" xfId="27526"/>
    <cellStyle name="入力 3 7 3" xfId="18884"/>
    <cellStyle name="入力 3 8" xfId="7593"/>
    <cellStyle name="入力 3 8 2" xfId="27527"/>
    <cellStyle name="入力 3 8 3" xfId="18885"/>
    <cellStyle name="入力 3 9" xfId="7594"/>
    <cellStyle name="入力 3 9 2" xfId="27528"/>
    <cellStyle name="入力 3 9 3" xfId="18886"/>
    <cellStyle name="入力 4" xfId="7595"/>
    <cellStyle name="入力 4 10" xfId="18887"/>
    <cellStyle name="入力 4 2" xfId="7596"/>
    <cellStyle name="入力 4 2 2" xfId="7597"/>
    <cellStyle name="入力 4 2 2 2" xfId="27531"/>
    <cellStyle name="入力 4 2 2 3" xfId="18888"/>
    <cellStyle name="入力 4 2 3" xfId="7598"/>
    <cellStyle name="入力 4 2 3 2" xfId="27532"/>
    <cellStyle name="入力 4 2 3 3" xfId="18889"/>
    <cellStyle name="入力 4 2 4" xfId="7599"/>
    <cellStyle name="入力 4 2 4 2" xfId="27533"/>
    <cellStyle name="入力 4 2 4 3" xfId="18890"/>
    <cellStyle name="入力 4 2 5" xfId="27530"/>
    <cellStyle name="入力 4 2 6" xfId="17154"/>
    <cellStyle name="入力 4 3" xfId="7600"/>
    <cellStyle name="入力 4 3 2" xfId="7601"/>
    <cellStyle name="入力 4 3 2 2" xfId="27535"/>
    <cellStyle name="入力 4 3 2 3" xfId="18892"/>
    <cellStyle name="入力 4 3 3" xfId="27534"/>
    <cellStyle name="入力 4 3 4" xfId="18891"/>
    <cellStyle name="入力 4 4" xfId="7602"/>
    <cellStyle name="入力 4 4 2" xfId="27536"/>
    <cellStyle name="入力 4 4 3" xfId="18893"/>
    <cellStyle name="入力 4 5" xfId="7603"/>
    <cellStyle name="入力 4 5 2" xfId="27537"/>
    <cellStyle name="入力 4 5 3" xfId="18895"/>
    <cellStyle name="入力 4 6" xfId="7604"/>
    <cellStyle name="入力 4 6 2" xfId="27538"/>
    <cellStyle name="入力 4 6 3" xfId="18897"/>
    <cellStyle name="入力 4 7" xfId="7605"/>
    <cellStyle name="入力 4 7 2" xfId="27539"/>
    <cellStyle name="入力 4 7 3" xfId="12273"/>
    <cellStyle name="入力 4 8" xfId="7606"/>
    <cellStyle name="入力 4 8 2" xfId="27540"/>
    <cellStyle name="入力 4 8 3" xfId="18898"/>
    <cellStyle name="入力 4 9" xfId="27529"/>
    <cellStyle name="入力 5" xfId="7607"/>
    <cellStyle name="入力 5 10" xfId="18899"/>
    <cellStyle name="入力 5 2" xfId="7608"/>
    <cellStyle name="入力 5 2 2" xfId="7609"/>
    <cellStyle name="入力 5 2 2 2" xfId="27543"/>
    <cellStyle name="入力 5 2 2 3" xfId="18901"/>
    <cellStyle name="入力 5 2 3" xfId="7610"/>
    <cellStyle name="入力 5 2 3 2" xfId="27544"/>
    <cellStyle name="入力 5 2 3 3" xfId="18902"/>
    <cellStyle name="入力 5 2 4" xfId="7611"/>
    <cellStyle name="入力 5 2 4 2" xfId="27545"/>
    <cellStyle name="入力 5 2 4 3" xfId="18903"/>
    <cellStyle name="入力 5 2 5" xfId="27542"/>
    <cellStyle name="入力 5 2 6" xfId="18900"/>
    <cellStyle name="入力 5 3" xfId="7612"/>
    <cellStyle name="入力 5 3 2" xfId="7613"/>
    <cellStyle name="入力 5 3 2 2" xfId="27547"/>
    <cellStyle name="入力 5 3 2 3" xfId="18905"/>
    <cellStyle name="入力 5 3 3" xfId="27546"/>
    <cellStyle name="入力 5 3 4" xfId="18904"/>
    <cellStyle name="入力 5 4" xfId="7614"/>
    <cellStyle name="入力 5 4 2" xfId="27548"/>
    <cellStyle name="入力 5 4 3" xfId="18906"/>
    <cellStyle name="入力 5 5" xfId="7615"/>
    <cellStyle name="入力 5 5 2" xfId="27549"/>
    <cellStyle name="入力 5 5 3" xfId="18908"/>
    <cellStyle name="入力 5 6" xfId="7616"/>
    <cellStyle name="入力 5 6 2" xfId="27550"/>
    <cellStyle name="入力 5 6 3" xfId="18910"/>
    <cellStyle name="入力 5 7" xfId="7617"/>
    <cellStyle name="入力 5 7 2" xfId="27551"/>
    <cellStyle name="入力 5 7 3" xfId="18911"/>
    <cellStyle name="入力 5 8" xfId="7618"/>
    <cellStyle name="入力 5 8 2" xfId="27552"/>
    <cellStyle name="入力 5 8 3" xfId="18912"/>
    <cellStyle name="入力 5 9" xfId="27541"/>
    <cellStyle name="入力 6" xfId="7619"/>
    <cellStyle name="入力 6 2" xfId="7620"/>
    <cellStyle name="入力 6 2 2" xfId="7621"/>
    <cellStyle name="入力 6 2 2 2" xfId="27555"/>
    <cellStyle name="入力 6 2 2 3" xfId="18915"/>
    <cellStyle name="入力 6 2 3" xfId="7622"/>
    <cellStyle name="入力 6 2 3 2" xfId="27556"/>
    <cellStyle name="入力 6 2 3 3" xfId="18916"/>
    <cellStyle name="入力 6 2 4" xfId="7623"/>
    <cellStyle name="入力 6 2 4 2" xfId="27557"/>
    <cellStyle name="入力 6 2 4 3" xfId="18917"/>
    <cellStyle name="入力 6 2 5" xfId="27554"/>
    <cellStyle name="入力 6 2 6" xfId="18914"/>
    <cellStyle name="入力 6 3" xfId="7624"/>
    <cellStyle name="入力 6 3 2" xfId="27558"/>
    <cellStyle name="入力 6 3 3" xfId="18918"/>
    <cellStyle name="入力 6 4" xfId="7625"/>
    <cellStyle name="入力 6 4 2" xfId="27559"/>
    <cellStyle name="入力 6 4 3" xfId="18919"/>
    <cellStyle name="入力 6 5" xfId="7626"/>
    <cellStyle name="入力 6 5 2" xfId="27560"/>
    <cellStyle name="入力 6 5 3" xfId="18921"/>
    <cellStyle name="入力 6 6" xfId="7627"/>
    <cellStyle name="入力 6 6 2" xfId="27561"/>
    <cellStyle name="入力 6 6 3" xfId="18923"/>
    <cellStyle name="入力 6 7" xfId="7628"/>
    <cellStyle name="入力 6 7 2" xfId="27562"/>
    <cellStyle name="入力 6 7 3" xfId="18924"/>
    <cellStyle name="入力 6 8" xfId="27553"/>
    <cellStyle name="入力 6 9" xfId="18913"/>
    <cellStyle name="入力 7" xfId="7629"/>
    <cellStyle name="入力 7 2" xfId="7630"/>
    <cellStyle name="入力 7 2 2" xfId="7631"/>
    <cellStyle name="入力 7 2 2 2" xfId="27565"/>
    <cellStyle name="入力 7 2 2 3" xfId="18927"/>
    <cellStyle name="入力 7 2 3" xfId="7632"/>
    <cellStyle name="入力 7 2 3 2" xfId="27566"/>
    <cellStyle name="入力 7 2 3 3" xfId="18928"/>
    <cellStyle name="入力 7 2 4" xfId="7633"/>
    <cellStyle name="入力 7 2 4 2" xfId="27567"/>
    <cellStyle name="入力 7 2 4 3" xfId="18929"/>
    <cellStyle name="入力 7 2 5" xfId="27564"/>
    <cellStyle name="入力 7 2 6" xfId="18926"/>
    <cellStyle name="入力 7 3" xfId="7634"/>
    <cellStyle name="入力 7 3 2" xfId="27568"/>
    <cellStyle name="入力 7 3 3" xfId="18930"/>
    <cellStyle name="入力 7 4" xfId="7635"/>
    <cellStyle name="入力 7 4 2" xfId="27569"/>
    <cellStyle name="入力 7 4 3" xfId="18931"/>
    <cellStyle name="入力 7 5" xfId="7636"/>
    <cellStyle name="入力 7 5 2" xfId="27570"/>
    <cellStyle name="入力 7 5 3" xfId="18933"/>
    <cellStyle name="入力 7 6" xfId="7637"/>
    <cellStyle name="入力 7 6 2" xfId="27571"/>
    <cellStyle name="入力 7 6 3" xfId="18934"/>
    <cellStyle name="入力 7 7" xfId="27563"/>
    <cellStyle name="入力 7 8" xfId="18925"/>
    <cellStyle name="入力 8" xfId="7638"/>
    <cellStyle name="入力 8 2" xfId="7639"/>
    <cellStyle name="入力 8 2 2" xfId="7640"/>
    <cellStyle name="入力 8 2 2 2" xfId="27574"/>
    <cellStyle name="入力 8 2 2 3" xfId="18938"/>
    <cellStyle name="入力 8 2 3" xfId="7641"/>
    <cellStyle name="入力 8 2 3 2" xfId="27575"/>
    <cellStyle name="入力 8 2 3 3" xfId="18940"/>
    <cellStyle name="入力 8 2 4" xfId="7642"/>
    <cellStyle name="入力 8 2 4 2" xfId="27576"/>
    <cellStyle name="入力 8 2 4 3" xfId="18941"/>
    <cellStyle name="入力 8 2 5" xfId="27573"/>
    <cellStyle name="入力 8 2 6" xfId="18936"/>
    <cellStyle name="入力 8 3" xfId="7643"/>
    <cellStyle name="入力 8 3 2" xfId="27577"/>
    <cellStyle name="入力 8 3 3" xfId="18942"/>
    <cellStyle name="入力 8 4" xfId="7644"/>
    <cellStyle name="入力 8 4 2" xfId="27578"/>
    <cellStyle name="入力 8 4 3" xfId="18943"/>
    <cellStyle name="入力 8 5" xfId="7645"/>
    <cellStyle name="入力 8 5 2" xfId="27579"/>
    <cellStyle name="入力 8 5 3" xfId="18945"/>
    <cellStyle name="入力 8 6" xfId="7646"/>
    <cellStyle name="入力 8 6 2" xfId="27580"/>
    <cellStyle name="入力 8 6 3" xfId="18946"/>
    <cellStyle name="入力 8 7" xfId="27572"/>
    <cellStyle name="入力 8 8" xfId="18935"/>
    <cellStyle name="入力 9" xfId="7647"/>
    <cellStyle name="入力 9 2" xfId="7648"/>
    <cellStyle name="入力 9 2 2" xfId="7649"/>
    <cellStyle name="入力 9 2 2 2" xfId="27583"/>
    <cellStyle name="入力 9 2 2 3" xfId="18949"/>
    <cellStyle name="入力 9 2 3" xfId="7650"/>
    <cellStyle name="入力 9 2 3 2" xfId="27584"/>
    <cellStyle name="入力 9 2 3 3" xfId="18950"/>
    <cellStyle name="入力 9 2 4" xfId="7651"/>
    <cellStyle name="入力 9 2 4 2" xfId="27585"/>
    <cellStyle name="入力 9 2 4 3" xfId="18951"/>
    <cellStyle name="入力 9 2 5" xfId="27582"/>
    <cellStyle name="入力 9 2 6" xfId="18948"/>
    <cellStyle name="入力 9 3" xfId="7652"/>
    <cellStyle name="入力 9 3 2" xfId="27586"/>
    <cellStyle name="入力 9 3 3" xfId="18952"/>
    <cellStyle name="入力 9 4" xfId="7653"/>
    <cellStyle name="入力 9 4 2" xfId="27587"/>
    <cellStyle name="入力 9 4 3" xfId="18953"/>
    <cellStyle name="入力 9 5" xfId="7654"/>
    <cellStyle name="入力 9 5 2" xfId="27588"/>
    <cellStyle name="入力 9 5 3" xfId="18954"/>
    <cellStyle name="入力 9 6" xfId="7655"/>
    <cellStyle name="入力 9 6 2" xfId="27589"/>
    <cellStyle name="入力 9 6 3" xfId="18955"/>
    <cellStyle name="入力 9 7" xfId="27581"/>
    <cellStyle name="入力 9 8" xfId="18947"/>
    <cellStyle name="适中" xfId="11695"/>
    <cellStyle name="适中 10" xfId="11861"/>
    <cellStyle name="适中 11" xfId="30099"/>
    <cellStyle name="适中 2" xfId="11696"/>
    <cellStyle name="适中 2 10" xfId="20907"/>
    <cellStyle name="适中 2 2" xfId="11697"/>
    <cellStyle name="适中 2 2 2" xfId="11698"/>
    <cellStyle name="适中 2 2 2 2" xfId="11699"/>
    <cellStyle name="适中 2 2 2 2 2" xfId="30103"/>
    <cellStyle name="适中 2 2 2 2 3" xfId="20910"/>
    <cellStyle name="适中 2 2 2 3" xfId="30102"/>
    <cellStyle name="适中 2 2 2 4" xfId="20909"/>
    <cellStyle name="适中 2 2 3" xfId="11700"/>
    <cellStyle name="适中 2 2 3 2" xfId="30104"/>
    <cellStyle name="适中 2 2 3 3" xfId="20911"/>
    <cellStyle name="适中 2 2 4" xfId="11701"/>
    <cellStyle name="适中 2 2 4 2" xfId="30105"/>
    <cellStyle name="适中 2 2 4 3" xfId="20912"/>
    <cellStyle name="适中 2 2 5" xfId="30101"/>
    <cellStyle name="适中 2 2 6" xfId="20908"/>
    <cellStyle name="适中 2 3" xfId="11702"/>
    <cellStyle name="适中 2 3 2" xfId="11703"/>
    <cellStyle name="适中 2 3 2 2" xfId="11704"/>
    <cellStyle name="适中 2 3 2 2 2" xfId="30108"/>
    <cellStyle name="适中 2 3 2 2 3" xfId="20915"/>
    <cellStyle name="适中 2 3 2 3" xfId="30107"/>
    <cellStyle name="适中 2 3 2 4" xfId="20914"/>
    <cellStyle name="适中 2 3 3" xfId="11705"/>
    <cellStyle name="适中 2 3 3 2" xfId="30109"/>
    <cellStyle name="适中 2 3 3 3" xfId="20916"/>
    <cellStyle name="适中 2 3 4" xfId="30106"/>
    <cellStyle name="适中 2 3 5" xfId="20913"/>
    <cellStyle name="适中 2 4" xfId="11706"/>
    <cellStyle name="适中 2 4 2" xfId="11707"/>
    <cellStyle name="适中 2 4 2 2" xfId="11708"/>
    <cellStyle name="适中 2 4 2 2 2" xfId="30112"/>
    <cellStyle name="适中 2 4 2 2 3" xfId="20919"/>
    <cellStyle name="适中 2 4 2 3" xfId="30111"/>
    <cellStyle name="适中 2 4 2 4" xfId="20918"/>
    <cellStyle name="适中 2 4 3" xfId="11709"/>
    <cellStyle name="适中 2 4 3 2" xfId="30113"/>
    <cellStyle name="适中 2 4 3 3" xfId="20920"/>
    <cellStyle name="适中 2 4 4" xfId="30110"/>
    <cellStyle name="适中 2 4 5" xfId="20917"/>
    <cellStyle name="适中 2 5" xfId="11710"/>
    <cellStyle name="适中 2 5 2" xfId="11711"/>
    <cellStyle name="适中 2 5 2 2" xfId="30115"/>
    <cellStyle name="适中 2 5 2 3" xfId="20922"/>
    <cellStyle name="适中 2 5 3" xfId="30114"/>
    <cellStyle name="适中 2 5 4" xfId="20921"/>
    <cellStyle name="适中 2 6" xfId="11712"/>
    <cellStyle name="适中 2 6 2" xfId="11713"/>
    <cellStyle name="适中 2 6 2 2" xfId="30117"/>
    <cellStyle name="适中 2 6 2 3" xfId="11979"/>
    <cellStyle name="适中 2 6 3" xfId="30116"/>
    <cellStyle name="适中 2 6 4" xfId="20923"/>
    <cellStyle name="适中 2 7" xfId="11714"/>
    <cellStyle name="适中 2 7 2" xfId="30118"/>
    <cellStyle name="适中 2 7 3" xfId="20924"/>
    <cellStyle name="适中 2 8" xfId="21006"/>
    <cellStyle name="适中 2 9" xfId="30100"/>
    <cellStyle name="适中 3" xfId="11715"/>
    <cellStyle name="适中 3 2" xfId="11716"/>
    <cellStyle name="适中 3 2 2" xfId="11717"/>
    <cellStyle name="适中 3 2 2 2" xfId="11718"/>
    <cellStyle name="适中 3 2 2 2 2" xfId="30122"/>
    <cellStyle name="适中 3 2 2 2 3" xfId="20928"/>
    <cellStyle name="适中 3 2 2 3" xfId="30121"/>
    <cellStyle name="适中 3 2 2 4" xfId="20927"/>
    <cellStyle name="适中 3 2 3" xfId="11719"/>
    <cellStyle name="适中 3 2 3 2" xfId="30123"/>
    <cellStyle name="适中 3 2 3 3" xfId="20929"/>
    <cellStyle name="适中 3 2 4" xfId="11720"/>
    <cellStyle name="适中 3 2 4 2" xfId="30124"/>
    <cellStyle name="适中 3 2 4 3" xfId="20930"/>
    <cellStyle name="适中 3 2 5" xfId="30120"/>
    <cellStyle name="适中 3 2 6" xfId="20926"/>
    <cellStyle name="适中 3 3" xfId="11721"/>
    <cellStyle name="适中 3 3 2" xfId="11722"/>
    <cellStyle name="适中 3 3 2 2" xfId="11723"/>
    <cellStyle name="适中 3 3 2 2 2" xfId="30127"/>
    <cellStyle name="适中 3 3 2 2 3" xfId="20933"/>
    <cellStyle name="适中 3 3 2 3" xfId="30126"/>
    <cellStyle name="适中 3 3 2 4" xfId="20932"/>
    <cellStyle name="适中 3 3 3" xfId="11724"/>
    <cellStyle name="适中 3 3 3 2" xfId="30128"/>
    <cellStyle name="适中 3 3 3 3" xfId="20934"/>
    <cellStyle name="适中 3 3 4" xfId="30125"/>
    <cellStyle name="适中 3 3 5" xfId="20931"/>
    <cellStyle name="适中 3 4" xfId="11725"/>
    <cellStyle name="适中 3 4 2" xfId="11726"/>
    <cellStyle name="适中 3 4 2 2" xfId="11727"/>
    <cellStyle name="适中 3 4 2 2 2" xfId="30131"/>
    <cellStyle name="适中 3 4 2 2 3" xfId="20937"/>
    <cellStyle name="适中 3 4 2 3" xfId="30130"/>
    <cellStyle name="适中 3 4 2 4" xfId="20936"/>
    <cellStyle name="适中 3 4 3" xfId="11728"/>
    <cellStyle name="适中 3 4 3 2" xfId="30132"/>
    <cellStyle name="适中 3 4 3 3" xfId="20938"/>
    <cellStyle name="适中 3 4 4" xfId="30129"/>
    <cellStyle name="适中 3 4 5" xfId="20935"/>
    <cellStyle name="适中 3 5" xfId="11729"/>
    <cellStyle name="适中 3 5 2" xfId="11730"/>
    <cellStyle name="适中 3 5 2 2" xfId="30134"/>
    <cellStyle name="适中 3 5 2 3" xfId="12836"/>
    <cellStyle name="适中 3 5 3" xfId="30133"/>
    <cellStyle name="适中 3 5 4" xfId="20939"/>
    <cellStyle name="适中 3 6" xfId="11731"/>
    <cellStyle name="适中 3 6 2" xfId="30135"/>
    <cellStyle name="适中 3 6 3" xfId="20940"/>
    <cellStyle name="适中 3 7" xfId="11732"/>
    <cellStyle name="适中 3 7 2" xfId="30136"/>
    <cellStyle name="适中 3 7 3" xfId="18217"/>
    <cellStyle name="适中 3 8" xfId="30119"/>
    <cellStyle name="适中 3 9" xfId="20925"/>
    <cellStyle name="适中 4" xfId="11733"/>
    <cellStyle name="适中 4 2" xfId="11734"/>
    <cellStyle name="适中 4 2 2" xfId="11735"/>
    <cellStyle name="适中 4 2 2 2" xfId="11736"/>
    <cellStyle name="适中 4 2 2 2 2" xfId="30140"/>
    <cellStyle name="适中 4 2 2 2 3" xfId="20944"/>
    <cellStyle name="适中 4 2 2 3" xfId="30139"/>
    <cellStyle name="适中 4 2 2 4" xfId="20943"/>
    <cellStyle name="适中 4 2 3" xfId="11737"/>
    <cellStyle name="适中 4 2 3 2" xfId="30141"/>
    <cellStyle name="适中 4 2 3 3" xfId="20945"/>
    <cellStyle name="适中 4 2 4" xfId="30138"/>
    <cellStyle name="适中 4 2 5" xfId="20942"/>
    <cellStyle name="适中 4 3" xfId="11738"/>
    <cellStyle name="适中 4 3 2" xfId="11739"/>
    <cellStyle name="适中 4 3 2 2" xfId="30143"/>
    <cellStyle name="适中 4 3 2 3" xfId="20947"/>
    <cellStyle name="适中 4 3 3" xfId="30142"/>
    <cellStyle name="适中 4 3 4" xfId="20946"/>
    <cellStyle name="适中 4 4" xfId="11740"/>
    <cellStyle name="适中 4 4 2" xfId="30144"/>
    <cellStyle name="适中 4 4 3" xfId="20948"/>
    <cellStyle name="适中 4 5" xfId="30137"/>
    <cellStyle name="适中 4 6" xfId="20941"/>
    <cellStyle name="适中 5" xfId="11741"/>
    <cellStyle name="适中 5 2" xfId="11742"/>
    <cellStyle name="适中 5 2 2" xfId="11743"/>
    <cellStyle name="适中 5 2 2 2" xfId="30147"/>
    <cellStyle name="适中 5 2 2 3" xfId="20951"/>
    <cellStyle name="适中 5 2 3" xfId="30146"/>
    <cellStyle name="适中 5 2 4" xfId="20950"/>
    <cellStyle name="适中 5 3" xfId="11744"/>
    <cellStyle name="适中 5 3 2" xfId="30148"/>
    <cellStyle name="适中 5 3 3" xfId="20952"/>
    <cellStyle name="适中 5 4" xfId="30145"/>
    <cellStyle name="适中 5 5" xfId="20949"/>
    <cellStyle name="适中 6" xfId="11745"/>
    <cellStyle name="适中 6 2" xfId="11746"/>
    <cellStyle name="适中 6 2 2" xfId="11747"/>
    <cellStyle name="适中 6 2 2 2" xfId="30151"/>
    <cellStyle name="适中 6 2 2 3" xfId="20954"/>
    <cellStyle name="适中 6 2 3" xfId="30150"/>
    <cellStyle name="适中 6 2 4" xfId="20953"/>
    <cellStyle name="适中 6 3" xfId="11748"/>
    <cellStyle name="适中 6 3 2" xfId="30152"/>
    <cellStyle name="适中 6 3 3" xfId="20955"/>
    <cellStyle name="适中 6 4" xfId="30149"/>
    <cellStyle name="适中 6 5" xfId="15710"/>
    <cellStyle name="适中 7" xfId="11749"/>
    <cellStyle name="适中 7 2" xfId="11750"/>
    <cellStyle name="适中 7 2 2" xfId="11751"/>
    <cellStyle name="适中 7 2 2 2" xfId="30155"/>
    <cellStyle name="适中 7 2 2 3" xfId="20958"/>
    <cellStyle name="适中 7 2 3" xfId="30154"/>
    <cellStyle name="适中 7 2 4" xfId="20957"/>
    <cellStyle name="适中 7 3" xfId="11752"/>
    <cellStyle name="适中 7 3 2" xfId="30156"/>
    <cellStyle name="适中 7 3 3" xfId="20959"/>
    <cellStyle name="适中 7 4" xfId="30153"/>
    <cellStyle name="适中 7 5" xfId="20956"/>
    <cellStyle name="适中 8" xfId="11753"/>
    <cellStyle name="适中 8 2" xfId="11754"/>
    <cellStyle name="适中 8 2 2" xfId="30158"/>
    <cellStyle name="适中 8 2 3" xfId="12053"/>
    <cellStyle name="适中 8 3" xfId="30157"/>
    <cellStyle name="适中 8 4" xfId="20960"/>
    <cellStyle name="适中 9" xfId="11755"/>
    <cellStyle name="适中 9 2" xfId="30159"/>
    <cellStyle name="适中 9 3" xfId="20961"/>
    <cellStyle name="适中_xx FX756 ScanPreview_チェックリスト" xfId="11756"/>
    <cellStyle name="输出" xfId="11543"/>
    <cellStyle name="输出 10" xfId="11544"/>
    <cellStyle name="输出 10 2" xfId="29950"/>
    <cellStyle name="输出 10 3" xfId="12644"/>
    <cellStyle name="输出 11" xfId="11859"/>
    <cellStyle name="输出 12" xfId="29949"/>
    <cellStyle name="输出 2" xfId="11545"/>
    <cellStyle name="输出 2 10" xfId="11546"/>
    <cellStyle name="输出 2 10 2" xfId="29952"/>
    <cellStyle name="输出 2 10 3" xfId="20796"/>
    <cellStyle name="输出 2 11" xfId="11547"/>
    <cellStyle name="输出 2 11 2" xfId="29953"/>
    <cellStyle name="输出 2 11 3" xfId="20797"/>
    <cellStyle name="输出 2 12" xfId="20999"/>
    <cellStyle name="输出 2 13" xfId="29951"/>
    <cellStyle name="输出 2 14" xfId="12018"/>
    <cellStyle name="输出 2 2" xfId="11548"/>
    <cellStyle name="输出 2 2 2" xfId="11549"/>
    <cellStyle name="输出 2 2 2 2" xfId="11550"/>
    <cellStyle name="输出 2 2 2 2 2" xfId="29956"/>
    <cellStyle name="输出 2 2 2 2 3" xfId="20800"/>
    <cellStyle name="输出 2 2 2 3" xfId="29955"/>
    <cellStyle name="输出 2 2 2 4" xfId="20799"/>
    <cellStyle name="输出 2 2 3" xfId="11551"/>
    <cellStyle name="输出 2 2 3 2" xfId="29957"/>
    <cellStyle name="输出 2 2 3 3" xfId="20801"/>
    <cellStyle name="输出 2 2 4" xfId="11552"/>
    <cellStyle name="输出 2 2 4 2" xfId="29958"/>
    <cellStyle name="输出 2 2 4 3" xfId="20802"/>
    <cellStyle name="输出 2 2 5" xfId="11553"/>
    <cellStyle name="输出 2 2 5 2" xfId="29959"/>
    <cellStyle name="输出 2 2 5 3" xfId="20803"/>
    <cellStyle name="输出 2 2 6" xfId="11554"/>
    <cellStyle name="输出 2 2 6 2" xfId="29960"/>
    <cellStyle name="输出 2 2 6 3" xfId="20804"/>
    <cellStyle name="输出 2 2 7" xfId="29954"/>
    <cellStyle name="输出 2 2 8" xfId="20798"/>
    <cellStyle name="输出 2 3" xfId="11555"/>
    <cellStyle name="输出 2 3 2" xfId="11556"/>
    <cellStyle name="输出 2 3 2 2" xfId="11557"/>
    <cellStyle name="输出 2 3 2 2 2" xfId="29963"/>
    <cellStyle name="输出 2 3 2 2 3" xfId="20807"/>
    <cellStyle name="输出 2 3 2 3" xfId="29962"/>
    <cellStyle name="输出 2 3 2 4" xfId="20806"/>
    <cellStyle name="输出 2 3 3" xfId="11558"/>
    <cellStyle name="输出 2 3 3 2" xfId="29964"/>
    <cellStyle name="输出 2 3 3 3" xfId="20808"/>
    <cellStyle name="输出 2 3 4" xfId="29961"/>
    <cellStyle name="输出 2 3 5" xfId="20805"/>
    <cellStyle name="输出 2 4" xfId="11559"/>
    <cellStyle name="输出 2 4 2" xfId="11560"/>
    <cellStyle name="输出 2 4 2 2" xfId="11561"/>
    <cellStyle name="输出 2 4 2 2 2" xfId="29967"/>
    <cellStyle name="输出 2 4 2 2 3" xfId="20810"/>
    <cellStyle name="输出 2 4 2 3" xfId="29966"/>
    <cellStyle name="输出 2 4 2 4" xfId="20809"/>
    <cellStyle name="输出 2 4 3" xfId="11562"/>
    <cellStyle name="输出 2 4 3 2" xfId="29968"/>
    <cellStyle name="输出 2 4 3 3" xfId="20811"/>
    <cellStyle name="输出 2 4 4" xfId="29965"/>
    <cellStyle name="输出 2 4 5" xfId="14007"/>
    <cellStyle name="输出 2 5" xfId="11563"/>
    <cellStyle name="输出 2 5 2" xfId="11564"/>
    <cellStyle name="输出 2 5 2 2" xfId="29970"/>
    <cellStyle name="输出 2 5 2 3" xfId="20813"/>
    <cellStyle name="输出 2 5 3" xfId="29969"/>
    <cellStyle name="输出 2 5 4" xfId="20812"/>
    <cellStyle name="输出 2 6" xfId="11565"/>
    <cellStyle name="输出 2 6 2" xfId="11566"/>
    <cellStyle name="输出 2 6 2 2" xfId="29972"/>
    <cellStyle name="输出 2 6 2 3" xfId="20815"/>
    <cellStyle name="输出 2 6 3" xfId="29971"/>
    <cellStyle name="输出 2 6 4" xfId="20814"/>
    <cellStyle name="输出 2 7" xfId="11567"/>
    <cellStyle name="输出 2 7 2" xfId="29973"/>
    <cellStyle name="输出 2 7 3" xfId="20816"/>
    <cellStyle name="输出 2 8" xfId="11568"/>
    <cellStyle name="输出 2 8 2" xfId="29974"/>
    <cellStyle name="输出 2 8 3" xfId="20817"/>
    <cellStyle name="输出 2 9" xfId="11569"/>
    <cellStyle name="输出 2 9 2" xfId="29975"/>
    <cellStyle name="输出 2 9 3" xfId="20818"/>
    <cellStyle name="输出 3" xfId="11570"/>
    <cellStyle name="输出 3 10" xfId="11571"/>
    <cellStyle name="输出 3 10 2" xfId="29977"/>
    <cellStyle name="输出 3 10 3" xfId="20820"/>
    <cellStyle name="输出 3 11" xfId="11572"/>
    <cellStyle name="输出 3 11 2" xfId="29978"/>
    <cellStyle name="输出 3 11 3" xfId="20821"/>
    <cellStyle name="输出 3 12" xfId="29976"/>
    <cellStyle name="输出 3 13" xfId="20819"/>
    <cellStyle name="输出 3 2" xfId="11573"/>
    <cellStyle name="输出 3 2 2" xfId="11574"/>
    <cellStyle name="输出 3 2 2 2" xfId="11575"/>
    <cellStyle name="输出 3 2 2 2 2" xfId="29981"/>
    <cellStyle name="输出 3 2 2 2 3" xfId="17900"/>
    <cellStyle name="输出 3 2 2 3" xfId="29980"/>
    <cellStyle name="输出 3 2 2 4" xfId="20823"/>
    <cellStyle name="输出 3 2 3" xfId="11576"/>
    <cellStyle name="输出 3 2 3 2" xfId="29982"/>
    <cellStyle name="输出 3 2 3 3" xfId="20824"/>
    <cellStyle name="输出 3 2 4" xfId="11577"/>
    <cellStyle name="输出 3 2 4 2" xfId="29983"/>
    <cellStyle name="输出 3 2 4 3" xfId="20825"/>
    <cellStyle name="输出 3 2 5" xfId="11578"/>
    <cellStyle name="输出 3 2 5 2" xfId="29984"/>
    <cellStyle name="输出 3 2 5 3" xfId="20826"/>
    <cellStyle name="输出 3 2 6" xfId="11579"/>
    <cellStyle name="输出 3 2 6 2" xfId="29985"/>
    <cellStyle name="输出 3 2 6 3" xfId="20827"/>
    <cellStyle name="输出 3 2 7" xfId="29979"/>
    <cellStyle name="输出 3 2 8" xfId="20822"/>
    <cellStyle name="输出 3 3" xfId="11580"/>
    <cellStyle name="输出 3 3 2" xfId="11581"/>
    <cellStyle name="输出 3 3 2 2" xfId="11582"/>
    <cellStyle name="输出 3 3 2 2 2" xfId="29988"/>
    <cellStyle name="输出 3 3 2 2 3" xfId="16059"/>
    <cellStyle name="输出 3 3 2 3" xfId="29987"/>
    <cellStyle name="输出 3 3 2 4" xfId="20829"/>
    <cellStyle name="输出 3 3 3" xfId="11583"/>
    <cellStyle name="输出 3 3 3 2" xfId="29989"/>
    <cellStyle name="输出 3 3 3 3" xfId="20830"/>
    <cellStyle name="输出 3 3 4" xfId="29986"/>
    <cellStyle name="输出 3 3 5" xfId="20828"/>
    <cellStyle name="输出 3 4" xfId="11584"/>
    <cellStyle name="输出 3 4 2" xfId="11585"/>
    <cellStyle name="输出 3 4 2 2" xfId="11586"/>
    <cellStyle name="输出 3 4 2 2 2" xfId="29992"/>
    <cellStyle name="输出 3 4 2 2 3" xfId="20833"/>
    <cellStyle name="输出 3 4 2 3" xfId="29991"/>
    <cellStyle name="输出 3 4 2 4" xfId="20832"/>
    <cellStyle name="输出 3 4 3" xfId="11587"/>
    <cellStyle name="输出 3 4 3 2" xfId="29993"/>
    <cellStyle name="输出 3 4 3 3" xfId="20834"/>
    <cellStyle name="输出 3 4 4" xfId="29990"/>
    <cellStyle name="输出 3 4 5" xfId="20831"/>
    <cellStyle name="输出 3 5" xfId="11588"/>
    <cellStyle name="输出 3 5 2" xfId="11589"/>
    <cellStyle name="输出 3 5 2 2" xfId="29995"/>
    <cellStyle name="输出 3 5 2 3" xfId="20836"/>
    <cellStyle name="输出 3 5 3" xfId="29994"/>
    <cellStyle name="输出 3 5 4" xfId="20835"/>
    <cellStyle name="输出 3 6" xfId="11590"/>
    <cellStyle name="输出 3 6 2" xfId="11591"/>
    <cellStyle name="输出 3 6 2 2" xfId="29997"/>
    <cellStyle name="输出 3 6 2 3" xfId="20838"/>
    <cellStyle name="输出 3 6 3" xfId="29996"/>
    <cellStyle name="输出 3 6 4" xfId="20837"/>
    <cellStyle name="输出 3 7" xfId="11592"/>
    <cellStyle name="输出 3 7 2" xfId="29998"/>
    <cellStyle name="输出 3 7 3" xfId="20839"/>
    <cellStyle name="输出 3 8" xfId="11593"/>
    <cellStyle name="输出 3 8 2" xfId="29999"/>
    <cellStyle name="输出 3 8 3" xfId="20840"/>
    <cellStyle name="输出 3 9" xfId="11594"/>
    <cellStyle name="输出 3 9 2" xfId="30000"/>
    <cellStyle name="输出 3 9 3" xfId="20841"/>
    <cellStyle name="输出 4" xfId="11595"/>
    <cellStyle name="输出 4 2" xfId="11596"/>
    <cellStyle name="输出 4 2 2" xfId="11597"/>
    <cellStyle name="输出 4 2 2 2" xfId="11598"/>
    <cellStyle name="输出 4 2 2 2 2" xfId="30004"/>
    <cellStyle name="输出 4 2 2 2 3" xfId="20843"/>
    <cellStyle name="输出 4 2 2 3" xfId="30003"/>
    <cellStyle name="输出 4 2 2 4" xfId="14326"/>
    <cellStyle name="输出 4 2 3" xfId="11599"/>
    <cellStyle name="输出 4 2 3 2" xfId="30005"/>
    <cellStyle name="输出 4 2 3 3" xfId="20844"/>
    <cellStyle name="输出 4 2 4" xfId="30002"/>
    <cellStyle name="输出 4 2 5" xfId="14323"/>
    <cellStyle name="输出 4 3" xfId="11600"/>
    <cellStyle name="输出 4 3 2" xfId="11601"/>
    <cellStyle name="输出 4 3 2 2" xfId="30007"/>
    <cellStyle name="输出 4 3 2 3" xfId="20846"/>
    <cellStyle name="输出 4 3 3" xfId="30006"/>
    <cellStyle name="输出 4 3 4" xfId="20845"/>
    <cellStyle name="输出 4 4" xfId="11602"/>
    <cellStyle name="输出 4 4 2" xfId="30008"/>
    <cellStyle name="输出 4 4 3" xfId="20847"/>
    <cellStyle name="输出 4 5" xfId="30001"/>
    <cellStyle name="输出 4 6" xfId="20842"/>
    <cellStyle name="输出 5" xfId="11603"/>
    <cellStyle name="输出 5 2" xfId="11604"/>
    <cellStyle name="输出 5 2 2" xfId="11605"/>
    <cellStyle name="输出 5 2 2 2" xfId="30011"/>
    <cellStyle name="输出 5 2 2 3" xfId="20850"/>
    <cellStyle name="输出 5 2 3" xfId="30010"/>
    <cellStyle name="输出 5 2 4" xfId="20849"/>
    <cellStyle name="输出 5 3" xfId="11606"/>
    <cellStyle name="输出 5 3 2" xfId="30012"/>
    <cellStyle name="输出 5 3 3" xfId="20851"/>
    <cellStyle name="输出 5 4" xfId="30009"/>
    <cellStyle name="输出 5 5" xfId="20848"/>
    <cellStyle name="输出 6" xfId="11607"/>
    <cellStyle name="输出 6 2" xfId="11608"/>
    <cellStyle name="输出 6 2 2" xfId="11609"/>
    <cellStyle name="输出 6 2 2 2" xfId="30015"/>
    <cellStyle name="输出 6 2 2 3" xfId="20446"/>
    <cellStyle name="输出 6 2 3" xfId="30014"/>
    <cellStyle name="输出 6 2 4" xfId="20444"/>
    <cellStyle name="输出 6 3" xfId="11610"/>
    <cellStyle name="输出 6 3 2" xfId="30016"/>
    <cellStyle name="输出 6 3 3" xfId="20448"/>
    <cellStyle name="输出 6 4" xfId="30013"/>
    <cellStyle name="输出 6 5" xfId="20852"/>
    <cellStyle name="输出 7" xfId="11611"/>
    <cellStyle name="输出 7 2" xfId="11612"/>
    <cellStyle name="输出 7 2 2" xfId="11613"/>
    <cellStyle name="输出 7 2 2 2" xfId="30019"/>
    <cellStyle name="输出 7 2 2 3" xfId="20467"/>
    <cellStyle name="输出 7 2 3" xfId="30018"/>
    <cellStyle name="输出 7 2 4" xfId="20465"/>
    <cellStyle name="输出 7 3" xfId="11614"/>
    <cellStyle name="输出 7 3 2" xfId="30020"/>
    <cellStyle name="输出 7 3 3" xfId="20469"/>
    <cellStyle name="输出 7 4" xfId="30017"/>
    <cellStyle name="输出 7 5" xfId="20853"/>
    <cellStyle name="输出 8" xfId="11615"/>
    <cellStyle name="输出 8 2" xfId="11616"/>
    <cellStyle name="输出 8 2 2" xfId="30022"/>
    <cellStyle name="输出 8 2 3" xfId="20855"/>
    <cellStyle name="输出 8 3" xfId="30021"/>
    <cellStyle name="输出 8 4" xfId="20854"/>
    <cellStyle name="输出 9" xfId="11617"/>
    <cellStyle name="输出 9 2" xfId="30023"/>
    <cellStyle name="输出 9 3" xfId="20856"/>
    <cellStyle name="输出_xx FX756 ScanPreview_チェックリスト" xfId="11618"/>
    <cellStyle name="输入" xfId="11619"/>
    <cellStyle name="输入 10" xfId="11620"/>
    <cellStyle name="输入 10 2" xfId="30025"/>
    <cellStyle name="输入 10 3" xfId="20857"/>
    <cellStyle name="输入 11" xfId="11860"/>
    <cellStyle name="输入 12" xfId="30024"/>
    <cellStyle name="输入 2" xfId="11621"/>
    <cellStyle name="输入 2 10" xfId="11622"/>
    <cellStyle name="输入 2 10 2" xfId="30027"/>
    <cellStyle name="输入 2 10 3" xfId="20858"/>
    <cellStyle name="输入 2 11" xfId="11623"/>
    <cellStyle name="输入 2 11 2" xfId="30028"/>
    <cellStyle name="输入 2 11 3" xfId="20859"/>
    <cellStyle name="输入 2 12" xfId="20998"/>
    <cellStyle name="输入 2 13" xfId="30026"/>
    <cellStyle name="输入 2 14" xfId="18558"/>
    <cellStyle name="输入 2 2" xfId="11624"/>
    <cellStyle name="输入 2 2 2" xfId="11625"/>
    <cellStyle name="输入 2 2 2 2" xfId="11626"/>
    <cellStyle name="输入 2 2 2 2 2" xfId="30031"/>
    <cellStyle name="输入 2 2 2 2 3" xfId="20860"/>
    <cellStyle name="输入 2 2 2 3" xfId="30030"/>
    <cellStyle name="输入 2 2 2 4" xfId="18560"/>
    <cellStyle name="输入 2 2 3" xfId="11627"/>
    <cellStyle name="输入 2 2 3 2" xfId="30032"/>
    <cellStyle name="输入 2 2 3 3" xfId="18562"/>
    <cellStyle name="输入 2 2 4" xfId="11628"/>
    <cellStyle name="输入 2 2 4 2" xfId="30033"/>
    <cellStyle name="输入 2 2 4 3" xfId="20861"/>
    <cellStyle name="输入 2 2 5" xfId="11629"/>
    <cellStyle name="输入 2 2 5 2" xfId="30034"/>
    <cellStyle name="输入 2 2 5 3" xfId="20862"/>
    <cellStyle name="输入 2 2 6" xfId="11630"/>
    <cellStyle name="输入 2 2 6 2" xfId="30035"/>
    <cellStyle name="输入 2 2 6 3" xfId="19557"/>
    <cellStyle name="输入 2 2 7" xfId="30029"/>
    <cellStyle name="输入 2 2 8" xfId="18559"/>
    <cellStyle name="输入 2 3" xfId="11631"/>
    <cellStyle name="输入 2 3 2" xfId="11632"/>
    <cellStyle name="输入 2 3 2 2" xfId="11633"/>
    <cellStyle name="输入 2 3 2 2 2" xfId="30038"/>
    <cellStyle name="输入 2 3 2 2 3" xfId="20864"/>
    <cellStyle name="输入 2 3 2 3" xfId="30037"/>
    <cellStyle name="输入 2 3 2 4" xfId="20863"/>
    <cellStyle name="输入 2 3 3" xfId="11634"/>
    <cellStyle name="输入 2 3 3 2" xfId="30039"/>
    <cellStyle name="输入 2 3 3 3" xfId="20865"/>
    <cellStyle name="输入 2 3 4" xfId="30036"/>
    <cellStyle name="输入 2 3 5" xfId="18564"/>
    <cellStyle name="输入 2 4" xfId="11635"/>
    <cellStyle name="输入 2 4 2" xfId="11636"/>
    <cellStyle name="输入 2 4 2 2" xfId="11637"/>
    <cellStyle name="输入 2 4 2 2 2" xfId="30042"/>
    <cellStyle name="输入 2 4 2 2 3" xfId="20868"/>
    <cellStyle name="输入 2 4 2 3" xfId="30041"/>
    <cellStyle name="输入 2 4 2 4" xfId="20867"/>
    <cellStyle name="输入 2 4 3" xfId="11638"/>
    <cellStyle name="输入 2 4 3 2" xfId="30043"/>
    <cellStyle name="输入 2 4 3 3" xfId="20869"/>
    <cellStyle name="输入 2 4 4" xfId="30040"/>
    <cellStyle name="输入 2 4 5" xfId="20866"/>
    <cellStyle name="输入 2 5" xfId="11639"/>
    <cellStyle name="输入 2 5 2" xfId="11640"/>
    <cellStyle name="输入 2 5 2 2" xfId="30045"/>
    <cellStyle name="输入 2 5 2 3" xfId="20871"/>
    <cellStyle name="输入 2 5 3" xfId="30044"/>
    <cellStyle name="输入 2 5 4" xfId="20870"/>
    <cellStyle name="输入 2 6" xfId="11641"/>
    <cellStyle name="输入 2 6 2" xfId="11642"/>
    <cellStyle name="输入 2 6 2 2" xfId="30047"/>
    <cellStyle name="输入 2 6 2 3" xfId="13783"/>
    <cellStyle name="输入 2 6 3" xfId="30046"/>
    <cellStyle name="输入 2 6 4" xfId="20872"/>
    <cellStyle name="输入 2 7" xfId="11643"/>
    <cellStyle name="输入 2 7 2" xfId="30048"/>
    <cellStyle name="输入 2 7 3" xfId="20873"/>
    <cellStyle name="输入 2 8" xfId="11644"/>
    <cellStyle name="输入 2 8 2" xfId="30049"/>
    <cellStyle name="输入 2 8 3" xfId="15628"/>
    <cellStyle name="输入 2 9" xfId="11645"/>
    <cellStyle name="输入 2 9 2" xfId="30050"/>
    <cellStyle name="输入 2 9 3" xfId="15632"/>
    <cellStyle name="输入 3" xfId="11646"/>
    <cellStyle name="输入 3 10" xfId="11647"/>
    <cellStyle name="输入 3 10 2" xfId="30052"/>
    <cellStyle name="输入 3 10 3" xfId="12213"/>
    <cellStyle name="输入 3 11" xfId="11648"/>
    <cellStyle name="输入 3 11 2" xfId="30053"/>
    <cellStyle name="输入 3 11 3" xfId="20874"/>
    <cellStyle name="输入 3 12" xfId="30051"/>
    <cellStyle name="输入 3 13" xfId="18566"/>
    <cellStyle name="输入 3 2" xfId="11649"/>
    <cellStyle name="输入 3 2 2" xfId="11650"/>
    <cellStyle name="输入 3 2 2 2" xfId="11651"/>
    <cellStyle name="输入 3 2 2 2 2" xfId="30056"/>
    <cellStyle name="输入 3 2 2 2 3" xfId="18213"/>
    <cellStyle name="输入 3 2 2 3" xfId="30055"/>
    <cellStyle name="输入 3 2 2 4" xfId="18568"/>
    <cellStyle name="输入 3 2 3" xfId="11652"/>
    <cellStyle name="输入 3 2 3 2" xfId="30057"/>
    <cellStyle name="输入 3 2 3 3" xfId="18570"/>
    <cellStyle name="输入 3 2 4" xfId="11653"/>
    <cellStyle name="输入 3 2 4 2" xfId="30058"/>
    <cellStyle name="输入 3 2 4 3" xfId="20875"/>
    <cellStyle name="输入 3 2 5" xfId="11654"/>
    <cellStyle name="输入 3 2 5 2" xfId="30059"/>
    <cellStyle name="输入 3 2 5 3" xfId="20876"/>
    <cellStyle name="输入 3 2 6" xfId="11655"/>
    <cellStyle name="输入 3 2 6 2" xfId="30060"/>
    <cellStyle name="输入 3 2 6 3" xfId="19561"/>
    <cellStyle name="输入 3 2 7" xfId="30054"/>
    <cellStyle name="输入 3 2 8" xfId="18567"/>
    <cellStyle name="输入 3 3" xfId="11656"/>
    <cellStyle name="输入 3 3 2" xfId="11657"/>
    <cellStyle name="输入 3 3 2 2" xfId="11658"/>
    <cellStyle name="输入 3 3 2 2 2" xfId="30063"/>
    <cellStyle name="输入 3 3 2 2 3" xfId="20878"/>
    <cellStyle name="输入 3 3 2 3" xfId="30062"/>
    <cellStyle name="输入 3 3 2 4" xfId="20877"/>
    <cellStyle name="输入 3 3 3" xfId="11659"/>
    <cellStyle name="输入 3 3 3 2" xfId="30064"/>
    <cellStyle name="输入 3 3 3 3" xfId="20879"/>
    <cellStyle name="输入 3 3 4" xfId="30061"/>
    <cellStyle name="输入 3 3 5" xfId="18572"/>
    <cellStyle name="输入 3 4" xfId="11660"/>
    <cellStyle name="输入 3 4 2" xfId="11661"/>
    <cellStyle name="输入 3 4 2 2" xfId="11662"/>
    <cellStyle name="输入 3 4 2 2 2" xfId="30067"/>
    <cellStyle name="输入 3 4 2 2 3" xfId="20882"/>
    <cellStyle name="输入 3 4 2 3" xfId="30066"/>
    <cellStyle name="输入 3 4 2 4" xfId="20881"/>
    <cellStyle name="输入 3 4 3" xfId="11663"/>
    <cellStyle name="输入 3 4 3 2" xfId="30068"/>
    <cellStyle name="输入 3 4 3 3" xfId="20883"/>
    <cellStyle name="输入 3 4 4" xfId="30065"/>
    <cellStyle name="输入 3 4 5" xfId="20880"/>
    <cellStyle name="输入 3 5" xfId="11664"/>
    <cellStyle name="输入 3 5 2" xfId="11665"/>
    <cellStyle name="输入 3 5 2 2" xfId="30070"/>
    <cellStyle name="输入 3 5 2 3" xfId="20885"/>
    <cellStyle name="输入 3 5 3" xfId="30069"/>
    <cellStyle name="输入 3 5 4" xfId="20884"/>
    <cellStyle name="输入 3 6" xfId="11666"/>
    <cellStyle name="输入 3 6 2" xfId="11667"/>
    <cellStyle name="输入 3 6 2 2" xfId="30072"/>
    <cellStyle name="输入 3 6 2 3" xfId="20887"/>
    <cellStyle name="输入 3 6 3" xfId="30071"/>
    <cellStyle name="输入 3 6 4" xfId="20886"/>
    <cellStyle name="输入 3 7" xfId="11668"/>
    <cellStyle name="输入 3 7 2" xfId="30073"/>
    <cellStyle name="输入 3 7 3" xfId="20888"/>
    <cellStyle name="输入 3 8" xfId="11669"/>
    <cellStyle name="输入 3 8 2" xfId="30074"/>
    <cellStyle name="输入 3 8 3" xfId="20889"/>
    <cellStyle name="输入 3 9" xfId="11670"/>
    <cellStyle name="输入 3 9 2" xfId="30075"/>
    <cellStyle name="输入 3 9 3" xfId="17257"/>
    <cellStyle name="输入 4" xfId="11671"/>
    <cellStyle name="输入 4 2" xfId="11672"/>
    <cellStyle name="输入 4 2 2" xfId="11673"/>
    <cellStyle name="输入 4 2 2 2" xfId="11674"/>
    <cellStyle name="输入 4 2 2 2 2" xfId="30079"/>
    <cellStyle name="输入 4 2 2 2 3" xfId="20893"/>
    <cellStyle name="输入 4 2 2 3" xfId="30078"/>
    <cellStyle name="输入 4 2 2 4" xfId="20892"/>
    <cellStyle name="输入 4 2 3" xfId="11675"/>
    <cellStyle name="输入 4 2 3 2" xfId="30080"/>
    <cellStyle name="输入 4 2 3 3" xfId="20894"/>
    <cellStyle name="输入 4 2 4" xfId="30077"/>
    <cellStyle name="输入 4 2 5" xfId="20891"/>
    <cellStyle name="输入 4 3" xfId="11676"/>
    <cellStyle name="输入 4 3 2" xfId="11677"/>
    <cellStyle name="输入 4 3 2 2" xfId="30082"/>
    <cellStyle name="输入 4 3 2 3" xfId="20896"/>
    <cellStyle name="输入 4 3 3" xfId="30081"/>
    <cellStyle name="输入 4 3 4" xfId="20895"/>
    <cellStyle name="输入 4 4" xfId="11678"/>
    <cellStyle name="输入 4 4 2" xfId="30083"/>
    <cellStyle name="输入 4 4 3" xfId="20897"/>
    <cellStyle name="输入 4 5" xfId="30076"/>
    <cellStyle name="输入 4 6" xfId="20890"/>
    <cellStyle name="输入 5" xfId="11679"/>
    <cellStyle name="输入 5 2" xfId="11680"/>
    <cellStyle name="输入 5 2 2" xfId="11681"/>
    <cellStyle name="输入 5 2 2 2" xfId="30086"/>
    <cellStyle name="输入 5 2 2 3" xfId="20900"/>
    <cellStyle name="输入 5 2 3" xfId="30085"/>
    <cellStyle name="输入 5 2 4" xfId="20898"/>
    <cellStyle name="输入 5 3" xfId="11682"/>
    <cellStyle name="输入 5 3 2" xfId="30087"/>
    <cellStyle name="输入 5 3 3" xfId="20901"/>
    <cellStyle name="输入 5 4" xfId="30084"/>
    <cellStyle name="输入 5 5" xfId="17739"/>
    <cellStyle name="输入 6" xfId="11683"/>
    <cellStyle name="输入 6 2" xfId="11684"/>
    <cellStyle name="输入 6 2 2" xfId="11685"/>
    <cellStyle name="输入 6 2 2 2" xfId="30090"/>
    <cellStyle name="输入 6 2 2 3" xfId="20904"/>
    <cellStyle name="输入 6 2 3" xfId="30089"/>
    <cellStyle name="输入 6 2 4" xfId="20903"/>
    <cellStyle name="输入 6 3" xfId="11686"/>
    <cellStyle name="输入 6 3 2" xfId="30091"/>
    <cellStyle name="输入 6 3 3" xfId="20899"/>
    <cellStyle name="输入 6 4" xfId="30088"/>
    <cellStyle name="输入 6 5" xfId="20902"/>
    <cellStyle name="输入 7" xfId="11687"/>
    <cellStyle name="输入 7 2" xfId="11688"/>
    <cellStyle name="输入 7 2 2" xfId="11689"/>
    <cellStyle name="输入 7 2 2 2" xfId="30094"/>
    <cellStyle name="输入 7 2 2 3" xfId="18725"/>
    <cellStyle name="输入 7 2 3" xfId="30093"/>
    <cellStyle name="输入 7 2 4" xfId="18722"/>
    <cellStyle name="输入 7 3" xfId="11690"/>
    <cellStyle name="输入 7 3 2" xfId="30095"/>
    <cellStyle name="输入 7 3 3" xfId="18746"/>
    <cellStyle name="输入 7 4" xfId="30092"/>
    <cellStyle name="输入 7 5" xfId="20905"/>
    <cellStyle name="输入 8" xfId="11691"/>
    <cellStyle name="输入 8 2" xfId="11692"/>
    <cellStyle name="输入 8 2 2" xfId="30097"/>
    <cellStyle name="输入 8 2 3" xfId="20906"/>
    <cellStyle name="输入 8 3" xfId="30096"/>
    <cellStyle name="输入 8 4" xfId="13264"/>
    <cellStyle name="输入 9" xfId="11693"/>
    <cellStyle name="输入 9 2" xfId="30098"/>
    <cellStyle name="输入 9 3" xfId="16282"/>
    <cellStyle name="输入_xx FX756 ScanPreview_チェックリスト" xfId="11694"/>
    <cellStyle name="説明文 10" xfId="7226"/>
    <cellStyle name="説明文 10 2" xfId="7227"/>
    <cellStyle name="説明文 10 2 2" xfId="7228"/>
    <cellStyle name="説明文 10 2 2 2" xfId="27210"/>
    <cellStyle name="説明文 10 2 2 3" xfId="18600"/>
    <cellStyle name="説明文 10 2 3" xfId="7229"/>
    <cellStyle name="説明文 10 2 3 2" xfId="27211"/>
    <cellStyle name="説明文 10 2 3 3" xfId="18601"/>
    <cellStyle name="説明文 10 3" xfId="7230"/>
    <cellStyle name="説明文 10 3 2" xfId="27212"/>
    <cellStyle name="説明文 10 3 3" xfId="17013"/>
    <cellStyle name="説明文 11" xfId="7231"/>
    <cellStyle name="説明文 11 2" xfId="7232"/>
    <cellStyle name="説明文 11 2 2" xfId="7233"/>
    <cellStyle name="説明文 11 2 2 2" xfId="27213"/>
    <cellStyle name="説明文 11 2 2 3" xfId="18602"/>
    <cellStyle name="説明文 11 2 3" xfId="7234"/>
    <cellStyle name="説明文 11 2 3 2" xfId="27214"/>
    <cellStyle name="説明文 11 2 3 3" xfId="18603"/>
    <cellStyle name="説明文 11 3" xfId="7235"/>
    <cellStyle name="説明文 11 3 2" xfId="27215"/>
    <cellStyle name="説明文 11 3 3" xfId="18604"/>
    <cellStyle name="説明文 12" xfId="7236"/>
    <cellStyle name="説明文 12 2" xfId="7237"/>
    <cellStyle name="説明文 12 2 2" xfId="7238"/>
    <cellStyle name="説明文 12 2 2 2" xfId="27216"/>
    <cellStyle name="説明文 12 2 2 3" xfId="18605"/>
    <cellStyle name="説明文 12 2 3" xfId="7239"/>
    <cellStyle name="説明文 12 2 3 2" xfId="27217"/>
    <cellStyle name="説明文 12 2 3 3" xfId="18606"/>
    <cellStyle name="説明文 12 3" xfId="7240"/>
    <cellStyle name="説明文 12 3 2" xfId="27218"/>
    <cellStyle name="説明文 12 3 3" xfId="18607"/>
    <cellStyle name="説明文 13" xfId="7241"/>
    <cellStyle name="説明文 13 2" xfId="7242"/>
    <cellStyle name="説明文 13 2 2" xfId="7243"/>
    <cellStyle name="説明文 13 2 2 2" xfId="27219"/>
    <cellStyle name="説明文 13 2 2 3" xfId="18608"/>
    <cellStyle name="説明文 13 2 3" xfId="7244"/>
    <cellStyle name="説明文 13 2 3 2" xfId="27220"/>
    <cellStyle name="説明文 13 2 3 3" xfId="18609"/>
    <cellStyle name="説明文 13 3" xfId="7245"/>
    <cellStyle name="説明文 13 3 2" xfId="27221"/>
    <cellStyle name="説明文 13 3 3" xfId="18610"/>
    <cellStyle name="説明文 14" xfId="7246"/>
    <cellStyle name="説明文 2" xfId="7247"/>
    <cellStyle name="説明文 2 2" xfId="7248"/>
    <cellStyle name="説明文 2 2 2" xfId="7249"/>
    <cellStyle name="説明文 2 2 2 2" xfId="7250"/>
    <cellStyle name="説明文 2 2 2 2 2" xfId="27223"/>
    <cellStyle name="説明文 2 2 2 2 3" xfId="17798"/>
    <cellStyle name="説明文 2 2 2 3" xfId="7251"/>
    <cellStyle name="説明文 2 2 2 4" xfId="27222"/>
    <cellStyle name="説明文 2 2 3" xfId="7252"/>
    <cellStyle name="説明文 2 2 3 2" xfId="27224"/>
    <cellStyle name="説明文 2 2 3 3" xfId="18611"/>
    <cellStyle name="説明文 2 2 4" xfId="7253"/>
    <cellStyle name="説明文 2 2 4 2" xfId="27225"/>
    <cellStyle name="説明文 2 2 4 3" xfId="18612"/>
    <cellStyle name="説明文 2 3" xfId="7254"/>
    <cellStyle name="説明文 2 3 2" xfId="7255"/>
    <cellStyle name="説明文 2 3 2 2" xfId="7256"/>
    <cellStyle name="説明文 2 3 2 2 2" xfId="27227"/>
    <cellStyle name="説明文 2 3 2 2 3" xfId="18351"/>
    <cellStyle name="説明文 2 3 2 3" xfId="7257"/>
    <cellStyle name="説明文 2 3 2 4" xfId="27226"/>
    <cellStyle name="説明文 2 3 3" xfId="7258"/>
    <cellStyle name="説明文 2 3 3 2" xfId="27228"/>
    <cellStyle name="説明文 2 3 3 3" xfId="18613"/>
    <cellStyle name="説明文 2 3 4" xfId="7259"/>
    <cellStyle name="説明文 2 3 4 2" xfId="27229"/>
    <cellStyle name="説明文 2 3 4 3" xfId="18614"/>
    <cellStyle name="説明文 2 4" xfId="7260"/>
    <cellStyle name="説明文 2 4 2" xfId="7261"/>
    <cellStyle name="説明文 2 4 2 2" xfId="7262"/>
    <cellStyle name="説明文 2 4 2 2 2" xfId="27230"/>
    <cellStyle name="説明文 2 4 2 2 3" xfId="18359"/>
    <cellStyle name="説明文 2 4 3" xfId="7263"/>
    <cellStyle name="説明文 2 4 3 2" xfId="27231"/>
    <cellStyle name="説明文 2 4 3 3" xfId="18615"/>
    <cellStyle name="説明文 2 4 4" xfId="7264"/>
    <cellStyle name="説明文 2 4 5" xfId="7265"/>
    <cellStyle name="説明文 2 4 5 2" xfId="27232"/>
    <cellStyle name="説明文 2 4 5 3" xfId="18616"/>
    <cellStyle name="説明文 2 5" xfId="7266"/>
    <cellStyle name="説明文 2 5 2" xfId="7267"/>
    <cellStyle name="説明文 2 5 2 2" xfId="27233"/>
    <cellStyle name="説明文 2 5 2 3" xfId="18617"/>
    <cellStyle name="説明文 2 6" xfId="7268"/>
    <cellStyle name="説明文 2 6 2" xfId="27234"/>
    <cellStyle name="説明文 2 6 3" xfId="16821"/>
    <cellStyle name="説明文 2 7" xfId="7269"/>
    <cellStyle name="説明文 2 7 2" xfId="27235"/>
    <cellStyle name="説明文 2 7 3" xfId="18618"/>
    <cellStyle name="説明文 2_11 xN307 節電機能_Rev.1.00_不要項目整理_議事録付き" xfId="7270"/>
    <cellStyle name="説明文 3" xfId="7271"/>
    <cellStyle name="説明文 3 2" xfId="7272"/>
    <cellStyle name="説明文 3 2 2" xfId="7273"/>
    <cellStyle name="説明文 3 2 2 2" xfId="7274"/>
    <cellStyle name="説明文 3 2 2 2 2" xfId="27236"/>
    <cellStyle name="説明文 3 2 2 2 3" xfId="18619"/>
    <cellStyle name="説明文 3 2 3" xfId="7275"/>
    <cellStyle name="説明文 3 2 3 2" xfId="27237"/>
    <cellStyle name="説明文 3 2 3 3" xfId="18620"/>
    <cellStyle name="説明文 3 2 4" xfId="7276"/>
    <cellStyle name="説明文 3 2 5" xfId="7277"/>
    <cellStyle name="説明文 3 2 5 2" xfId="27238"/>
    <cellStyle name="説明文 3 2 5 3" xfId="18621"/>
    <cellStyle name="説明文 3 3" xfId="7278"/>
    <cellStyle name="説明文 3 3 2" xfId="7279"/>
    <cellStyle name="説明文 3 3 2 2" xfId="7280"/>
    <cellStyle name="説明文 3 3 2 2 2" xfId="27239"/>
    <cellStyle name="説明文 3 3 2 2 3" xfId="18623"/>
    <cellStyle name="説明文 3 3 3" xfId="7281"/>
    <cellStyle name="説明文 3 3 3 2" xfId="27240"/>
    <cellStyle name="説明文 3 3 3 3" xfId="18624"/>
    <cellStyle name="説明文 3 4" xfId="7282"/>
    <cellStyle name="説明文 3 4 2" xfId="7283"/>
    <cellStyle name="説明文 3 4 2 2" xfId="7284"/>
    <cellStyle name="説明文 3 4 2 2 2" xfId="27241"/>
    <cellStyle name="説明文 3 4 2 2 3" xfId="18625"/>
    <cellStyle name="説明文 3 4 3" xfId="7285"/>
    <cellStyle name="説明文 3 4 3 2" xfId="27242"/>
    <cellStyle name="説明文 3 4 3 3" xfId="18626"/>
    <cellStyle name="説明文 3 5" xfId="7286"/>
    <cellStyle name="説明文 3 5 2" xfId="7287"/>
    <cellStyle name="説明文 3 5 2 2" xfId="27243"/>
    <cellStyle name="説明文 3 5 2 3" xfId="18627"/>
    <cellStyle name="説明文 3 6" xfId="7288"/>
    <cellStyle name="説明文 3 6 2" xfId="27244"/>
    <cellStyle name="説明文 3 6 3" xfId="18628"/>
    <cellStyle name="説明文 3 7" xfId="7289"/>
    <cellStyle name="説明文 3 7 2" xfId="27245"/>
    <cellStyle name="説明文 3 7 3" xfId="18629"/>
    <cellStyle name="説明文 4" xfId="7290"/>
    <cellStyle name="説明文 4 2" xfId="7291"/>
    <cellStyle name="説明文 4 2 2" xfId="7292"/>
    <cellStyle name="説明文 4 2 2 2" xfId="27246"/>
    <cellStyle name="説明文 4 2 2 3" xfId="18630"/>
    <cellStyle name="説明文 4 2 3" xfId="7293"/>
    <cellStyle name="説明文 4 2 4" xfId="7294"/>
    <cellStyle name="説明文 4 2 4 2" xfId="27247"/>
    <cellStyle name="説明文 4 2 4 3" xfId="18631"/>
    <cellStyle name="説明文 4 3" xfId="7295"/>
    <cellStyle name="説明文 4 3 2" xfId="27248"/>
    <cellStyle name="説明文 4 3 3" xfId="12664"/>
    <cellStyle name="説明文 4 4" xfId="7296"/>
    <cellStyle name="説明文 4 4 2" xfId="27249"/>
    <cellStyle name="説明文 4 4 3" xfId="12717"/>
    <cellStyle name="説明文 4 5" xfId="7297"/>
    <cellStyle name="説明文 5" xfId="7298"/>
    <cellStyle name="説明文 5 2" xfId="7299"/>
    <cellStyle name="説明文 5 2 2" xfId="7300"/>
    <cellStyle name="説明文 5 2 2 2" xfId="27250"/>
    <cellStyle name="説明文 5 2 2 3" xfId="18632"/>
    <cellStyle name="説明文 5 2 3" xfId="7301"/>
    <cellStyle name="説明文 5 2 4" xfId="7302"/>
    <cellStyle name="説明文 5 2 4 2" xfId="27251"/>
    <cellStyle name="説明文 5 2 4 3" xfId="18633"/>
    <cellStyle name="説明文 5 3" xfId="7303"/>
    <cellStyle name="説明文 5 3 2" xfId="27252"/>
    <cellStyle name="説明文 5 3 3" xfId="18634"/>
    <cellStyle name="説明文 5 4" xfId="7304"/>
    <cellStyle name="説明文 5 4 2" xfId="27253"/>
    <cellStyle name="説明文 5 4 3" xfId="18635"/>
    <cellStyle name="説明文 5 5" xfId="7305"/>
    <cellStyle name="説明文 6" xfId="7306"/>
    <cellStyle name="説明文 6 2" xfId="7307"/>
    <cellStyle name="説明文 6 2 2" xfId="7308"/>
    <cellStyle name="説明文 6 2 2 2" xfId="27254"/>
    <cellStyle name="説明文 6 2 2 3" xfId="18636"/>
    <cellStyle name="説明文 6 2 3" xfId="7309"/>
    <cellStyle name="説明文 6 2 3 2" xfId="27255"/>
    <cellStyle name="説明文 6 2 3 3" xfId="18637"/>
    <cellStyle name="説明文 6 3" xfId="7310"/>
    <cellStyle name="説明文 6 3 2" xfId="27256"/>
    <cellStyle name="説明文 6 3 3" xfId="18638"/>
    <cellStyle name="説明文 6 4" xfId="7311"/>
    <cellStyle name="説明文 7" xfId="7312"/>
    <cellStyle name="説明文 7 2" xfId="7313"/>
    <cellStyle name="説明文 7 2 2" xfId="7314"/>
    <cellStyle name="説明文 7 2 2 2" xfId="27257"/>
    <cellStyle name="説明文 7 2 2 3" xfId="14788"/>
    <cellStyle name="説明文 7 2 3" xfId="7315"/>
    <cellStyle name="説明文 7 2 3 2" xfId="27258"/>
    <cellStyle name="説明文 7 2 3 3" xfId="14790"/>
    <cellStyle name="説明文 7 3" xfId="7316"/>
    <cellStyle name="説明文 7 3 2" xfId="27259"/>
    <cellStyle name="説明文 7 3 3" xfId="18639"/>
    <cellStyle name="説明文 8" xfId="7317"/>
    <cellStyle name="説明文 8 2" xfId="7318"/>
    <cellStyle name="説明文 8 2 2" xfId="7319"/>
    <cellStyle name="説明文 8 2 2 2" xfId="27260"/>
    <cellStyle name="説明文 8 2 2 3" xfId="14808"/>
    <cellStyle name="説明文 8 2 3" xfId="7320"/>
    <cellStyle name="説明文 8 2 3 2" xfId="27261"/>
    <cellStyle name="説明文 8 2 3 3" xfId="12114"/>
    <cellStyle name="説明文 8 3" xfId="7321"/>
    <cellStyle name="説明文 8 3 2" xfId="27262"/>
    <cellStyle name="説明文 8 3 3" xfId="18640"/>
    <cellStyle name="説明文 9" xfId="7322"/>
    <cellStyle name="説明文 9 2" xfId="7323"/>
    <cellStyle name="説明文 9 2 2" xfId="7324"/>
    <cellStyle name="説明文 9 2 2 2" xfId="27263"/>
    <cellStyle name="説明文 9 2 2 3" xfId="14824"/>
    <cellStyle name="説明文 9 2 3" xfId="7325"/>
    <cellStyle name="説明文 9 2 3 2" xfId="27264"/>
    <cellStyle name="説明文 9 2 3 3" xfId="18641"/>
    <cellStyle name="説明文 9 3" xfId="7326"/>
    <cellStyle name="説明文 9 3 2" xfId="27265"/>
    <cellStyle name="説明文 9 3 3" xfId="18642"/>
    <cellStyle name="脱浦 [0.00]_・Ｂａ癇e着慾 ①" xfId="7331"/>
    <cellStyle name="脱浦_，T×IO3?°A" xfId="7332"/>
    <cellStyle name="未定義" xfId="10406"/>
    <cellStyle name="未定義 10" xfId="10407"/>
    <cellStyle name="未定義 10 2" xfId="10408"/>
    <cellStyle name="未定義 10 2 2" xfId="10409"/>
    <cellStyle name="未定義 10 2 2 2" xfId="29029"/>
    <cellStyle name="未定義 10 2 2 3" xfId="20105"/>
    <cellStyle name="未定義 10 2 3" xfId="29028"/>
    <cellStyle name="未定義 10 2 4" xfId="20104"/>
    <cellStyle name="未定義 10 3" xfId="29027"/>
    <cellStyle name="未定義 10 4" xfId="20103"/>
    <cellStyle name="未定義 11" xfId="10410"/>
    <cellStyle name="未定義 11 2" xfId="10411"/>
    <cellStyle name="未定義 11 2 2" xfId="10412"/>
    <cellStyle name="未定義 11 2 2 2" xfId="29032"/>
    <cellStyle name="未定義 11 2 2 3" xfId="20108"/>
    <cellStyle name="未定義 11 2 3" xfId="29031"/>
    <cellStyle name="未定義 11 2 4" xfId="20107"/>
    <cellStyle name="未定義 11 3" xfId="29030"/>
    <cellStyle name="未定義 11 4" xfId="20106"/>
    <cellStyle name="未定義 12" xfId="10413"/>
    <cellStyle name="未定義 12 2" xfId="10414"/>
    <cellStyle name="未定義 12 2 2" xfId="10415"/>
    <cellStyle name="未定義 12 2 2 2" xfId="29035"/>
    <cellStyle name="未定義 12 2 2 3" xfId="20111"/>
    <cellStyle name="未定義 12 2 3" xfId="29034"/>
    <cellStyle name="未定義 12 2 4" xfId="20110"/>
    <cellStyle name="未定義 12 3" xfId="29033"/>
    <cellStyle name="未定義 12 4" xfId="20109"/>
    <cellStyle name="未定義 13" xfId="10416"/>
    <cellStyle name="未定義 13 2" xfId="10417"/>
    <cellStyle name="未定義 13 2 2" xfId="10418"/>
    <cellStyle name="未定義 13 2 2 2" xfId="29038"/>
    <cellStyle name="未定義 13 2 2 3" xfId="20114"/>
    <cellStyle name="未定義 13 2 3" xfId="29037"/>
    <cellStyle name="未定義 13 2 4" xfId="20113"/>
    <cellStyle name="未定義 13 3" xfId="29036"/>
    <cellStyle name="未定義 13 4" xfId="20112"/>
    <cellStyle name="未定義 14" xfId="10419"/>
    <cellStyle name="未定義 14 2" xfId="29039"/>
    <cellStyle name="未定義 14 3" xfId="20115"/>
    <cellStyle name="未定義 15" xfId="29026"/>
    <cellStyle name="未定義 16" xfId="20102"/>
    <cellStyle name="未定義 2" xfId="10420"/>
    <cellStyle name="未定義 2 10" xfId="20116"/>
    <cellStyle name="未定義 2 2" xfId="10421"/>
    <cellStyle name="未定義 2 2 2" xfId="10422"/>
    <cellStyle name="未定義 2 2 2 2" xfId="10423"/>
    <cellStyle name="未定義 2 2 2 2 2" xfId="29043"/>
    <cellStyle name="未定義 2 2 2 2 3" xfId="20119"/>
    <cellStyle name="未定義 2 2 2 3" xfId="10424"/>
    <cellStyle name="未定義 2 2 2 3 2" xfId="29044"/>
    <cellStyle name="未定義 2 2 2 3 3" xfId="20120"/>
    <cellStyle name="未定義 2 2 2 4" xfId="29042"/>
    <cellStyle name="未定義 2 2 2 5" xfId="20118"/>
    <cellStyle name="未定義 2 2 3" xfId="10425"/>
    <cellStyle name="未定義 2 2 3 2" xfId="29045"/>
    <cellStyle name="未定義 2 2 3 3" xfId="20121"/>
    <cellStyle name="未定義 2 2 4" xfId="29041"/>
    <cellStyle name="未定義 2 2 5" xfId="20117"/>
    <cellStyle name="未定義 2 3" xfId="10426"/>
    <cellStyle name="未定義 2 3 2" xfId="10427"/>
    <cellStyle name="未定義 2 3 2 2" xfId="10428"/>
    <cellStyle name="未定義 2 3 2 2 2" xfId="29048"/>
    <cellStyle name="未定義 2 3 2 2 3" xfId="20124"/>
    <cellStyle name="未定義 2 3 2 3" xfId="10429"/>
    <cellStyle name="未定義 2 3 2 3 2" xfId="29049"/>
    <cellStyle name="未定義 2 3 2 3 3" xfId="20125"/>
    <cellStyle name="未定義 2 3 2 4" xfId="29047"/>
    <cellStyle name="未定義 2 3 2 5" xfId="20123"/>
    <cellStyle name="未定義 2 3 3" xfId="10430"/>
    <cellStyle name="未定義 2 3 3 2" xfId="29050"/>
    <cellStyle name="未定義 2 3 3 3" xfId="20126"/>
    <cellStyle name="未定義 2 3 4" xfId="29046"/>
    <cellStyle name="未定義 2 3 5" xfId="20122"/>
    <cellStyle name="未定義 2 4" xfId="10431"/>
    <cellStyle name="未定義 2 4 2" xfId="10432"/>
    <cellStyle name="未定義 2 4 2 2" xfId="10433"/>
    <cellStyle name="未定義 2 4 2 2 2" xfId="29053"/>
    <cellStyle name="未定義 2 4 2 2 3" xfId="20128"/>
    <cellStyle name="未定義 2 4 2 3" xfId="10434"/>
    <cellStyle name="未定義 2 4 2 3 2" xfId="29054"/>
    <cellStyle name="未定義 2 4 2 3 3" xfId="20129"/>
    <cellStyle name="未定義 2 4 2 4" xfId="29052"/>
    <cellStyle name="未定義 2 4 2 5" xfId="20127"/>
    <cellStyle name="未定義 2 4 3" xfId="10435"/>
    <cellStyle name="未定義 2 4 3 2" xfId="29055"/>
    <cellStyle name="未定義 2 4 3 3" xfId="20130"/>
    <cellStyle name="未定義 2 4 4" xfId="29051"/>
    <cellStyle name="未定義 2 4 5" xfId="18529"/>
    <cellStyle name="未定義 2 5" xfId="10436"/>
    <cellStyle name="未定義 2 5 2" xfId="10437"/>
    <cellStyle name="未定義 2 5 2 2" xfId="10438"/>
    <cellStyle name="未定義 2 5 2 2 2" xfId="29058"/>
    <cellStyle name="未定義 2 5 2 2 3" xfId="20133"/>
    <cellStyle name="未定義 2 5 2 3" xfId="10439"/>
    <cellStyle name="未定義 2 5 2 3 2" xfId="29059"/>
    <cellStyle name="未定義 2 5 2 3 3" xfId="20134"/>
    <cellStyle name="未定義 2 5 2 4" xfId="29057"/>
    <cellStyle name="未定義 2 5 2 5" xfId="20132"/>
    <cellStyle name="未定義 2 5 3" xfId="29056"/>
    <cellStyle name="未定義 2 5 4" xfId="20131"/>
    <cellStyle name="未定義 2 6" xfId="10440"/>
    <cellStyle name="未定義 2 6 2" xfId="10441"/>
    <cellStyle name="未定義 2 6 2 2" xfId="10442"/>
    <cellStyle name="未定義 2 6 2 2 2" xfId="29062"/>
    <cellStyle name="未定義 2 6 2 2 3" xfId="20137"/>
    <cellStyle name="未定義 2 6 2 3" xfId="29061"/>
    <cellStyle name="未定義 2 6 2 4" xfId="20136"/>
    <cellStyle name="未定義 2 6 3" xfId="10443"/>
    <cellStyle name="未定義 2 6 3 2" xfId="29063"/>
    <cellStyle name="未定義 2 6 3 3" xfId="20138"/>
    <cellStyle name="未定義 2 6 4" xfId="29060"/>
    <cellStyle name="未定義 2 6 5" xfId="20135"/>
    <cellStyle name="未定義 2 7" xfId="10444"/>
    <cellStyle name="未定義 2 7 2" xfId="10445"/>
    <cellStyle name="未定義 2 7 2 2" xfId="10446"/>
    <cellStyle name="未定義 2 7 2 2 2" xfId="29066"/>
    <cellStyle name="未定義 2 7 2 2 3" xfId="20141"/>
    <cellStyle name="未定義 2 7 2 3" xfId="29065"/>
    <cellStyle name="未定義 2 7 2 4" xfId="20140"/>
    <cellStyle name="未定義 2 7 3" xfId="10447"/>
    <cellStyle name="未定義 2 7 3 2" xfId="29067"/>
    <cellStyle name="未定義 2 7 3 3" xfId="20142"/>
    <cellStyle name="未定義 2 7 4" xfId="29064"/>
    <cellStyle name="未定義 2 7 5" xfId="20139"/>
    <cellStyle name="未定義 2 8" xfId="10448"/>
    <cellStyle name="未定義 2 8 2" xfId="10449"/>
    <cellStyle name="未定義 2 8 2 2" xfId="29069"/>
    <cellStyle name="未定義 2 8 2 3" xfId="20144"/>
    <cellStyle name="未定義 2 8 3" xfId="29068"/>
    <cellStyle name="未定義 2 8 4" xfId="20143"/>
    <cellStyle name="未定義 2 9" xfId="29040"/>
    <cellStyle name="未定義 2_11 xN307 節電機能_Rev.1.00_不要項目整理_議事録付き" xfId="10450"/>
    <cellStyle name="未定義 3" xfId="10451"/>
    <cellStyle name="未定義 3 10" xfId="20145"/>
    <cellStyle name="未定義 3 2" xfId="10452"/>
    <cellStyle name="未定義 3 2 2" xfId="10453"/>
    <cellStyle name="未定義 3 2 2 2" xfId="10454"/>
    <cellStyle name="未定義 3 2 2 2 2" xfId="29073"/>
    <cellStyle name="未定義 3 2 2 2 3" xfId="15649"/>
    <cellStyle name="未定義 3 2 2 3" xfId="10455"/>
    <cellStyle name="未定義 3 2 2 3 2" xfId="29074"/>
    <cellStyle name="未定義 3 2 2 3 3" xfId="17593"/>
    <cellStyle name="未定義 3 2 2 4" xfId="29072"/>
    <cellStyle name="未定義 3 2 2 5" xfId="20147"/>
    <cellStyle name="未定義 3 2 3" xfId="10456"/>
    <cellStyle name="未定義 3 2 3 2" xfId="29075"/>
    <cellStyle name="未定義 3 2 3 3" xfId="20148"/>
    <cellStyle name="未定義 3 2 4" xfId="29071"/>
    <cellStyle name="未定義 3 2 5" xfId="20146"/>
    <cellStyle name="未定義 3 3" xfId="10457"/>
    <cellStyle name="未定義 3 3 2" xfId="10458"/>
    <cellStyle name="未定義 3 3 2 2" xfId="10459"/>
    <cellStyle name="未定義 3 3 2 2 2" xfId="29078"/>
    <cellStyle name="未定義 3 3 2 2 3" xfId="15652"/>
    <cellStyle name="未定義 3 3 2 3" xfId="10460"/>
    <cellStyle name="未定義 3 3 2 3 2" xfId="29079"/>
    <cellStyle name="未定義 3 3 2 3 3" xfId="17601"/>
    <cellStyle name="未定義 3 3 2 4" xfId="29077"/>
    <cellStyle name="未定義 3 3 2 5" xfId="20150"/>
    <cellStyle name="未定義 3 3 3" xfId="10461"/>
    <cellStyle name="未定義 3 3 3 2" xfId="29080"/>
    <cellStyle name="未定義 3 3 3 3" xfId="20151"/>
    <cellStyle name="未定義 3 3 4" xfId="29076"/>
    <cellStyle name="未定義 3 3 5" xfId="20149"/>
    <cellStyle name="未定義 3 4" xfId="10462"/>
    <cellStyle name="未定義 3 4 2" xfId="10463"/>
    <cellStyle name="未定義 3 4 2 2" xfId="10464"/>
    <cellStyle name="未定義 3 4 2 2 2" xfId="29083"/>
    <cellStyle name="未定義 3 4 2 2 3" xfId="17552"/>
    <cellStyle name="未定義 3 4 2 3" xfId="10465"/>
    <cellStyle name="未定義 3 4 2 3 2" xfId="29084"/>
    <cellStyle name="未定義 3 4 2 3 3" xfId="20154"/>
    <cellStyle name="未定義 3 4 2 4" xfId="29082"/>
    <cellStyle name="未定義 3 4 2 5" xfId="20153"/>
    <cellStyle name="未定義 3 4 3" xfId="10466"/>
    <cellStyle name="未定義 3 4 3 2" xfId="29085"/>
    <cellStyle name="未定義 3 4 3 3" xfId="20155"/>
    <cellStyle name="未定義 3 4 4" xfId="29081"/>
    <cellStyle name="未定義 3 4 5" xfId="20152"/>
    <cellStyle name="未定義 3 5" xfId="10467"/>
    <cellStyle name="未定義 3 5 2" xfId="10468"/>
    <cellStyle name="未定義 3 5 2 2" xfId="10469"/>
    <cellStyle name="未定義 3 5 2 2 2" xfId="29088"/>
    <cellStyle name="未定義 3 5 2 2 3" xfId="16097"/>
    <cellStyle name="未定義 3 5 2 3" xfId="10470"/>
    <cellStyle name="未定義 3 5 2 3 2" xfId="29089"/>
    <cellStyle name="未定義 3 5 2 3 3" xfId="16102"/>
    <cellStyle name="未定義 3 5 2 4" xfId="29087"/>
    <cellStyle name="未定義 3 5 2 5" xfId="13475"/>
    <cellStyle name="未定義 3 5 3" xfId="29086"/>
    <cellStyle name="未定義 3 5 4" xfId="20156"/>
    <cellStyle name="未定義 3 6" xfId="10471"/>
    <cellStyle name="未定義 3 6 2" xfId="10472"/>
    <cellStyle name="未定義 3 6 2 2" xfId="10473"/>
    <cellStyle name="未定義 3 6 2 2 2" xfId="29092"/>
    <cellStyle name="未定義 3 6 2 2 3" xfId="20159"/>
    <cellStyle name="未定義 3 6 2 3" xfId="29091"/>
    <cellStyle name="未定義 3 6 2 4" xfId="20158"/>
    <cellStyle name="未定義 3 6 3" xfId="10474"/>
    <cellStyle name="未定義 3 6 3 2" xfId="29093"/>
    <cellStyle name="未定義 3 6 3 3" xfId="20160"/>
    <cellStyle name="未定義 3 6 4" xfId="29090"/>
    <cellStyle name="未定義 3 6 5" xfId="20157"/>
    <cellStyle name="未定義 3 7" xfId="10475"/>
    <cellStyle name="未定義 3 7 2" xfId="10476"/>
    <cellStyle name="未定義 3 7 2 2" xfId="10477"/>
    <cellStyle name="未定義 3 7 2 2 2" xfId="29096"/>
    <cellStyle name="未定義 3 7 2 2 3" xfId="20163"/>
    <cellStyle name="未定義 3 7 2 3" xfId="29095"/>
    <cellStyle name="未定義 3 7 2 4" xfId="20162"/>
    <cellStyle name="未定義 3 7 3" xfId="10478"/>
    <cellStyle name="未定義 3 7 3 2" xfId="29097"/>
    <cellStyle name="未定義 3 7 3 3" xfId="20164"/>
    <cellStyle name="未定義 3 7 4" xfId="29094"/>
    <cellStyle name="未定義 3 7 5" xfId="20161"/>
    <cellStyle name="未定義 3 8" xfId="10479"/>
    <cellStyle name="未定義 3 8 2" xfId="10480"/>
    <cellStyle name="未定義 3 8 2 2" xfId="29099"/>
    <cellStyle name="未定義 3 8 2 3" xfId="20166"/>
    <cellStyle name="未定義 3 8 3" xfId="10481"/>
    <cellStyle name="未定義 3 8 3 2" xfId="29100"/>
    <cellStyle name="未定義 3 8 3 3" xfId="20167"/>
    <cellStyle name="未定義 3 8 4" xfId="29098"/>
    <cellStyle name="未定義 3 8 5" xfId="20165"/>
    <cellStyle name="未定義 3 9" xfId="29070"/>
    <cellStyle name="未定義 3_11 xN307 節電機能_Rev.1.00_不要項目整理_議事録付き" xfId="10482"/>
    <cellStyle name="未定義 4" xfId="10483"/>
    <cellStyle name="未定義 4 2" xfId="10484"/>
    <cellStyle name="未定義 4 2 2" xfId="10485"/>
    <cellStyle name="未定義 4 2 2 2" xfId="10486"/>
    <cellStyle name="未定義 4 2 2 2 2" xfId="29104"/>
    <cellStyle name="未定義 4 2 2 2 3" xfId="20170"/>
    <cellStyle name="未定義 4 2 2 3" xfId="29103"/>
    <cellStyle name="未定義 4 2 2 4" xfId="19952"/>
    <cellStyle name="未定義 4 2 3" xfId="10487"/>
    <cellStyle name="未定義 4 2 3 2" xfId="29105"/>
    <cellStyle name="未定義 4 2 3 3" xfId="18582"/>
    <cellStyle name="未定義 4 2 4" xfId="10488"/>
    <cellStyle name="未定義 4 2 4 2" xfId="29106"/>
    <cellStyle name="未定義 4 2 4 3" xfId="20171"/>
    <cellStyle name="未定義 4 2 5" xfId="10489"/>
    <cellStyle name="未定義 4 2 5 2" xfId="29107"/>
    <cellStyle name="未定義 4 2 5 3" xfId="20172"/>
    <cellStyle name="未定義 4 2 6" xfId="29102"/>
    <cellStyle name="未定義 4 2 7" xfId="20169"/>
    <cellStyle name="未定義 4 3" xfId="10490"/>
    <cellStyle name="未定義 4 3 2" xfId="10491"/>
    <cellStyle name="未定義 4 3 2 2" xfId="29109"/>
    <cellStyle name="未定義 4 3 2 3" xfId="19955"/>
    <cellStyle name="未定義 4 3 3" xfId="29108"/>
    <cellStyle name="未定義 4 3 4" xfId="20173"/>
    <cellStyle name="未定義 4 4" xfId="10492"/>
    <cellStyle name="未定義 4 4 2" xfId="29110"/>
    <cellStyle name="未定義 4 4 3" xfId="20174"/>
    <cellStyle name="未定義 4 5" xfId="10493"/>
    <cellStyle name="未定義 4 5 2" xfId="29111"/>
    <cellStyle name="未定義 4 5 3" xfId="20175"/>
    <cellStyle name="未定義 4 6" xfId="29101"/>
    <cellStyle name="未定義 4 7" xfId="20168"/>
    <cellStyle name="未定義 5" xfId="10494"/>
    <cellStyle name="未定義 5 2" xfId="10495"/>
    <cellStyle name="未定義 5 2 2" xfId="10496"/>
    <cellStyle name="未定義 5 2 2 2" xfId="29114"/>
    <cellStyle name="未定義 5 2 2 3" xfId="19962"/>
    <cellStyle name="未定義 5 2 3" xfId="10497"/>
    <cellStyle name="未定義 5 2 3 2" xfId="29115"/>
    <cellStyle name="未定義 5 2 3 3" xfId="20178"/>
    <cellStyle name="未定義 5 2 4" xfId="10498"/>
    <cellStyle name="未定義 5 2 4 2" xfId="29116"/>
    <cellStyle name="未定義 5 2 4 3" xfId="20179"/>
    <cellStyle name="未定義 5 2 5" xfId="29113"/>
    <cellStyle name="未定義 5 2 6" xfId="20177"/>
    <cellStyle name="未定義 5 3" xfId="10499"/>
    <cellStyle name="未定義 5 3 2" xfId="29117"/>
    <cellStyle name="未定義 5 3 3" xfId="18766"/>
    <cellStyle name="未定義 5 4" xfId="10500"/>
    <cellStyle name="未定義 5 4 2" xfId="29118"/>
    <cellStyle name="未定義 5 4 3" xfId="20180"/>
    <cellStyle name="未定義 5 5" xfId="29112"/>
    <cellStyle name="未定義 5 6" xfId="20176"/>
    <cellStyle name="未定義 6" xfId="10501"/>
    <cellStyle name="未定義 6 2" xfId="10502"/>
    <cellStyle name="未定義 6 2 2" xfId="10503"/>
    <cellStyle name="未定義 6 2 2 2" xfId="29121"/>
    <cellStyle name="未定義 6 2 2 3" xfId="20182"/>
    <cellStyle name="未定義 6 2 3" xfId="10504"/>
    <cellStyle name="未定義 6 2 3 2" xfId="29122"/>
    <cellStyle name="未定義 6 2 3 3" xfId="20183"/>
    <cellStyle name="未定義 6 2 4" xfId="10505"/>
    <cellStyle name="未定義 6 2 4 2" xfId="29123"/>
    <cellStyle name="未定義 6 2 4 3" xfId="20184"/>
    <cellStyle name="未定義 6 2 5" xfId="29120"/>
    <cellStyle name="未定義 6 2 6" xfId="18863"/>
    <cellStyle name="未定義 6 3" xfId="10506"/>
    <cellStyle name="未定義 6 3 2" xfId="29124"/>
    <cellStyle name="未定義 6 3 3" xfId="18865"/>
    <cellStyle name="未定義 6 4" xfId="10507"/>
    <cellStyle name="未定義 6 4 2" xfId="29125"/>
    <cellStyle name="未定義 6 4 3" xfId="18867"/>
    <cellStyle name="未定義 6 5" xfId="29119"/>
    <cellStyle name="未定義 6 6" xfId="20181"/>
    <cellStyle name="未定義 7" xfId="10508"/>
    <cellStyle name="未定義 7 2" xfId="10509"/>
    <cellStyle name="未定義 7 2 2" xfId="10510"/>
    <cellStyle name="未定義 7 2 2 2" xfId="29128"/>
    <cellStyle name="未定義 7 2 2 3" xfId="20187"/>
    <cellStyle name="未定義 7 2 3" xfId="10511"/>
    <cellStyle name="未定義 7 2 3 2" xfId="29129"/>
    <cellStyle name="未定義 7 2 3 3" xfId="20188"/>
    <cellStyle name="未定義 7 2 4" xfId="10512"/>
    <cellStyle name="未定義 7 2 4 2" xfId="29130"/>
    <cellStyle name="未定義 7 2 4 3" xfId="20189"/>
    <cellStyle name="未定義 7 2 5" xfId="29127"/>
    <cellStyle name="未定義 7 2 6" xfId="20186"/>
    <cellStyle name="未定義 7 3" xfId="10513"/>
    <cellStyle name="未定義 7 3 2" xfId="29131"/>
    <cellStyle name="未定義 7 3 3" xfId="20190"/>
    <cellStyle name="未定義 7 4" xfId="10514"/>
    <cellStyle name="未定義 7 4 2" xfId="29132"/>
    <cellStyle name="未定義 7 4 3" xfId="19327"/>
    <cellStyle name="未定義 7 5" xfId="29126"/>
    <cellStyle name="未定義 7 6" xfId="20185"/>
    <cellStyle name="未定義 8" xfId="10515"/>
    <cellStyle name="未定義 8 2" xfId="10516"/>
    <cellStyle name="未定義 8 2 2" xfId="10517"/>
    <cellStyle name="未定義 8 2 2 2" xfId="29135"/>
    <cellStyle name="未定義 8 2 2 3" xfId="20192"/>
    <cellStyle name="未定義 8 2 3" xfId="29134"/>
    <cellStyle name="未定義 8 2 4" xfId="19098"/>
    <cellStyle name="未定義 8 3" xfId="10518"/>
    <cellStyle name="未定義 8 3 2" xfId="29136"/>
    <cellStyle name="未定義 8 3 3" xfId="19099"/>
    <cellStyle name="未定義 8 4" xfId="29133"/>
    <cellStyle name="未定義 8 5" xfId="20191"/>
    <cellStyle name="未定義 9" xfId="10519"/>
    <cellStyle name="未定義 9 2" xfId="10520"/>
    <cellStyle name="未定義 9 2 2" xfId="10521"/>
    <cellStyle name="未定義 9 2 2 2" xfId="29139"/>
    <cellStyle name="未定義 9 2 2 3" xfId="20195"/>
    <cellStyle name="未定義 9 2 3" xfId="29138"/>
    <cellStyle name="未定義 9 2 4" xfId="20194"/>
    <cellStyle name="未定義 9 3" xfId="29137"/>
    <cellStyle name="未定義 9 4" xfId="20193"/>
    <cellStyle name="样式 1" xfId="11326"/>
    <cellStyle name="一般_Kakuna ADF  Scan Capability_20051028" xfId="5368"/>
    <cellStyle name="注释" xfId="7333"/>
    <cellStyle name="注释 10" xfId="7334"/>
    <cellStyle name="注释 10 2" xfId="27271"/>
    <cellStyle name="注释 10 3" xfId="18645"/>
    <cellStyle name="注释 11" xfId="7335"/>
    <cellStyle name="注释 11 2" xfId="27272"/>
    <cellStyle name="注释 11 3" xfId="18646"/>
    <cellStyle name="注释 12" xfId="11844"/>
    <cellStyle name="注释 13" xfId="27270"/>
    <cellStyle name="注释 2" xfId="7336"/>
    <cellStyle name="注释 2 10" xfId="7337"/>
    <cellStyle name="注释 2 10 2" xfId="27274"/>
    <cellStyle name="注释 2 10 3" xfId="18648"/>
    <cellStyle name="注释 2 11" xfId="7338"/>
    <cellStyle name="注释 2 11 2" xfId="27275"/>
    <cellStyle name="注释 2 11 3" xfId="18649"/>
    <cellStyle name="注释 2 12" xfId="7339"/>
    <cellStyle name="注释 2 12 2" xfId="27276"/>
    <cellStyle name="注释 2 12 3" xfId="18650"/>
    <cellStyle name="注释 2 13" xfId="7340"/>
    <cellStyle name="注释 2 13 2" xfId="27277"/>
    <cellStyle name="注释 2 13 3" xfId="18651"/>
    <cellStyle name="注释 2 14" xfId="20997"/>
    <cellStyle name="注释 2 15" xfId="27273"/>
    <cellStyle name="注释 2 16" xfId="18647"/>
    <cellStyle name="注释 2 2" xfId="7341"/>
    <cellStyle name="注释 2 2 10" xfId="7342"/>
    <cellStyle name="注释 2 2 10 2" xfId="27279"/>
    <cellStyle name="注释 2 2 10 3" xfId="12331"/>
    <cellStyle name="注释 2 2 11" xfId="7343"/>
    <cellStyle name="注释 2 2 11 2" xfId="27280"/>
    <cellStyle name="注释 2 2 11 3" xfId="12357"/>
    <cellStyle name="注释 2 2 12" xfId="27278"/>
    <cellStyle name="注释 2 2 13" xfId="18652"/>
    <cellStyle name="注释 2 2 2" xfId="7344"/>
    <cellStyle name="注释 2 2 2 2" xfId="7345"/>
    <cellStyle name="注释 2 2 2 2 2" xfId="7346"/>
    <cellStyle name="注释 2 2 2 2 2 2" xfId="27283"/>
    <cellStyle name="注释 2 2 2 2 2 3" xfId="18656"/>
    <cellStyle name="注释 2 2 2 2 3" xfId="27282"/>
    <cellStyle name="注释 2 2 2 2 4" xfId="18654"/>
    <cellStyle name="注释 2 2 2 3" xfId="7347"/>
    <cellStyle name="注释 2 2 2 3 2" xfId="27284"/>
    <cellStyle name="注释 2 2 2 3 3" xfId="18657"/>
    <cellStyle name="注释 2 2 2 4" xfId="7348"/>
    <cellStyle name="注释 2 2 2 4 2" xfId="27285"/>
    <cellStyle name="注释 2 2 2 4 3" xfId="18658"/>
    <cellStyle name="注释 2 2 2 5" xfId="7349"/>
    <cellStyle name="注释 2 2 2 5 2" xfId="27286"/>
    <cellStyle name="注释 2 2 2 5 3" xfId="18659"/>
    <cellStyle name="注释 2 2 2 6" xfId="7350"/>
    <cellStyle name="注释 2 2 2 6 2" xfId="27287"/>
    <cellStyle name="注释 2 2 2 6 3" xfId="18661"/>
    <cellStyle name="注释 2 2 2 7" xfId="27281"/>
    <cellStyle name="注释 2 2 2 8" xfId="18653"/>
    <cellStyle name="注释 2 2 3" xfId="7351"/>
    <cellStyle name="注释 2 2 3 2" xfId="7352"/>
    <cellStyle name="注释 2 2 3 2 2" xfId="7353"/>
    <cellStyle name="注释 2 2 3 2 2 2" xfId="27290"/>
    <cellStyle name="注释 2 2 3 2 2 3" xfId="18663"/>
    <cellStyle name="注释 2 2 3 2 3" xfId="27289"/>
    <cellStyle name="注释 2 2 3 2 4" xfId="18662"/>
    <cellStyle name="注释 2 2 3 3" xfId="7354"/>
    <cellStyle name="注释 2 2 3 3 2" xfId="27291"/>
    <cellStyle name="注释 2 2 3 3 3" xfId="18664"/>
    <cellStyle name="注释 2 2 3 4" xfId="27288"/>
    <cellStyle name="注释 2 2 3 5" xfId="13082"/>
    <cellStyle name="注释 2 2 4" xfId="7355"/>
    <cellStyle name="注释 2 2 4 2" xfId="7356"/>
    <cellStyle name="注释 2 2 4 2 2" xfId="7357"/>
    <cellStyle name="注释 2 2 4 2 2 2" xfId="27294"/>
    <cellStyle name="注释 2 2 4 2 2 3" xfId="18666"/>
    <cellStyle name="注释 2 2 4 2 3" xfId="27293"/>
    <cellStyle name="注释 2 2 4 2 4" xfId="18665"/>
    <cellStyle name="注释 2 2 4 3" xfId="7358"/>
    <cellStyle name="注释 2 2 4 3 2" xfId="27295"/>
    <cellStyle name="注释 2 2 4 3 3" xfId="18667"/>
    <cellStyle name="注释 2 2 4 4" xfId="27292"/>
    <cellStyle name="注释 2 2 4 5" xfId="13093"/>
    <cellStyle name="注释 2 2 5" xfId="7359"/>
    <cellStyle name="注释 2 2 5 2" xfId="7360"/>
    <cellStyle name="注释 2 2 5 2 2" xfId="27297"/>
    <cellStyle name="注释 2 2 5 2 3" xfId="18669"/>
    <cellStyle name="注释 2 2 5 3" xfId="27296"/>
    <cellStyle name="注释 2 2 5 4" xfId="18668"/>
    <cellStyle name="注释 2 2 6" xfId="7361"/>
    <cellStyle name="注释 2 2 6 2" xfId="7362"/>
    <cellStyle name="注释 2 2 6 2 2" xfId="27299"/>
    <cellStyle name="注释 2 2 6 2 3" xfId="18671"/>
    <cellStyle name="注释 2 2 6 3" xfId="27298"/>
    <cellStyle name="注释 2 2 6 4" xfId="18670"/>
    <cellStyle name="注释 2 2 7" xfId="7363"/>
    <cellStyle name="注释 2 2 7 2" xfId="27300"/>
    <cellStyle name="注释 2 2 7 3" xfId="13537"/>
    <cellStyle name="注释 2 2 8" xfId="7364"/>
    <cellStyle name="注释 2 2 8 2" xfId="27301"/>
    <cellStyle name="注释 2 2 8 3" xfId="13540"/>
    <cellStyle name="注释 2 2 9" xfId="7365"/>
    <cellStyle name="注释 2 2 9 2" xfId="27302"/>
    <cellStyle name="注释 2 2 9 3" xfId="13506"/>
    <cellStyle name="注释 2 3" xfId="7366"/>
    <cellStyle name="注释 2 3 10" xfId="7367"/>
    <cellStyle name="注释 2 3 10 2" xfId="27304"/>
    <cellStyle name="注释 2 3 10 3" xfId="18673"/>
    <cellStyle name="注释 2 3 11" xfId="7368"/>
    <cellStyle name="注释 2 3 11 2" xfId="27305"/>
    <cellStyle name="注释 2 3 11 3" xfId="18674"/>
    <cellStyle name="注释 2 3 12" xfId="27303"/>
    <cellStyle name="注释 2 3 13" xfId="18672"/>
    <cellStyle name="注释 2 3 2" xfId="7369"/>
    <cellStyle name="注释 2 3 2 2" xfId="7370"/>
    <cellStyle name="注释 2 3 2 2 2" xfId="7371"/>
    <cellStyle name="注释 2 3 2 2 2 2" xfId="27308"/>
    <cellStyle name="注释 2 3 2 2 2 3" xfId="18677"/>
    <cellStyle name="注释 2 3 2 2 3" xfId="27307"/>
    <cellStyle name="注释 2 3 2 2 4" xfId="18676"/>
    <cellStyle name="注释 2 3 2 3" xfId="7372"/>
    <cellStyle name="注释 2 3 2 3 2" xfId="27309"/>
    <cellStyle name="注释 2 3 2 3 3" xfId="18678"/>
    <cellStyle name="注释 2 3 2 4" xfId="7373"/>
    <cellStyle name="注释 2 3 2 4 2" xfId="27310"/>
    <cellStyle name="注释 2 3 2 4 3" xfId="18679"/>
    <cellStyle name="注释 2 3 2 5" xfId="7374"/>
    <cellStyle name="注释 2 3 2 5 2" xfId="27311"/>
    <cellStyle name="注释 2 3 2 5 3" xfId="11938"/>
    <cellStyle name="注释 2 3 2 6" xfId="7375"/>
    <cellStyle name="注释 2 3 2 6 2" xfId="27312"/>
    <cellStyle name="注释 2 3 2 6 3" xfId="18680"/>
    <cellStyle name="注释 2 3 2 7" xfId="27306"/>
    <cellStyle name="注释 2 3 2 8" xfId="18675"/>
    <cellStyle name="注释 2 3 3" xfId="7376"/>
    <cellStyle name="注释 2 3 3 2" xfId="7377"/>
    <cellStyle name="注释 2 3 3 2 2" xfId="7378"/>
    <cellStyle name="注释 2 3 3 2 2 2" xfId="27315"/>
    <cellStyle name="注释 2 3 3 2 2 3" xfId="18683"/>
    <cellStyle name="注释 2 3 3 2 3" xfId="27314"/>
    <cellStyle name="注释 2 3 3 2 4" xfId="18682"/>
    <cellStyle name="注释 2 3 3 3" xfId="7379"/>
    <cellStyle name="注释 2 3 3 3 2" xfId="27316"/>
    <cellStyle name="注释 2 3 3 3 3" xfId="18684"/>
    <cellStyle name="注释 2 3 3 4" xfId="27313"/>
    <cellStyle name="注释 2 3 3 5" xfId="18681"/>
    <cellStyle name="注释 2 3 4" xfId="7380"/>
    <cellStyle name="注释 2 3 4 2" xfId="7381"/>
    <cellStyle name="注释 2 3 4 2 2" xfId="7382"/>
    <cellStyle name="注释 2 3 4 2 2 2" xfId="27319"/>
    <cellStyle name="注释 2 3 4 2 2 3" xfId="18687"/>
    <cellStyle name="注释 2 3 4 2 3" xfId="27318"/>
    <cellStyle name="注释 2 3 4 2 4" xfId="18686"/>
    <cellStyle name="注释 2 3 4 3" xfId="7383"/>
    <cellStyle name="注释 2 3 4 3 2" xfId="27320"/>
    <cellStyle name="注释 2 3 4 3 3" xfId="18688"/>
    <cellStyle name="注释 2 3 4 4" xfId="27317"/>
    <cellStyle name="注释 2 3 4 5" xfId="18685"/>
    <cellStyle name="注释 2 3 5" xfId="7384"/>
    <cellStyle name="注释 2 3 5 2" xfId="7385"/>
    <cellStyle name="注释 2 3 5 2 2" xfId="27322"/>
    <cellStyle name="注释 2 3 5 2 3" xfId="18690"/>
    <cellStyle name="注释 2 3 5 3" xfId="27321"/>
    <cellStyle name="注释 2 3 5 4" xfId="18689"/>
    <cellStyle name="注释 2 3 6" xfId="7386"/>
    <cellStyle name="注释 2 3 6 2" xfId="7387"/>
    <cellStyle name="注释 2 3 6 2 2" xfId="27324"/>
    <cellStyle name="注释 2 3 6 2 3" xfId="18692"/>
    <cellStyle name="注释 2 3 6 3" xfId="27323"/>
    <cellStyle name="注释 2 3 6 4" xfId="18691"/>
    <cellStyle name="注释 2 3 7" xfId="7388"/>
    <cellStyle name="注释 2 3 7 2" xfId="27325"/>
    <cellStyle name="注释 2 3 7 3" xfId="13544"/>
    <cellStyle name="注释 2 3 8" xfId="7389"/>
    <cellStyle name="注释 2 3 8 2" xfId="27326"/>
    <cellStyle name="注释 2 3 8 3" xfId="13547"/>
    <cellStyle name="注释 2 3 9" xfId="7390"/>
    <cellStyle name="注释 2 3 9 2" xfId="27327"/>
    <cellStyle name="注释 2 3 9 3" xfId="18693"/>
    <cellStyle name="注释 2 4" xfId="7391"/>
    <cellStyle name="注释 2 4 2" xfId="7392"/>
    <cellStyle name="注释 2 4 2 2" xfId="7393"/>
    <cellStyle name="注释 2 4 2 2 2" xfId="7394"/>
    <cellStyle name="注释 2 4 2 2 2 2" xfId="27331"/>
    <cellStyle name="注释 2 4 2 2 2 3" xfId="18698"/>
    <cellStyle name="注释 2 4 2 2 3" xfId="27330"/>
    <cellStyle name="注释 2 4 2 2 4" xfId="18696"/>
    <cellStyle name="注释 2 4 2 3" xfId="7395"/>
    <cellStyle name="注释 2 4 2 3 2" xfId="27332"/>
    <cellStyle name="注释 2 4 2 3 3" xfId="18699"/>
    <cellStyle name="注释 2 4 2 4" xfId="27329"/>
    <cellStyle name="注释 2 4 2 5" xfId="18695"/>
    <cellStyle name="注释 2 4 3" xfId="7396"/>
    <cellStyle name="注释 2 4 3 2" xfId="7397"/>
    <cellStyle name="注释 2 4 3 2 2" xfId="27334"/>
    <cellStyle name="注释 2 4 3 2 3" xfId="18701"/>
    <cellStyle name="注释 2 4 3 3" xfId="27333"/>
    <cellStyle name="注释 2 4 3 4" xfId="18700"/>
    <cellStyle name="注释 2 4 4" xfId="7398"/>
    <cellStyle name="注释 2 4 4 2" xfId="27335"/>
    <cellStyle name="注释 2 4 4 3" xfId="18702"/>
    <cellStyle name="注释 2 4 5" xfId="7399"/>
    <cellStyle name="注释 2 4 5 2" xfId="27336"/>
    <cellStyle name="注释 2 4 5 3" xfId="18703"/>
    <cellStyle name="注释 2 4 6" xfId="7400"/>
    <cellStyle name="注释 2 4 6 2" xfId="27337"/>
    <cellStyle name="注释 2 4 6 3" xfId="18704"/>
    <cellStyle name="注释 2 4 7" xfId="27328"/>
    <cellStyle name="注释 2 4 8" xfId="18694"/>
    <cellStyle name="注释 2 5" xfId="7401"/>
    <cellStyle name="注释 2 5 2" xfId="7402"/>
    <cellStyle name="注释 2 5 2 2" xfId="7403"/>
    <cellStyle name="注释 2 5 2 2 2" xfId="27340"/>
    <cellStyle name="注释 2 5 2 2 3" xfId="18708"/>
    <cellStyle name="注释 2 5 2 3" xfId="27339"/>
    <cellStyle name="注释 2 5 2 4" xfId="18707"/>
    <cellStyle name="注释 2 5 3" xfId="7404"/>
    <cellStyle name="注释 2 5 3 2" xfId="27341"/>
    <cellStyle name="注释 2 5 3 3" xfId="18709"/>
    <cellStyle name="注释 2 5 4" xfId="27338"/>
    <cellStyle name="注释 2 5 5" xfId="18706"/>
    <cellStyle name="注释 2 6" xfId="7405"/>
    <cellStyle name="注释 2 6 2" xfId="7406"/>
    <cellStyle name="注释 2 6 2 2" xfId="7407"/>
    <cellStyle name="注释 2 6 2 2 2" xfId="27344"/>
    <cellStyle name="注释 2 6 2 2 3" xfId="18712"/>
    <cellStyle name="注释 2 6 2 3" xfId="27343"/>
    <cellStyle name="注释 2 6 2 4" xfId="18711"/>
    <cellStyle name="注释 2 6 3" xfId="7408"/>
    <cellStyle name="注释 2 6 3 2" xfId="27345"/>
    <cellStyle name="注释 2 6 3 3" xfId="18713"/>
    <cellStyle name="注释 2 6 4" xfId="27342"/>
    <cellStyle name="注释 2 6 5" xfId="18710"/>
    <cellStyle name="注释 2 7" xfId="7409"/>
    <cellStyle name="注释 2 7 2" xfId="7410"/>
    <cellStyle name="注释 2 7 2 2" xfId="7411"/>
    <cellStyle name="注释 2 7 2 2 2" xfId="27348"/>
    <cellStyle name="注释 2 7 2 2 3" xfId="18717"/>
    <cellStyle name="注释 2 7 2 3" xfId="27347"/>
    <cellStyle name="注释 2 7 2 4" xfId="18715"/>
    <cellStyle name="注释 2 7 3" xfId="7412"/>
    <cellStyle name="注释 2 7 3 2" xfId="27349"/>
    <cellStyle name="注释 2 7 3 3" xfId="18718"/>
    <cellStyle name="注释 2 7 4" xfId="27346"/>
    <cellStyle name="注释 2 7 5" xfId="18714"/>
    <cellStyle name="注释 2 8" xfId="7413"/>
    <cellStyle name="注释 2 8 2" xfId="7414"/>
    <cellStyle name="注释 2 8 2 2" xfId="27351"/>
    <cellStyle name="注释 2 8 2 3" xfId="18720"/>
    <cellStyle name="注释 2 8 3" xfId="27350"/>
    <cellStyle name="注释 2 8 4" xfId="18719"/>
    <cellStyle name="注释 2 9" xfId="7415"/>
    <cellStyle name="注释 2 9 2" xfId="27352"/>
    <cellStyle name="注释 2 9 3" xfId="18721"/>
    <cellStyle name="注释 3" xfId="7416"/>
    <cellStyle name="注释 3 10" xfId="7417"/>
    <cellStyle name="注释 3 10 2" xfId="27354"/>
    <cellStyle name="注释 3 10 3" xfId="16962"/>
    <cellStyle name="注释 3 11" xfId="7418"/>
    <cellStyle name="注释 3 11 2" xfId="27355"/>
    <cellStyle name="注释 3 11 3" xfId="18724"/>
    <cellStyle name="注释 3 12" xfId="27353"/>
    <cellStyle name="注释 3 13" xfId="18723"/>
    <cellStyle name="注释 3 2" xfId="7419"/>
    <cellStyle name="注释 3 2 2" xfId="7420"/>
    <cellStyle name="注释 3 2 2 2" xfId="7421"/>
    <cellStyle name="注释 3 2 2 2 2" xfId="27358"/>
    <cellStyle name="注释 3 2 2 2 3" xfId="18728"/>
    <cellStyle name="注释 3 2 2 3" xfId="27357"/>
    <cellStyle name="注释 3 2 2 4" xfId="18727"/>
    <cellStyle name="注释 3 2 3" xfId="7422"/>
    <cellStyle name="注释 3 2 3 2" xfId="27359"/>
    <cellStyle name="注释 3 2 3 3" xfId="14395"/>
    <cellStyle name="注释 3 2 4" xfId="7423"/>
    <cellStyle name="注释 3 2 4 2" xfId="27360"/>
    <cellStyle name="注释 3 2 4 3" xfId="14399"/>
    <cellStyle name="注释 3 2 5" xfId="7424"/>
    <cellStyle name="注释 3 2 5 2" xfId="27361"/>
    <cellStyle name="注释 3 2 5 3" xfId="18729"/>
    <cellStyle name="注释 3 2 6" xfId="7425"/>
    <cellStyle name="注释 3 2 6 2" xfId="27362"/>
    <cellStyle name="注释 3 2 6 3" xfId="18730"/>
    <cellStyle name="注释 3 2 7" xfId="27356"/>
    <cellStyle name="注释 3 2 8" xfId="18726"/>
    <cellStyle name="注释 3 3" xfId="7426"/>
    <cellStyle name="注释 3 3 2" xfId="7427"/>
    <cellStyle name="注释 3 3 2 2" xfId="7428"/>
    <cellStyle name="注释 3 3 2 2 2" xfId="27365"/>
    <cellStyle name="注释 3 3 2 2 3" xfId="18733"/>
    <cellStyle name="注释 3 3 2 3" xfId="27364"/>
    <cellStyle name="注释 3 3 2 4" xfId="18732"/>
    <cellStyle name="注释 3 3 3" xfId="7429"/>
    <cellStyle name="注释 3 3 3 2" xfId="27366"/>
    <cellStyle name="注释 3 3 3 3" xfId="18734"/>
    <cellStyle name="注释 3 3 4" xfId="27363"/>
    <cellStyle name="注释 3 3 5" xfId="18731"/>
    <cellStyle name="注释 3 4" xfId="7430"/>
    <cellStyle name="注释 3 4 2" xfId="7431"/>
    <cellStyle name="注释 3 4 2 2" xfId="7432"/>
    <cellStyle name="注释 3 4 2 2 2" xfId="27369"/>
    <cellStyle name="注释 3 4 2 2 3" xfId="18737"/>
    <cellStyle name="注释 3 4 2 3" xfId="27368"/>
    <cellStyle name="注释 3 4 2 4" xfId="18736"/>
    <cellStyle name="注释 3 4 3" xfId="7433"/>
    <cellStyle name="注释 3 4 3 2" xfId="27370"/>
    <cellStyle name="注释 3 4 3 3" xfId="18738"/>
    <cellStyle name="注释 3 4 4" xfId="27367"/>
    <cellStyle name="注释 3 4 5" xfId="18735"/>
    <cellStyle name="注释 3 5" xfId="7434"/>
    <cellStyle name="注释 3 5 2" xfId="7435"/>
    <cellStyle name="注释 3 5 2 2" xfId="27372"/>
    <cellStyle name="注释 3 5 2 3" xfId="18740"/>
    <cellStyle name="注释 3 5 3" xfId="27371"/>
    <cellStyle name="注释 3 5 4" xfId="18739"/>
    <cellStyle name="注释 3 6" xfId="7436"/>
    <cellStyle name="注释 3 6 2" xfId="7437"/>
    <cellStyle name="注释 3 6 2 2" xfId="27374"/>
    <cellStyle name="注释 3 6 2 3" xfId="18742"/>
    <cellStyle name="注释 3 6 3" xfId="27373"/>
    <cellStyle name="注释 3 6 4" xfId="18741"/>
    <cellStyle name="注释 3 7" xfId="7438"/>
    <cellStyle name="注释 3 7 2" xfId="27375"/>
    <cellStyle name="注释 3 7 3" xfId="18743"/>
    <cellStyle name="注释 3 8" xfId="7439"/>
    <cellStyle name="注释 3 8 2" xfId="27376"/>
    <cellStyle name="注释 3 8 3" xfId="18744"/>
    <cellStyle name="注释 3 9" xfId="7440"/>
    <cellStyle name="注释 3 9 2" xfId="27377"/>
    <cellStyle name="注释 3 9 3" xfId="18745"/>
    <cellStyle name="注释 4" xfId="7441"/>
    <cellStyle name="注释 4 10" xfId="7442"/>
    <cellStyle name="注释 4 10 2" xfId="27379"/>
    <cellStyle name="注释 4 10 3" xfId="15612"/>
    <cellStyle name="注释 4 11" xfId="7443"/>
    <cellStyle name="注释 4 11 2" xfId="27380"/>
    <cellStyle name="注释 4 11 3" xfId="15619"/>
    <cellStyle name="注释 4 12" xfId="27378"/>
    <cellStyle name="注释 4 13" xfId="18747"/>
    <cellStyle name="注释 4 2" xfId="7444"/>
    <cellStyle name="注释 4 2 2" xfId="7445"/>
    <cellStyle name="注释 4 2 2 2" xfId="7446"/>
    <cellStyle name="注释 4 2 2 2 2" xfId="27383"/>
    <cellStyle name="注释 4 2 2 2 3" xfId="18750"/>
    <cellStyle name="注释 4 2 2 3" xfId="27382"/>
    <cellStyle name="注释 4 2 2 4" xfId="18749"/>
    <cellStyle name="注释 4 2 3" xfId="7447"/>
    <cellStyle name="注释 4 2 3 2" xfId="27384"/>
    <cellStyle name="注释 4 2 3 3" xfId="14418"/>
    <cellStyle name="注释 4 2 4" xfId="7448"/>
    <cellStyle name="注释 4 2 4 2" xfId="27385"/>
    <cellStyle name="注释 4 2 4 3" xfId="14421"/>
    <cellStyle name="注释 4 2 5" xfId="7449"/>
    <cellStyle name="注释 4 2 5 2" xfId="27386"/>
    <cellStyle name="注释 4 2 5 3" xfId="18751"/>
    <cellStyle name="注释 4 2 6" xfId="7450"/>
    <cellStyle name="注释 4 2 6 2" xfId="27387"/>
    <cellStyle name="注释 4 2 6 3" xfId="18697"/>
    <cellStyle name="注释 4 2 7" xfId="27381"/>
    <cellStyle name="注释 4 2 8" xfId="18748"/>
    <cellStyle name="注释 4 3" xfId="7451"/>
    <cellStyle name="注释 4 3 2" xfId="7452"/>
    <cellStyle name="注释 4 3 2 2" xfId="7453"/>
    <cellStyle name="注释 4 3 2 2 2" xfId="27390"/>
    <cellStyle name="注释 4 3 2 2 3" xfId="15534"/>
    <cellStyle name="注释 4 3 2 3" xfId="27389"/>
    <cellStyle name="注释 4 3 2 4" xfId="15532"/>
    <cellStyle name="注释 4 3 3" xfId="7454"/>
    <cellStyle name="注释 4 3 3 2" xfId="27391"/>
    <cellStyle name="注释 4 3 3 3" xfId="15539"/>
    <cellStyle name="注释 4 3 4" xfId="27388"/>
    <cellStyle name="注释 4 3 5" xfId="18752"/>
    <cellStyle name="注释 4 4" xfId="7455"/>
    <cellStyle name="注释 4 4 2" xfId="7456"/>
    <cellStyle name="注释 4 4 2 2" xfId="7457"/>
    <cellStyle name="注释 4 4 2 2 2" xfId="27394"/>
    <cellStyle name="注释 4 4 2 2 3" xfId="18755"/>
    <cellStyle name="注释 4 4 2 3" xfId="27393"/>
    <cellStyle name="注释 4 4 2 4" xfId="18754"/>
    <cellStyle name="注释 4 4 3" xfId="7458"/>
    <cellStyle name="注释 4 4 3 2" xfId="27395"/>
    <cellStyle name="注释 4 4 3 3" xfId="18756"/>
    <cellStyle name="注释 4 4 4" xfId="27392"/>
    <cellStyle name="注释 4 4 5" xfId="18753"/>
    <cellStyle name="注释 4 5" xfId="7459"/>
    <cellStyle name="注释 4 5 2" xfId="7460"/>
    <cellStyle name="注释 4 5 2 2" xfId="27397"/>
    <cellStyle name="注释 4 5 2 3" xfId="18758"/>
    <cellStyle name="注释 4 5 3" xfId="27396"/>
    <cellStyle name="注释 4 5 4" xfId="18757"/>
    <cellStyle name="注释 4 6" xfId="7461"/>
    <cellStyle name="注释 4 6 2" xfId="7462"/>
    <cellStyle name="注释 4 6 2 2" xfId="27399"/>
    <cellStyle name="注释 4 6 2 3" xfId="18759"/>
    <cellStyle name="注释 4 6 3" xfId="27398"/>
    <cellStyle name="注释 4 6 4" xfId="18655"/>
    <cellStyle name="注释 4 7" xfId="7463"/>
    <cellStyle name="注释 4 7 2" xfId="27400"/>
    <cellStyle name="注释 4 7 3" xfId="18760"/>
    <cellStyle name="注释 4 8" xfId="7464"/>
    <cellStyle name="注释 4 8 2" xfId="27401"/>
    <cellStyle name="注释 4 8 3" xfId="18761"/>
    <cellStyle name="注释 4 9" xfId="7465"/>
    <cellStyle name="注释 4 9 2" xfId="27402"/>
    <cellStyle name="注释 4 9 3" xfId="18762"/>
    <cellStyle name="注释 5" xfId="7466"/>
    <cellStyle name="注释 5 2" xfId="7467"/>
    <cellStyle name="注释 5 2 2" xfId="7468"/>
    <cellStyle name="注释 5 2 2 2" xfId="7469"/>
    <cellStyle name="注释 5 2 2 2 2" xfId="27406"/>
    <cellStyle name="注释 5 2 2 2 3" xfId="18767"/>
    <cellStyle name="注释 5 2 2 3" xfId="27405"/>
    <cellStyle name="注释 5 2 2 4" xfId="18765"/>
    <cellStyle name="注释 5 2 3" xfId="7470"/>
    <cellStyle name="注释 5 2 3 2" xfId="27407"/>
    <cellStyle name="注释 5 2 3 3" xfId="18768"/>
    <cellStyle name="注释 5 2 4" xfId="27404"/>
    <cellStyle name="注释 5 2 5" xfId="18764"/>
    <cellStyle name="注释 5 3" xfId="7471"/>
    <cellStyle name="注释 5 3 2" xfId="7472"/>
    <cellStyle name="注释 5 3 2 2" xfId="27409"/>
    <cellStyle name="注释 5 3 2 3" xfId="18770"/>
    <cellStyle name="注释 5 3 3" xfId="27408"/>
    <cellStyle name="注释 5 3 4" xfId="18769"/>
    <cellStyle name="注释 5 4" xfId="7473"/>
    <cellStyle name="注释 5 4 2" xfId="27410"/>
    <cellStyle name="注释 5 4 3" xfId="18771"/>
    <cellStyle name="注释 5 5" xfId="27403"/>
    <cellStyle name="注释 5 6" xfId="18763"/>
    <cellStyle name="注释 6" xfId="7474"/>
    <cellStyle name="注释 6 2" xfId="7475"/>
    <cellStyle name="注释 6 2 2" xfId="7476"/>
    <cellStyle name="注释 6 2 2 2" xfId="27413"/>
    <cellStyle name="注释 6 2 2 3" xfId="18774"/>
    <cellStyle name="注释 6 2 3" xfId="27412"/>
    <cellStyle name="注释 6 2 4" xfId="18773"/>
    <cellStyle name="注释 6 3" xfId="7477"/>
    <cellStyle name="注释 6 3 2" xfId="27414"/>
    <cellStyle name="注释 6 3 3" xfId="18775"/>
    <cellStyle name="注释 6 4" xfId="27411"/>
    <cellStyle name="注释 6 5" xfId="18772"/>
    <cellStyle name="注释 7" xfId="7478"/>
    <cellStyle name="注释 7 2" xfId="7479"/>
    <cellStyle name="注释 7 2 2" xfId="7480"/>
    <cellStyle name="注释 7 2 2 2" xfId="27417"/>
    <cellStyle name="注释 7 2 2 3" xfId="18778"/>
    <cellStyle name="注释 7 2 3" xfId="27416"/>
    <cellStyle name="注释 7 2 4" xfId="18777"/>
    <cellStyle name="注释 7 3" xfId="7481"/>
    <cellStyle name="注释 7 3 2" xfId="27418"/>
    <cellStyle name="注释 7 3 3" xfId="18779"/>
    <cellStyle name="注释 7 4" xfId="27415"/>
    <cellStyle name="注释 7 5" xfId="18776"/>
    <cellStyle name="注释 8" xfId="7482"/>
    <cellStyle name="注释 8 2" xfId="7483"/>
    <cellStyle name="注释 8 2 2" xfId="7484"/>
    <cellStyle name="注释 8 2 2 2" xfId="27421"/>
    <cellStyle name="注释 8 2 2 3" xfId="18782"/>
    <cellStyle name="注释 8 2 3" xfId="27420"/>
    <cellStyle name="注释 8 2 4" xfId="17210"/>
    <cellStyle name="注释 8 3" xfId="7485"/>
    <cellStyle name="注释 8 3 2" xfId="27422"/>
    <cellStyle name="注释 8 3 3" xfId="18783"/>
    <cellStyle name="注释 8 4" xfId="27419"/>
    <cellStyle name="注释 8 5" xfId="18780"/>
    <cellStyle name="注释 9" xfId="7486"/>
    <cellStyle name="注释 9 2" xfId="7487"/>
    <cellStyle name="注释 9 2 2" xfId="27424"/>
    <cellStyle name="注释 9 2 3" xfId="14764"/>
    <cellStyle name="注释 9 3" xfId="27423"/>
    <cellStyle name="注释 9 4" xfId="18784"/>
    <cellStyle name="注释_Win" xfId="7488"/>
  </cellStyles>
  <dxfs count="6">
    <dxf>
      <fill>
        <patternFill>
          <bgColor theme="9" tint="0.3999450666829432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s>
  <tableStyles count="0" defaultTableStyle="TableStyleMedium2" defaultPivotStyle="PivotStyleMedium9"/>
  <colors>
    <mruColors>
      <color rgb="FF0000FF"/>
      <color rgb="FF3333CC"/>
      <color rgb="FFFFCCFF"/>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5</xdr:col>
      <xdr:colOff>342900</xdr:colOff>
      <xdr:row>190</xdr:row>
      <xdr:rowOff>0</xdr:rowOff>
    </xdr:from>
    <xdr:to>
      <xdr:col>5</xdr:col>
      <xdr:colOff>527631</xdr:colOff>
      <xdr:row>191</xdr:row>
      <xdr:rowOff>71603</xdr:rowOff>
    </xdr:to>
    <xdr:sp macro="" textlink="">
      <xdr:nvSpPr>
        <xdr:cNvPr id="2"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3"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4"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5"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6"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7"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8"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9"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0"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1"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2"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3"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4"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5"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6"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5</xdr:col>
      <xdr:colOff>342900</xdr:colOff>
      <xdr:row>190</xdr:row>
      <xdr:rowOff>0</xdr:rowOff>
    </xdr:from>
    <xdr:to>
      <xdr:col>5</xdr:col>
      <xdr:colOff>527631</xdr:colOff>
      <xdr:row>191</xdr:row>
      <xdr:rowOff>71603</xdr:rowOff>
    </xdr:to>
    <xdr:sp macro="" textlink="">
      <xdr:nvSpPr>
        <xdr:cNvPr id="17" name="TextBox 53"/>
        <xdr:cNvSpPr txBox="1"/>
      </xdr:nvSpPr>
      <xdr:spPr>
        <a:xfrm>
          <a:off x="23622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18"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19"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0"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1"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2"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3"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4"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5"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6"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7"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8"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29"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0"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1"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2"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3"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4"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5"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6"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7"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8"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39"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0"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1"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2"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3"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4"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5"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6"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7"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8"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twoCellAnchor>
    <xdr:from>
      <xdr:col>6</xdr:col>
      <xdr:colOff>342900</xdr:colOff>
      <xdr:row>190</xdr:row>
      <xdr:rowOff>0</xdr:rowOff>
    </xdr:from>
    <xdr:to>
      <xdr:col>6</xdr:col>
      <xdr:colOff>527631</xdr:colOff>
      <xdr:row>191</xdr:row>
      <xdr:rowOff>71603</xdr:rowOff>
    </xdr:to>
    <xdr:sp macro="" textlink="">
      <xdr:nvSpPr>
        <xdr:cNvPr id="49" name="TextBox 53"/>
        <xdr:cNvSpPr txBox="1"/>
      </xdr:nvSpPr>
      <xdr:spPr>
        <a:xfrm>
          <a:off x="3429000" y="221418150"/>
          <a:ext cx="184731" cy="27162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cs21ab53\ODC_TD33\DGS_1S\TD335\PJ\&#21697;&#36074;\&#21697;&#36074;&#21521;&#19978;&#26908;&#35342;&#20250;\%23052-1.FX756%20FW&#65288;&#28023;&#2280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結果"/>
      <sheetName val="分析"/>
      <sheetName val="#052-1.FX756 FW 海外"/>
      <sheetName val="Sheet3"/>
      <sheetName val="Graph1"/>
      <sheetName val="Table"/>
      <sheetName val="発生操作集計"/>
    </sheetNames>
    <sheetDataSet>
      <sheetData sheetId="0"/>
      <sheetData sheetId="1">
        <row r="2">
          <cell r="A2" t="str">
            <v>A</v>
          </cell>
        </row>
      </sheetData>
      <sheetData sheetId="2">
        <row r="2">
          <cell r="A2" t="str">
            <v>A</v>
          </cell>
        </row>
      </sheetData>
      <sheetData sheetId="3">
        <row r="2">
          <cell r="A2" t="str">
            <v>A</v>
          </cell>
        </row>
      </sheetData>
      <sheetData sheetId="4" refreshError="1"/>
      <sheetData sheetId="5">
        <row r="2">
          <cell r="A2" t="str">
            <v>A</v>
          </cell>
          <cell r="B2" t="str">
            <v>UT/JT</v>
          </cell>
          <cell r="C2" t="str">
            <v>100%（簡単な条件）</v>
          </cell>
        </row>
        <row r="3">
          <cell r="A3" t="str">
            <v>B</v>
          </cell>
          <cell r="B3" t="str">
            <v>IT</v>
          </cell>
          <cell r="C3" t="str">
            <v>100%（複雑な条件）</v>
          </cell>
        </row>
        <row r="4">
          <cell r="A4" t="str">
            <v>C</v>
          </cell>
          <cell r="B4" t="str">
            <v>ST</v>
          </cell>
          <cell r="C4" t="str">
            <v>10%～30%（通常操作）</v>
          </cell>
        </row>
        <row r="5">
          <cell r="B5" t="str">
            <v>連続多重</v>
          </cell>
          <cell r="C5" t="str">
            <v>10%～30%（連続操作）</v>
          </cell>
        </row>
        <row r="6">
          <cell r="B6" t="str">
            <v>検出難</v>
          </cell>
          <cell r="C6" t="str">
            <v>10%未満（通常操作）</v>
          </cell>
        </row>
        <row r="7">
          <cell r="B7" t="str">
            <v>他</v>
          </cell>
          <cell r="C7" t="str">
            <v>10%未満（連続操作）</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showGridLines="0" tabSelected="1" zoomScale="85" zoomScaleNormal="85" zoomScaleSheetLayoutView="90" workbookViewId="0"/>
  </sheetViews>
  <sheetFormatPr defaultColWidth="9" defaultRowHeight="15.75"/>
  <cols>
    <col min="1" max="1" width="59.625" style="2" customWidth="1"/>
    <col min="2" max="2" width="9" style="2"/>
    <col min="3" max="3" width="12.75" style="2" customWidth="1"/>
    <col min="4" max="16384" width="9" style="2"/>
  </cols>
  <sheetData>
    <row r="1" spans="1:5">
      <c r="A1" s="1"/>
      <c r="B1" s="1"/>
      <c r="C1" s="1"/>
      <c r="D1" s="1"/>
      <c r="E1" s="1"/>
    </row>
    <row r="2" spans="1:5">
      <c r="A2" s="1"/>
      <c r="B2" s="1"/>
      <c r="C2" s="1"/>
      <c r="D2" s="1"/>
      <c r="E2" s="1"/>
    </row>
    <row r="3" spans="1:5">
      <c r="A3" s="1"/>
      <c r="B3" s="1"/>
      <c r="C3" s="1"/>
      <c r="D3" s="1"/>
      <c r="E3" s="1"/>
    </row>
    <row r="4" spans="1:5">
      <c r="A4" s="1"/>
      <c r="B4" s="1"/>
      <c r="C4" s="1"/>
      <c r="D4" s="1"/>
      <c r="E4" s="1"/>
    </row>
    <row r="5" spans="1:5">
      <c r="A5" s="1"/>
      <c r="B5" s="1"/>
      <c r="C5" s="1"/>
      <c r="D5" s="1"/>
      <c r="E5" s="1"/>
    </row>
    <row r="6" spans="1:5" ht="35.25" customHeight="1">
      <c r="A6" s="172" t="s">
        <v>112</v>
      </c>
      <c r="B6" s="172"/>
      <c r="C6" s="172"/>
      <c r="D6" s="3"/>
      <c r="E6" s="3"/>
    </row>
    <row r="7" spans="1:5" ht="35.25" customHeight="1">
      <c r="A7" s="173" t="s">
        <v>113</v>
      </c>
      <c r="B7" s="173"/>
      <c r="C7" s="173"/>
      <c r="D7" s="3"/>
      <c r="E7" s="3"/>
    </row>
    <row r="8" spans="1:5" ht="37.5">
      <c r="A8" s="177" t="s">
        <v>175</v>
      </c>
      <c r="B8" s="177"/>
      <c r="C8" s="177"/>
      <c r="D8" s="4"/>
      <c r="E8" s="4"/>
    </row>
    <row r="9" spans="1:5" ht="37.5">
      <c r="A9" s="174"/>
      <c r="B9" s="174"/>
      <c r="C9" s="174"/>
      <c r="D9" s="4"/>
      <c r="E9" s="4"/>
    </row>
    <row r="10" spans="1:5" ht="37.5">
      <c r="A10" s="174" t="s">
        <v>429</v>
      </c>
      <c r="B10" s="174"/>
      <c r="C10" s="174"/>
      <c r="D10" s="4"/>
      <c r="E10" s="4"/>
    </row>
    <row r="11" spans="1:5" ht="37.5">
      <c r="A11" s="4"/>
      <c r="B11" s="4"/>
      <c r="C11" s="4"/>
      <c r="D11" s="4"/>
      <c r="E11" s="4"/>
    </row>
    <row r="12" spans="1:5" ht="37.5">
      <c r="A12" s="4"/>
      <c r="B12" s="4"/>
      <c r="C12" s="4"/>
      <c r="D12" s="4"/>
      <c r="E12" s="4"/>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B19" s="5"/>
      <c r="C19" s="5"/>
      <c r="D19" s="1"/>
      <c r="E19" s="1"/>
    </row>
    <row r="20" spans="1:5">
      <c r="A20" s="6"/>
      <c r="B20" s="1"/>
      <c r="C20" s="1"/>
      <c r="D20" s="1"/>
      <c r="E20" s="1"/>
    </row>
    <row r="21" spans="1:5">
      <c r="A21" s="6"/>
      <c r="B21" s="7" t="s">
        <v>0</v>
      </c>
      <c r="C21" s="8" t="s">
        <v>111</v>
      </c>
      <c r="D21" s="1"/>
      <c r="E21" s="1"/>
    </row>
    <row r="22" spans="1:5">
      <c r="A22" s="6"/>
      <c r="B22" s="9"/>
      <c r="C22" s="10"/>
      <c r="D22" s="1"/>
      <c r="E22" s="1"/>
    </row>
    <row r="23" spans="1:5">
      <c r="A23" s="6"/>
      <c r="B23" s="9"/>
      <c r="C23" s="11"/>
      <c r="D23" s="1"/>
      <c r="E23" s="1"/>
    </row>
    <row r="24" spans="1:5">
      <c r="A24" s="6"/>
      <c r="B24" s="7" t="s">
        <v>1</v>
      </c>
      <c r="C24" s="8" t="s">
        <v>110</v>
      </c>
      <c r="D24" s="1"/>
      <c r="E24" s="1"/>
    </row>
    <row r="25" spans="1:5">
      <c r="A25" s="6"/>
      <c r="B25" s="9"/>
      <c r="C25" s="10"/>
      <c r="D25" s="1"/>
      <c r="E25" s="1"/>
    </row>
    <row r="26" spans="1:5">
      <c r="A26" s="6"/>
      <c r="B26" s="12"/>
      <c r="C26" s="11"/>
      <c r="D26" s="1"/>
      <c r="E26" s="1"/>
    </row>
    <row r="27" spans="1:5">
      <c r="A27" s="6"/>
      <c r="B27" s="7" t="s">
        <v>2</v>
      </c>
      <c r="C27" s="8" t="s">
        <v>110</v>
      </c>
      <c r="D27" s="1"/>
      <c r="E27" s="1"/>
    </row>
    <row r="28" spans="1:5">
      <c r="A28" s="6"/>
      <c r="B28" s="9"/>
      <c r="C28" s="10"/>
      <c r="D28" s="1"/>
      <c r="E28" s="1"/>
    </row>
    <row r="29" spans="1:5">
      <c r="A29" s="6"/>
      <c r="B29" s="12"/>
      <c r="C29" s="11"/>
      <c r="D29" s="1"/>
      <c r="E29" s="1"/>
    </row>
    <row r="30" spans="1:5">
      <c r="A30" s="13"/>
      <c r="B30" s="176" t="s">
        <v>74</v>
      </c>
      <c r="C30" s="176"/>
      <c r="D30" s="1"/>
      <c r="E30" s="1"/>
    </row>
    <row r="31" spans="1:5">
      <c r="A31" s="175" t="s">
        <v>108</v>
      </c>
      <c r="B31" s="175"/>
      <c r="C31" s="175"/>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row r="51" spans="1:5">
      <c r="A51" s="1"/>
      <c r="B51" s="1"/>
      <c r="C51" s="1"/>
      <c r="D51" s="1"/>
      <c r="E51" s="1"/>
    </row>
    <row r="52" spans="1:5">
      <c r="A52" s="1"/>
      <c r="B52" s="1"/>
      <c r="C52" s="1"/>
      <c r="D52" s="1"/>
      <c r="E52" s="1"/>
    </row>
    <row r="53" spans="1:5">
      <c r="A53" s="1"/>
      <c r="B53" s="1"/>
      <c r="C53" s="1"/>
      <c r="D53" s="1"/>
      <c r="E53" s="1"/>
    </row>
    <row r="54" spans="1:5">
      <c r="A54" s="1"/>
      <c r="B54" s="1"/>
      <c r="C54" s="1"/>
      <c r="D54" s="1"/>
      <c r="E54" s="1"/>
    </row>
    <row r="55" spans="1:5">
      <c r="A55" s="1"/>
      <c r="B55" s="1"/>
      <c r="C55" s="1"/>
      <c r="D55" s="1"/>
      <c r="E55" s="1"/>
    </row>
    <row r="56" spans="1:5">
      <c r="A56" s="1"/>
      <c r="B56" s="1"/>
      <c r="C56" s="1"/>
      <c r="D56" s="1"/>
      <c r="E56" s="1"/>
    </row>
    <row r="57" spans="1:5">
      <c r="A57" s="1"/>
      <c r="B57" s="1"/>
      <c r="C57" s="1"/>
      <c r="D57" s="1"/>
      <c r="E57" s="1"/>
    </row>
    <row r="58" spans="1:5">
      <c r="A58" s="1"/>
      <c r="B58" s="1"/>
      <c r="C58" s="1"/>
      <c r="D58" s="1"/>
      <c r="E58" s="1"/>
    </row>
    <row r="59" spans="1:5">
      <c r="A59" s="1"/>
      <c r="B59" s="1"/>
      <c r="C59" s="1"/>
      <c r="D59" s="1"/>
      <c r="E59" s="1"/>
    </row>
    <row r="60" spans="1:5">
      <c r="A60" s="1"/>
      <c r="B60" s="1"/>
      <c r="C60" s="1"/>
      <c r="D60" s="1"/>
      <c r="E60" s="1"/>
    </row>
    <row r="61" spans="1:5">
      <c r="A61" s="1"/>
      <c r="B61" s="1"/>
      <c r="C61" s="1"/>
      <c r="D61" s="1"/>
      <c r="E61" s="1"/>
    </row>
    <row r="62" spans="1:5">
      <c r="A62" s="1"/>
      <c r="B62" s="1"/>
      <c r="C62" s="1"/>
      <c r="D62" s="1"/>
      <c r="E62" s="1"/>
    </row>
    <row r="63" spans="1:5">
      <c r="A63" s="1"/>
      <c r="B63" s="1"/>
      <c r="C63" s="1"/>
      <c r="D63" s="1"/>
      <c r="E63" s="1"/>
    </row>
    <row r="64" spans="1:5">
      <c r="A64" s="1"/>
      <c r="B64" s="1"/>
      <c r="C64" s="1"/>
      <c r="D64" s="1"/>
      <c r="E64" s="1"/>
    </row>
    <row r="65" spans="1:5">
      <c r="A65" s="1"/>
      <c r="B65" s="1"/>
      <c r="C65" s="1"/>
      <c r="D65" s="1"/>
      <c r="E65" s="1"/>
    </row>
    <row r="66" spans="1:5">
      <c r="A66" s="1"/>
      <c r="B66" s="1"/>
      <c r="C66" s="1"/>
      <c r="D66" s="1"/>
      <c r="E66" s="1"/>
    </row>
    <row r="67" spans="1:5">
      <c r="A67" s="1"/>
      <c r="B67" s="1"/>
      <c r="C67" s="1"/>
      <c r="D67" s="1"/>
      <c r="E67" s="1"/>
    </row>
    <row r="68" spans="1:5">
      <c r="A68" s="1"/>
      <c r="B68" s="1"/>
      <c r="C68" s="1"/>
      <c r="D68" s="1"/>
      <c r="E68" s="1"/>
    </row>
    <row r="69" spans="1:5">
      <c r="A69" s="1"/>
      <c r="B69" s="1"/>
      <c r="C69" s="1"/>
      <c r="D69" s="1"/>
      <c r="E69" s="1"/>
    </row>
    <row r="70" spans="1:5">
      <c r="A70" s="1"/>
      <c r="B70" s="1"/>
      <c r="C70" s="1"/>
      <c r="D70" s="1"/>
      <c r="E70" s="1"/>
    </row>
    <row r="71" spans="1:5">
      <c r="A71" s="1"/>
      <c r="B71" s="1"/>
      <c r="C71" s="1"/>
      <c r="D71" s="1"/>
      <c r="E71" s="1"/>
    </row>
    <row r="72" spans="1:5">
      <c r="A72" s="1"/>
      <c r="B72" s="1"/>
      <c r="C72" s="1"/>
      <c r="D72" s="1"/>
      <c r="E72" s="1"/>
    </row>
    <row r="73" spans="1:5">
      <c r="A73" s="1"/>
      <c r="B73" s="1"/>
      <c r="C73" s="1"/>
      <c r="D73" s="1"/>
      <c r="E73" s="1"/>
    </row>
    <row r="74" spans="1:5">
      <c r="A74" s="1"/>
      <c r="B74" s="1"/>
      <c r="C74" s="1"/>
      <c r="D74" s="1"/>
      <c r="E74" s="1"/>
    </row>
    <row r="75" spans="1:5">
      <c r="A75" s="1"/>
      <c r="B75" s="1"/>
      <c r="C75" s="1"/>
      <c r="D75" s="1"/>
      <c r="E75" s="1"/>
    </row>
    <row r="76" spans="1:5">
      <c r="A76" s="1"/>
      <c r="B76" s="1"/>
      <c r="C76" s="1"/>
      <c r="D76" s="1"/>
      <c r="E76" s="1"/>
    </row>
    <row r="77" spans="1:5">
      <c r="A77" s="1"/>
      <c r="B77" s="1"/>
      <c r="C77" s="1"/>
      <c r="D77" s="1"/>
      <c r="E77" s="1"/>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row r="93" spans="1:5">
      <c r="A93" s="1"/>
      <c r="B93" s="1"/>
      <c r="C93" s="1"/>
      <c r="D93" s="1"/>
      <c r="E93" s="1"/>
    </row>
    <row r="94" spans="1:5">
      <c r="A94" s="1"/>
      <c r="B94" s="1"/>
      <c r="C94" s="1"/>
      <c r="D94" s="1"/>
      <c r="E94" s="1"/>
    </row>
    <row r="95" spans="1:5">
      <c r="A95" s="1"/>
      <c r="B95" s="1"/>
      <c r="C95" s="1"/>
      <c r="D95" s="1"/>
      <c r="E95" s="1"/>
    </row>
    <row r="96" spans="1:5">
      <c r="A96" s="1"/>
      <c r="B96" s="1"/>
      <c r="C96" s="1"/>
      <c r="D96" s="1"/>
      <c r="E96" s="1"/>
    </row>
    <row r="97" spans="1:5">
      <c r="A97" s="1"/>
      <c r="B97" s="1"/>
      <c r="C97" s="1"/>
      <c r="D97" s="1"/>
      <c r="E97" s="1"/>
    </row>
    <row r="98" spans="1:5">
      <c r="A98" s="1"/>
      <c r="B98" s="1"/>
      <c r="C98" s="1"/>
      <c r="D98" s="1"/>
      <c r="E98" s="1"/>
    </row>
    <row r="99" spans="1:5">
      <c r="A99" s="1"/>
      <c r="B99" s="1"/>
      <c r="C99" s="1"/>
      <c r="D99" s="1"/>
      <c r="E99" s="1"/>
    </row>
    <row r="100" spans="1:5">
      <c r="A100" s="1"/>
      <c r="B100" s="1"/>
      <c r="C100" s="1"/>
      <c r="D100" s="1"/>
      <c r="E100" s="1"/>
    </row>
    <row r="101" spans="1:5">
      <c r="A101" s="1"/>
      <c r="B101" s="1"/>
      <c r="C101" s="1"/>
      <c r="D101" s="1"/>
      <c r="E101" s="1"/>
    </row>
    <row r="102" spans="1:5">
      <c r="A102" s="1"/>
      <c r="B102" s="1"/>
      <c r="C102" s="1"/>
      <c r="D102" s="1"/>
      <c r="E102" s="1"/>
    </row>
    <row r="103" spans="1:5">
      <c r="A103" s="1"/>
      <c r="B103" s="1"/>
      <c r="C103" s="1"/>
      <c r="D103" s="1"/>
      <c r="E103" s="1"/>
    </row>
    <row r="104" spans="1:5">
      <c r="A104" s="1"/>
      <c r="B104" s="1"/>
      <c r="C104" s="1"/>
      <c r="D104" s="1"/>
      <c r="E104" s="1"/>
    </row>
    <row r="105" spans="1:5">
      <c r="A105" s="1"/>
      <c r="B105" s="1"/>
      <c r="C105" s="1"/>
      <c r="D105" s="1"/>
      <c r="E105" s="1"/>
    </row>
    <row r="106" spans="1:5">
      <c r="A106" s="1"/>
      <c r="B106" s="1"/>
      <c r="C106" s="1"/>
      <c r="D106" s="1"/>
      <c r="E106" s="1"/>
    </row>
    <row r="107" spans="1:5">
      <c r="A107" s="1"/>
      <c r="B107" s="1"/>
      <c r="C107" s="1"/>
      <c r="D107" s="1"/>
      <c r="E107" s="1"/>
    </row>
    <row r="108" spans="1:5">
      <c r="A108" s="1"/>
      <c r="B108" s="1"/>
      <c r="C108" s="1"/>
      <c r="D108" s="1"/>
      <c r="E108" s="1"/>
    </row>
    <row r="109" spans="1:5">
      <c r="A109" s="1"/>
      <c r="B109" s="1"/>
      <c r="C109" s="1"/>
      <c r="D109" s="1"/>
      <c r="E109" s="1"/>
    </row>
    <row r="110" spans="1:5">
      <c r="A110" s="1"/>
      <c r="B110" s="1"/>
      <c r="C110" s="1"/>
      <c r="D110" s="1"/>
      <c r="E110" s="1"/>
    </row>
    <row r="111" spans="1:5">
      <c r="A111" s="1"/>
      <c r="B111" s="1"/>
      <c r="C111" s="1"/>
      <c r="D111" s="1"/>
      <c r="E111" s="1"/>
    </row>
    <row r="112" spans="1:5">
      <c r="A112" s="1"/>
      <c r="B112" s="1"/>
      <c r="C112" s="1"/>
      <c r="D112" s="1"/>
      <c r="E112" s="1"/>
    </row>
    <row r="113" spans="1:5">
      <c r="A113" s="1"/>
      <c r="B113" s="1"/>
      <c r="C113" s="1"/>
      <c r="D113" s="1"/>
      <c r="E113" s="1"/>
    </row>
  </sheetData>
  <mergeCells count="7">
    <mergeCell ref="A6:C6"/>
    <mergeCell ref="A7:C7"/>
    <mergeCell ref="A9:C9"/>
    <mergeCell ref="A31:C31"/>
    <mergeCell ref="B30:C30"/>
    <mergeCell ref="A8:C8"/>
    <mergeCell ref="A10:C10"/>
  </mergeCells>
  <phoneticPr fontId="9"/>
  <hyperlinks>
    <hyperlink ref="B30:C30" location="テンプレート変更履歴!A1" display="Template Info"/>
  </hyperlinks>
  <pageMargins left="0.7" right="0.7" top="0.75" bottom="0.75" header="0.3" footer="0.3"/>
  <pageSetup paperSize="9"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showGridLines="0" zoomScale="85" zoomScaleNormal="85" workbookViewId="0">
      <selection activeCell="H6" sqref="H6"/>
    </sheetView>
  </sheetViews>
  <sheetFormatPr defaultColWidth="9" defaultRowHeight="15.75"/>
  <cols>
    <col min="1" max="1" width="6.625" style="15" customWidth="1"/>
    <col min="2" max="2" width="11.5" style="15" bestFit="1" customWidth="1"/>
    <col min="3" max="3" width="15.625" style="15" customWidth="1"/>
    <col min="4" max="4" width="65.625" style="15" customWidth="1"/>
    <col min="5" max="5" width="14.625" style="15" customWidth="1"/>
    <col min="6" max="6" width="11.125" style="15" customWidth="1"/>
    <col min="7" max="16384" width="9" style="16"/>
  </cols>
  <sheetData>
    <row r="1" spans="1:6" ht="19.5">
      <c r="A1" s="14" t="s">
        <v>3</v>
      </c>
    </row>
    <row r="2" spans="1:6" ht="16.5" thickBot="1"/>
    <row r="3" spans="1:6">
      <c r="A3" s="178" t="s">
        <v>4</v>
      </c>
      <c r="B3" s="180" t="s">
        <v>5</v>
      </c>
      <c r="C3" s="17" t="s">
        <v>6</v>
      </c>
      <c r="D3" s="18"/>
      <c r="E3" s="184" t="s">
        <v>0</v>
      </c>
      <c r="F3" s="182" t="s">
        <v>2</v>
      </c>
    </row>
    <row r="4" spans="1:6" ht="16.5" thickBot="1">
      <c r="A4" s="179"/>
      <c r="B4" s="181"/>
      <c r="C4" s="19" t="s">
        <v>7</v>
      </c>
      <c r="D4" s="20" t="s">
        <v>8</v>
      </c>
      <c r="E4" s="185"/>
      <c r="F4" s="183"/>
    </row>
    <row r="5" spans="1:6" ht="21.75" customHeight="1">
      <c r="A5" s="95">
        <v>0.1</v>
      </c>
      <c r="B5" s="22">
        <v>44061</v>
      </c>
      <c r="C5" s="23" t="s">
        <v>430</v>
      </c>
      <c r="D5" s="24" t="s">
        <v>102</v>
      </c>
      <c r="E5" s="25" t="s">
        <v>330</v>
      </c>
      <c r="F5" s="26" t="s">
        <v>110</v>
      </c>
    </row>
    <row r="6" spans="1:6" ht="28.5">
      <c r="A6" s="96">
        <v>0.2</v>
      </c>
      <c r="B6" s="28">
        <v>44076</v>
      </c>
      <c r="C6" s="29" t="s">
        <v>425</v>
      </c>
      <c r="D6" s="30" t="s">
        <v>427</v>
      </c>
      <c r="E6" s="25" t="s">
        <v>365</v>
      </c>
      <c r="F6" s="26" t="s">
        <v>366</v>
      </c>
    </row>
    <row r="7" spans="1:6">
      <c r="A7" s="96">
        <v>0.3</v>
      </c>
      <c r="B7" s="28">
        <v>44078</v>
      </c>
      <c r="C7" s="29" t="s">
        <v>426</v>
      </c>
      <c r="D7" s="30" t="s">
        <v>428</v>
      </c>
      <c r="E7" s="25" t="s">
        <v>433</v>
      </c>
      <c r="F7" s="26" t="s">
        <v>366</v>
      </c>
    </row>
    <row r="8" spans="1:6">
      <c r="A8" s="96">
        <v>1</v>
      </c>
      <c r="B8" s="28">
        <v>44078</v>
      </c>
      <c r="C8" s="29" t="s">
        <v>431</v>
      </c>
      <c r="D8" s="30" t="s">
        <v>432</v>
      </c>
      <c r="E8" s="25" t="s">
        <v>433</v>
      </c>
      <c r="F8" s="26" t="s">
        <v>366</v>
      </c>
    </row>
    <row r="9" spans="1:6">
      <c r="A9" s="96"/>
      <c r="B9" s="28"/>
      <c r="C9" s="29"/>
      <c r="D9" s="30"/>
      <c r="E9" s="25"/>
      <c r="F9" s="26"/>
    </row>
    <row r="10" spans="1:6">
      <c r="A10" s="96"/>
      <c r="B10" s="28"/>
      <c r="C10" s="29"/>
      <c r="D10" s="30"/>
      <c r="E10" s="25"/>
      <c r="F10" s="26"/>
    </row>
    <row r="11" spans="1:6">
      <c r="A11" s="97"/>
      <c r="B11" s="33"/>
      <c r="C11" s="35"/>
      <c r="D11" s="36"/>
      <c r="E11" s="37"/>
      <c r="F11" s="38"/>
    </row>
    <row r="12" spans="1:6">
      <c r="A12" s="98"/>
      <c r="B12" s="33"/>
      <c r="C12" s="35"/>
      <c r="D12" s="40"/>
      <c r="E12" s="37"/>
      <c r="F12" s="38"/>
    </row>
    <row r="13" spans="1:6">
      <c r="A13" s="99"/>
      <c r="B13" s="42"/>
      <c r="C13" s="35"/>
      <c r="D13" s="40"/>
      <c r="E13" s="37"/>
      <c r="F13" s="38"/>
    </row>
    <row r="14" spans="1:6">
      <c r="A14" s="96"/>
      <c r="B14" s="44"/>
      <c r="C14" s="29"/>
      <c r="D14" s="40"/>
      <c r="E14" s="37"/>
      <c r="F14" s="38"/>
    </row>
    <row r="15" spans="1:6">
      <c r="A15" s="99"/>
      <c r="B15" s="28"/>
      <c r="C15" s="45"/>
      <c r="D15" s="46"/>
      <c r="E15" s="31"/>
      <c r="F15" s="32"/>
    </row>
    <row r="16" spans="1:6">
      <c r="A16" s="99"/>
      <c r="B16" s="28"/>
      <c r="C16" s="45"/>
      <c r="D16" s="46"/>
      <c r="E16" s="31"/>
      <c r="F16" s="32"/>
    </row>
    <row r="17" spans="1:6">
      <c r="A17" s="99"/>
      <c r="B17" s="28"/>
      <c r="C17" s="45"/>
      <c r="D17" s="46"/>
      <c r="E17" s="47"/>
      <c r="F17" s="48"/>
    </row>
    <row r="18" spans="1:6">
      <c r="A18" s="100"/>
      <c r="B18" s="50"/>
      <c r="C18" s="51"/>
      <c r="D18" s="40"/>
      <c r="E18" s="47"/>
      <c r="F18" s="48"/>
    </row>
    <row r="19" spans="1:6" ht="16.5" thickBot="1">
      <c r="A19" s="101"/>
      <c r="B19" s="53"/>
      <c r="C19" s="54"/>
      <c r="D19" s="55"/>
      <c r="E19" s="56"/>
      <c r="F19" s="57"/>
    </row>
  </sheetData>
  <mergeCells count="4">
    <mergeCell ref="A3:A4"/>
    <mergeCell ref="B3:B4"/>
    <mergeCell ref="F3:F4"/>
    <mergeCell ref="E3:E4"/>
  </mergeCells>
  <phoneticPr fontId="9"/>
  <pageMargins left="0.70866141732283472" right="0.70866141732283472" top="0.74803149606299213" bottom="0.74803149606299213" header="0.31496062992125984" footer="0.31496062992125984"/>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election activeCell="C4" sqref="C4"/>
    </sheetView>
  </sheetViews>
  <sheetFormatPr defaultColWidth="9" defaultRowHeight="15.75"/>
  <cols>
    <col min="1" max="1" width="3.125" style="59" customWidth="1"/>
    <col min="2" max="2" width="30.875" style="59" customWidth="1"/>
    <col min="3" max="3" width="65.625" style="59" customWidth="1"/>
    <col min="4" max="4" width="32.375" style="59" customWidth="1"/>
    <col min="5" max="5" width="25.625" style="59" customWidth="1"/>
    <col min="6" max="16384" width="9" style="59"/>
  </cols>
  <sheetData>
    <row r="1" spans="1:4" ht="21">
      <c r="A1" s="157" t="s">
        <v>15</v>
      </c>
      <c r="B1" s="157"/>
      <c r="C1" s="158"/>
      <c r="D1" s="158"/>
    </row>
    <row r="2" spans="1:4" ht="10.5" customHeight="1">
      <c r="A2" s="157"/>
      <c r="B2" s="157"/>
      <c r="C2" s="158"/>
      <c r="D2" s="158"/>
    </row>
    <row r="3" spans="1:4" s="60" customFormat="1" ht="14.25" customHeight="1">
      <c r="A3" s="64"/>
      <c r="B3" s="61" t="s">
        <v>16</v>
      </c>
      <c r="C3" s="62" t="s">
        <v>9</v>
      </c>
      <c r="D3" s="62" t="s">
        <v>14</v>
      </c>
    </row>
    <row r="4" spans="1:4" s="60" customFormat="1" ht="370.5">
      <c r="A4" s="64"/>
      <c r="B4" s="63" t="s">
        <v>106</v>
      </c>
      <c r="C4" s="63" t="s">
        <v>368</v>
      </c>
      <c r="D4" s="63" t="s">
        <v>96</v>
      </c>
    </row>
    <row r="5" spans="1:4">
      <c r="A5" s="158"/>
      <c r="B5" s="158"/>
      <c r="C5" s="158"/>
      <c r="D5" s="158"/>
    </row>
    <row r="6" spans="1:4">
      <c r="A6" s="158"/>
      <c r="B6" s="158"/>
      <c r="C6" s="158"/>
      <c r="D6" s="158"/>
    </row>
    <row r="7" spans="1:4" ht="21">
      <c r="A7" s="157" t="s">
        <v>17</v>
      </c>
      <c r="B7" s="157"/>
      <c r="C7" s="158"/>
      <c r="D7" s="158"/>
    </row>
    <row r="8" spans="1:4" ht="10.5" customHeight="1">
      <c r="A8" s="157"/>
      <c r="B8" s="157"/>
      <c r="C8" s="158"/>
      <c r="D8" s="158"/>
    </row>
    <row r="9" spans="1:4" s="60" customFormat="1" ht="14.25" customHeight="1">
      <c r="A9" s="64"/>
      <c r="B9" s="186" t="s">
        <v>107</v>
      </c>
      <c r="C9" s="187"/>
      <c r="D9" s="188"/>
    </row>
    <row r="10" spans="1:4" s="60" customFormat="1" ht="12" customHeight="1">
      <c r="A10" s="64"/>
      <c r="B10" s="189"/>
      <c r="C10" s="190"/>
      <c r="D10" s="191"/>
    </row>
    <row r="11" spans="1:4" s="60" customFormat="1" ht="12" customHeight="1">
      <c r="A11" s="64"/>
      <c r="B11" s="189"/>
      <c r="C11" s="190"/>
      <c r="D11" s="191"/>
    </row>
    <row r="12" spans="1:4" s="60" customFormat="1" ht="12" customHeight="1">
      <c r="A12" s="64"/>
      <c r="B12" s="189"/>
      <c r="C12" s="190"/>
      <c r="D12" s="191"/>
    </row>
    <row r="13" spans="1:4" s="60" customFormat="1" ht="12" customHeight="1">
      <c r="A13" s="64"/>
      <c r="B13" s="189"/>
      <c r="C13" s="190"/>
      <c r="D13" s="191"/>
    </row>
    <row r="14" spans="1:4" s="60" customFormat="1" ht="12" customHeight="1">
      <c r="A14" s="64"/>
      <c r="B14" s="189"/>
      <c r="C14" s="190"/>
      <c r="D14" s="191"/>
    </row>
    <row r="15" spans="1:4" s="60" customFormat="1" ht="12" customHeight="1">
      <c r="A15" s="64"/>
      <c r="B15" s="189"/>
      <c r="C15" s="190"/>
      <c r="D15" s="191"/>
    </row>
    <row r="16" spans="1:4" s="60" customFormat="1" ht="12" customHeight="1">
      <c r="A16" s="64"/>
      <c r="B16" s="189"/>
      <c r="C16" s="190"/>
      <c r="D16" s="191"/>
    </row>
    <row r="17" spans="1:4" s="60" customFormat="1" ht="12" customHeight="1">
      <c r="A17" s="64"/>
      <c r="B17" s="189"/>
      <c r="C17" s="190"/>
      <c r="D17" s="191"/>
    </row>
    <row r="18" spans="1:4" s="60" customFormat="1" ht="12" customHeight="1">
      <c r="A18" s="64"/>
      <c r="B18" s="189"/>
      <c r="C18" s="190"/>
      <c r="D18" s="191"/>
    </row>
    <row r="19" spans="1:4" s="60" customFormat="1" ht="12" customHeight="1">
      <c r="A19" s="64"/>
      <c r="B19" s="192"/>
      <c r="C19" s="193"/>
      <c r="D19" s="194"/>
    </row>
  </sheetData>
  <mergeCells count="1">
    <mergeCell ref="B9:D19"/>
  </mergeCells>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07"/>
  <sheetViews>
    <sheetView showGridLines="0" zoomScale="85" zoomScaleNormal="85" workbookViewId="0">
      <pane ySplit="2" topLeftCell="A36" activePane="bottomLeft" state="frozen"/>
      <selection activeCell="K1" sqref="K1"/>
      <selection pane="bottomLeft" activeCell="J43" sqref="J43"/>
    </sheetView>
  </sheetViews>
  <sheetFormatPr defaultRowHeight="15.75" outlineLevelCol="1"/>
  <cols>
    <col min="1" max="4" width="4" style="70" customWidth="1"/>
    <col min="5" max="5" width="13.5" style="122" bestFit="1" customWidth="1"/>
    <col min="6" max="6" width="15.25" style="122" bestFit="1" customWidth="1"/>
    <col min="7" max="7" width="23" style="122" customWidth="1"/>
    <col min="8" max="8" width="3.875" style="72" customWidth="1"/>
    <col min="9" max="9" width="66.25" style="71" customWidth="1"/>
    <col min="10" max="10" width="44" style="71" customWidth="1"/>
    <col min="11" max="13" width="3.625" style="73" hidden="1" customWidth="1"/>
    <col min="14" max="14" width="5.25" style="71" customWidth="1"/>
    <col min="15" max="15" width="22.125" style="74" customWidth="1"/>
    <col min="16" max="16" width="5.25" style="74" hidden="1" customWidth="1" outlineLevel="1"/>
    <col min="17" max="17" width="13.25" style="74" hidden="1" customWidth="1" outlineLevel="1"/>
    <col min="18" max="18" width="5.25" style="74" hidden="1" customWidth="1" outlineLevel="1"/>
    <col min="19" max="19" width="7.125" style="74" hidden="1" customWidth="1" outlineLevel="1"/>
    <col min="20" max="20" width="5.25" style="74" hidden="1" customWidth="1" outlineLevel="1"/>
    <col min="21" max="21" width="26.125" style="74" hidden="1" customWidth="1" outlineLevel="1"/>
    <col min="22" max="22" width="5.25" style="74" hidden="1" customWidth="1" outlineLevel="1"/>
    <col min="23" max="23" width="13.25" style="74" hidden="1" customWidth="1" outlineLevel="1"/>
    <col min="24" max="24" width="5.375" style="74" hidden="1" customWidth="1" outlineLevel="1"/>
    <col min="25" max="25" width="7.125" style="74" hidden="1" customWidth="1" outlineLevel="1"/>
    <col min="26" max="26" width="5.25" style="74" hidden="1" customWidth="1" outlineLevel="1"/>
    <col min="27" max="27" width="13.75" style="74" hidden="1" customWidth="1" outlineLevel="1"/>
    <col min="28" max="28" width="20.625" style="74" customWidth="1" collapsed="1"/>
    <col min="29" max="29" width="5.25" style="74" hidden="1" customWidth="1" outlineLevel="1"/>
    <col min="30" max="30" width="13.25" style="74" hidden="1" customWidth="1" outlineLevel="1"/>
    <col min="31" max="31" width="5.25" style="74" hidden="1" customWidth="1" outlineLevel="1"/>
    <col min="32" max="32" width="7.125" style="74" hidden="1" customWidth="1" outlineLevel="1"/>
    <col min="33" max="33" width="5.25" style="74" hidden="1" customWidth="1" outlineLevel="1"/>
    <col min="34" max="34" width="28.75" style="74" hidden="1" customWidth="1" outlineLevel="1"/>
    <col min="35" max="35" width="5.25" style="74" hidden="1" customWidth="1" outlineLevel="1"/>
    <col min="36" max="36" width="13.25" style="74" hidden="1" customWidth="1" outlineLevel="1"/>
    <col min="37" max="37" width="5.375" style="74" hidden="1" customWidth="1" outlineLevel="1"/>
    <col min="38" max="38" width="7.125" style="74" hidden="1" customWidth="1" outlineLevel="1"/>
    <col min="39" max="39" width="5.25" style="74" hidden="1" customWidth="1" outlineLevel="1"/>
    <col min="40" max="40" width="10.5" style="74" hidden="1" customWidth="1" outlineLevel="1"/>
    <col min="41" max="41" width="24" style="74" customWidth="1" collapsed="1"/>
    <col min="42" max="42" width="5.25" style="74" hidden="1" customWidth="1" outlineLevel="1"/>
    <col min="43" max="43" width="13.25" style="74" hidden="1" customWidth="1" outlineLevel="1"/>
    <col min="44" max="44" width="5.25" style="74" hidden="1" customWidth="1" outlineLevel="1"/>
    <col min="45" max="45" width="7.125" style="74" hidden="1" customWidth="1" outlineLevel="1"/>
    <col min="46" max="46" width="5.25" style="74" hidden="1" customWidth="1" outlineLevel="1"/>
    <col min="47" max="47" width="26.125" style="74" hidden="1" customWidth="1" outlineLevel="1"/>
    <col min="48" max="48" width="5.25" style="74" hidden="1" customWidth="1" outlineLevel="1"/>
    <col min="49" max="49" width="13.25" style="74" hidden="1" customWidth="1" outlineLevel="1"/>
    <col min="50" max="50" width="5.375" style="74" hidden="1" customWidth="1" outlineLevel="1"/>
    <col min="51" max="51" width="7.125" style="74" hidden="1" customWidth="1" outlineLevel="1"/>
    <col min="52" max="52" width="5.25" style="74" hidden="1" customWidth="1" outlineLevel="1"/>
    <col min="53" max="53" width="13.75" style="74" hidden="1" customWidth="1" outlineLevel="1"/>
    <col min="54" max="54" width="9" style="71" collapsed="1"/>
    <col min="55" max="16384" width="9" style="71"/>
  </cols>
  <sheetData>
    <row r="1" spans="1:53" s="65" customFormat="1" ht="28.5" customHeight="1">
      <c r="A1" s="200" t="s">
        <v>18</v>
      </c>
      <c r="B1" s="201"/>
      <c r="C1" s="201"/>
      <c r="D1" s="202"/>
      <c r="E1" s="206" t="s">
        <v>103</v>
      </c>
      <c r="F1" s="206" t="s">
        <v>104</v>
      </c>
      <c r="G1" s="206" t="s">
        <v>105</v>
      </c>
      <c r="H1" s="209" t="s">
        <v>10</v>
      </c>
      <c r="I1" s="214" t="s">
        <v>11</v>
      </c>
      <c r="J1" s="206" t="s">
        <v>12</v>
      </c>
      <c r="K1" s="215" t="s">
        <v>83</v>
      </c>
      <c r="L1" s="215" t="s">
        <v>82</v>
      </c>
      <c r="M1" s="215" t="s">
        <v>84</v>
      </c>
      <c r="N1" s="206" t="s">
        <v>297</v>
      </c>
      <c r="O1" s="105" t="s">
        <v>118</v>
      </c>
      <c r="P1" s="211" t="s">
        <v>98</v>
      </c>
      <c r="Q1" s="212"/>
      <c r="R1" s="212"/>
      <c r="S1" s="212"/>
      <c r="T1" s="212"/>
      <c r="U1" s="213"/>
      <c r="V1" s="211" t="s">
        <v>99</v>
      </c>
      <c r="W1" s="212"/>
      <c r="X1" s="212"/>
      <c r="Y1" s="212"/>
      <c r="Z1" s="212"/>
      <c r="AA1" s="213"/>
      <c r="AB1" s="105" t="s">
        <v>134</v>
      </c>
      <c r="AC1" s="211" t="s">
        <v>98</v>
      </c>
      <c r="AD1" s="212"/>
      <c r="AE1" s="212"/>
      <c r="AF1" s="212"/>
      <c r="AG1" s="212"/>
      <c r="AH1" s="213"/>
      <c r="AI1" s="211" t="s">
        <v>99</v>
      </c>
      <c r="AJ1" s="212"/>
      <c r="AK1" s="212"/>
      <c r="AL1" s="212"/>
      <c r="AM1" s="212"/>
      <c r="AN1" s="213"/>
      <c r="AO1" s="105" t="s">
        <v>119</v>
      </c>
      <c r="AP1" s="211" t="s">
        <v>98</v>
      </c>
      <c r="AQ1" s="212"/>
      <c r="AR1" s="212"/>
      <c r="AS1" s="212"/>
      <c r="AT1" s="212"/>
      <c r="AU1" s="213"/>
      <c r="AV1" s="211" t="s">
        <v>99</v>
      </c>
      <c r="AW1" s="212"/>
      <c r="AX1" s="212"/>
      <c r="AY1" s="212"/>
      <c r="AZ1" s="212"/>
      <c r="BA1" s="213"/>
    </row>
    <row r="2" spans="1:53" s="65" customFormat="1" ht="21" customHeight="1">
      <c r="A2" s="203"/>
      <c r="B2" s="204"/>
      <c r="C2" s="204"/>
      <c r="D2" s="205"/>
      <c r="E2" s="207"/>
      <c r="F2" s="208"/>
      <c r="G2" s="208"/>
      <c r="H2" s="210"/>
      <c r="I2" s="207"/>
      <c r="J2" s="208"/>
      <c r="K2" s="216"/>
      <c r="L2" s="216"/>
      <c r="M2" s="216"/>
      <c r="N2" s="208"/>
      <c r="O2" s="105" t="s">
        <v>39</v>
      </c>
      <c r="P2" s="106" t="s">
        <v>40</v>
      </c>
      <c r="Q2" s="106" t="s">
        <v>41</v>
      </c>
      <c r="R2" s="106" t="s">
        <v>42</v>
      </c>
      <c r="S2" s="106" t="s">
        <v>75</v>
      </c>
      <c r="T2" s="106" t="s">
        <v>44</v>
      </c>
      <c r="U2" s="106" t="s">
        <v>43</v>
      </c>
      <c r="V2" s="106" t="s">
        <v>40</v>
      </c>
      <c r="W2" s="106" t="s">
        <v>41</v>
      </c>
      <c r="X2" s="106" t="s">
        <v>42</v>
      </c>
      <c r="Y2" s="106" t="s">
        <v>75</v>
      </c>
      <c r="Z2" s="106" t="s">
        <v>44</v>
      </c>
      <c r="AA2" s="106" t="s">
        <v>43</v>
      </c>
      <c r="AB2" s="105" t="s">
        <v>39</v>
      </c>
      <c r="AC2" s="106" t="s">
        <v>40</v>
      </c>
      <c r="AD2" s="106" t="s">
        <v>41</v>
      </c>
      <c r="AE2" s="106" t="s">
        <v>42</v>
      </c>
      <c r="AF2" s="106" t="s">
        <v>75</v>
      </c>
      <c r="AG2" s="106" t="s">
        <v>44</v>
      </c>
      <c r="AH2" s="106" t="s">
        <v>43</v>
      </c>
      <c r="AI2" s="106" t="s">
        <v>40</v>
      </c>
      <c r="AJ2" s="106" t="s">
        <v>41</v>
      </c>
      <c r="AK2" s="106" t="s">
        <v>42</v>
      </c>
      <c r="AL2" s="106" t="s">
        <v>75</v>
      </c>
      <c r="AM2" s="106" t="s">
        <v>44</v>
      </c>
      <c r="AN2" s="106" t="s">
        <v>43</v>
      </c>
      <c r="AO2" s="105" t="s">
        <v>39</v>
      </c>
      <c r="AP2" s="106" t="s">
        <v>40</v>
      </c>
      <c r="AQ2" s="106" t="s">
        <v>41</v>
      </c>
      <c r="AR2" s="106" t="s">
        <v>42</v>
      </c>
      <c r="AS2" s="106" t="s">
        <v>75</v>
      </c>
      <c r="AT2" s="106" t="s">
        <v>44</v>
      </c>
      <c r="AU2" s="106" t="s">
        <v>43</v>
      </c>
      <c r="AV2" s="106" t="s">
        <v>40</v>
      </c>
      <c r="AW2" s="106" t="s">
        <v>41</v>
      </c>
      <c r="AX2" s="106" t="s">
        <v>42</v>
      </c>
      <c r="AY2" s="106" t="s">
        <v>75</v>
      </c>
      <c r="AZ2" s="106" t="s">
        <v>44</v>
      </c>
      <c r="BA2" s="106" t="s">
        <v>43</v>
      </c>
    </row>
    <row r="3" spans="1:53" s="66" customFormat="1" ht="55.5" customHeight="1">
      <c r="A3" s="195">
        <v>1</v>
      </c>
      <c r="B3" s="195">
        <v>1</v>
      </c>
      <c r="C3" s="195">
        <v>1</v>
      </c>
      <c r="D3" s="195">
        <v>1</v>
      </c>
      <c r="E3" s="156" t="s">
        <v>280</v>
      </c>
      <c r="F3" s="146" t="s">
        <v>281</v>
      </c>
      <c r="G3" s="217" t="s">
        <v>151</v>
      </c>
      <c r="H3" s="195" t="s">
        <v>152</v>
      </c>
      <c r="I3" s="217" t="s">
        <v>419</v>
      </c>
      <c r="J3" s="217" t="s">
        <v>121</v>
      </c>
      <c r="K3" s="152"/>
      <c r="L3" s="152"/>
      <c r="M3" s="152"/>
      <c r="N3" s="195">
        <v>3</v>
      </c>
      <c r="O3" s="161" t="s">
        <v>154</v>
      </c>
      <c r="P3" s="152"/>
      <c r="Q3" s="133"/>
      <c r="R3" s="152"/>
      <c r="S3" s="152"/>
      <c r="T3" s="132"/>
      <c r="U3" s="152"/>
      <c r="V3" s="152"/>
      <c r="W3" s="133"/>
      <c r="X3" s="152"/>
      <c r="Y3" s="152"/>
      <c r="Z3" s="132"/>
      <c r="AA3" s="152"/>
      <c r="AB3" s="161" t="s">
        <v>153</v>
      </c>
      <c r="AC3" s="152"/>
      <c r="AD3" s="133"/>
      <c r="AE3" s="152"/>
      <c r="AF3" s="152"/>
      <c r="AG3" s="132"/>
      <c r="AH3" s="152"/>
      <c r="AI3" s="152"/>
      <c r="AJ3" s="133"/>
      <c r="AK3" s="152"/>
      <c r="AL3" s="152"/>
      <c r="AM3" s="132"/>
      <c r="AN3" s="152"/>
      <c r="AO3" s="161" t="s">
        <v>155</v>
      </c>
      <c r="AP3" s="152"/>
      <c r="AQ3" s="133"/>
      <c r="AR3" s="152"/>
      <c r="AS3" s="152"/>
      <c r="AT3" s="132"/>
      <c r="AU3" s="152"/>
      <c r="AV3" s="152"/>
      <c r="AW3" s="133"/>
      <c r="AX3" s="152"/>
      <c r="AY3" s="152"/>
      <c r="AZ3" s="132"/>
      <c r="BA3" s="152"/>
    </row>
    <row r="4" spans="1:53" s="66" customFormat="1" ht="21" customHeight="1">
      <c r="A4" s="196"/>
      <c r="B4" s="196"/>
      <c r="C4" s="196"/>
      <c r="D4" s="196"/>
      <c r="E4" s="148"/>
      <c r="F4" s="148"/>
      <c r="G4" s="218"/>
      <c r="H4" s="196"/>
      <c r="I4" s="218"/>
      <c r="J4" s="218"/>
      <c r="K4" s="155"/>
      <c r="L4" s="155"/>
      <c r="M4" s="155"/>
      <c r="N4" s="196"/>
      <c r="O4" s="132"/>
      <c r="P4" s="152"/>
      <c r="Q4" s="133"/>
      <c r="R4" s="152"/>
      <c r="S4" s="152"/>
      <c r="T4" s="132"/>
      <c r="U4" s="152"/>
      <c r="V4" s="152"/>
      <c r="W4" s="133"/>
      <c r="X4" s="152"/>
      <c r="Y4" s="152"/>
      <c r="Z4" s="132"/>
      <c r="AA4" s="152"/>
      <c r="AB4" s="132"/>
      <c r="AC4" s="152"/>
      <c r="AD4" s="133"/>
      <c r="AE4" s="152"/>
      <c r="AF4" s="152"/>
      <c r="AG4" s="132"/>
      <c r="AH4" s="152"/>
      <c r="AI4" s="152"/>
      <c r="AJ4" s="133"/>
      <c r="AK4" s="152"/>
      <c r="AL4" s="152"/>
      <c r="AM4" s="132"/>
      <c r="AN4" s="152"/>
      <c r="AO4" s="132"/>
      <c r="AP4" s="152"/>
      <c r="AQ4" s="133"/>
      <c r="AR4" s="152"/>
      <c r="AS4" s="152"/>
      <c r="AT4" s="132"/>
      <c r="AU4" s="152"/>
      <c r="AV4" s="152"/>
      <c r="AW4" s="133"/>
      <c r="AX4" s="152"/>
      <c r="AY4" s="152"/>
      <c r="AZ4" s="132"/>
      <c r="BA4" s="152"/>
    </row>
    <row r="5" spans="1:53" s="66" customFormat="1" ht="79.5" customHeight="1">
      <c r="A5" s="195">
        <v>1</v>
      </c>
      <c r="B5" s="195">
        <v>1</v>
      </c>
      <c r="C5" s="195">
        <v>1</v>
      </c>
      <c r="D5" s="195">
        <v>2</v>
      </c>
      <c r="E5" s="148"/>
      <c r="F5" s="148"/>
      <c r="G5" s="146" t="s">
        <v>132</v>
      </c>
      <c r="H5" s="195" t="s">
        <v>152</v>
      </c>
      <c r="I5" s="197" t="s">
        <v>114</v>
      </c>
      <c r="J5" s="197" t="s">
        <v>121</v>
      </c>
      <c r="K5" s="197"/>
      <c r="L5" s="197"/>
      <c r="M5" s="197"/>
      <c r="N5" s="195">
        <v>3</v>
      </c>
      <c r="O5" s="161" t="s">
        <v>122</v>
      </c>
      <c r="P5" s="161"/>
      <c r="Q5" s="161"/>
      <c r="R5" s="161"/>
      <c r="S5" s="161"/>
      <c r="T5" s="161"/>
      <c r="U5" s="161"/>
      <c r="V5" s="161"/>
      <c r="W5" s="161"/>
      <c r="X5" s="161"/>
      <c r="Y5" s="161"/>
      <c r="Z5" s="161"/>
      <c r="AA5" s="161"/>
      <c r="AB5" s="161" t="s">
        <v>123</v>
      </c>
      <c r="AC5" s="161"/>
      <c r="AD5" s="161"/>
      <c r="AE5" s="161"/>
      <c r="AF5" s="161"/>
      <c r="AG5" s="161"/>
      <c r="AH5" s="161"/>
      <c r="AI5" s="161"/>
      <c r="AJ5" s="161"/>
      <c r="AK5" s="161"/>
      <c r="AL5" s="161"/>
      <c r="AM5" s="161"/>
      <c r="AN5" s="161"/>
      <c r="AO5" s="161" t="s">
        <v>124</v>
      </c>
      <c r="AP5" s="152"/>
      <c r="AQ5" s="133"/>
      <c r="AR5" s="152"/>
      <c r="AS5" s="152"/>
      <c r="AT5" s="132"/>
      <c r="AU5" s="152"/>
      <c r="AV5" s="152"/>
      <c r="AW5" s="133"/>
      <c r="AX5" s="152"/>
      <c r="AY5" s="152"/>
      <c r="AZ5" s="132"/>
      <c r="BA5" s="152"/>
    </row>
    <row r="6" spans="1:53" s="66" customFormat="1" ht="22.5" customHeight="1">
      <c r="A6" s="196"/>
      <c r="B6" s="196"/>
      <c r="C6" s="196"/>
      <c r="D6" s="196"/>
      <c r="E6" s="148"/>
      <c r="F6" s="148"/>
      <c r="G6" s="148"/>
      <c r="H6" s="196"/>
      <c r="I6" s="199"/>
      <c r="J6" s="199"/>
      <c r="K6" s="199"/>
      <c r="L6" s="199"/>
      <c r="M6" s="199"/>
      <c r="N6" s="196"/>
      <c r="O6" s="132" t="str">
        <f t="shared" ref="O6:O25" si="0">IF(Z6="",IF(T6="","",T6),Z6)</f>
        <v/>
      </c>
      <c r="P6" s="152"/>
      <c r="Q6" s="133"/>
      <c r="R6" s="152"/>
      <c r="S6" s="152"/>
      <c r="T6" s="132"/>
      <c r="U6" s="152"/>
      <c r="V6" s="152"/>
      <c r="W6" s="133"/>
      <c r="X6" s="152"/>
      <c r="Y6" s="152"/>
      <c r="Z6" s="132"/>
      <c r="AA6" s="152"/>
      <c r="AB6" s="132" t="str">
        <f t="shared" ref="AB6:AB190" si="1">IF(AM6="",IF(AG6="","",AG6),AM6)</f>
        <v/>
      </c>
      <c r="AC6" s="152"/>
      <c r="AD6" s="133"/>
      <c r="AE6" s="152"/>
      <c r="AF6" s="152"/>
      <c r="AG6" s="132"/>
      <c r="AH6" s="152"/>
      <c r="AI6" s="152"/>
      <c r="AJ6" s="133"/>
      <c r="AK6" s="152"/>
      <c r="AL6" s="152"/>
      <c r="AM6" s="132"/>
      <c r="AN6" s="152"/>
      <c r="AO6" s="132" t="str">
        <f t="shared" ref="AO6:AO190" si="2">IF(AZ6="",IF(AT6="","",AT6),AZ6)</f>
        <v/>
      </c>
      <c r="AP6" s="152"/>
      <c r="AQ6" s="133"/>
      <c r="AR6" s="152"/>
      <c r="AS6" s="152"/>
      <c r="AT6" s="132"/>
      <c r="AU6" s="152"/>
      <c r="AV6" s="152"/>
      <c r="AW6" s="133"/>
      <c r="AX6" s="152"/>
      <c r="AY6" s="152"/>
      <c r="AZ6" s="132"/>
      <c r="BA6" s="152"/>
    </row>
    <row r="7" spans="1:53" s="66" customFormat="1" ht="43.5" customHeight="1">
      <c r="A7" s="195">
        <v>1</v>
      </c>
      <c r="B7" s="195">
        <v>1</v>
      </c>
      <c r="C7" s="195">
        <v>1</v>
      </c>
      <c r="D7" s="195">
        <v>3</v>
      </c>
      <c r="E7" s="148"/>
      <c r="F7" s="148"/>
      <c r="G7" s="148"/>
      <c r="H7" s="195" t="s">
        <v>152</v>
      </c>
      <c r="I7" s="197" t="s">
        <v>117</v>
      </c>
      <c r="J7" s="197" t="s">
        <v>131</v>
      </c>
      <c r="K7" s="197"/>
      <c r="L7" s="197"/>
      <c r="M7" s="197"/>
      <c r="N7" s="195">
        <v>3</v>
      </c>
      <c r="O7" s="161" t="s">
        <v>120</v>
      </c>
      <c r="P7" s="153"/>
      <c r="Q7" s="141"/>
      <c r="R7" s="153"/>
      <c r="S7" s="153"/>
      <c r="T7" s="142"/>
      <c r="U7" s="153"/>
      <c r="V7" s="153"/>
      <c r="W7" s="141"/>
      <c r="X7" s="153"/>
      <c r="Y7" s="153"/>
      <c r="Z7" s="142"/>
      <c r="AA7" s="153"/>
      <c r="AB7" s="162" t="s">
        <v>126</v>
      </c>
      <c r="AC7" s="153"/>
      <c r="AD7" s="141"/>
      <c r="AE7" s="153"/>
      <c r="AF7" s="153"/>
      <c r="AG7" s="142"/>
      <c r="AH7" s="153"/>
      <c r="AI7" s="153"/>
      <c r="AJ7" s="141"/>
      <c r="AK7" s="153"/>
      <c r="AL7" s="153"/>
      <c r="AM7" s="142"/>
      <c r="AN7" s="153"/>
      <c r="AO7" s="161" t="s">
        <v>127</v>
      </c>
      <c r="AP7" s="152"/>
      <c r="AQ7" s="133"/>
      <c r="AR7" s="152"/>
      <c r="AS7" s="152"/>
      <c r="AT7" s="132"/>
      <c r="AU7" s="152"/>
      <c r="AV7" s="152"/>
      <c r="AW7" s="133"/>
      <c r="AX7" s="152"/>
      <c r="AY7" s="152"/>
      <c r="AZ7" s="132"/>
      <c r="BA7" s="152"/>
    </row>
    <row r="8" spans="1:53" s="66" customFormat="1" ht="19.5" customHeight="1">
      <c r="A8" s="196"/>
      <c r="B8" s="196"/>
      <c r="C8" s="196"/>
      <c r="D8" s="196"/>
      <c r="E8" s="148"/>
      <c r="F8" s="147"/>
      <c r="G8" s="147"/>
      <c r="H8" s="196"/>
      <c r="I8" s="199"/>
      <c r="J8" s="199"/>
      <c r="K8" s="199"/>
      <c r="L8" s="199"/>
      <c r="M8" s="199"/>
      <c r="N8" s="196"/>
      <c r="O8" s="132" t="str">
        <f t="shared" si="0"/>
        <v/>
      </c>
      <c r="P8" s="152"/>
      <c r="Q8" s="133"/>
      <c r="R8" s="152"/>
      <c r="S8" s="152"/>
      <c r="T8" s="132"/>
      <c r="U8" s="152"/>
      <c r="V8" s="152"/>
      <c r="W8" s="133"/>
      <c r="X8" s="152"/>
      <c r="Y8" s="152"/>
      <c r="Z8" s="132"/>
      <c r="AA8" s="152"/>
      <c r="AB8" s="132" t="str">
        <f t="shared" si="1"/>
        <v/>
      </c>
      <c r="AC8" s="152"/>
      <c r="AD8" s="133"/>
      <c r="AE8" s="152"/>
      <c r="AF8" s="152"/>
      <c r="AG8" s="132"/>
      <c r="AH8" s="152"/>
      <c r="AI8" s="152"/>
      <c r="AJ8" s="133"/>
      <c r="AK8" s="152"/>
      <c r="AL8" s="152"/>
      <c r="AM8" s="132"/>
      <c r="AN8" s="152"/>
      <c r="AO8" s="132" t="str">
        <f t="shared" si="2"/>
        <v/>
      </c>
      <c r="AP8" s="152"/>
      <c r="AQ8" s="133"/>
      <c r="AR8" s="152"/>
      <c r="AS8" s="152"/>
      <c r="AT8" s="132"/>
      <c r="AU8" s="152"/>
      <c r="AV8" s="152"/>
      <c r="AW8" s="133"/>
      <c r="AX8" s="152"/>
      <c r="AY8" s="152"/>
      <c r="AZ8" s="132"/>
      <c r="BA8" s="152"/>
    </row>
    <row r="9" spans="1:53" s="66" customFormat="1" ht="54.75" customHeight="1">
      <c r="A9" s="195">
        <v>1</v>
      </c>
      <c r="B9" s="195">
        <v>1</v>
      </c>
      <c r="C9" s="195">
        <v>2</v>
      </c>
      <c r="D9" s="195">
        <v>1</v>
      </c>
      <c r="E9" s="148"/>
      <c r="F9" s="140" t="s">
        <v>159</v>
      </c>
      <c r="G9" s="197" t="s">
        <v>160</v>
      </c>
      <c r="H9" s="195" t="s">
        <v>152</v>
      </c>
      <c r="I9" s="197" t="s">
        <v>125</v>
      </c>
      <c r="J9" s="197" t="s">
        <v>150</v>
      </c>
      <c r="K9" s="197"/>
      <c r="L9" s="197"/>
      <c r="M9" s="197"/>
      <c r="N9" s="195">
        <v>3</v>
      </c>
      <c r="O9" s="161" t="s">
        <v>128</v>
      </c>
      <c r="P9" s="152"/>
      <c r="Q9" s="133"/>
      <c r="R9" s="152"/>
      <c r="S9" s="152"/>
      <c r="T9" s="132"/>
      <c r="U9" s="152"/>
      <c r="V9" s="152"/>
      <c r="W9" s="133"/>
      <c r="X9" s="152"/>
      <c r="Y9" s="152"/>
      <c r="Z9" s="132"/>
      <c r="AA9" s="152"/>
      <c r="AB9" s="161" t="s">
        <v>129</v>
      </c>
      <c r="AC9" s="152"/>
      <c r="AD9" s="133"/>
      <c r="AE9" s="152"/>
      <c r="AF9" s="152"/>
      <c r="AG9" s="132"/>
      <c r="AH9" s="152"/>
      <c r="AI9" s="152"/>
      <c r="AJ9" s="133"/>
      <c r="AK9" s="152"/>
      <c r="AL9" s="152"/>
      <c r="AM9" s="132"/>
      <c r="AN9" s="152"/>
      <c r="AO9" s="161" t="s">
        <v>130</v>
      </c>
      <c r="AP9" s="152"/>
      <c r="AQ9" s="133"/>
      <c r="AR9" s="152"/>
      <c r="AS9" s="152"/>
      <c r="AT9" s="132"/>
      <c r="AU9" s="152"/>
      <c r="AV9" s="152"/>
      <c r="AW9" s="133"/>
      <c r="AX9" s="152"/>
      <c r="AY9" s="152"/>
      <c r="AZ9" s="132"/>
      <c r="BA9" s="152"/>
    </row>
    <row r="10" spans="1:53" s="66" customFormat="1" ht="14.25">
      <c r="A10" s="196"/>
      <c r="B10" s="196"/>
      <c r="C10" s="196">
        <v>4</v>
      </c>
      <c r="D10" s="196"/>
      <c r="E10" s="148"/>
      <c r="F10" s="144"/>
      <c r="G10" s="198"/>
      <c r="H10" s="196"/>
      <c r="I10" s="199"/>
      <c r="J10" s="199"/>
      <c r="K10" s="199"/>
      <c r="L10" s="199"/>
      <c r="M10" s="199"/>
      <c r="N10" s="196"/>
      <c r="O10" s="132" t="str">
        <f t="shared" si="0"/>
        <v/>
      </c>
      <c r="P10" s="152"/>
      <c r="Q10" s="133"/>
      <c r="R10" s="152"/>
      <c r="S10" s="152"/>
      <c r="T10" s="132"/>
      <c r="U10" s="152"/>
      <c r="V10" s="152"/>
      <c r="W10" s="133"/>
      <c r="X10" s="152"/>
      <c r="Y10" s="152"/>
      <c r="Z10" s="132"/>
      <c r="AA10" s="152"/>
      <c r="AB10" s="132" t="str">
        <f t="shared" si="1"/>
        <v/>
      </c>
      <c r="AC10" s="152"/>
      <c r="AD10" s="133"/>
      <c r="AE10" s="152"/>
      <c r="AF10" s="152"/>
      <c r="AG10" s="132"/>
      <c r="AH10" s="152"/>
      <c r="AI10" s="152"/>
      <c r="AJ10" s="133"/>
      <c r="AK10" s="152"/>
      <c r="AL10" s="152"/>
      <c r="AM10" s="132"/>
      <c r="AN10" s="152"/>
      <c r="AO10" s="132" t="str">
        <f t="shared" si="2"/>
        <v/>
      </c>
      <c r="AP10" s="152"/>
      <c r="AQ10" s="133"/>
      <c r="AR10" s="152"/>
      <c r="AS10" s="152"/>
      <c r="AT10" s="132"/>
      <c r="AU10" s="152"/>
      <c r="AV10" s="152"/>
      <c r="AW10" s="133"/>
      <c r="AX10" s="152"/>
      <c r="AY10" s="152"/>
      <c r="AZ10" s="132"/>
      <c r="BA10" s="152"/>
    </row>
    <row r="11" spans="1:53" s="66" customFormat="1" ht="102.75" customHeight="1">
      <c r="A11" s="195">
        <v>1</v>
      </c>
      <c r="B11" s="195">
        <v>1</v>
      </c>
      <c r="C11" s="195">
        <v>2</v>
      </c>
      <c r="D11" s="195">
        <v>2</v>
      </c>
      <c r="E11" s="148"/>
      <c r="F11" s="144"/>
      <c r="G11" s="198"/>
      <c r="H11" s="195" t="s">
        <v>152</v>
      </c>
      <c r="I11" s="197" t="s">
        <v>133</v>
      </c>
      <c r="J11" s="197" t="s">
        <v>121</v>
      </c>
      <c r="K11" s="197"/>
      <c r="L11" s="197"/>
      <c r="M11" s="197"/>
      <c r="N11" s="195">
        <v>3</v>
      </c>
      <c r="O11" s="161" t="s">
        <v>128</v>
      </c>
      <c r="P11" s="152"/>
      <c r="Q11" s="133"/>
      <c r="R11" s="152"/>
      <c r="S11" s="152"/>
      <c r="T11" s="132"/>
      <c r="U11" s="152"/>
      <c r="V11" s="152"/>
      <c r="W11" s="133"/>
      <c r="X11" s="152"/>
      <c r="Y11" s="152"/>
      <c r="Z11" s="132"/>
      <c r="AA11" s="152"/>
      <c r="AB11" s="161" t="s">
        <v>129</v>
      </c>
      <c r="AC11" s="152"/>
      <c r="AD11" s="133"/>
      <c r="AE11" s="152"/>
      <c r="AF11" s="152"/>
      <c r="AG11" s="132"/>
      <c r="AH11" s="152"/>
      <c r="AI11" s="152"/>
      <c r="AJ11" s="133"/>
      <c r="AK11" s="152"/>
      <c r="AL11" s="152"/>
      <c r="AM11" s="132"/>
      <c r="AN11" s="152"/>
      <c r="AO11" s="161" t="s">
        <v>130</v>
      </c>
      <c r="AP11" s="152"/>
      <c r="AQ11" s="133"/>
      <c r="AR11" s="152"/>
      <c r="AS11" s="152"/>
      <c r="AT11" s="132"/>
      <c r="AU11" s="152"/>
      <c r="AV11" s="152"/>
      <c r="AW11" s="133"/>
      <c r="AX11" s="152"/>
      <c r="AY11" s="152"/>
      <c r="AZ11" s="132"/>
      <c r="BA11" s="152"/>
    </row>
    <row r="12" spans="1:53" s="66" customFormat="1" ht="27.75" customHeight="1">
      <c r="A12" s="196"/>
      <c r="B12" s="196"/>
      <c r="C12" s="196">
        <v>1</v>
      </c>
      <c r="D12" s="196"/>
      <c r="E12" s="148"/>
      <c r="F12" s="145"/>
      <c r="G12" s="199"/>
      <c r="H12" s="196"/>
      <c r="I12" s="199"/>
      <c r="J12" s="199"/>
      <c r="K12" s="199"/>
      <c r="L12" s="199"/>
      <c r="M12" s="199"/>
      <c r="N12" s="196"/>
      <c r="O12" s="132" t="str">
        <f t="shared" ref="O12" si="3">IF(Z12="",IF(T12="","",T12),Z12)</f>
        <v/>
      </c>
      <c r="P12" s="152"/>
      <c r="Q12" s="133"/>
      <c r="R12" s="152"/>
      <c r="S12" s="152"/>
      <c r="T12" s="132"/>
      <c r="U12" s="152"/>
      <c r="V12" s="152"/>
      <c r="W12" s="133"/>
      <c r="X12" s="152"/>
      <c r="Y12" s="152"/>
      <c r="Z12" s="132"/>
      <c r="AA12" s="152"/>
      <c r="AB12" s="132" t="str">
        <f t="shared" ref="AB12" si="4">IF(AM12="",IF(AG12="","",AG12),AM12)</f>
        <v/>
      </c>
      <c r="AC12" s="152"/>
      <c r="AD12" s="133"/>
      <c r="AE12" s="152"/>
      <c r="AF12" s="152"/>
      <c r="AG12" s="132"/>
      <c r="AH12" s="152"/>
      <c r="AI12" s="152"/>
      <c r="AJ12" s="133"/>
      <c r="AK12" s="152"/>
      <c r="AL12" s="152"/>
      <c r="AM12" s="132"/>
      <c r="AN12" s="152"/>
      <c r="AO12" s="132" t="str">
        <f t="shared" ref="AO12" si="5">IF(AZ12="",IF(AT12="","",AT12),AZ12)</f>
        <v/>
      </c>
      <c r="AP12" s="152"/>
      <c r="AQ12" s="133"/>
      <c r="AR12" s="152"/>
      <c r="AS12" s="152"/>
      <c r="AT12" s="132"/>
      <c r="AU12" s="152"/>
      <c r="AV12" s="152"/>
      <c r="AW12" s="133"/>
      <c r="AX12" s="152"/>
      <c r="AY12" s="152"/>
      <c r="AZ12" s="132"/>
      <c r="BA12" s="152"/>
    </row>
    <row r="13" spans="1:53" s="66" customFormat="1" ht="57" customHeight="1">
      <c r="A13" s="152">
        <v>1</v>
      </c>
      <c r="B13" s="152">
        <v>1</v>
      </c>
      <c r="C13" s="152">
        <v>3</v>
      </c>
      <c r="D13" s="152">
        <v>1</v>
      </c>
      <c r="E13" s="148"/>
      <c r="F13" s="140" t="s">
        <v>282</v>
      </c>
      <c r="G13" s="197" t="s">
        <v>283</v>
      </c>
      <c r="H13" s="152" t="s">
        <v>13</v>
      </c>
      <c r="I13" s="153" t="s">
        <v>373</v>
      </c>
      <c r="J13" s="151" t="s">
        <v>136</v>
      </c>
      <c r="K13" s="152"/>
      <c r="L13" s="152"/>
      <c r="M13" s="152"/>
      <c r="N13" s="152">
        <v>3</v>
      </c>
      <c r="O13" s="132" t="str">
        <f t="shared" si="0"/>
        <v/>
      </c>
      <c r="P13" s="152"/>
      <c r="Q13" s="133"/>
      <c r="R13" s="152"/>
      <c r="S13" s="152"/>
      <c r="T13" s="132"/>
      <c r="U13" s="152"/>
      <c r="V13" s="152"/>
      <c r="W13" s="133"/>
      <c r="X13" s="152"/>
      <c r="Y13" s="152"/>
      <c r="Z13" s="132"/>
      <c r="AA13" s="152"/>
      <c r="AB13" s="132" t="str">
        <f t="shared" si="1"/>
        <v/>
      </c>
      <c r="AC13" s="152"/>
      <c r="AD13" s="133"/>
      <c r="AE13" s="152"/>
      <c r="AF13" s="152"/>
      <c r="AG13" s="132"/>
      <c r="AH13" s="152"/>
      <c r="AI13" s="152"/>
      <c r="AJ13" s="133"/>
      <c r="AK13" s="152"/>
      <c r="AL13" s="152"/>
      <c r="AM13" s="132"/>
      <c r="AN13" s="152"/>
      <c r="AO13" s="132" t="str">
        <f t="shared" si="2"/>
        <v/>
      </c>
      <c r="AP13" s="152"/>
      <c r="AQ13" s="133"/>
      <c r="AR13" s="152"/>
      <c r="AS13" s="152"/>
      <c r="AT13" s="132"/>
      <c r="AU13" s="152"/>
      <c r="AV13" s="152"/>
      <c r="AW13" s="133"/>
      <c r="AX13" s="152"/>
      <c r="AY13" s="152"/>
      <c r="AZ13" s="132"/>
      <c r="BA13" s="152"/>
    </row>
    <row r="14" spans="1:53" s="66" customFormat="1" ht="38.25" customHeight="1">
      <c r="A14" s="152">
        <v>1</v>
      </c>
      <c r="B14" s="152">
        <v>1</v>
      </c>
      <c r="C14" s="152">
        <v>3</v>
      </c>
      <c r="D14" s="152">
        <v>2</v>
      </c>
      <c r="E14" s="148"/>
      <c r="F14" s="144"/>
      <c r="G14" s="198"/>
      <c r="H14" s="152" t="s">
        <v>13</v>
      </c>
      <c r="I14" s="153" t="s">
        <v>135</v>
      </c>
      <c r="J14" s="151" t="s">
        <v>137</v>
      </c>
      <c r="K14" s="152"/>
      <c r="L14" s="152"/>
      <c r="M14" s="152"/>
      <c r="N14" s="152">
        <v>3</v>
      </c>
      <c r="O14" s="132" t="str">
        <f t="shared" si="0"/>
        <v/>
      </c>
      <c r="P14" s="152"/>
      <c r="Q14" s="133"/>
      <c r="R14" s="152"/>
      <c r="S14" s="152"/>
      <c r="T14" s="132"/>
      <c r="U14" s="152"/>
      <c r="V14" s="152"/>
      <c r="W14" s="133"/>
      <c r="X14" s="152"/>
      <c r="Y14" s="152"/>
      <c r="Z14" s="132"/>
      <c r="AA14" s="152"/>
      <c r="AB14" s="132" t="str">
        <f t="shared" si="1"/>
        <v/>
      </c>
      <c r="AC14" s="152"/>
      <c r="AD14" s="133"/>
      <c r="AE14" s="152"/>
      <c r="AF14" s="152"/>
      <c r="AG14" s="132"/>
      <c r="AH14" s="152"/>
      <c r="AI14" s="152"/>
      <c r="AJ14" s="133"/>
      <c r="AK14" s="152"/>
      <c r="AL14" s="152"/>
      <c r="AM14" s="132"/>
      <c r="AN14" s="152"/>
      <c r="AO14" s="132" t="str">
        <f t="shared" si="2"/>
        <v/>
      </c>
      <c r="AP14" s="152"/>
      <c r="AQ14" s="133"/>
      <c r="AR14" s="152"/>
      <c r="AS14" s="152"/>
      <c r="AT14" s="132"/>
      <c r="AU14" s="152"/>
      <c r="AV14" s="152"/>
      <c r="AW14" s="133"/>
      <c r="AX14" s="152"/>
      <c r="AY14" s="152"/>
      <c r="AZ14" s="132"/>
      <c r="BA14" s="152"/>
    </row>
    <row r="15" spans="1:53" s="66" customFormat="1" ht="57">
      <c r="A15" s="152">
        <v>1</v>
      </c>
      <c r="B15" s="152">
        <v>1</v>
      </c>
      <c r="C15" s="152">
        <v>3</v>
      </c>
      <c r="D15" s="152">
        <v>3</v>
      </c>
      <c r="E15" s="148"/>
      <c r="F15" s="144"/>
      <c r="G15" s="197" t="s">
        <v>161</v>
      </c>
      <c r="H15" s="152" t="s">
        <v>13</v>
      </c>
      <c r="I15" s="153" t="s">
        <v>303</v>
      </c>
      <c r="J15" s="143" t="s">
        <v>138</v>
      </c>
      <c r="K15" s="152"/>
      <c r="L15" s="152"/>
      <c r="M15" s="152"/>
      <c r="N15" s="152">
        <v>3</v>
      </c>
      <c r="O15" s="132" t="str">
        <f t="shared" si="0"/>
        <v/>
      </c>
      <c r="P15" s="152"/>
      <c r="Q15" s="133"/>
      <c r="R15" s="152"/>
      <c r="S15" s="152"/>
      <c r="T15" s="132"/>
      <c r="U15" s="152"/>
      <c r="V15" s="152"/>
      <c r="W15" s="133"/>
      <c r="X15" s="152"/>
      <c r="Y15" s="152"/>
      <c r="Z15" s="132"/>
      <c r="AA15" s="152"/>
      <c r="AB15" s="132" t="str">
        <f t="shared" si="1"/>
        <v>割愛</v>
      </c>
      <c r="AC15" s="152"/>
      <c r="AD15" s="133"/>
      <c r="AE15" s="152"/>
      <c r="AF15" s="152"/>
      <c r="AG15" s="132" t="s">
        <v>49</v>
      </c>
      <c r="AH15" s="171" t="s">
        <v>302</v>
      </c>
      <c r="AI15" s="152"/>
      <c r="AJ15" s="133"/>
      <c r="AK15" s="152"/>
      <c r="AL15" s="152"/>
      <c r="AM15" s="132"/>
      <c r="AN15" s="152"/>
      <c r="AO15" s="132" t="str">
        <f t="shared" si="2"/>
        <v>割愛</v>
      </c>
      <c r="AP15" s="152"/>
      <c r="AQ15" s="133"/>
      <c r="AR15" s="152"/>
      <c r="AS15" s="152"/>
      <c r="AT15" s="132" t="s">
        <v>49</v>
      </c>
      <c r="AU15" s="171" t="s">
        <v>301</v>
      </c>
      <c r="AV15" s="152"/>
      <c r="AW15" s="133"/>
      <c r="AX15" s="152"/>
      <c r="AY15" s="152"/>
      <c r="AZ15" s="132"/>
      <c r="BA15" s="152"/>
    </row>
    <row r="16" spans="1:53" s="66" customFormat="1" ht="58.5" customHeight="1">
      <c r="A16" s="152">
        <v>1</v>
      </c>
      <c r="B16" s="152">
        <v>1</v>
      </c>
      <c r="C16" s="152">
        <v>3</v>
      </c>
      <c r="D16" s="152">
        <v>4</v>
      </c>
      <c r="E16" s="148"/>
      <c r="F16" s="144"/>
      <c r="G16" s="198"/>
      <c r="H16" s="152" t="s">
        <v>13</v>
      </c>
      <c r="I16" s="153" t="s">
        <v>304</v>
      </c>
      <c r="J16" s="143" t="s">
        <v>139</v>
      </c>
      <c r="K16" s="152"/>
      <c r="L16" s="152"/>
      <c r="M16" s="152"/>
      <c r="N16" s="152">
        <v>3</v>
      </c>
      <c r="O16" s="132" t="str">
        <f t="shared" si="0"/>
        <v/>
      </c>
      <c r="P16" s="152"/>
      <c r="Q16" s="133"/>
      <c r="R16" s="152"/>
      <c r="S16" s="152"/>
      <c r="T16" s="132"/>
      <c r="U16" s="152"/>
      <c r="V16" s="152"/>
      <c r="W16" s="133"/>
      <c r="X16" s="152"/>
      <c r="Y16" s="152"/>
      <c r="Z16" s="132"/>
      <c r="AA16" s="152"/>
      <c r="AB16" s="132" t="str">
        <f t="shared" si="1"/>
        <v>割愛</v>
      </c>
      <c r="AC16" s="152"/>
      <c r="AD16" s="133"/>
      <c r="AE16" s="152"/>
      <c r="AF16" s="152"/>
      <c r="AG16" s="132" t="s">
        <v>49</v>
      </c>
      <c r="AH16" s="152"/>
      <c r="AI16" s="152"/>
      <c r="AJ16" s="133"/>
      <c r="AK16" s="152"/>
      <c r="AL16" s="152"/>
      <c r="AM16" s="132"/>
      <c r="AN16" s="152"/>
      <c r="AO16" s="132" t="str">
        <f t="shared" si="2"/>
        <v>割愛</v>
      </c>
      <c r="AP16" s="152"/>
      <c r="AQ16" s="133"/>
      <c r="AR16" s="152"/>
      <c r="AS16" s="152"/>
      <c r="AT16" s="132" t="s">
        <v>49</v>
      </c>
      <c r="AU16" s="152"/>
      <c r="AV16" s="152"/>
      <c r="AW16" s="133"/>
      <c r="AX16" s="152"/>
      <c r="AY16" s="152"/>
      <c r="AZ16" s="132"/>
      <c r="BA16" s="152"/>
    </row>
    <row r="17" spans="1:53" s="66" customFormat="1" ht="58.5" customHeight="1">
      <c r="A17" s="152">
        <v>1</v>
      </c>
      <c r="B17" s="152">
        <v>1</v>
      </c>
      <c r="C17" s="152">
        <v>3</v>
      </c>
      <c r="D17" s="152">
        <v>5</v>
      </c>
      <c r="E17" s="148"/>
      <c r="F17" s="144"/>
      <c r="G17" s="198"/>
      <c r="H17" s="152" t="s">
        <v>13</v>
      </c>
      <c r="I17" s="153" t="s">
        <v>143</v>
      </c>
      <c r="J17" s="143" t="s">
        <v>147</v>
      </c>
      <c r="K17" s="152"/>
      <c r="L17" s="152"/>
      <c r="M17" s="152"/>
      <c r="N17" s="152">
        <v>3</v>
      </c>
      <c r="O17" s="132"/>
      <c r="P17" s="152"/>
      <c r="Q17" s="133"/>
      <c r="R17" s="152"/>
      <c r="S17" s="152"/>
      <c r="T17" s="132"/>
      <c r="U17" s="152"/>
      <c r="V17" s="152"/>
      <c r="W17" s="133"/>
      <c r="X17" s="152"/>
      <c r="Y17" s="152"/>
      <c r="Z17" s="132"/>
      <c r="AA17" s="152"/>
      <c r="AB17" s="132" t="str">
        <f t="shared" si="1"/>
        <v>割愛</v>
      </c>
      <c r="AC17" s="152"/>
      <c r="AD17" s="133"/>
      <c r="AE17" s="152"/>
      <c r="AF17" s="152"/>
      <c r="AG17" s="132" t="s">
        <v>49</v>
      </c>
      <c r="AH17" s="152"/>
      <c r="AI17" s="152"/>
      <c r="AJ17" s="133"/>
      <c r="AK17" s="152"/>
      <c r="AL17" s="152"/>
      <c r="AM17" s="132"/>
      <c r="AN17" s="152"/>
      <c r="AO17" s="132" t="str">
        <f t="shared" si="2"/>
        <v>割愛</v>
      </c>
      <c r="AP17" s="152"/>
      <c r="AQ17" s="133"/>
      <c r="AR17" s="152"/>
      <c r="AS17" s="152"/>
      <c r="AT17" s="132" t="s">
        <v>49</v>
      </c>
      <c r="AU17" s="152"/>
      <c r="AV17" s="152"/>
      <c r="AW17" s="133"/>
      <c r="AX17" s="152"/>
      <c r="AY17" s="152"/>
      <c r="AZ17" s="132"/>
      <c r="BA17" s="152"/>
    </row>
    <row r="18" spans="1:53" s="66" customFormat="1" ht="45" customHeight="1">
      <c r="A18" s="152">
        <v>1</v>
      </c>
      <c r="B18" s="152">
        <v>1</v>
      </c>
      <c r="C18" s="152">
        <v>3</v>
      </c>
      <c r="D18" s="152">
        <v>6</v>
      </c>
      <c r="E18" s="148"/>
      <c r="F18" s="144"/>
      <c r="G18" s="199"/>
      <c r="H18" s="152" t="s">
        <v>13</v>
      </c>
      <c r="I18" s="153" t="s">
        <v>146</v>
      </c>
      <c r="J18" s="143" t="s">
        <v>148</v>
      </c>
      <c r="K18" s="152"/>
      <c r="L18" s="152"/>
      <c r="M18" s="152"/>
      <c r="N18" s="152">
        <v>3</v>
      </c>
      <c r="O18" s="132"/>
      <c r="P18" s="152"/>
      <c r="Q18" s="133"/>
      <c r="R18" s="152"/>
      <c r="S18" s="152"/>
      <c r="T18" s="132"/>
      <c r="U18" s="152"/>
      <c r="V18" s="152"/>
      <c r="W18" s="133"/>
      <c r="X18" s="152"/>
      <c r="Y18" s="152"/>
      <c r="Z18" s="132"/>
      <c r="AA18" s="152"/>
      <c r="AB18" s="132" t="str">
        <f t="shared" si="1"/>
        <v>割愛</v>
      </c>
      <c r="AC18" s="152"/>
      <c r="AD18" s="133"/>
      <c r="AE18" s="152"/>
      <c r="AF18" s="152"/>
      <c r="AG18" s="132" t="s">
        <v>49</v>
      </c>
      <c r="AH18" s="152"/>
      <c r="AI18" s="152"/>
      <c r="AJ18" s="133"/>
      <c r="AK18" s="152"/>
      <c r="AL18" s="152"/>
      <c r="AM18" s="132"/>
      <c r="AN18" s="152"/>
      <c r="AO18" s="132" t="str">
        <f t="shared" si="2"/>
        <v>割愛</v>
      </c>
      <c r="AP18" s="152"/>
      <c r="AQ18" s="133"/>
      <c r="AR18" s="152"/>
      <c r="AS18" s="152"/>
      <c r="AT18" s="132" t="s">
        <v>49</v>
      </c>
      <c r="AU18" s="152"/>
      <c r="AV18" s="152"/>
      <c r="AW18" s="133"/>
      <c r="AX18" s="152"/>
      <c r="AY18" s="152"/>
      <c r="AZ18" s="132"/>
      <c r="BA18" s="152"/>
    </row>
    <row r="19" spans="1:53" s="66" customFormat="1" ht="66.75" customHeight="1">
      <c r="A19" s="152">
        <v>1</v>
      </c>
      <c r="B19" s="152">
        <v>1</v>
      </c>
      <c r="C19" s="152">
        <v>3</v>
      </c>
      <c r="D19" s="152">
        <v>7</v>
      </c>
      <c r="E19" s="148"/>
      <c r="F19" s="144"/>
      <c r="G19" s="197" t="s">
        <v>162</v>
      </c>
      <c r="H19" s="152" t="s">
        <v>13</v>
      </c>
      <c r="I19" s="153" t="s">
        <v>140</v>
      </c>
      <c r="J19" s="143" t="s">
        <v>141</v>
      </c>
      <c r="K19" s="152"/>
      <c r="L19" s="152"/>
      <c r="M19" s="152"/>
      <c r="N19" s="152">
        <v>3</v>
      </c>
      <c r="O19" s="132" t="str">
        <f t="shared" si="0"/>
        <v/>
      </c>
      <c r="P19" s="152"/>
      <c r="Q19" s="133"/>
      <c r="R19" s="152"/>
      <c r="S19" s="152"/>
      <c r="T19" s="132"/>
      <c r="U19" s="152"/>
      <c r="V19" s="152"/>
      <c r="W19" s="133"/>
      <c r="X19" s="152"/>
      <c r="Y19" s="152"/>
      <c r="Z19" s="132"/>
      <c r="AA19" s="152"/>
      <c r="AB19" s="132" t="str">
        <f t="shared" si="1"/>
        <v>割愛</v>
      </c>
      <c r="AC19" s="152"/>
      <c r="AD19" s="133"/>
      <c r="AE19" s="152"/>
      <c r="AF19" s="152"/>
      <c r="AG19" s="132" t="s">
        <v>49</v>
      </c>
      <c r="AH19" s="152"/>
      <c r="AI19" s="152"/>
      <c r="AJ19" s="133"/>
      <c r="AK19" s="152"/>
      <c r="AL19" s="152"/>
      <c r="AM19" s="132"/>
      <c r="AN19" s="152"/>
      <c r="AO19" s="132" t="str">
        <f t="shared" si="2"/>
        <v>割愛</v>
      </c>
      <c r="AP19" s="152"/>
      <c r="AQ19" s="133"/>
      <c r="AR19" s="152"/>
      <c r="AS19" s="152"/>
      <c r="AT19" s="132" t="s">
        <v>49</v>
      </c>
      <c r="AU19" s="152"/>
      <c r="AV19" s="152"/>
      <c r="AW19" s="133"/>
      <c r="AX19" s="152"/>
      <c r="AY19" s="152"/>
      <c r="AZ19" s="132"/>
      <c r="BA19" s="152"/>
    </row>
    <row r="20" spans="1:53" s="66" customFormat="1" ht="73.5" customHeight="1">
      <c r="A20" s="152">
        <v>1</v>
      </c>
      <c r="B20" s="152">
        <v>1</v>
      </c>
      <c r="C20" s="152">
        <v>3</v>
      </c>
      <c r="D20" s="152">
        <v>8</v>
      </c>
      <c r="E20" s="148"/>
      <c r="F20" s="144"/>
      <c r="G20" s="198"/>
      <c r="H20" s="152" t="s">
        <v>13</v>
      </c>
      <c r="I20" s="153" t="s">
        <v>176</v>
      </c>
      <c r="J20" s="143" t="s">
        <v>142</v>
      </c>
      <c r="K20" s="152"/>
      <c r="L20" s="152"/>
      <c r="M20" s="152"/>
      <c r="N20" s="152">
        <v>3</v>
      </c>
      <c r="O20" s="132" t="str">
        <f t="shared" si="0"/>
        <v/>
      </c>
      <c r="P20" s="152"/>
      <c r="Q20" s="133"/>
      <c r="R20" s="152"/>
      <c r="S20" s="152"/>
      <c r="T20" s="132"/>
      <c r="U20" s="152"/>
      <c r="V20" s="152"/>
      <c r="W20" s="133"/>
      <c r="X20" s="152"/>
      <c r="Y20" s="152"/>
      <c r="Z20" s="132"/>
      <c r="AA20" s="152"/>
      <c r="AB20" s="132" t="str">
        <f t="shared" si="1"/>
        <v>割愛</v>
      </c>
      <c r="AC20" s="152"/>
      <c r="AD20" s="133"/>
      <c r="AE20" s="152"/>
      <c r="AF20" s="152"/>
      <c r="AG20" s="132" t="s">
        <v>49</v>
      </c>
      <c r="AH20" s="152"/>
      <c r="AI20" s="152"/>
      <c r="AJ20" s="133"/>
      <c r="AK20" s="152"/>
      <c r="AL20" s="152"/>
      <c r="AM20" s="132"/>
      <c r="AN20" s="152"/>
      <c r="AO20" s="132" t="str">
        <f t="shared" si="2"/>
        <v>割愛</v>
      </c>
      <c r="AP20" s="152"/>
      <c r="AQ20" s="133"/>
      <c r="AR20" s="152"/>
      <c r="AS20" s="152"/>
      <c r="AT20" s="132" t="s">
        <v>49</v>
      </c>
      <c r="AU20" s="152"/>
      <c r="AV20" s="152"/>
      <c r="AW20" s="133"/>
      <c r="AX20" s="152"/>
      <c r="AY20" s="152"/>
      <c r="AZ20" s="132"/>
      <c r="BA20" s="152"/>
    </row>
    <row r="21" spans="1:53" s="66" customFormat="1" ht="57">
      <c r="A21" s="152">
        <v>1</v>
      </c>
      <c r="B21" s="152">
        <v>1</v>
      </c>
      <c r="C21" s="152">
        <v>3</v>
      </c>
      <c r="D21" s="152">
        <v>9</v>
      </c>
      <c r="E21" s="148"/>
      <c r="F21" s="144"/>
      <c r="G21" s="198"/>
      <c r="H21" s="152" t="s">
        <v>13</v>
      </c>
      <c r="I21" s="153" t="s">
        <v>145</v>
      </c>
      <c r="J21" s="143" t="s">
        <v>144</v>
      </c>
      <c r="K21" s="152"/>
      <c r="L21" s="152"/>
      <c r="M21" s="152"/>
      <c r="N21" s="152">
        <v>3</v>
      </c>
      <c r="O21" s="132" t="str">
        <f t="shared" si="0"/>
        <v/>
      </c>
      <c r="P21" s="152"/>
      <c r="Q21" s="133"/>
      <c r="R21" s="152"/>
      <c r="S21" s="152"/>
      <c r="T21" s="132"/>
      <c r="U21" s="152"/>
      <c r="V21" s="152"/>
      <c r="W21" s="133"/>
      <c r="X21" s="152"/>
      <c r="Y21" s="152"/>
      <c r="Z21" s="132"/>
      <c r="AA21" s="152"/>
      <c r="AB21" s="132" t="str">
        <f t="shared" si="1"/>
        <v>割愛</v>
      </c>
      <c r="AC21" s="152"/>
      <c r="AD21" s="133"/>
      <c r="AE21" s="152"/>
      <c r="AF21" s="152"/>
      <c r="AG21" s="132" t="s">
        <v>49</v>
      </c>
      <c r="AH21" s="152"/>
      <c r="AI21" s="152"/>
      <c r="AJ21" s="133"/>
      <c r="AK21" s="152"/>
      <c r="AL21" s="152"/>
      <c r="AM21" s="132"/>
      <c r="AN21" s="152"/>
      <c r="AO21" s="132" t="str">
        <f t="shared" si="2"/>
        <v>割愛</v>
      </c>
      <c r="AP21" s="152"/>
      <c r="AQ21" s="133"/>
      <c r="AR21" s="152"/>
      <c r="AS21" s="152"/>
      <c r="AT21" s="132" t="s">
        <v>49</v>
      </c>
      <c r="AU21" s="152"/>
      <c r="AV21" s="152"/>
      <c r="AW21" s="133"/>
      <c r="AX21" s="152"/>
      <c r="AY21" s="152"/>
      <c r="AZ21" s="132"/>
      <c r="BA21" s="152"/>
    </row>
    <row r="22" spans="1:53" s="66" customFormat="1" ht="36" customHeight="1">
      <c r="A22" s="152">
        <v>1</v>
      </c>
      <c r="B22" s="152">
        <v>1</v>
      </c>
      <c r="C22" s="152">
        <v>3</v>
      </c>
      <c r="D22" s="152">
        <v>10</v>
      </c>
      <c r="E22" s="148"/>
      <c r="F22" s="144"/>
      <c r="G22" s="199"/>
      <c r="H22" s="152" t="s">
        <v>13</v>
      </c>
      <c r="I22" s="153" t="s">
        <v>146</v>
      </c>
      <c r="J22" s="143" t="s">
        <v>149</v>
      </c>
      <c r="K22" s="152"/>
      <c r="L22" s="152"/>
      <c r="M22" s="152"/>
      <c r="N22" s="152">
        <v>3</v>
      </c>
      <c r="O22" s="132" t="str">
        <f t="shared" si="0"/>
        <v/>
      </c>
      <c r="P22" s="152"/>
      <c r="Q22" s="133"/>
      <c r="R22" s="152"/>
      <c r="S22" s="152"/>
      <c r="T22" s="132"/>
      <c r="U22" s="152"/>
      <c r="V22" s="152"/>
      <c r="W22" s="133"/>
      <c r="X22" s="152"/>
      <c r="Y22" s="152"/>
      <c r="Z22" s="132"/>
      <c r="AA22" s="152"/>
      <c r="AB22" s="132" t="str">
        <f t="shared" si="1"/>
        <v>割愛</v>
      </c>
      <c r="AC22" s="152"/>
      <c r="AD22" s="133"/>
      <c r="AE22" s="152"/>
      <c r="AF22" s="152"/>
      <c r="AG22" s="132" t="s">
        <v>49</v>
      </c>
      <c r="AH22" s="152"/>
      <c r="AI22" s="152"/>
      <c r="AJ22" s="133"/>
      <c r="AK22" s="152"/>
      <c r="AL22" s="152"/>
      <c r="AM22" s="132"/>
      <c r="AN22" s="152"/>
      <c r="AO22" s="132" t="str">
        <f t="shared" si="2"/>
        <v>割愛</v>
      </c>
      <c r="AP22" s="152"/>
      <c r="AQ22" s="133"/>
      <c r="AR22" s="152"/>
      <c r="AS22" s="152"/>
      <c r="AT22" s="132" t="s">
        <v>49</v>
      </c>
      <c r="AU22" s="152"/>
      <c r="AV22" s="152"/>
      <c r="AW22" s="133"/>
      <c r="AX22" s="152"/>
      <c r="AY22" s="152"/>
      <c r="AZ22" s="132"/>
      <c r="BA22" s="152"/>
    </row>
    <row r="23" spans="1:53" s="66" customFormat="1" ht="55.5" customHeight="1">
      <c r="A23" s="152">
        <v>1</v>
      </c>
      <c r="B23" s="152">
        <v>1</v>
      </c>
      <c r="C23" s="152">
        <v>3</v>
      </c>
      <c r="D23" s="152">
        <v>11</v>
      </c>
      <c r="E23" s="148"/>
      <c r="F23" s="144"/>
      <c r="G23" s="140" t="s">
        <v>284</v>
      </c>
      <c r="H23" s="152" t="s">
        <v>13</v>
      </c>
      <c r="I23" s="153" t="s">
        <v>374</v>
      </c>
      <c r="J23" s="151" t="s">
        <v>156</v>
      </c>
      <c r="K23" s="152"/>
      <c r="L23" s="152"/>
      <c r="M23" s="152"/>
      <c r="N23" s="152">
        <v>3</v>
      </c>
      <c r="O23" s="132" t="str">
        <f t="shared" si="0"/>
        <v/>
      </c>
      <c r="P23" s="152"/>
      <c r="Q23" s="133"/>
      <c r="R23" s="152"/>
      <c r="S23" s="152"/>
      <c r="T23" s="132"/>
      <c r="U23" s="152"/>
      <c r="V23" s="152"/>
      <c r="W23" s="133"/>
      <c r="X23" s="152"/>
      <c r="Y23" s="152"/>
      <c r="Z23" s="132"/>
      <c r="AA23" s="152"/>
      <c r="AB23" s="132" t="str">
        <f t="shared" si="1"/>
        <v>割愛</v>
      </c>
      <c r="AC23" s="152"/>
      <c r="AD23" s="133"/>
      <c r="AE23" s="152"/>
      <c r="AF23" s="152"/>
      <c r="AG23" s="132" t="s">
        <v>49</v>
      </c>
      <c r="AH23" s="152"/>
      <c r="AI23" s="152"/>
      <c r="AJ23" s="133"/>
      <c r="AK23" s="152"/>
      <c r="AL23" s="152"/>
      <c r="AM23" s="132"/>
      <c r="AN23" s="152"/>
      <c r="AO23" s="132" t="str">
        <f t="shared" si="2"/>
        <v>割愛</v>
      </c>
      <c r="AP23" s="152"/>
      <c r="AQ23" s="133"/>
      <c r="AR23" s="152"/>
      <c r="AS23" s="152"/>
      <c r="AT23" s="136" t="s">
        <v>49</v>
      </c>
      <c r="AU23" s="152"/>
      <c r="AV23" s="152"/>
      <c r="AW23" s="133"/>
      <c r="AX23" s="152"/>
      <c r="AY23" s="152"/>
      <c r="AZ23" s="132"/>
      <c r="BA23" s="152"/>
    </row>
    <row r="24" spans="1:53" s="66" customFormat="1" ht="42.75">
      <c r="A24" s="152">
        <v>1</v>
      </c>
      <c r="B24" s="152">
        <v>1</v>
      </c>
      <c r="C24" s="152">
        <v>3</v>
      </c>
      <c r="D24" s="152">
        <v>12</v>
      </c>
      <c r="E24" s="148"/>
      <c r="F24" s="144"/>
      <c r="G24" s="144"/>
      <c r="H24" s="152" t="s">
        <v>13</v>
      </c>
      <c r="I24" s="153" t="s">
        <v>375</v>
      </c>
      <c r="J24" s="151" t="s">
        <v>157</v>
      </c>
      <c r="K24" s="152"/>
      <c r="L24" s="152"/>
      <c r="M24" s="152"/>
      <c r="N24" s="152">
        <v>3</v>
      </c>
      <c r="O24" s="132" t="str">
        <f t="shared" si="0"/>
        <v/>
      </c>
      <c r="P24" s="152"/>
      <c r="Q24" s="133"/>
      <c r="R24" s="152"/>
      <c r="S24" s="152"/>
      <c r="T24" s="132"/>
      <c r="U24" s="152"/>
      <c r="V24" s="152"/>
      <c r="W24" s="133"/>
      <c r="X24" s="152"/>
      <c r="Y24" s="152"/>
      <c r="Z24" s="132"/>
      <c r="AA24" s="152"/>
      <c r="AB24" s="132" t="str">
        <f t="shared" si="1"/>
        <v>割愛</v>
      </c>
      <c r="AC24" s="152"/>
      <c r="AD24" s="133"/>
      <c r="AE24" s="152"/>
      <c r="AF24" s="152"/>
      <c r="AG24" s="132" t="s">
        <v>49</v>
      </c>
      <c r="AH24" s="152"/>
      <c r="AI24" s="152"/>
      <c r="AJ24" s="133"/>
      <c r="AK24" s="152"/>
      <c r="AL24" s="152"/>
      <c r="AM24" s="132"/>
      <c r="AN24" s="152"/>
      <c r="AO24" s="132" t="str">
        <f t="shared" si="2"/>
        <v>割愛</v>
      </c>
      <c r="AP24" s="152"/>
      <c r="AQ24" s="133"/>
      <c r="AR24" s="152"/>
      <c r="AS24" s="152"/>
      <c r="AT24" s="136" t="s">
        <v>49</v>
      </c>
      <c r="AU24" s="152"/>
      <c r="AV24" s="152"/>
      <c r="AW24" s="133"/>
      <c r="AX24" s="152"/>
      <c r="AY24" s="152"/>
      <c r="AZ24" s="132"/>
      <c r="BA24" s="152"/>
    </row>
    <row r="25" spans="1:53" s="66" customFormat="1" ht="28.5">
      <c r="A25" s="152">
        <v>1</v>
      </c>
      <c r="B25" s="152">
        <v>1</v>
      </c>
      <c r="C25" s="152">
        <v>3</v>
      </c>
      <c r="D25" s="152">
        <v>13</v>
      </c>
      <c r="E25" s="148"/>
      <c r="F25" s="145"/>
      <c r="G25" s="145"/>
      <c r="H25" s="152" t="s">
        <v>13</v>
      </c>
      <c r="I25" s="153" t="s">
        <v>376</v>
      </c>
      <c r="J25" s="151" t="s">
        <v>158</v>
      </c>
      <c r="K25" s="152"/>
      <c r="L25" s="152"/>
      <c r="M25" s="152"/>
      <c r="N25" s="152">
        <v>3</v>
      </c>
      <c r="O25" s="132" t="str">
        <f t="shared" si="0"/>
        <v/>
      </c>
      <c r="P25" s="152"/>
      <c r="Q25" s="133"/>
      <c r="R25" s="152"/>
      <c r="S25" s="152"/>
      <c r="T25" s="132"/>
      <c r="U25" s="152"/>
      <c r="V25" s="152"/>
      <c r="W25" s="133"/>
      <c r="X25" s="152"/>
      <c r="Y25" s="152"/>
      <c r="Z25" s="132"/>
      <c r="AA25" s="152"/>
      <c r="AB25" s="132" t="str">
        <f t="shared" si="1"/>
        <v>割愛</v>
      </c>
      <c r="AC25" s="152"/>
      <c r="AD25" s="133"/>
      <c r="AE25" s="152"/>
      <c r="AF25" s="152"/>
      <c r="AG25" s="132" t="s">
        <v>49</v>
      </c>
      <c r="AH25" s="152"/>
      <c r="AI25" s="152"/>
      <c r="AJ25" s="133"/>
      <c r="AK25" s="152"/>
      <c r="AL25" s="152"/>
      <c r="AM25" s="132"/>
      <c r="AN25" s="152"/>
      <c r="AO25" s="132" t="str">
        <f t="shared" si="2"/>
        <v>割愛</v>
      </c>
      <c r="AP25" s="152"/>
      <c r="AQ25" s="133"/>
      <c r="AR25" s="152"/>
      <c r="AS25" s="152"/>
      <c r="AT25" s="136" t="s">
        <v>49</v>
      </c>
      <c r="AU25" s="152"/>
      <c r="AV25" s="152"/>
      <c r="AW25" s="133"/>
      <c r="AX25" s="152"/>
      <c r="AY25" s="152"/>
      <c r="AZ25" s="132"/>
      <c r="BA25" s="152"/>
    </row>
    <row r="26" spans="1:53" s="66" customFormat="1" ht="51.6" customHeight="1">
      <c r="A26" s="152">
        <v>1</v>
      </c>
      <c r="B26" s="152">
        <v>1</v>
      </c>
      <c r="C26" s="152">
        <v>3</v>
      </c>
      <c r="D26" s="152">
        <v>14</v>
      </c>
      <c r="E26" s="166"/>
      <c r="F26" s="144"/>
      <c r="G26" s="167" t="s">
        <v>319</v>
      </c>
      <c r="H26" s="152" t="s">
        <v>13</v>
      </c>
      <c r="I26" s="153" t="s">
        <v>377</v>
      </c>
      <c r="J26" s="151" t="s">
        <v>285</v>
      </c>
      <c r="K26" s="152"/>
      <c r="L26" s="152"/>
      <c r="M26" s="152"/>
      <c r="N26" s="152">
        <v>3</v>
      </c>
      <c r="O26" s="132"/>
      <c r="P26" s="152"/>
      <c r="Q26" s="133"/>
      <c r="R26" s="152"/>
      <c r="S26" s="152"/>
      <c r="T26" s="132"/>
      <c r="U26" s="152"/>
      <c r="V26" s="152"/>
      <c r="W26" s="133"/>
      <c r="X26" s="152"/>
      <c r="Y26" s="152"/>
      <c r="Z26" s="132"/>
      <c r="AA26" s="152"/>
      <c r="AB26" s="132" t="str">
        <f t="shared" si="1"/>
        <v>割愛</v>
      </c>
      <c r="AC26" s="152"/>
      <c r="AD26" s="133"/>
      <c r="AE26" s="152"/>
      <c r="AF26" s="152"/>
      <c r="AG26" s="132" t="s">
        <v>49</v>
      </c>
      <c r="AH26" s="152"/>
      <c r="AI26" s="152"/>
      <c r="AJ26" s="133"/>
      <c r="AK26" s="152"/>
      <c r="AL26" s="152"/>
      <c r="AM26" s="132"/>
      <c r="AN26" s="152"/>
      <c r="AO26" s="132" t="str">
        <f t="shared" si="2"/>
        <v>割愛</v>
      </c>
      <c r="AP26" s="152"/>
      <c r="AQ26" s="133"/>
      <c r="AR26" s="152"/>
      <c r="AS26" s="152"/>
      <c r="AT26" s="136" t="s">
        <v>49</v>
      </c>
      <c r="AU26" s="152"/>
      <c r="AV26" s="152"/>
      <c r="AW26" s="133"/>
      <c r="AX26" s="152"/>
      <c r="AY26" s="152"/>
      <c r="AZ26" s="132"/>
      <c r="BA26" s="152"/>
    </row>
    <row r="27" spans="1:53" s="66" customFormat="1" ht="63" customHeight="1">
      <c r="A27" s="152">
        <v>1</v>
      </c>
      <c r="B27" s="152">
        <v>1</v>
      </c>
      <c r="C27" s="152">
        <v>3</v>
      </c>
      <c r="D27" s="152">
        <v>15</v>
      </c>
      <c r="E27" s="148"/>
      <c r="F27" s="144"/>
      <c r="G27" s="144"/>
      <c r="H27" s="152" t="s">
        <v>13</v>
      </c>
      <c r="I27" s="153" t="s">
        <v>378</v>
      </c>
      <c r="J27" s="151" t="s">
        <v>285</v>
      </c>
      <c r="K27" s="152"/>
      <c r="L27" s="152"/>
      <c r="M27" s="152"/>
      <c r="N27" s="152">
        <v>3</v>
      </c>
      <c r="O27" s="132"/>
      <c r="P27" s="152"/>
      <c r="Q27" s="133"/>
      <c r="R27" s="152"/>
      <c r="S27" s="152"/>
      <c r="T27" s="132"/>
      <c r="U27" s="152"/>
      <c r="V27" s="152"/>
      <c r="W27" s="133"/>
      <c r="X27" s="152"/>
      <c r="Y27" s="152"/>
      <c r="Z27" s="132"/>
      <c r="AA27" s="152"/>
      <c r="AB27" s="132" t="str">
        <f t="shared" si="1"/>
        <v>割愛</v>
      </c>
      <c r="AC27" s="152"/>
      <c r="AD27" s="133"/>
      <c r="AE27" s="152"/>
      <c r="AF27" s="152"/>
      <c r="AG27" s="132" t="s">
        <v>49</v>
      </c>
      <c r="AH27" s="152"/>
      <c r="AI27" s="152"/>
      <c r="AJ27" s="133"/>
      <c r="AK27" s="152"/>
      <c r="AL27" s="152"/>
      <c r="AM27" s="132"/>
      <c r="AN27" s="152"/>
      <c r="AO27" s="132" t="str">
        <f t="shared" si="2"/>
        <v>割愛</v>
      </c>
      <c r="AP27" s="152"/>
      <c r="AQ27" s="133"/>
      <c r="AR27" s="152"/>
      <c r="AS27" s="152"/>
      <c r="AT27" s="136" t="s">
        <v>49</v>
      </c>
      <c r="AU27" s="152"/>
      <c r="AV27" s="152"/>
      <c r="AW27" s="133"/>
      <c r="AX27" s="152"/>
      <c r="AY27" s="152"/>
      <c r="AZ27" s="132"/>
      <c r="BA27" s="152"/>
    </row>
    <row r="28" spans="1:53" s="66" customFormat="1" ht="57">
      <c r="A28" s="152">
        <v>1</v>
      </c>
      <c r="B28" s="152">
        <v>1</v>
      </c>
      <c r="C28" s="152">
        <v>3</v>
      </c>
      <c r="D28" s="152">
        <v>16</v>
      </c>
      <c r="E28" s="148"/>
      <c r="F28" s="144"/>
      <c r="G28" s="144"/>
      <c r="H28" s="152" t="s">
        <v>13</v>
      </c>
      <c r="I28" s="153" t="s">
        <v>379</v>
      </c>
      <c r="J28" s="151" t="s">
        <v>286</v>
      </c>
      <c r="K28" s="152"/>
      <c r="L28" s="152"/>
      <c r="M28" s="152"/>
      <c r="N28" s="152">
        <v>3</v>
      </c>
      <c r="O28" s="132"/>
      <c r="P28" s="152"/>
      <c r="Q28" s="133"/>
      <c r="R28" s="152"/>
      <c r="S28" s="152"/>
      <c r="T28" s="132"/>
      <c r="U28" s="152"/>
      <c r="V28" s="152"/>
      <c r="W28" s="133"/>
      <c r="X28" s="152"/>
      <c r="Y28" s="152"/>
      <c r="Z28" s="132"/>
      <c r="AA28" s="152"/>
      <c r="AB28" s="132" t="str">
        <f t="shared" si="1"/>
        <v>割愛</v>
      </c>
      <c r="AC28" s="152"/>
      <c r="AD28" s="133"/>
      <c r="AE28" s="152"/>
      <c r="AF28" s="152"/>
      <c r="AG28" s="132" t="s">
        <v>49</v>
      </c>
      <c r="AH28" s="152"/>
      <c r="AI28" s="152"/>
      <c r="AJ28" s="133"/>
      <c r="AK28" s="152"/>
      <c r="AL28" s="152"/>
      <c r="AM28" s="132"/>
      <c r="AN28" s="152"/>
      <c r="AO28" s="132" t="str">
        <f t="shared" si="2"/>
        <v>割愛</v>
      </c>
      <c r="AP28" s="152"/>
      <c r="AQ28" s="133"/>
      <c r="AR28" s="152"/>
      <c r="AS28" s="152"/>
      <c r="AT28" s="136" t="s">
        <v>49</v>
      </c>
      <c r="AU28" s="152"/>
      <c r="AV28" s="152"/>
      <c r="AW28" s="133"/>
      <c r="AX28" s="152"/>
      <c r="AY28" s="152"/>
      <c r="AZ28" s="132"/>
      <c r="BA28" s="152"/>
    </row>
    <row r="29" spans="1:53" s="66" customFormat="1" ht="114">
      <c r="A29" s="152">
        <v>1</v>
      </c>
      <c r="B29" s="152">
        <v>1</v>
      </c>
      <c r="C29" s="152">
        <v>3</v>
      </c>
      <c r="D29" s="152">
        <v>17</v>
      </c>
      <c r="E29" s="148"/>
      <c r="F29" s="144"/>
      <c r="G29" s="140" t="s">
        <v>287</v>
      </c>
      <c r="H29" s="152" t="s">
        <v>13</v>
      </c>
      <c r="I29" s="153" t="s">
        <v>380</v>
      </c>
      <c r="J29" s="151" t="s">
        <v>309</v>
      </c>
      <c r="K29" s="152"/>
      <c r="L29" s="152"/>
      <c r="M29" s="152"/>
      <c r="N29" s="152">
        <v>3</v>
      </c>
      <c r="O29" s="132"/>
      <c r="P29" s="152"/>
      <c r="Q29" s="133"/>
      <c r="R29" s="152"/>
      <c r="S29" s="152"/>
      <c r="T29" s="132"/>
      <c r="U29" s="152"/>
      <c r="V29" s="152"/>
      <c r="W29" s="133"/>
      <c r="X29" s="152"/>
      <c r="Y29" s="152"/>
      <c r="Z29" s="132"/>
      <c r="AA29" s="152"/>
      <c r="AB29" s="132" t="str">
        <f t="shared" si="1"/>
        <v>割愛</v>
      </c>
      <c r="AC29" s="152"/>
      <c r="AD29" s="133"/>
      <c r="AE29" s="152"/>
      <c r="AF29" s="152"/>
      <c r="AG29" s="132" t="s">
        <v>49</v>
      </c>
      <c r="AH29" s="152"/>
      <c r="AI29" s="152"/>
      <c r="AJ29" s="133"/>
      <c r="AK29" s="152"/>
      <c r="AL29" s="152"/>
      <c r="AM29" s="132"/>
      <c r="AN29" s="152"/>
      <c r="AO29" s="132" t="str">
        <f t="shared" si="2"/>
        <v>割愛</v>
      </c>
      <c r="AP29" s="152"/>
      <c r="AQ29" s="133"/>
      <c r="AR29" s="152"/>
      <c r="AS29" s="152"/>
      <c r="AT29" s="136" t="s">
        <v>49</v>
      </c>
      <c r="AU29" s="152"/>
      <c r="AV29" s="152"/>
      <c r="AW29" s="133"/>
      <c r="AX29" s="152"/>
      <c r="AY29" s="152"/>
      <c r="AZ29" s="132"/>
      <c r="BA29" s="152"/>
    </row>
    <row r="30" spans="1:53" s="66" customFormat="1" ht="46.15" customHeight="1">
      <c r="A30" s="152">
        <v>1</v>
      </c>
      <c r="B30" s="152">
        <v>1</v>
      </c>
      <c r="C30" s="152">
        <v>3</v>
      </c>
      <c r="D30" s="152">
        <v>18</v>
      </c>
      <c r="E30" s="148"/>
      <c r="F30" s="144"/>
      <c r="G30" s="144"/>
      <c r="H30" s="152" t="s">
        <v>13</v>
      </c>
      <c r="I30" s="153" t="s">
        <v>305</v>
      </c>
      <c r="J30" s="151" t="s">
        <v>310</v>
      </c>
      <c r="K30" s="152"/>
      <c r="L30" s="152"/>
      <c r="M30" s="152"/>
      <c r="N30" s="152">
        <v>3</v>
      </c>
      <c r="O30" s="132"/>
      <c r="P30" s="152"/>
      <c r="Q30" s="133"/>
      <c r="R30" s="152"/>
      <c r="S30" s="152"/>
      <c r="T30" s="132"/>
      <c r="U30" s="152"/>
      <c r="V30" s="152"/>
      <c r="W30" s="133"/>
      <c r="X30" s="152"/>
      <c r="Y30" s="152"/>
      <c r="Z30" s="132"/>
      <c r="AA30" s="152"/>
      <c r="AB30" s="132" t="str">
        <f t="shared" si="1"/>
        <v>割愛</v>
      </c>
      <c r="AC30" s="152"/>
      <c r="AD30" s="133"/>
      <c r="AE30" s="152"/>
      <c r="AF30" s="152"/>
      <c r="AG30" s="132" t="s">
        <v>49</v>
      </c>
      <c r="AH30" s="152"/>
      <c r="AI30" s="152"/>
      <c r="AJ30" s="133"/>
      <c r="AK30" s="152"/>
      <c r="AL30" s="152"/>
      <c r="AM30" s="132"/>
      <c r="AN30" s="152"/>
      <c r="AO30" s="132" t="str">
        <f t="shared" si="2"/>
        <v>割愛</v>
      </c>
      <c r="AP30" s="152"/>
      <c r="AQ30" s="133"/>
      <c r="AR30" s="152"/>
      <c r="AS30" s="152"/>
      <c r="AT30" s="136" t="s">
        <v>49</v>
      </c>
      <c r="AU30" s="152"/>
      <c r="AV30" s="152"/>
      <c r="AW30" s="133"/>
      <c r="AX30" s="152"/>
      <c r="AY30" s="152"/>
      <c r="AZ30" s="132"/>
      <c r="BA30" s="152"/>
    </row>
    <row r="31" spans="1:53" s="66" customFormat="1" ht="46.15" customHeight="1">
      <c r="A31" s="152">
        <v>1</v>
      </c>
      <c r="B31" s="152">
        <v>1</v>
      </c>
      <c r="C31" s="152">
        <v>3</v>
      </c>
      <c r="D31" s="152">
        <v>19</v>
      </c>
      <c r="E31" s="148"/>
      <c r="F31" s="144"/>
      <c r="G31" s="144"/>
      <c r="H31" s="152" t="s">
        <v>13</v>
      </c>
      <c r="I31" s="153" t="s">
        <v>288</v>
      </c>
      <c r="J31" s="151" t="s">
        <v>311</v>
      </c>
      <c r="K31" s="152"/>
      <c r="L31" s="152"/>
      <c r="M31" s="152"/>
      <c r="N31" s="152">
        <v>3</v>
      </c>
      <c r="O31" s="132"/>
      <c r="P31" s="152"/>
      <c r="Q31" s="133"/>
      <c r="R31" s="152"/>
      <c r="S31" s="152"/>
      <c r="T31" s="132"/>
      <c r="U31" s="152"/>
      <c r="V31" s="152"/>
      <c r="W31" s="133"/>
      <c r="X31" s="152"/>
      <c r="Y31" s="152"/>
      <c r="Z31" s="132"/>
      <c r="AA31" s="152"/>
      <c r="AB31" s="132" t="str">
        <f t="shared" si="1"/>
        <v>割愛</v>
      </c>
      <c r="AC31" s="152"/>
      <c r="AD31" s="133"/>
      <c r="AE31" s="152"/>
      <c r="AF31" s="152"/>
      <c r="AG31" s="132" t="s">
        <v>49</v>
      </c>
      <c r="AH31" s="152"/>
      <c r="AI31" s="152"/>
      <c r="AJ31" s="133"/>
      <c r="AK31" s="152"/>
      <c r="AL31" s="152"/>
      <c r="AM31" s="132"/>
      <c r="AN31" s="152"/>
      <c r="AO31" s="132" t="str">
        <f t="shared" si="2"/>
        <v>割愛</v>
      </c>
      <c r="AP31" s="152"/>
      <c r="AQ31" s="133"/>
      <c r="AR31" s="152"/>
      <c r="AS31" s="152"/>
      <c r="AT31" s="136" t="s">
        <v>49</v>
      </c>
      <c r="AU31" s="152"/>
      <c r="AV31" s="152"/>
      <c r="AW31" s="133"/>
      <c r="AX31" s="152"/>
      <c r="AY31" s="152"/>
      <c r="AZ31" s="132"/>
      <c r="BA31" s="152"/>
    </row>
    <row r="32" spans="1:53" s="66" customFormat="1" ht="78.599999999999994" customHeight="1">
      <c r="A32" s="152">
        <v>1</v>
      </c>
      <c r="B32" s="152">
        <v>1</v>
      </c>
      <c r="C32" s="152">
        <v>3</v>
      </c>
      <c r="D32" s="152">
        <v>20</v>
      </c>
      <c r="E32" s="148"/>
      <c r="F32" s="144"/>
      <c r="G32" s="144"/>
      <c r="H32" s="152" t="s">
        <v>13</v>
      </c>
      <c r="I32" s="153" t="s">
        <v>381</v>
      </c>
      <c r="J32" s="151" t="s">
        <v>312</v>
      </c>
      <c r="K32" s="152"/>
      <c r="L32" s="152"/>
      <c r="M32" s="152"/>
      <c r="N32" s="152">
        <v>3</v>
      </c>
      <c r="O32" s="132"/>
      <c r="P32" s="152"/>
      <c r="Q32" s="133"/>
      <c r="R32" s="152"/>
      <c r="S32" s="152"/>
      <c r="T32" s="132"/>
      <c r="U32" s="152"/>
      <c r="V32" s="152"/>
      <c r="W32" s="133"/>
      <c r="X32" s="152"/>
      <c r="Y32" s="152"/>
      <c r="Z32" s="132"/>
      <c r="AA32" s="152"/>
      <c r="AB32" s="132" t="str">
        <f t="shared" si="1"/>
        <v>割愛</v>
      </c>
      <c r="AC32" s="152"/>
      <c r="AD32" s="133"/>
      <c r="AE32" s="152"/>
      <c r="AF32" s="152"/>
      <c r="AG32" s="132" t="s">
        <v>49</v>
      </c>
      <c r="AH32" s="152"/>
      <c r="AI32" s="152"/>
      <c r="AJ32" s="133"/>
      <c r="AK32" s="152"/>
      <c r="AL32" s="152"/>
      <c r="AM32" s="132"/>
      <c r="AN32" s="152"/>
      <c r="AO32" s="132" t="str">
        <f t="shared" si="2"/>
        <v>割愛</v>
      </c>
      <c r="AP32" s="152"/>
      <c r="AQ32" s="133"/>
      <c r="AR32" s="152"/>
      <c r="AS32" s="152"/>
      <c r="AT32" s="136" t="s">
        <v>49</v>
      </c>
      <c r="AU32" s="152"/>
      <c r="AV32" s="152"/>
      <c r="AW32" s="133"/>
      <c r="AX32" s="152"/>
      <c r="AY32" s="152"/>
      <c r="AZ32" s="132"/>
      <c r="BA32" s="152"/>
    </row>
    <row r="33" spans="1:53" s="66" customFormat="1" ht="49.9" customHeight="1">
      <c r="A33" s="152">
        <v>1</v>
      </c>
      <c r="B33" s="152">
        <v>1</v>
      </c>
      <c r="C33" s="152">
        <v>3</v>
      </c>
      <c r="D33" s="152">
        <v>21</v>
      </c>
      <c r="E33" s="148"/>
      <c r="F33" s="144"/>
      <c r="G33" s="144"/>
      <c r="H33" s="152" t="s">
        <v>13</v>
      </c>
      <c r="I33" s="153" t="s">
        <v>306</v>
      </c>
      <c r="J33" s="151" t="s">
        <v>310</v>
      </c>
      <c r="K33" s="152"/>
      <c r="L33" s="152"/>
      <c r="M33" s="152"/>
      <c r="N33" s="152">
        <v>3</v>
      </c>
      <c r="O33" s="132"/>
      <c r="P33" s="152"/>
      <c r="Q33" s="133"/>
      <c r="R33" s="152"/>
      <c r="S33" s="152"/>
      <c r="T33" s="132"/>
      <c r="U33" s="152"/>
      <c r="V33" s="152"/>
      <c r="W33" s="133"/>
      <c r="X33" s="152"/>
      <c r="Y33" s="152"/>
      <c r="Z33" s="132"/>
      <c r="AA33" s="152"/>
      <c r="AB33" s="132" t="str">
        <f t="shared" si="1"/>
        <v>割愛</v>
      </c>
      <c r="AC33" s="152"/>
      <c r="AD33" s="133"/>
      <c r="AE33" s="152"/>
      <c r="AF33" s="152"/>
      <c r="AG33" s="132" t="s">
        <v>49</v>
      </c>
      <c r="AH33" s="152"/>
      <c r="AI33" s="152"/>
      <c r="AJ33" s="133"/>
      <c r="AK33" s="152"/>
      <c r="AL33" s="152"/>
      <c r="AM33" s="132"/>
      <c r="AN33" s="152"/>
      <c r="AO33" s="132" t="str">
        <f t="shared" si="2"/>
        <v>割愛</v>
      </c>
      <c r="AP33" s="152"/>
      <c r="AQ33" s="133"/>
      <c r="AR33" s="152"/>
      <c r="AS33" s="152"/>
      <c r="AT33" s="136" t="s">
        <v>49</v>
      </c>
      <c r="AU33" s="152"/>
      <c r="AV33" s="152"/>
      <c r="AW33" s="133"/>
      <c r="AX33" s="152"/>
      <c r="AY33" s="152"/>
      <c r="AZ33" s="132"/>
      <c r="BA33" s="152"/>
    </row>
    <row r="34" spans="1:53" s="66" customFormat="1" ht="132.6" customHeight="1">
      <c r="A34" s="152">
        <v>1</v>
      </c>
      <c r="B34" s="152">
        <v>1</v>
      </c>
      <c r="C34" s="152">
        <v>3</v>
      </c>
      <c r="D34" s="152">
        <v>22</v>
      </c>
      <c r="E34" s="148"/>
      <c r="F34" s="144"/>
      <c r="G34" s="144"/>
      <c r="H34" s="152" t="s">
        <v>13</v>
      </c>
      <c r="I34" s="153" t="s">
        <v>382</v>
      </c>
      <c r="J34" s="151" t="s">
        <v>309</v>
      </c>
      <c r="K34" s="152"/>
      <c r="L34" s="152"/>
      <c r="M34" s="152"/>
      <c r="N34" s="152">
        <v>3</v>
      </c>
      <c r="O34" s="132"/>
      <c r="P34" s="152"/>
      <c r="Q34" s="133"/>
      <c r="R34" s="152"/>
      <c r="S34" s="152"/>
      <c r="T34" s="132"/>
      <c r="U34" s="152"/>
      <c r="V34" s="152"/>
      <c r="W34" s="133"/>
      <c r="X34" s="152"/>
      <c r="Y34" s="152"/>
      <c r="Z34" s="132"/>
      <c r="AA34" s="152"/>
      <c r="AB34" s="132" t="str">
        <f t="shared" si="1"/>
        <v>割愛</v>
      </c>
      <c r="AC34" s="152"/>
      <c r="AD34" s="133"/>
      <c r="AE34" s="152"/>
      <c r="AF34" s="152"/>
      <c r="AG34" s="132" t="s">
        <v>49</v>
      </c>
      <c r="AH34" s="152"/>
      <c r="AI34" s="152"/>
      <c r="AJ34" s="133"/>
      <c r="AK34" s="152"/>
      <c r="AL34" s="152"/>
      <c r="AM34" s="132"/>
      <c r="AN34" s="152"/>
      <c r="AO34" s="132" t="str">
        <f t="shared" si="2"/>
        <v>割愛</v>
      </c>
      <c r="AP34" s="152"/>
      <c r="AQ34" s="133"/>
      <c r="AR34" s="152"/>
      <c r="AS34" s="152"/>
      <c r="AT34" s="136" t="s">
        <v>49</v>
      </c>
      <c r="AU34" s="152"/>
      <c r="AV34" s="152"/>
      <c r="AW34" s="133"/>
      <c r="AX34" s="152"/>
      <c r="AY34" s="152"/>
      <c r="AZ34" s="132"/>
      <c r="BA34" s="152"/>
    </row>
    <row r="35" spans="1:53" s="66" customFormat="1" ht="51.6" customHeight="1">
      <c r="A35" s="152">
        <v>1</v>
      </c>
      <c r="B35" s="152">
        <v>1</v>
      </c>
      <c r="C35" s="152">
        <v>3</v>
      </c>
      <c r="D35" s="152">
        <v>23</v>
      </c>
      <c r="E35" s="148"/>
      <c r="F35" s="144"/>
      <c r="G35" s="144"/>
      <c r="H35" s="152" t="s">
        <v>13</v>
      </c>
      <c r="I35" s="153" t="s">
        <v>289</v>
      </c>
      <c r="J35" s="151" t="s">
        <v>311</v>
      </c>
      <c r="K35" s="152"/>
      <c r="L35" s="152"/>
      <c r="M35" s="152"/>
      <c r="N35" s="152">
        <v>3</v>
      </c>
      <c r="O35" s="132"/>
      <c r="P35" s="152"/>
      <c r="Q35" s="133"/>
      <c r="R35" s="152"/>
      <c r="S35" s="152"/>
      <c r="T35" s="132"/>
      <c r="U35" s="152"/>
      <c r="V35" s="152"/>
      <c r="W35" s="133"/>
      <c r="X35" s="152"/>
      <c r="Y35" s="152"/>
      <c r="Z35" s="132"/>
      <c r="AA35" s="152"/>
      <c r="AB35" s="132" t="str">
        <f t="shared" si="1"/>
        <v>割愛</v>
      </c>
      <c r="AC35" s="152"/>
      <c r="AD35" s="133"/>
      <c r="AE35" s="152"/>
      <c r="AF35" s="152"/>
      <c r="AG35" s="132" t="s">
        <v>49</v>
      </c>
      <c r="AH35" s="152"/>
      <c r="AI35" s="152"/>
      <c r="AJ35" s="133"/>
      <c r="AK35" s="152"/>
      <c r="AL35" s="152"/>
      <c r="AM35" s="132"/>
      <c r="AN35" s="152"/>
      <c r="AO35" s="132" t="str">
        <f t="shared" si="2"/>
        <v>割愛</v>
      </c>
      <c r="AP35" s="152"/>
      <c r="AQ35" s="133"/>
      <c r="AR35" s="152"/>
      <c r="AS35" s="152"/>
      <c r="AT35" s="136" t="s">
        <v>49</v>
      </c>
      <c r="AU35" s="152"/>
      <c r="AV35" s="152"/>
      <c r="AW35" s="133"/>
      <c r="AX35" s="152"/>
      <c r="AY35" s="152"/>
      <c r="AZ35" s="132"/>
      <c r="BA35" s="152"/>
    </row>
    <row r="36" spans="1:53" s="66" customFormat="1" ht="88.15" customHeight="1">
      <c r="A36" s="152">
        <v>1</v>
      </c>
      <c r="B36" s="152">
        <v>1</v>
      </c>
      <c r="C36" s="152">
        <v>3</v>
      </c>
      <c r="D36" s="152">
        <v>24</v>
      </c>
      <c r="E36" s="148"/>
      <c r="F36" s="144"/>
      <c r="G36" s="144"/>
      <c r="H36" s="152" t="s">
        <v>13</v>
      </c>
      <c r="I36" s="153" t="s">
        <v>383</v>
      </c>
      <c r="J36" s="151" t="s">
        <v>312</v>
      </c>
      <c r="K36" s="152"/>
      <c r="L36" s="152"/>
      <c r="M36" s="152"/>
      <c r="N36" s="152">
        <v>3</v>
      </c>
      <c r="O36" s="132"/>
      <c r="P36" s="152"/>
      <c r="Q36" s="133"/>
      <c r="R36" s="152"/>
      <c r="S36" s="152"/>
      <c r="T36" s="132"/>
      <c r="U36" s="152"/>
      <c r="V36" s="152"/>
      <c r="W36" s="133"/>
      <c r="X36" s="152"/>
      <c r="Y36" s="152"/>
      <c r="Z36" s="132"/>
      <c r="AA36" s="152"/>
      <c r="AB36" s="132" t="str">
        <f t="shared" si="1"/>
        <v>割愛</v>
      </c>
      <c r="AC36" s="152"/>
      <c r="AD36" s="133"/>
      <c r="AE36" s="152"/>
      <c r="AF36" s="152"/>
      <c r="AG36" s="132" t="s">
        <v>49</v>
      </c>
      <c r="AH36" s="152"/>
      <c r="AI36" s="152"/>
      <c r="AJ36" s="133"/>
      <c r="AK36" s="152"/>
      <c r="AL36" s="152"/>
      <c r="AM36" s="132"/>
      <c r="AN36" s="152"/>
      <c r="AO36" s="132" t="str">
        <f t="shared" si="2"/>
        <v>割愛</v>
      </c>
      <c r="AP36" s="152"/>
      <c r="AQ36" s="133"/>
      <c r="AR36" s="152"/>
      <c r="AS36" s="152"/>
      <c r="AT36" s="136" t="s">
        <v>49</v>
      </c>
      <c r="AU36" s="152"/>
      <c r="AV36" s="152"/>
      <c r="AW36" s="133"/>
      <c r="AX36" s="152"/>
      <c r="AY36" s="152"/>
      <c r="AZ36" s="132"/>
      <c r="BA36" s="152"/>
    </row>
    <row r="37" spans="1:53" s="66" customFormat="1" ht="94.9" customHeight="1">
      <c r="A37" s="152">
        <v>1</v>
      </c>
      <c r="B37" s="152">
        <v>1</v>
      </c>
      <c r="C37" s="152">
        <v>3</v>
      </c>
      <c r="D37" s="152">
        <v>25</v>
      </c>
      <c r="E37" s="148"/>
      <c r="F37" s="144"/>
      <c r="G37" s="144"/>
      <c r="H37" s="152" t="s">
        <v>13</v>
      </c>
      <c r="I37" s="153" t="s">
        <v>384</v>
      </c>
      <c r="J37" s="151" t="s">
        <v>310</v>
      </c>
      <c r="K37" s="152"/>
      <c r="L37" s="152"/>
      <c r="M37" s="152"/>
      <c r="N37" s="152">
        <v>3</v>
      </c>
      <c r="O37" s="132"/>
      <c r="P37" s="152"/>
      <c r="Q37" s="133"/>
      <c r="R37" s="152"/>
      <c r="S37" s="152"/>
      <c r="T37" s="132"/>
      <c r="U37" s="152"/>
      <c r="V37" s="152"/>
      <c r="W37" s="133"/>
      <c r="X37" s="152"/>
      <c r="Y37" s="152"/>
      <c r="Z37" s="132"/>
      <c r="AA37" s="152"/>
      <c r="AB37" s="132" t="str">
        <f t="shared" si="1"/>
        <v>割愛</v>
      </c>
      <c r="AC37" s="152"/>
      <c r="AD37" s="133"/>
      <c r="AE37" s="152"/>
      <c r="AF37" s="152"/>
      <c r="AG37" s="132" t="s">
        <v>49</v>
      </c>
      <c r="AH37" s="152"/>
      <c r="AI37" s="152"/>
      <c r="AJ37" s="133"/>
      <c r="AK37" s="152"/>
      <c r="AL37" s="152"/>
      <c r="AM37" s="132"/>
      <c r="AN37" s="152"/>
      <c r="AO37" s="132" t="str">
        <f t="shared" si="2"/>
        <v>割愛</v>
      </c>
      <c r="AP37" s="152"/>
      <c r="AQ37" s="133"/>
      <c r="AR37" s="152"/>
      <c r="AS37" s="152"/>
      <c r="AT37" s="136" t="s">
        <v>49</v>
      </c>
      <c r="AU37" s="152"/>
      <c r="AV37" s="152"/>
      <c r="AW37" s="133"/>
      <c r="AX37" s="152"/>
      <c r="AY37" s="152"/>
      <c r="AZ37" s="132"/>
      <c r="BA37" s="152"/>
    </row>
    <row r="38" spans="1:53" s="66" customFormat="1" ht="139.15" customHeight="1">
      <c r="A38" s="152">
        <v>1</v>
      </c>
      <c r="B38" s="152">
        <v>1</v>
      </c>
      <c r="C38" s="152">
        <v>3</v>
      </c>
      <c r="D38" s="152">
        <v>26</v>
      </c>
      <c r="E38" s="148"/>
      <c r="F38" s="144"/>
      <c r="G38" s="144"/>
      <c r="H38" s="152" t="s">
        <v>13</v>
      </c>
      <c r="I38" s="153" t="s">
        <v>422</v>
      </c>
      <c r="J38" s="151" t="s">
        <v>310</v>
      </c>
      <c r="K38" s="152"/>
      <c r="L38" s="152"/>
      <c r="M38" s="152"/>
      <c r="N38" s="152">
        <v>3</v>
      </c>
      <c r="O38" s="132"/>
      <c r="P38" s="152"/>
      <c r="Q38" s="133"/>
      <c r="R38" s="152"/>
      <c r="S38" s="152"/>
      <c r="T38" s="132"/>
      <c r="U38" s="152"/>
      <c r="V38" s="152"/>
      <c r="W38" s="133"/>
      <c r="X38" s="152"/>
      <c r="Y38" s="152"/>
      <c r="Z38" s="132"/>
      <c r="AA38" s="152"/>
      <c r="AB38" s="132" t="str">
        <f t="shared" si="1"/>
        <v>割愛</v>
      </c>
      <c r="AC38" s="152"/>
      <c r="AD38" s="133"/>
      <c r="AE38" s="152"/>
      <c r="AF38" s="152"/>
      <c r="AG38" s="132" t="s">
        <v>49</v>
      </c>
      <c r="AH38" s="152"/>
      <c r="AI38" s="152"/>
      <c r="AJ38" s="133"/>
      <c r="AK38" s="152"/>
      <c r="AL38" s="152"/>
      <c r="AM38" s="132"/>
      <c r="AN38" s="152"/>
      <c r="AO38" s="132" t="str">
        <f t="shared" si="2"/>
        <v>割愛</v>
      </c>
      <c r="AP38" s="152"/>
      <c r="AQ38" s="133"/>
      <c r="AR38" s="152"/>
      <c r="AS38" s="152"/>
      <c r="AT38" s="136" t="s">
        <v>49</v>
      </c>
      <c r="AU38" s="152"/>
      <c r="AV38" s="152"/>
      <c r="AW38" s="133"/>
      <c r="AX38" s="152"/>
      <c r="AY38" s="152"/>
      <c r="AZ38" s="132"/>
      <c r="BA38" s="152"/>
    </row>
    <row r="39" spans="1:53" s="66" customFormat="1" ht="45.6" customHeight="1">
      <c r="A39" s="152">
        <v>1</v>
      </c>
      <c r="B39" s="152">
        <v>1</v>
      </c>
      <c r="C39" s="152">
        <v>3</v>
      </c>
      <c r="D39" s="152">
        <v>27</v>
      </c>
      <c r="E39" s="148"/>
      <c r="F39" s="144"/>
      <c r="G39" s="144"/>
      <c r="H39" s="152" t="s">
        <v>13</v>
      </c>
      <c r="I39" s="153" t="s">
        <v>289</v>
      </c>
      <c r="J39" s="151" t="s">
        <v>420</v>
      </c>
      <c r="K39" s="152"/>
      <c r="L39" s="152"/>
      <c r="M39" s="152"/>
      <c r="N39" s="152">
        <v>3</v>
      </c>
      <c r="O39" s="132"/>
      <c r="P39" s="152"/>
      <c r="Q39" s="133"/>
      <c r="R39" s="152"/>
      <c r="S39" s="152"/>
      <c r="T39" s="132"/>
      <c r="U39" s="152"/>
      <c r="V39" s="152"/>
      <c r="W39" s="133"/>
      <c r="X39" s="152"/>
      <c r="Y39" s="152"/>
      <c r="Z39" s="132"/>
      <c r="AA39" s="152"/>
      <c r="AB39" s="132" t="str">
        <f t="shared" si="1"/>
        <v/>
      </c>
      <c r="AC39" s="152"/>
      <c r="AD39" s="133"/>
      <c r="AE39" s="152"/>
      <c r="AF39" s="152"/>
      <c r="AG39" s="132"/>
      <c r="AH39" s="152"/>
      <c r="AI39" s="152"/>
      <c r="AJ39" s="133"/>
      <c r="AK39" s="152"/>
      <c r="AL39" s="152"/>
      <c r="AM39" s="132"/>
      <c r="AN39" s="152"/>
      <c r="AO39" s="132" t="str">
        <f t="shared" si="2"/>
        <v/>
      </c>
      <c r="AP39" s="152"/>
      <c r="AQ39" s="133"/>
      <c r="AR39" s="152"/>
      <c r="AS39" s="152"/>
      <c r="AT39" s="136"/>
      <c r="AU39" s="152"/>
      <c r="AV39" s="152"/>
      <c r="AW39" s="133"/>
      <c r="AX39" s="152"/>
      <c r="AY39" s="152"/>
      <c r="AZ39" s="132"/>
      <c r="BA39" s="152"/>
    </row>
    <row r="40" spans="1:53" s="66" customFormat="1" ht="100.9" customHeight="1">
      <c r="A40" s="152">
        <v>1</v>
      </c>
      <c r="B40" s="152">
        <v>1</v>
      </c>
      <c r="C40" s="152">
        <v>4</v>
      </c>
      <c r="D40" s="152">
        <v>1</v>
      </c>
      <c r="E40" s="148"/>
      <c r="F40" s="140" t="s">
        <v>290</v>
      </c>
      <c r="G40" s="168" t="s">
        <v>291</v>
      </c>
      <c r="H40" s="152" t="s">
        <v>13</v>
      </c>
      <c r="I40" s="153" t="s">
        <v>385</v>
      </c>
      <c r="J40" s="151" t="s">
        <v>316</v>
      </c>
      <c r="K40" s="152"/>
      <c r="L40" s="152"/>
      <c r="M40" s="152"/>
      <c r="N40" s="152">
        <v>3</v>
      </c>
      <c r="O40" s="132"/>
      <c r="P40" s="152"/>
      <c r="Q40" s="133"/>
      <c r="R40" s="152"/>
      <c r="S40" s="152"/>
      <c r="T40" s="132"/>
      <c r="U40" s="152"/>
      <c r="V40" s="152"/>
      <c r="W40" s="133"/>
      <c r="X40" s="152"/>
      <c r="Y40" s="152"/>
      <c r="Z40" s="132"/>
      <c r="AA40" s="152"/>
      <c r="AB40" s="132" t="str">
        <f t="shared" si="1"/>
        <v>割愛</v>
      </c>
      <c r="AC40" s="152"/>
      <c r="AD40" s="133"/>
      <c r="AE40" s="152"/>
      <c r="AF40" s="152"/>
      <c r="AG40" s="132" t="s">
        <v>49</v>
      </c>
      <c r="AH40" s="152"/>
      <c r="AI40" s="152"/>
      <c r="AJ40" s="133"/>
      <c r="AK40" s="152"/>
      <c r="AL40" s="152"/>
      <c r="AM40" s="132"/>
      <c r="AN40" s="152"/>
      <c r="AO40" s="132" t="s">
        <v>49</v>
      </c>
      <c r="AP40" s="152"/>
      <c r="AQ40" s="133"/>
      <c r="AR40" s="152"/>
      <c r="AS40" s="152"/>
      <c r="AT40" s="136" t="s">
        <v>49</v>
      </c>
      <c r="AU40" s="152"/>
      <c r="AV40" s="152"/>
      <c r="AW40" s="133"/>
      <c r="AX40" s="152"/>
      <c r="AY40" s="152"/>
      <c r="AZ40" s="132"/>
      <c r="BA40" s="152"/>
    </row>
    <row r="41" spans="1:53" s="66" customFormat="1" ht="88.15" customHeight="1">
      <c r="A41" s="152">
        <v>1</v>
      </c>
      <c r="B41" s="152">
        <v>1</v>
      </c>
      <c r="C41" s="152">
        <v>4</v>
      </c>
      <c r="D41" s="152">
        <v>2</v>
      </c>
      <c r="E41" s="148"/>
      <c r="F41" s="144"/>
      <c r="G41" s="144"/>
      <c r="H41" s="152" t="s">
        <v>13</v>
      </c>
      <c r="I41" s="153" t="s">
        <v>423</v>
      </c>
      <c r="J41" s="151" t="s">
        <v>317</v>
      </c>
      <c r="K41" s="152"/>
      <c r="L41" s="152"/>
      <c r="M41" s="152"/>
      <c r="N41" s="152">
        <v>3</v>
      </c>
      <c r="O41" s="132"/>
      <c r="P41" s="152"/>
      <c r="Q41" s="133"/>
      <c r="R41" s="152"/>
      <c r="S41" s="152"/>
      <c r="T41" s="132"/>
      <c r="U41" s="152"/>
      <c r="V41" s="152"/>
      <c r="W41" s="133"/>
      <c r="X41" s="152"/>
      <c r="Y41" s="152"/>
      <c r="Z41" s="132"/>
      <c r="AA41" s="152"/>
      <c r="AB41" s="132" t="str">
        <f t="shared" si="1"/>
        <v>割愛</v>
      </c>
      <c r="AC41" s="152"/>
      <c r="AD41" s="133"/>
      <c r="AE41" s="152"/>
      <c r="AF41" s="152"/>
      <c r="AG41" s="132" t="s">
        <v>49</v>
      </c>
      <c r="AH41" s="152"/>
      <c r="AI41" s="152"/>
      <c r="AJ41" s="133"/>
      <c r="AK41" s="152"/>
      <c r="AL41" s="152"/>
      <c r="AM41" s="132"/>
      <c r="AN41" s="152"/>
      <c r="AO41" s="132" t="s">
        <v>49</v>
      </c>
      <c r="AP41" s="152"/>
      <c r="AQ41" s="133"/>
      <c r="AR41" s="152"/>
      <c r="AS41" s="152"/>
      <c r="AT41" s="136" t="s">
        <v>49</v>
      </c>
      <c r="AU41" s="152"/>
      <c r="AV41" s="152"/>
      <c r="AW41" s="133"/>
      <c r="AX41" s="152"/>
      <c r="AY41" s="152"/>
      <c r="AZ41" s="132"/>
      <c r="BA41" s="152"/>
    </row>
    <row r="42" spans="1:53" s="66" customFormat="1" ht="88.15" customHeight="1">
      <c r="A42" s="152">
        <v>1</v>
      </c>
      <c r="B42" s="152">
        <v>1</v>
      </c>
      <c r="C42" s="152">
        <v>4</v>
      </c>
      <c r="D42" s="152">
        <v>3</v>
      </c>
      <c r="E42" s="148"/>
      <c r="F42" s="144"/>
      <c r="G42" s="144"/>
      <c r="H42" s="152" t="s">
        <v>13</v>
      </c>
      <c r="I42" s="153" t="s">
        <v>424</v>
      </c>
      <c r="J42" s="151" t="s">
        <v>315</v>
      </c>
      <c r="K42" s="152"/>
      <c r="L42" s="152"/>
      <c r="M42" s="152"/>
      <c r="N42" s="152">
        <v>3</v>
      </c>
      <c r="O42" s="132"/>
      <c r="P42" s="152"/>
      <c r="Q42" s="133"/>
      <c r="R42" s="152"/>
      <c r="S42" s="152"/>
      <c r="T42" s="132"/>
      <c r="U42" s="152"/>
      <c r="V42" s="152"/>
      <c r="W42" s="133"/>
      <c r="X42" s="152"/>
      <c r="Y42" s="152"/>
      <c r="Z42" s="132"/>
      <c r="AA42" s="152"/>
      <c r="AB42" s="132" t="str">
        <f t="shared" si="1"/>
        <v>割愛</v>
      </c>
      <c r="AC42" s="152"/>
      <c r="AD42" s="133"/>
      <c r="AE42" s="152"/>
      <c r="AF42" s="152"/>
      <c r="AG42" s="132" t="s">
        <v>49</v>
      </c>
      <c r="AH42" s="152"/>
      <c r="AI42" s="152"/>
      <c r="AJ42" s="133"/>
      <c r="AK42" s="152"/>
      <c r="AL42" s="152"/>
      <c r="AM42" s="132"/>
      <c r="AN42" s="152"/>
      <c r="AO42" s="132" t="s">
        <v>49</v>
      </c>
      <c r="AP42" s="152"/>
      <c r="AQ42" s="133"/>
      <c r="AR42" s="152"/>
      <c r="AS42" s="152"/>
      <c r="AT42" s="136" t="s">
        <v>49</v>
      </c>
      <c r="AU42" s="152"/>
      <c r="AV42" s="152"/>
      <c r="AW42" s="133"/>
      <c r="AX42" s="152"/>
      <c r="AY42" s="152"/>
      <c r="AZ42" s="132"/>
      <c r="BA42" s="152"/>
    </row>
    <row r="43" spans="1:53" s="66" customFormat="1" ht="88.15" customHeight="1">
      <c r="A43" s="152">
        <v>1</v>
      </c>
      <c r="B43" s="152">
        <v>1</v>
      </c>
      <c r="C43" s="152">
        <v>4</v>
      </c>
      <c r="D43" s="152">
        <v>4</v>
      </c>
      <c r="E43" s="148"/>
      <c r="F43" s="144"/>
      <c r="G43" s="145"/>
      <c r="H43" s="152" t="s">
        <v>13</v>
      </c>
      <c r="I43" s="153" t="s">
        <v>386</v>
      </c>
      <c r="J43" s="151" t="s">
        <v>318</v>
      </c>
      <c r="K43" s="152"/>
      <c r="L43" s="152"/>
      <c r="M43" s="152"/>
      <c r="N43" s="152">
        <v>3</v>
      </c>
      <c r="O43" s="132"/>
      <c r="P43" s="152"/>
      <c r="Q43" s="133"/>
      <c r="R43" s="152"/>
      <c r="S43" s="152"/>
      <c r="T43" s="132"/>
      <c r="U43" s="152"/>
      <c r="V43" s="152"/>
      <c r="W43" s="133"/>
      <c r="X43" s="152"/>
      <c r="Y43" s="152"/>
      <c r="Z43" s="132"/>
      <c r="AA43" s="152"/>
      <c r="AB43" s="132" t="str">
        <f t="shared" si="1"/>
        <v>割愛</v>
      </c>
      <c r="AC43" s="152"/>
      <c r="AD43" s="133"/>
      <c r="AE43" s="152"/>
      <c r="AF43" s="152"/>
      <c r="AG43" s="132" t="s">
        <v>49</v>
      </c>
      <c r="AH43" s="152"/>
      <c r="AI43" s="152"/>
      <c r="AJ43" s="133"/>
      <c r="AK43" s="152"/>
      <c r="AL43" s="152"/>
      <c r="AM43" s="132"/>
      <c r="AN43" s="152"/>
      <c r="AO43" s="132" t="s">
        <v>49</v>
      </c>
      <c r="AP43" s="152"/>
      <c r="AQ43" s="133"/>
      <c r="AR43" s="152"/>
      <c r="AS43" s="152"/>
      <c r="AT43" s="136" t="s">
        <v>49</v>
      </c>
      <c r="AU43" s="152"/>
      <c r="AV43" s="152"/>
      <c r="AW43" s="133"/>
      <c r="AX43" s="152"/>
      <c r="AY43" s="152"/>
      <c r="AZ43" s="132"/>
      <c r="BA43" s="152"/>
    </row>
    <row r="44" spans="1:53" s="66" customFormat="1" ht="88.15" customHeight="1">
      <c r="A44" s="152">
        <v>1</v>
      </c>
      <c r="B44" s="152">
        <v>1</v>
      </c>
      <c r="C44" s="152">
        <v>4</v>
      </c>
      <c r="D44" s="152">
        <v>5</v>
      </c>
      <c r="E44" s="148"/>
      <c r="F44" s="144"/>
      <c r="G44" s="144" t="s">
        <v>328</v>
      </c>
      <c r="H44" s="152" t="s">
        <v>13</v>
      </c>
      <c r="I44" s="153" t="s">
        <v>387</v>
      </c>
      <c r="J44" s="151" t="s">
        <v>320</v>
      </c>
      <c r="K44" s="152"/>
      <c r="L44" s="152"/>
      <c r="M44" s="152"/>
      <c r="N44" s="152">
        <v>3</v>
      </c>
      <c r="O44" s="132" t="str">
        <f t="shared" ref="O44:O109" si="6">IF(Z44="",IF(T44="","",T44),Z44)</f>
        <v/>
      </c>
      <c r="P44" s="152"/>
      <c r="Q44" s="133"/>
      <c r="R44" s="152"/>
      <c r="S44" s="152"/>
      <c r="T44" s="132"/>
      <c r="U44" s="152"/>
      <c r="V44" s="152"/>
      <c r="W44" s="133"/>
      <c r="X44" s="152"/>
      <c r="Y44" s="152"/>
      <c r="Z44" s="132"/>
      <c r="AA44" s="152"/>
      <c r="AB44" s="132" t="str">
        <f t="shared" si="1"/>
        <v/>
      </c>
      <c r="AC44" s="152"/>
      <c r="AD44" s="133"/>
      <c r="AE44" s="152"/>
      <c r="AF44" s="152"/>
      <c r="AG44" s="132"/>
      <c r="AH44" s="152"/>
      <c r="AI44" s="152"/>
      <c r="AJ44" s="133"/>
      <c r="AK44" s="152"/>
      <c r="AL44" s="152"/>
      <c r="AM44" s="132"/>
      <c r="AN44" s="152"/>
      <c r="AO44" s="132" t="str">
        <f t="shared" ref="AO44:AO66" si="7">IF(AZ44="",IF(AT44="","",AT44),AZ44)</f>
        <v/>
      </c>
      <c r="AP44" s="152"/>
      <c r="AQ44" s="133"/>
      <c r="AR44" s="152"/>
      <c r="AS44" s="152"/>
      <c r="AT44" s="136"/>
      <c r="AU44" s="152"/>
      <c r="AV44" s="152"/>
      <c r="AW44" s="133"/>
      <c r="AX44" s="152"/>
      <c r="AY44" s="152"/>
      <c r="AZ44" s="132"/>
      <c r="BA44" s="152"/>
    </row>
    <row r="45" spans="1:53" s="66" customFormat="1" ht="88.15" customHeight="1">
      <c r="A45" s="152">
        <v>1</v>
      </c>
      <c r="B45" s="152">
        <v>1</v>
      </c>
      <c r="C45" s="152">
        <v>4</v>
      </c>
      <c r="D45" s="152">
        <v>6</v>
      </c>
      <c r="E45" s="148"/>
      <c r="F45" s="144"/>
      <c r="G45" s="144"/>
      <c r="H45" s="152" t="s">
        <v>13</v>
      </c>
      <c r="I45" s="153" t="s">
        <v>388</v>
      </c>
      <c r="J45" s="151" t="s">
        <v>321</v>
      </c>
      <c r="K45" s="152"/>
      <c r="L45" s="152"/>
      <c r="M45" s="152"/>
      <c r="N45" s="152">
        <v>3</v>
      </c>
      <c r="O45" s="132" t="str">
        <f t="shared" si="6"/>
        <v/>
      </c>
      <c r="P45" s="152"/>
      <c r="Q45" s="133"/>
      <c r="R45" s="152"/>
      <c r="S45" s="152"/>
      <c r="T45" s="132"/>
      <c r="U45" s="152"/>
      <c r="V45" s="152"/>
      <c r="W45" s="133"/>
      <c r="X45" s="152"/>
      <c r="Y45" s="152"/>
      <c r="Z45" s="132"/>
      <c r="AA45" s="152"/>
      <c r="AB45" s="132" t="str">
        <f t="shared" si="1"/>
        <v/>
      </c>
      <c r="AC45" s="152"/>
      <c r="AD45" s="133"/>
      <c r="AE45" s="152"/>
      <c r="AF45" s="152"/>
      <c r="AG45" s="132"/>
      <c r="AH45" s="152"/>
      <c r="AI45" s="152"/>
      <c r="AJ45" s="133"/>
      <c r="AK45" s="152"/>
      <c r="AL45" s="152"/>
      <c r="AM45" s="132"/>
      <c r="AN45" s="152"/>
      <c r="AO45" s="132" t="str">
        <f t="shared" si="7"/>
        <v/>
      </c>
      <c r="AP45" s="152"/>
      <c r="AQ45" s="133"/>
      <c r="AR45" s="152"/>
      <c r="AS45" s="152"/>
      <c r="AT45" s="136"/>
      <c r="AU45" s="152"/>
      <c r="AV45" s="152"/>
      <c r="AW45" s="133"/>
      <c r="AX45" s="152"/>
      <c r="AY45" s="152"/>
      <c r="AZ45" s="132"/>
      <c r="BA45" s="152"/>
    </row>
    <row r="46" spans="1:53" s="66" customFormat="1" ht="88.15" customHeight="1">
      <c r="A46" s="152">
        <v>1</v>
      </c>
      <c r="B46" s="152">
        <v>1</v>
      </c>
      <c r="C46" s="152">
        <v>4</v>
      </c>
      <c r="D46" s="152">
        <v>7</v>
      </c>
      <c r="E46" s="148"/>
      <c r="F46" s="144"/>
      <c r="G46" s="144"/>
      <c r="H46" s="152" t="s">
        <v>13</v>
      </c>
      <c r="I46" s="153" t="s">
        <v>389</v>
      </c>
      <c r="J46" s="151" t="s">
        <v>322</v>
      </c>
      <c r="K46" s="152"/>
      <c r="L46" s="152"/>
      <c r="M46" s="152"/>
      <c r="N46" s="152">
        <v>3</v>
      </c>
      <c r="O46" s="132" t="str">
        <f t="shared" si="6"/>
        <v/>
      </c>
      <c r="P46" s="152"/>
      <c r="Q46" s="133"/>
      <c r="R46" s="152"/>
      <c r="S46" s="152"/>
      <c r="T46" s="132"/>
      <c r="U46" s="152"/>
      <c r="V46" s="152"/>
      <c r="W46" s="133"/>
      <c r="X46" s="152"/>
      <c r="Y46" s="152"/>
      <c r="Z46" s="132"/>
      <c r="AA46" s="152"/>
      <c r="AB46" s="132" t="str">
        <f t="shared" si="1"/>
        <v/>
      </c>
      <c r="AC46" s="152"/>
      <c r="AD46" s="133"/>
      <c r="AE46" s="152"/>
      <c r="AF46" s="152"/>
      <c r="AG46" s="132"/>
      <c r="AH46" s="152"/>
      <c r="AI46" s="152"/>
      <c r="AJ46" s="133"/>
      <c r="AK46" s="152"/>
      <c r="AL46" s="152"/>
      <c r="AM46" s="132"/>
      <c r="AN46" s="152"/>
      <c r="AO46" s="132" t="str">
        <f t="shared" si="7"/>
        <v/>
      </c>
      <c r="AP46" s="152"/>
      <c r="AQ46" s="133"/>
      <c r="AR46" s="152"/>
      <c r="AS46" s="152"/>
      <c r="AT46" s="136"/>
      <c r="AU46" s="152"/>
      <c r="AV46" s="152"/>
      <c r="AW46" s="133"/>
      <c r="AX46" s="152"/>
      <c r="AY46" s="152"/>
      <c r="AZ46" s="132"/>
      <c r="BA46" s="152"/>
    </row>
    <row r="47" spans="1:53" s="66" customFormat="1" ht="88.15" customHeight="1">
      <c r="A47" s="152">
        <v>1</v>
      </c>
      <c r="B47" s="152">
        <v>1</v>
      </c>
      <c r="C47" s="152">
        <v>4</v>
      </c>
      <c r="D47" s="152">
        <v>8</v>
      </c>
      <c r="E47" s="148"/>
      <c r="F47" s="144"/>
      <c r="G47" s="144"/>
      <c r="H47" s="152" t="s">
        <v>13</v>
      </c>
      <c r="I47" s="153" t="s">
        <v>390</v>
      </c>
      <c r="J47" s="151" t="s">
        <v>323</v>
      </c>
      <c r="K47" s="152"/>
      <c r="L47" s="152"/>
      <c r="M47" s="152"/>
      <c r="N47" s="152">
        <v>3</v>
      </c>
      <c r="O47" s="132" t="str">
        <f t="shared" si="6"/>
        <v/>
      </c>
      <c r="P47" s="152"/>
      <c r="Q47" s="133"/>
      <c r="R47" s="152"/>
      <c r="S47" s="152"/>
      <c r="T47" s="132"/>
      <c r="U47" s="152"/>
      <c r="V47" s="152"/>
      <c r="W47" s="133"/>
      <c r="X47" s="152"/>
      <c r="Y47" s="152"/>
      <c r="Z47" s="132"/>
      <c r="AA47" s="152"/>
      <c r="AB47" s="132" t="str">
        <f t="shared" si="1"/>
        <v/>
      </c>
      <c r="AC47" s="152"/>
      <c r="AD47" s="133"/>
      <c r="AE47" s="152"/>
      <c r="AF47" s="152"/>
      <c r="AG47" s="132"/>
      <c r="AH47" s="152"/>
      <c r="AI47" s="152"/>
      <c r="AJ47" s="133"/>
      <c r="AK47" s="152"/>
      <c r="AL47" s="152"/>
      <c r="AM47" s="132"/>
      <c r="AN47" s="152"/>
      <c r="AO47" s="132" t="str">
        <f t="shared" si="7"/>
        <v/>
      </c>
      <c r="AP47" s="152"/>
      <c r="AQ47" s="133"/>
      <c r="AR47" s="152"/>
      <c r="AS47" s="152"/>
      <c r="AT47" s="136"/>
      <c r="AU47" s="152"/>
      <c r="AV47" s="152"/>
      <c r="AW47" s="133"/>
      <c r="AX47" s="152"/>
      <c r="AY47" s="152"/>
      <c r="AZ47" s="132"/>
      <c r="BA47" s="152"/>
    </row>
    <row r="48" spans="1:53" s="66" customFormat="1" ht="88.15" customHeight="1">
      <c r="A48" s="152">
        <v>1</v>
      </c>
      <c r="B48" s="152">
        <v>1</v>
      </c>
      <c r="C48" s="152">
        <v>4</v>
      </c>
      <c r="D48" s="152">
        <v>9</v>
      </c>
      <c r="E48" s="148"/>
      <c r="F48" s="144"/>
      <c r="G48" s="144"/>
      <c r="H48" s="152" t="s">
        <v>13</v>
      </c>
      <c r="I48" s="153" t="s">
        <v>391</v>
      </c>
      <c r="J48" s="151" t="s">
        <v>324</v>
      </c>
      <c r="K48" s="152"/>
      <c r="L48" s="152"/>
      <c r="M48" s="152"/>
      <c r="N48" s="152">
        <v>3</v>
      </c>
      <c r="O48" s="132" t="str">
        <f t="shared" si="6"/>
        <v/>
      </c>
      <c r="P48" s="152"/>
      <c r="Q48" s="133"/>
      <c r="R48" s="152"/>
      <c r="S48" s="152"/>
      <c r="T48" s="132"/>
      <c r="U48" s="152"/>
      <c r="V48" s="152"/>
      <c r="W48" s="133"/>
      <c r="X48" s="152"/>
      <c r="Y48" s="152"/>
      <c r="Z48" s="132"/>
      <c r="AA48" s="152"/>
      <c r="AB48" s="132" t="str">
        <f t="shared" si="1"/>
        <v/>
      </c>
      <c r="AC48" s="152"/>
      <c r="AD48" s="133"/>
      <c r="AE48" s="152"/>
      <c r="AF48" s="152"/>
      <c r="AG48" s="132"/>
      <c r="AH48" s="152"/>
      <c r="AI48" s="152"/>
      <c r="AJ48" s="133"/>
      <c r="AK48" s="152"/>
      <c r="AL48" s="152"/>
      <c r="AM48" s="132"/>
      <c r="AN48" s="152"/>
      <c r="AO48" s="132" t="str">
        <f t="shared" si="7"/>
        <v/>
      </c>
      <c r="AP48" s="152"/>
      <c r="AQ48" s="133"/>
      <c r="AR48" s="152"/>
      <c r="AS48" s="152"/>
      <c r="AT48" s="136"/>
      <c r="AU48" s="152"/>
      <c r="AV48" s="152"/>
      <c r="AW48" s="133"/>
      <c r="AX48" s="152"/>
      <c r="AY48" s="152"/>
      <c r="AZ48" s="132"/>
      <c r="BA48" s="152"/>
    </row>
    <row r="49" spans="1:53" s="66" customFormat="1" ht="88.15" customHeight="1">
      <c r="A49" s="152">
        <v>1</v>
      </c>
      <c r="B49" s="152">
        <v>1</v>
      </c>
      <c r="C49" s="152">
        <v>4</v>
      </c>
      <c r="D49" s="152">
        <v>10</v>
      </c>
      <c r="E49" s="148"/>
      <c r="F49" s="144"/>
      <c r="G49" s="144"/>
      <c r="H49" s="152" t="s">
        <v>13</v>
      </c>
      <c r="I49" s="153" t="s">
        <v>392</v>
      </c>
      <c r="J49" s="151" t="s">
        <v>325</v>
      </c>
      <c r="K49" s="152"/>
      <c r="L49" s="152"/>
      <c r="M49" s="152"/>
      <c r="N49" s="152">
        <v>3</v>
      </c>
      <c r="O49" s="132" t="str">
        <f t="shared" si="6"/>
        <v/>
      </c>
      <c r="P49" s="152"/>
      <c r="Q49" s="133"/>
      <c r="R49" s="152"/>
      <c r="S49" s="152"/>
      <c r="T49" s="132"/>
      <c r="U49" s="152"/>
      <c r="V49" s="152"/>
      <c r="W49" s="133"/>
      <c r="X49" s="152"/>
      <c r="Y49" s="152"/>
      <c r="Z49" s="132"/>
      <c r="AA49" s="152"/>
      <c r="AB49" s="132" t="str">
        <f t="shared" si="1"/>
        <v/>
      </c>
      <c r="AC49" s="152"/>
      <c r="AD49" s="133"/>
      <c r="AE49" s="152"/>
      <c r="AF49" s="152"/>
      <c r="AG49" s="132"/>
      <c r="AH49" s="152"/>
      <c r="AI49" s="152"/>
      <c r="AJ49" s="133"/>
      <c r="AK49" s="152"/>
      <c r="AL49" s="152"/>
      <c r="AM49" s="132"/>
      <c r="AN49" s="152"/>
      <c r="AO49" s="132" t="str">
        <f t="shared" si="7"/>
        <v/>
      </c>
      <c r="AP49" s="152"/>
      <c r="AQ49" s="133"/>
      <c r="AR49" s="152"/>
      <c r="AS49" s="152"/>
      <c r="AT49" s="136"/>
      <c r="AU49" s="152"/>
      <c r="AV49" s="152"/>
      <c r="AW49" s="133"/>
      <c r="AX49" s="152"/>
      <c r="AY49" s="152"/>
      <c r="AZ49" s="132"/>
      <c r="BA49" s="152"/>
    </row>
    <row r="50" spans="1:53" s="66" customFormat="1" ht="88.15" customHeight="1">
      <c r="A50" s="152">
        <v>1</v>
      </c>
      <c r="B50" s="152">
        <v>1</v>
      </c>
      <c r="C50" s="152">
        <v>4</v>
      </c>
      <c r="D50" s="152">
        <v>11</v>
      </c>
      <c r="E50" s="148"/>
      <c r="F50" s="144"/>
      <c r="G50" s="145"/>
      <c r="H50" s="152" t="s">
        <v>13</v>
      </c>
      <c r="I50" s="153" t="s">
        <v>393</v>
      </c>
      <c r="J50" s="151" t="s">
        <v>326</v>
      </c>
      <c r="K50" s="152"/>
      <c r="L50" s="152"/>
      <c r="M50" s="152"/>
      <c r="N50" s="152">
        <v>3</v>
      </c>
      <c r="O50" s="132" t="str">
        <f t="shared" si="6"/>
        <v/>
      </c>
      <c r="P50" s="152"/>
      <c r="Q50" s="133"/>
      <c r="R50" s="152"/>
      <c r="S50" s="152"/>
      <c r="T50" s="132"/>
      <c r="U50" s="152"/>
      <c r="V50" s="152"/>
      <c r="W50" s="133"/>
      <c r="X50" s="152"/>
      <c r="Y50" s="152"/>
      <c r="Z50" s="132"/>
      <c r="AA50" s="152"/>
      <c r="AB50" s="132" t="str">
        <f t="shared" si="1"/>
        <v/>
      </c>
      <c r="AC50" s="152"/>
      <c r="AD50" s="133"/>
      <c r="AE50" s="152"/>
      <c r="AF50" s="152"/>
      <c r="AG50" s="132"/>
      <c r="AH50" s="152"/>
      <c r="AI50" s="152"/>
      <c r="AJ50" s="133"/>
      <c r="AK50" s="152"/>
      <c r="AL50" s="152"/>
      <c r="AM50" s="132"/>
      <c r="AN50" s="152"/>
      <c r="AO50" s="132" t="str">
        <f t="shared" si="7"/>
        <v/>
      </c>
      <c r="AP50" s="152"/>
      <c r="AQ50" s="133"/>
      <c r="AR50" s="152"/>
      <c r="AS50" s="152"/>
      <c r="AT50" s="136"/>
      <c r="AU50" s="152"/>
      <c r="AV50" s="152"/>
      <c r="AW50" s="133"/>
      <c r="AX50" s="152"/>
      <c r="AY50" s="152"/>
      <c r="AZ50" s="132"/>
      <c r="BA50" s="152"/>
    </row>
    <row r="51" spans="1:53" s="66" customFormat="1" ht="117.75" customHeight="1">
      <c r="A51" s="152">
        <v>1</v>
      </c>
      <c r="B51" s="152">
        <v>1</v>
      </c>
      <c r="C51" s="152">
        <v>4</v>
      </c>
      <c r="D51" s="152">
        <v>12</v>
      </c>
      <c r="E51" s="148"/>
      <c r="F51" s="144"/>
      <c r="G51" s="151" t="s">
        <v>329</v>
      </c>
      <c r="H51" s="152" t="s">
        <v>13</v>
      </c>
      <c r="I51" s="153" t="s">
        <v>331</v>
      </c>
      <c r="J51" s="151" t="s">
        <v>335</v>
      </c>
      <c r="K51" s="152"/>
      <c r="L51" s="152"/>
      <c r="M51" s="152"/>
      <c r="N51" s="152">
        <v>3</v>
      </c>
      <c r="O51" s="132" t="str">
        <f t="shared" si="6"/>
        <v/>
      </c>
      <c r="P51" s="152"/>
      <c r="Q51" s="133"/>
      <c r="R51" s="152"/>
      <c r="S51" s="152"/>
      <c r="T51" s="132"/>
      <c r="U51" s="152"/>
      <c r="V51" s="152"/>
      <c r="W51" s="133"/>
      <c r="X51" s="152"/>
      <c r="Y51" s="152"/>
      <c r="Z51" s="132"/>
      <c r="AA51" s="152"/>
      <c r="AB51" s="132" t="str">
        <f t="shared" si="1"/>
        <v/>
      </c>
      <c r="AC51" s="152"/>
      <c r="AD51" s="133"/>
      <c r="AE51" s="152"/>
      <c r="AF51" s="152"/>
      <c r="AG51" s="132"/>
      <c r="AH51" s="152"/>
      <c r="AI51" s="152"/>
      <c r="AJ51" s="133"/>
      <c r="AK51" s="152"/>
      <c r="AL51" s="152"/>
      <c r="AM51" s="132"/>
      <c r="AN51" s="152"/>
      <c r="AO51" s="132" t="str">
        <f t="shared" si="7"/>
        <v/>
      </c>
      <c r="AP51" s="152"/>
      <c r="AQ51" s="133"/>
      <c r="AR51" s="152"/>
      <c r="AS51" s="152"/>
      <c r="AT51" s="136"/>
      <c r="AU51" s="152"/>
      <c r="AV51" s="152"/>
      <c r="AW51" s="133"/>
      <c r="AX51" s="152"/>
      <c r="AY51" s="152"/>
      <c r="AZ51" s="132"/>
      <c r="BA51" s="152"/>
    </row>
    <row r="52" spans="1:53" s="66" customFormat="1" ht="88.15" customHeight="1">
      <c r="A52" s="152">
        <v>1</v>
      </c>
      <c r="B52" s="152">
        <v>1</v>
      </c>
      <c r="C52" s="152">
        <v>4</v>
      </c>
      <c r="D52" s="152">
        <v>13</v>
      </c>
      <c r="E52" s="148"/>
      <c r="F52" s="144"/>
      <c r="G52" s="144" t="s">
        <v>327</v>
      </c>
      <c r="H52" s="152" t="s">
        <v>13</v>
      </c>
      <c r="I52" s="153" t="s">
        <v>394</v>
      </c>
      <c r="J52" s="151" t="s">
        <v>292</v>
      </c>
      <c r="K52" s="152"/>
      <c r="L52" s="152"/>
      <c r="M52" s="152"/>
      <c r="N52" s="152">
        <v>3</v>
      </c>
      <c r="O52" s="132" t="str">
        <f t="shared" si="6"/>
        <v/>
      </c>
      <c r="P52" s="152"/>
      <c r="Q52" s="133"/>
      <c r="R52" s="152"/>
      <c r="S52" s="152"/>
      <c r="T52" s="132"/>
      <c r="U52" s="152"/>
      <c r="V52" s="152"/>
      <c r="W52" s="133"/>
      <c r="X52" s="152"/>
      <c r="Y52" s="152"/>
      <c r="Z52" s="132"/>
      <c r="AA52" s="152"/>
      <c r="AB52" s="132" t="str">
        <f t="shared" si="1"/>
        <v/>
      </c>
      <c r="AC52" s="152"/>
      <c r="AD52" s="133"/>
      <c r="AE52" s="152"/>
      <c r="AF52" s="152"/>
      <c r="AG52" s="132"/>
      <c r="AH52" s="152"/>
      <c r="AI52" s="152"/>
      <c r="AJ52" s="133"/>
      <c r="AK52" s="152"/>
      <c r="AL52" s="152"/>
      <c r="AM52" s="132"/>
      <c r="AN52" s="152"/>
      <c r="AO52" s="132" t="str">
        <f t="shared" si="7"/>
        <v/>
      </c>
      <c r="AP52" s="152"/>
      <c r="AQ52" s="133"/>
      <c r="AR52" s="152"/>
      <c r="AS52" s="152"/>
      <c r="AT52" s="136"/>
      <c r="AU52" s="152"/>
      <c r="AV52" s="152"/>
      <c r="AW52" s="133"/>
      <c r="AX52" s="152"/>
      <c r="AY52" s="152"/>
      <c r="AZ52" s="132"/>
      <c r="BA52" s="152"/>
    </row>
    <row r="53" spans="1:53" s="66" customFormat="1" ht="108.6" customHeight="1">
      <c r="A53" s="152">
        <v>1</v>
      </c>
      <c r="B53" s="152">
        <v>1</v>
      </c>
      <c r="C53" s="152">
        <v>5</v>
      </c>
      <c r="D53" s="152">
        <v>1</v>
      </c>
      <c r="E53" s="148"/>
      <c r="F53" s="168" t="s">
        <v>293</v>
      </c>
      <c r="G53" s="140" t="s">
        <v>367</v>
      </c>
      <c r="H53" s="152" t="s">
        <v>13</v>
      </c>
      <c r="I53" s="153" t="s">
        <v>395</v>
      </c>
      <c r="J53" s="151" t="s">
        <v>332</v>
      </c>
      <c r="K53" s="152"/>
      <c r="L53" s="152"/>
      <c r="M53" s="152"/>
      <c r="N53" s="152">
        <v>3</v>
      </c>
      <c r="O53" s="132" t="str">
        <f t="shared" si="6"/>
        <v/>
      </c>
      <c r="P53" s="152"/>
      <c r="Q53" s="133"/>
      <c r="R53" s="152"/>
      <c r="S53" s="152"/>
      <c r="T53" s="132"/>
      <c r="U53" s="152"/>
      <c r="V53" s="152"/>
      <c r="W53" s="133"/>
      <c r="X53" s="152"/>
      <c r="Y53" s="152"/>
      <c r="Z53" s="132"/>
      <c r="AA53" s="152"/>
      <c r="AB53" s="132" t="str">
        <f t="shared" si="1"/>
        <v>割愛</v>
      </c>
      <c r="AC53" s="152"/>
      <c r="AD53" s="133"/>
      <c r="AE53" s="152"/>
      <c r="AF53" s="152"/>
      <c r="AG53" s="132" t="s">
        <v>49</v>
      </c>
      <c r="AH53" s="152"/>
      <c r="AI53" s="152"/>
      <c r="AJ53" s="133"/>
      <c r="AK53" s="152"/>
      <c r="AL53" s="152"/>
      <c r="AM53" s="132"/>
      <c r="AN53" s="152"/>
      <c r="AO53" s="132" t="str">
        <f t="shared" si="7"/>
        <v>割愛</v>
      </c>
      <c r="AP53" s="152"/>
      <c r="AQ53" s="133"/>
      <c r="AR53" s="152"/>
      <c r="AS53" s="152"/>
      <c r="AT53" s="136" t="s">
        <v>49</v>
      </c>
      <c r="AU53" s="152"/>
      <c r="AV53" s="152"/>
      <c r="AW53" s="133"/>
      <c r="AX53" s="152"/>
      <c r="AY53" s="152"/>
      <c r="AZ53" s="132"/>
      <c r="BA53" s="152"/>
    </row>
    <row r="54" spans="1:53" s="66" customFormat="1" ht="123.6" customHeight="1">
      <c r="A54" s="152">
        <v>1</v>
      </c>
      <c r="B54" s="152">
        <v>1</v>
      </c>
      <c r="C54" s="152">
        <v>5</v>
      </c>
      <c r="D54" s="152">
        <v>2</v>
      </c>
      <c r="E54" s="148"/>
      <c r="F54" s="144"/>
      <c r="G54" s="144"/>
      <c r="H54" s="152" t="s">
        <v>13</v>
      </c>
      <c r="I54" s="153" t="s">
        <v>396</v>
      </c>
      <c r="J54" s="151" t="s">
        <v>313</v>
      </c>
      <c r="K54" s="152"/>
      <c r="L54" s="152"/>
      <c r="M54" s="152"/>
      <c r="N54" s="152">
        <v>3</v>
      </c>
      <c r="O54" s="132" t="str">
        <f t="shared" si="6"/>
        <v/>
      </c>
      <c r="P54" s="152"/>
      <c r="Q54" s="133"/>
      <c r="R54" s="152"/>
      <c r="S54" s="152"/>
      <c r="T54" s="132"/>
      <c r="U54" s="152"/>
      <c r="V54" s="152"/>
      <c r="W54" s="133"/>
      <c r="X54" s="152"/>
      <c r="Y54" s="152"/>
      <c r="Z54" s="132"/>
      <c r="AA54" s="152"/>
      <c r="AB54" s="132" t="str">
        <f t="shared" si="1"/>
        <v>割愛</v>
      </c>
      <c r="AC54" s="152"/>
      <c r="AD54" s="133"/>
      <c r="AE54" s="152"/>
      <c r="AF54" s="152"/>
      <c r="AG54" s="132" t="s">
        <v>49</v>
      </c>
      <c r="AH54" s="152"/>
      <c r="AI54" s="152"/>
      <c r="AJ54" s="133"/>
      <c r="AK54" s="152"/>
      <c r="AL54" s="152"/>
      <c r="AM54" s="132"/>
      <c r="AN54" s="152"/>
      <c r="AO54" s="132" t="str">
        <f t="shared" si="7"/>
        <v>割愛</v>
      </c>
      <c r="AP54" s="152"/>
      <c r="AQ54" s="133"/>
      <c r="AR54" s="152"/>
      <c r="AS54" s="152"/>
      <c r="AT54" s="136" t="s">
        <v>49</v>
      </c>
      <c r="AU54" s="152"/>
      <c r="AV54" s="152"/>
      <c r="AW54" s="133"/>
      <c r="AX54" s="152"/>
      <c r="AY54" s="152"/>
      <c r="AZ54" s="132"/>
      <c r="BA54" s="152"/>
    </row>
    <row r="55" spans="1:53" s="66" customFormat="1" ht="123.6" customHeight="1">
      <c r="A55" s="152">
        <v>1</v>
      </c>
      <c r="B55" s="152">
        <v>1</v>
      </c>
      <c r="C55" s="152">
        <v>5</v>
      </c>
      <c r="D55" s="152">
        <v>3</v>
      </c>
      <c r="E55" s="148"/>
      <c r="F55" s="144"/>
      <c r="G55" s="144"/>
      <c r="H55" s="152" t="s">
        <v>13</v>
      </c>
      <c r="I55" s="153" t="s">
        <v>397</v>
      </c>
      <c r="J55" s="151" t="s">
        <v>337</v>
      </c>
      <c r="K55" s="152"/>
      <c r="L55" s="152"/>
      <c r="M55" s="152"/>
      <c r="N55" s="152">
        <v>3</v>
      </c>
      <c r="O55" s="132" t="str">
        <f t="shared" si="6"/>
        <v/>
      </c>
      <c r="P55" s="152"/>
      <c r="Q55" s="133"/>
      <c r="R55" s="152"/>
      <c r="S55" s="152"/>
      <c r="T55" s="132"/>
      <c r="U55" s="152"/>
      <c r="V55" s="152"/>
      <c r="W55" s="133"/>
      <c r="X55" s="152"/>
      <c r="Y55" s="152"/>
      <c r="Z55" s="132"/>
      <c r="AA55" s="152"/>
      <c r="AB55" s="132" t="str">
        <f t="shared" si="1"/>
        <v>割愛</v>
      </c>
      <c r="AC55" s="152"/>
      <c r="AD55" s="133"/>
      <c r="AE55" s="152"/>
      <c r="AF55" s="152"/>
      <c r="AG55" s="132" t="s">
        <v>49</v>
      </c>
      <c r="AH55" s="152"/>
      <c r="AI55" s="152"/>
      <c r="AJ55" s="133"/>
      <c r="AK55" s="152"/>
      <c r="AL55" s="152"/>
      <c r="AM55" s="132"/>
      <c r="AN55" s="152"/>
      <c r="AO55" s="132" t="str">
        <f t="shared" si="7"/>
        <v>割愛</v>
      </c>
      <c r="AP55" s="152"/>
      <c r="AQ55" s="133"/>
      <c r="AR55" s="152"/>
      <c r="AS55" s="152"/>
      <c r="AT55" s="136" t="s">
        <v>49</v>
      </c>
      <c r="AU55" s="152"/>
      <c r="AV55" s="152"/>
      <c r="AW55" s="133"/>
      <c r="AX55" s="152"/>
      <c r="AY55" s="152"/>
      <c r="AZ55" s="132"/>
      <c r="BA55" s="152"/>
    </row>
    <row r="56" spans="1:53" s="66" customFormat="1" ht="123.6" customHeight="1">
      <c r="A56" s="152">
        <v>1</v>
      </c>
      <c r="B56" s="152">
        <v>1</v>
      </c>
      <c r="C56" s="152">
        <v>5</v>
      </c>
      <c r="D56" s="152">
        <v>4</v>
      </c>
      <c r="E56" s="148"/>
      <c r="F56" s="144"/>
      <c r="G56" s="145"/>
      <c r="H56" s="152" t="s">
        <v>13</v>
      </c>
      <c r="I56" s="153" t="s">
        <v>398</v>
      </c>
      <c r="J56" s="151" t="s">
        <v>333</v>
      </c>
      <c r="K56" s="152"/>
      <c r="L56" s="152"/>
      <c r="M56" s="152"/>
      <c r="N56" s="152">
        <v>3</v>
      </c>
      <c r="O56" s="132" t="str">
        <f t="shared" si="6"/>
        <v/>
      </c>
      <c r="P56" s="152"/>
      <c r="Q56" s="133"/>
      <c r="R56" s="152"/>
      <c r="S56" s="152"/>
      <c r="T56" s="132"/>
      <c r="U56" s="152"/>
      <c r="V56" s="152"/>
      <c r="W56" s="133"/>
      <c r="X56" s="152"/>
      <c r="Y56" s="152"/>
      <c r="Z56" s="132"/>
      <c r="AA56" s="152"/>
      <c r="AB56" s="132" t="str">
        <f t="shared" si="1"/>
        <v>割愛</v>
      </c>
      <c r="AC56" s="152"/>
      <c r="AD56" s="133"/>
      <c r="AE56" s="152"/>
      <c r="AF56" s="152"/>
      <c r="AG56" s="132" t="s">
        <v>49</v>
      </c>
      <c r="AH56" s="152"/>
      <c r="AI56" s="152"/>
      <c r="AJ56" s="133"/>
      <c r="AK56" s="152"/>
      <c r="AL56" s="152"/>
      <c r="AM56" s="132"/>
      <c r="AN56" s="152"/>
      <c r="AO56" s="132" t="str">
        <f t="shared" si="7"/>
        <v>割愛</v>
      </c>
      <c r="AP56" s="152"/>
      <c r="AQ56" s="133"/>
      <c r="AR56" s="152"/>
      <c r="AS56" s="152"/>
      <c r="AT56" s="136" t="s">
        <v>49</v>
      </c>
      <c r="AU56" s="152"/>
      <c r="AV56" s="152"/>
      <c r="AW56" s="133"/>
      <c r="AX56" s="152"/>
      <c r="AY56" s="152"/>
      <c r="AZ56" s="132"/>
      <c r="BA56" s="152"/>
    </row>
    <row r="57" spans="1:53" s="66" customFormat="1" ht="123.6" customHeight="1">
      <c r="A57" s="152">
        <v>1</v>
      </c>
      <c r="B57" s="152">
        <v>1</v>
      </c>
      <c r="C57" s="152">
        <v>5</v>
      </c>
      <c r="D57" s="152">
        <v>5</v>
      </c>
      <c r="E57" s="148"/>
      <c r="F57" s="144"/>
      <c r="G57" s="144" t="s">
        <v>339</v>
      </c>
      <c r="H57" s="152" t="s">
        <v>13</v>
      </c>
      <c r="I57" s="153" t="s">
        <v>399</v>
      </c>
      <c r="J57" s="151" t="s">
        <v>334</v>
      </c>
      <c r="K57" s="152"/>
      <c r="L57" s="152"/>
      <c r="M57" s="152"/>
      <c r="N57" s="152">
        <v>3</v>
      </c>
      <c r="O57" s="132" t="str">
        <f t="shared" si="6"/>
        <v/>
      </c>
      <c r="P57" s="152"/>
      <c r="Q57" s="133"/>
      <c r="R57" s="152"/>
      <c r="S57" s="152"/>
      <c r="T57" s="132"/>
      <c r="U57" s="152"/>
      <c r="V57" s="152"/>
      <c r="W57" s="133"/>
      <c r="X57" s="152"/>
      <c r="Y57" s="152"/>
      <c r="Z57" s="132"/>
      <c r="AA57" s="152"/>
      <c r="AB57" s="132" t="str">
        <f t="shared" si="1"/>
        <v>割愛</v>
      </c>
      <c r="AC57" s="152"/>
      <c r="AD57" s="133"/>
      <c r="AE57" s="152"/>
      <c r="AF57" s="152"/>
      <c r="AG57" s="132" t="s">
        <v>49</v>
      </c>
      <c r="AH57" s="152"/>
      <c r="AI57" s="152"/>
      <c r="AJ57" s="133"/>
      <c r="AK57" s="152"/>
      <c r="AL57" s="152"/>
      <c r="AM57" s="132"/>
      <c r="AN57" s="152"/>
      <c r="AO57" s="132" t="str">
        <f t="shared" si="7"/>
        <v>割愛</v>
      </c>
      <c r="AP57" s="152"/>
      <c r="AQ57" s="133"/>
      <c r="AR57" s="152"/>
      <c r="AS57" s="152"/>
      <c r="AT57" s="136" t="s">
        <v>49</v>
      </c>
      <c r="AU57" s="152"/>
      <c r="AV57" s="152"/>
      <c r="AW57" s="133"/>
      <c r="AX57" s="152"/>
      <c r="AY57" s="152"/>
      <c r="AZ57" s="132"/>
      <c r="BA57" s="152"/>
    </row>
    <row r="58" spans="1:53" s="66" customFormat="1" ht="123.6" customHeight="1">
      <c r="A58" s="152">
        <v>1</v>
      </c>
      <c r="B58" s="152">
        <v>1</v>
      </c>
      <c r="C58" s="152">
        <v>5</v>
      </c>
      <c r="D58" s="152">
        <v>6</v>
      </c>
      <c r="E58" s="148"/>
      <c r="F58" s="144"/>
      <c r="G58" s="144"/>
      <c r="H58" s="152" t="s">
        <v>13</v>
      </c>
      <c r="I58" s="153" t="s">
        <v>400</v>
      </c>
      <c r="J58" s="151" t="s">
        <v>336</v>
      </c>
      <c r="K58" s="152"/>
      <c r="L58" s="152"/>
      <c r="M58" s="152"/>
      <c r="N58" s="152">
        <v>3</v>
      </c>
      <c r="O58" s="132" t="str">
        <f t="shared" si="6"/>
        <v/>
      </c>
      <c r="P58" s="152"/>
      <c r="Q58" s="133"/>
      <c r="R58" s="152"/>
      <c r="S58" s="152"/>
      <c r="T58" s="132"/>
      <c r="U58" s="152"/>
      <c r="V58" s="152"/>
      <c r="W58" s="133"/>
      <c r="X58" s="152"/>
      <c r="Y58" s="152"/>
      <c r="Z58" s="132"/>
      <c r="AA58" s="152"/>
      <c r="AB58" s="132" t="str">
        <f t="shared" si="1"/>
        <v>割愛</v>
      </c>
      <c r="AC58" s="152"/>
      <c r="AD58" s="133"/>
      <c r="AE58" s="152"/>
      <c r="AF58" s="152"/>
      <c r="AG58" s="132" t="s">
        <v>49</v>
      </c>
      <c r="AH58" s="152"/>
      <c r="AI58" s="152"/>
      <c r="AJ58" s="133"/>
      <c r="AK58" s="152"/>
      <c r="AL58" s="152"/>
      <c r="AM58" s="132"/>
      <c r="AN58" s="152"/>
      <c r="AO58" s="132" t="str">
        <f t="shared" si="7"/>
        <v>割愛</v>
      </c>
      <c r="AP58" s="152"/>
      <c r="AQ58" s="133"/>
      <c r="AR58" s="152"/>
      <c r="AS58" s="152"/>
      <c r="AT58" s="136" t="s">
        <v>49</v>
      </c>
      <c r="AU58" s="152"/>
      <c r="AV58" s="152"/>
      <c r="AW58" s="133"/>
      <c r="AX58" s="152"/>
      <c r="AY58" s="152"/>
      <c r="AZ58" s="132"/>
      <c r="BA58" s="152"/>
    </row>
    <row r="59" spans="1:53" s="66" customFormat="1" ht="123.6" customHeight="1">
      <c r="A59" s="152">
        <v>1</v>
      </c>
      <c r="B59" s="152">
        <v>1</v>
      </c>
      <c r="C59" s="152">
        <v>5</v>
      </c>
      <c r="D59" s="152">
        <v>7</v>
      </c>
      <c r="E59" s="148"/>
      <c r="F59" s="144"/>
      <c r="G59" s="144"/>
      <c r="H59" s="152" t="s">
        <v>13</v>
      </c>
      <c r="I59" s="153" t="s">
        <v>401</v>
      </c>
      <c r="J59" s="151" t="s">
        <v>338</v>
      </c>
      <c r="K59" s="152"/>
      <c r="L59" s="152"/>
      <c r="M59" s="152"/>
      <c r="N59" s="152">
        <v>3</v>
      </c>
      <c r="O59" s="132" t="str">
        <f t="shared" si="6"/>
        <v/>
      </c>
      <c r="P59" s="152"/>
      <c r="Q59" s="133"/>
      <c r="R59" s="152"/>
      <c r="S59" s="152"/>
      <c r="T59" s="132"/>
      <c r="U59" s="152"/>
      <c r="V59" s="152"/>
      <c r="W59" s="133"/>
      <c r="X59" s="152"/>
      <c r="Y59" s="152"/>
      <c r="Z59" s="132"/>
      <c r="AA59" s="152"/>
      <c r="AB59" s="132" t="str">
        <f t="shared" si="1"/>
        <v>割愛</v>
      </c>
      <c r="AC59" s="152"/>
      <c r="AD59" s="133"/>
      <c r="AE59" s="152"/>
      <c r="AF59" s="152"/>
      <c r="AG59" s="132" t="s">
        <v>49</v>
      </c>
      <c r="AH59" s="152"/>
      <c r="AI59" s="152"/>
      <c r="AJ59" s="133"/>
      <c r="AK59" s="152"/>
      <c r="AL59" s="152"/>
      <c r="AM59" s="132"/>
      <c r="AN59" s="152"/>
      <c r="AO59" s="132" t="str">
        <f t="shared" si="7"/>
        <v>割愛</v>
      </c>
      <c r="AP59" s="152"/>
      <c r="AQ59" s="133"/>
      <c r="AR59" s="152"/>
      <c r="AS59" s="152"/>
      <c r="AT59" s="136" t="s">
        <v>49</v>
      </c>
      <c r="AU59" s="152"/>
      <c r="AV59" s="152"/>
      <c r="AW59" s="133"/>
      <c r="AX59" s="152"/>
      <c r="AY59" s="152"/>
      <c r="AZ59" s="132"/>
      <c r="BA59" s="152"/>
    </row>
    <row r="60" spans="1:53" s="66" customFormat="1" ht="123.6" customHeight="1">
      <c r="A60" s="152">
        <v>1</v>
      </c>
      <c r="B60" s="152">
        <v>1</v>
      </c>
      <c r="C60" s="152">
        <v>5</v>
      </c>
      <c r="D60" s="152">
        <v>8</v>
      </c>
      <c r="E60" s="148"/>
      <c r="F60" s="144"/>
      <c r="G60" s="145"/>
      <c r="H60" s="152" t="s">
        <v>13</v>
      </c>
      <c r="I60" s="153" t="s">
        <v>402</v>
      </c>
      <c r="J60" s="151" t="s">
        <v>336</v>
      </c>
      <c r="K60" s="152"/>
      <c r="L60" s="152"/>
      <c r="M60" s="152"/>
      <c r="N60" s="152">
        <v>3</v>
      </c>
      <c r="O60" s="132" t="str">
        <f t="shared" si="6"/>
        <v/>
      </c>
      <c r="P60" s="152"/>
      <c r="Q60" s="133"/>
      <c r="R60" s="152"/>
      <c r="S60" s="152"/>
      <c r="T60" s="132"/>
      <c r="U60" s="152"/>
      <c r="V60" s="152"/>
      <c r="W60" s="133"/>
      <c r="X60" s="152"/>
      <c r="Y60" s="152"/>
      <c r="Z60" s="132"/>
      <c r="AA60" s="152"/>
      <c r="AB60" s="132" t="str">
        <f t="shared" si="1"/>
        <v>割愛</v>
      </c>
      <c r="AC60" s="152"/>
      <c r="AD60" s="133"/>
      <c r="AE60" s="152"/>
      <c r="AF60" s="152"/>
      <c r="AG60" s="132" t="s">
        <v>49</v>
      </c>
      <c r="AH60" s="152"/>
      <c r="AI60" s="152"/>
      <c r="AJ60" s="133"/>
      <c r="AK60" s="152"/>
      <c r="AL60" s="152"/>
      <c r="AM60" s="132"/>
      <c r="AN60" s="152"/>
      <c r="AO60" s="132" t="str">
        <f t="shared" si="7"/>
        <v>割愛</v>
      </c>
      <c r="AP60" s="152"/>
      <c r="AQ60" s="133"/>
      <c r="AR60" s="152"/>
      <c r="AS60" s="152"/>
      <c r="AT60" s="136" t="s">
        <v>49</v>
      </c>
      <c r="AU60" s="152"/>
      <c r="AV60" s="152"/>
      <c r="AW60" s="133"/>
      <c r="AX60" s="152"/>
      <c r="AY60" s="152"/>
      <c r="AZ60" s="132"/>
      <c r="BA60" s="152"/>
    </row>
    <row r="61" spans="1:53" s="66" customFormat="1" ht="123.6" customHeight="1">
      <c r="A61" s="152">
        <v>1</v>
      </c>
      <c r="B61" s="152">
        <v>1</v>
      </c>
      <c r="C61" s="152">
        <v>5</v>
      </c>
      <c r="D61" s="152">
        <v>9</v>
      </c>
      <c r="E61" s="148"/>
      <c r="F61" s="144"/>
      <c r="G61" s="144" t="s">
        <v>340</v>
      </c>
      <c r="H61" s="152" t="s">
        <v>13</v>
      </c>
      <c r="I61" s="153" t="s">
        <v>403</v>
      </c>
      <c r="J61" s="151" t="s">
        <v>341</v>
      </c>
      <c r="K61" s="152"/>
      <c r="L61" s="152"/>
      <c r="M61" s="152"/>
      <c r="N61" s="152">
        <v>3</v>
      </c>
      <c r="O61" s="132" t="str">
        <f t="shared" si="6"/>
        <v/>
      </c>
      <c r="P61" s="152"/>
      <c r="Q61" s="133"/>
      <c r="R61" s="152"/>
      <c r="S61" s="152"/>
      <c r="T61" s="132"/>
      <c r="U61" s="152"/>
      <c r="V61" s="152"/>
      <c r="W61" s="133"/>
      <c r="X61" s="152"/>
      <c r="Y61" s="152"/>
      <c r="Z61" s="132"/>
      <c r="AA61" s="152"/>
      <c r="AB61" s="132" t="str">
        <f t="shared" si="1"/>
        <v>割愛</v>
      </c>
      <c r="AC61" s="152"/>
      <c r="AD61" s="133"/>
      <c r="AE61" s="152"/>
      <c r="AF61" s="152"/>
      <c r="AG61" s="132" t="s">
        <v>49</v>
      </c>
      <c r="AH61" s="152"/>
      <c r="AI61" s="152"/>
      <c r="AJ61" s="133"/>
      <c r="AK61" s="152"/>
      <c r="AL61" s="152"/>
      <c r="AM61" s="132"/>
      <c r="AN61" s="152"/>
      <c r="AO61" s="132" t="str">
        <f t="shared" si="7"/>
        <v>割愛</v>
      </c>
      <c r="AP61" s="152"/>
      <c r="AQ61" s="133"/>
      <c r="AR61" s="152"/>
      <c r="AS61" s="152"/>
      <c r="AT61" s="136" t="s">
        <v>49</v>
      </c>
      <c r="AU61" s="152"/>
      <c r="AV61" s="152"/>
      <c r="AW61" s="133"/>
      <c r="AX61" s="152"/>
      <c r="AY61" s="152"/>
      <c r="AZ61" s="132"/>
      <c r="BA61" s="152"/>
    </row>
    <row r="62" spans="1:53" s="66" customFormat="1" ht="123.6" customHeight="1">
      <c r="A62" s="152">
        <v>1</v>
      </c>
      <c r="B62" s="152">
        <v>1</v>
      </c>
      <c r="C62" s="152">
        <v>5</v>
      </c>
      <c r="D62" s="152">
        <v>10</v>
      </c>
      <c r="E62" s="148"/>
      <c r="F62" s="144"/>
      <c r="G62" s="140" t="s">
        <v>343</v>
      </c>
      <c r="H62" s="152" t="s">
        <v>13</v>
      </c>
      <c r="I62" s="153" t="s">
        <v>404</v>
      </c>
      <c r="J62" s="151" t="s">
        <v>341</v>
      </c>
      <c r="K62" s="152"/>
      <c r="L62" s="152"/>
      <c r="M62" s="152"/>
      <c r="N62" s="152">
        <v>3</v>
      </c>
      <c r="O62" s="132" t="str">
        <f t="shared" si="6"/>
        <v/>
      </c>
      <c r="P62" s="152"/>
      <c r="Q62" s="133"/>
      <c r="R62" s="152"/>
      <c r="S62" s="152"/>
      <c r="T62" s="132"/>
      <c r="U62" s="152"/>
      <c r="V62" s="152"/>
      <c r="W62" s="133"/>
      <c r="X62" s="152"/>
      <c r="Y62" s="152"/>
      <c r="Z62" s="132"/>
      <c r="AA62" s="152"/>
      <c r="AB62" s="132" t="str">
        <f t="shared" si="1"/>
        <v>割愛</v>
      </c>
      <c r="AC62" s="152"/>
      <c r="AD62" s="133"/>
      <c r="AE62" s="152"/>
      <c r="AF62" s="152"/>
      <c r="AG62" s="132" t="s">
        <v>49</v>
      </c>
      <c r="AH62" s="152"/>
      <c r="AI62" s="152"/>
      <c r="AJ62" s="133"/>
      <c r="AK62" s="152"/>
      <c r="AL62" s="152"/>
      <c r="AM62" s="132"/>
      <c r="AN62" s="152"/>
      <c r="AO62" s="132" t="str">
        <f t="shared" si="7"/>
        <v>割愛</v>
      </c>
      <c r="AP62" s="152"/>
      <c r="AQ62" s="133"/>
      <c r="AR62" s="152"/>
      <c r="AS62" s="152"/>
      <c r="AT62" s="136" t="s">
        <v>49</v>
      </c>
      <c r="AU62" s="152"/>
      <c r="AV62" s="152"/>
      <c r="AW62" s="133"/>
      <c r="AX62" s="152"/>
      <c r="AY62" s="152"/>
      <c r="AZ62" s="132"/>
      <c r="BA62" s="152"/>
    </row>
    <row r="63" spans="1:53" s="66" customFormat="1" ht="123.6" customHeight="1">
      <c r="A63" s="152">
        <v>1</v>
      </c>
      <c r="B63" s="152">
        <v>1</v>
      </c>
      <c r="C63" s="152">
        <v>5</v>
      </c>
      <c r="D63" s="152">
        <v>11</v>
      </c>
      <c r="E63" s="148"/>
      <c r="F63" s="144"/>
      <c r="G63" s="144"/>
      <c r="H63" s="152" t="s">
        <v>13</v>
      </c>
      <c r="I63" s="153" t="s">
        <v>405</v>
      </c>
      <c r="J63" s="151" t="s">
        <v>341</v>
      </c>
      <c r="K63" s="152"/>
      <c r="L63" s="152"/>
      <c r="M63" s="152"/>
      <c r="N63" s="152">
        <v>3</v>
      </c>
      <c r="O63" s="132" t="str">
        <f t="shared" si="6"/>
        <v/>
      </c>
      <c r="P63" s="152"/>
      <c r="Q63" s="133"/>
      <c r="R63" s="152"/>
      <c r="S63" s="152"/>
      <c r="T63" s="132"/>
      <c r="U63" s="152"/>
      <c r="V63" s="152"/>
      <c r="W63" s="133"/>
      <c r="X63" s="152"/>
      <c r="Y63" s="152"/>
      <c r="Z63" s="132"/>
      <c r="AA63" s="152"/>
      <c r="AB63" s="132" t="str">
        <f t="shared" si="1"/>
        <v>割愛</v>
      </c>
      <c r="AC63" s="152"/>
      <c r="AD63" s="133"/>
      <c r="AE63" s="152"/>
      <c r="AF63" s="152"/>
      <c r="AG63" s="132" t="s">
        <v>49</v>
      </c>
      <c r="AH63" s="152"/>
      <c r="AI63" s="152"/>
      <c r="AJ63" s="133"/>
      <c r="AK63" s="152"/>
      <c r="AL63" s="152"/>
      <c r="AM63" s="132"/>
      <c r="AN63" s="152"/>
      <c r="AO63" s="132" t="str">
        <f t="shared" si="7"/>
        <v>割愛</v>
      </c>
      <c r="AP63" s="152"/>
      <c r="AQ63" s="133"/>
      <c r="AR63" s="152"/>
      <c r="AS63" s="152"/>
      <c r="AT63" s="136" t="s">
        <v>49</v>
      </c>
      <c r="AU63" s="152"/>
      <c r="AV63" s="152"/>
      <c r="AW63" s="133"/>
      <c r="AX63" s="152"/>
      <c r="AY63" s="152"/>
      <c r="AZ63" s="132"/>
      <c r="BA63" s="152"/>
    </row>
    <row r="64" spans="1:53" s="66" customFormat="1" ht="123.6" customHeight="1">
      <c r="A64" s="152">
        <v>1</v>
      </c>
      <c r="B64" s="152">
        <v>1</v>
      </c>
      <c r="C64" s="152">
        <v>5</v>
      </c>
      <c r="D64" s="152">
        <v>12</v>
      </c>
      <c r="E64" s="148"/>
      <c r="F64" s="144"/>
      <c r="G64" s="144"/>
      <c r="H64" s="152" t="s">
        <v>13</v>
      </c>
      <c r="I64" s="153" t="s">
        <v>406</v>
      </c>
      <c r="J64" s="151" t="s">
        <v>336</v>
      </c>
      <c r="K64" s="152"/>
      <c r="L64" s="152"/>
      <c r="M64" s="152"/>
      <c r="N64" s="152">
        <v>3</v>
      </c>
      <c r="O64" s="132"/>
      <c r="P64" s="152"/>
      <c r="Q64" s="133"/>
      <c r="R64" s="152"/>
      <c r="S64" s="152"/>
      <c r="T64" s="132"/>
      <c r="U64" s="152"/>
      <c r="V64" s="152"/>
      <c r="W64" s="133"/>
      <c r="X64" s="152"/>
      <c r="Y64" s="152"/>
      <c r="Z64" s="132"/>
      <c r="AA64" s="152"/>
      <c r="AB64" s="132" t="str">
        <f t="shared" si="1"/>
        <v>割愛</v>
      </c>
      <c r="AC64" s="152"/>
      <c r="AD64" s="133"/>
      <c r="AE64" s="152"/>
      <c r="AF64" s="152"/>
      <c r="AG64" s="132" t="s">
        <v>49</v>
      </c>
      <c r="AH64" s="152"/>
      <c r="AI64" s="152"/>
      <c r="AJ64" s="133"/>
      <c r="AK64" s="152"/>
      <c r="AL64" s="152"/>
      <c r="AM64" s="132"/>
      <c r="AN64" s="152"/>
      <c r="AO64" s="132" t="str">
        <f t="shared" si="7"/>
        <v>割愛</v>
      </c>
      <c r="AP64" s="152"/>
      <c r="AQ64" s="133"/>
      <c r="AR64" s="152"/>
      <c r="AS64" s="152"/>
      <c r="AT64" s="136" t="s">
        <v>49</v>
      </c>
      <c r="AU64" s="152"/>
      <c r="AV64" s="152"/>
      <c r="AW64" s="133"/>
      <c r="AX64" s="152"/>
      <c r="AY64" s="152"/>
      <c r="AZ64" s="132"/>
      <c r="BA64" s="152"/>
    </row>
    <row r="65" spans="1:53" s="66" customFormat="1" ht="123.6" customHeight="1">
      <c r="A65" s="152">
        <v>1</v>
      </c>
      <c r="B65" s="152">
        <v>1</v>
      </c>
      <c r="C65" s="152">
        <v>5</v>
      </c>
      <c r="D65" s="152">
        <v>13</v>
      </c>
      <c r="E65" s="148"/>
      <c r="F65" s="144"/>
      <c r="G65" s="144"/>
      <c r="H65" s="152" t="s">
        <v>13</v>
      </c>
      <c r="I65" s="153" t="s">
        <v>407</v>
      </c>
      <c r="J65" s="151" t="s">
        <v>336</v>
      </c>
      <c r="K65" s="152"/>
      <c r="L65" s="152"/>
      <c r="M65" s="152"/>
      <c r="N65" s="152">
        <v>3</v>
      </c>
      <c r="O65" s="132"/>
      <c r="P65" s="152"/>
      <c r="Q65" s="133"/>
      <c r="R65" s="152"/>
      <c r="S65" s="152"/>
      <c r="T65" s="132"/>
      <c r="U65" s="152"/>
      <c r="V65" s="152"/>
      <c r="W65" s="133"/>
      <c r="X65" s="152"/>
      <c r="Y65" s="152"/>
      <c r="Z65" s="132"/>
      <c r="AA65" s="152"/>
      <c r="AB65" s="132" t="str">
        <f t="shared" si="1"/>
        <v>割愛</v>
      </c>
      <c r="AC65" s="152"/>
      <c r="AD65" s="133"/>
      <c r="AE65" s="152"/>
      <c r="AF65" s="152"/>
      <c r="AG65" s="132" t="s">
        <v>49</v>
      </c>
      <c r="AH65" s="152"/>
      <c r="AI65" s="152"/>
      <c r="AJ65" s="133"/>
      <c r="AK65" s="152"/>
      <c r="AL65" s="152"/>
      <c r="AM65" s="132"/>
      <c r="AN65" s="152"/>
      <c r="AO65" s="132" t="str">
        <f t="shared" si="7"/>
        <v>割愛</v>
      </c>
      <c r="AP65" s="152"/>
      <c r="AQ65" s="133"/>
      <c r="AR65" s="152"/>
      <c r="AS65" s="152"/>
      <c r="AT65" s="136" t="s">
        <v>49</v>
      </c>
      <c r="AU65" s="152"/>
      <c r="AV65" s="152"/>
      <c r="AW65" s="133"/>
      <c r="AX65" s="152"/>
      <c r="AY65" s="152"/>
      <c r="AZ65" s="132"/>
      <c r="BA65" s="152"/>
    </row>
    <row r="66" spans="1:53" s="66" customFormat="1" ht="123.6" customHeight="1">
      <c r="A66" s="152">
        <v>1</v>
      </c>
      <c r="B66" s="152">
        <v>1</v>
      </c>
      <c r="C66" s="152">
        <v>5</v>
      </c>
      <c r="D66" s="152">
        <v>14</v>
      </c>
      <c r="E66" s="148"/>
      <c r="F66" s="144"/>
      <c r="G66" s="140" t="s">
        <v>344</v>
      </c>
      <c r="H66" s="152" t="s">
        <v>13</v>
      </c>
      <c r="I66" s="153" t="s">
        <v>408</v>
      </c>
      <c r="J66" s="151" t="s">
        <v>341</v>
      </c>
      <c r="K66" s="152"/>
      <c r="L66" s="152"/>
      <c r="M66" s="152"/>
      <c r="N66" s="152">
        <v>3</v>
      </c>
      <c r="O66" s="132" t="str">
        <f t="shared" si="6"/>
        <v/>
      </c>
      <c r="P66" s="152"/>
      <c r="Q66" s="133"/>
      <c r="R66" s="152"/>
      <c r="S66" s="152"/>
      <c r="T66" s="132"/>
      <c r="U66" s="152"/>
      <c r="V66" s="152"/>
      <c r="W66" s="133"/>
      <c r="X66" s="152"/>
      <c r="Y66" s="152"/>
      <c r="Z66" s="132"/>
      <c r="AA66" s="152"/>
      <c r="AB66" s="132" t="str">
        <f t="shared" si="1"/>
        <v>割愛</v>
      </c>
      <c r="AC66" s="152"/>
      <c r="AD66" s="133"/>
      <c r="AE66" s="152"/>
      <c r="AF66" s="152"/>
      <c r="AG66" s="132" t="s">
        <v>49</v>
      </c>
      <c r="AH66" s="152"/>
      <c r="AI66" s="152"/>
      <c r="AJ66" s="133"/>
      <c r="AK66" s="152"/>
      <c r="AL66" s="152"/>
      <c r="AM66" s="132"/>
      <c r="AN66" s="152"/>
      <c r="AO66" s="132" t="str">
        <f t="shared" si="7"/>
        <v>割愛</v>
      </c>
      <c r="AP66" s="152"/>
      <c r="AQ66" s="133"/>
      <c r="AR66" s="152"/>
      <c r="AS66" s="152"/>
      <c r="AT66" s="136" t="s">
        <v>49</v>
      </c>
      <c r="AU66" s="152"/>
      <c r="AV66" s="152"/>
      <c r="AW66" s="133"/>
      <c r="AX66" s="152"/>
      <c r="AY66" s="152"/>
      <c r="AZ66" s="132"/>
      <c r="BA66" s="152"/>
    </row>
    <row r="67" spans="1:53" s="66" customFormat="1" ht="123.6" customHeight="1">
      <c r="A67" s="152">
        <v>1</v>
      </c>
      <c r="B67" s="152">
        <v>1</v>
      </c>
      <c r="C67" s="152">
        <v>5</v>
      </c>
      <c r="D67" s="152">
        <v>15</v>
      </c>
      <c r="E67" s="148"/>
      <c r="F67" s="144"/>
      <c r="G67" s="144"/>
      <c r="H67" s="152" t="s">
        <v>13</v>
      </c>
      <c r="I67" s="153" t="s">
        <v>409</v>
      </c>
      <c r="J67" s="151" t="s">
        <v>341</v>
      </c>
      <c r="K67" s="152"/>
      <c r="L67" s="152"/>
      <c r="M67" s="152"/>
      <c r="N67" s="152">
        <v>3</v>
      </c>
      <c r="O67" s="132" t="str">
        <f t="shared" si="6"/>
        <v/>
      </c>
      <c r="P67" s="152"/>
      <c r="Q67" s="133"/>
      <c r="R67" s="152"/>
      <c r="S67" s="152"/>
      <c r="T67" s="132"/>
      <c r="U67" s="152"/>
      <c r="V67" s="152"/>
      <c r="W67" s="133"/>
      <c r="X67" s="152"/>
      <c r="Y67" s="152"/>
      <c r="Z67" s="132"/>
      <c r="AA67" s="152"/>
      <c r="AB67" s="132" t="str">
        <f t="shared" si="1"/>
        <v>割愛</v>
      </c>
      <c r="AC67" s="152"/>
      <c r="AD67" s="133"/>
      <c r="AE67" s="152"/>
      <c r="AF67" s="152"/>
      <c r="AG67" s="132" t="s">
        <v>49</v>
      </c>
      <c r="AH67" s="152"/>
      <c r="AI67" s="152"/>
      <c r="AJ67" s="133"/>
      <c r="AK67" s="152"/>
      <c r="AL67" s="152"/>
      <c r="AM67" s="132"/>
      <c r="AN67" s="152"/>
      <c r="AO67" s="132" t="str">
        <f t="shared" ref="AO67:AO69" si="8">IF(AZ67="",IF(AT67="","",AT67),AZ67)</f>
        <v>割愛</v>
      </c>
      <c r="AP67" s="152"/>
      <c r="AQ67" s="133"/>
      <c r="AR67" s="152"/>
      <c r="AS67" s="152"/>
      <c r="AT67" s="136" t="s">
        <v>49</v>
      </c>
      <c r="AU67" s="152"/>
      <c r="AV67" s="152"/>
      <c r="AW67" s="133"/>
      <c r="AX67" s="152"/>
      <c r="AY67" s="152"/>
      <c r="AZ67" s="132"/>
      <c r="BA67" s="152"/>
    </row>
    <row r="68" spans="1:53" s="66" customFormat="1" ht="123.6" customHeight="1">
      <c r="A68" s="152">
        <v>1</v>
      </c>
      <c r="B68" s="152">
        <v>1</v>
      </c>
      <c r="C68" s="152">
        <v>5</v>
      </c>
      <c r="D68" s="152">
        <v>16</v>
      </c>
      <c r="E68" s="148"/>
      <c r="F68" s="144"/>
      <c r="G68" s="144"/>
      <c r="H68" s="152" t="s">
        <v>13</v>
      </c>
      <c r="I68" s="153" t="s">
        <v>410</v>
      </c>
      <c r="J68" s="151" t="s">
        <v>336</v>
      </c>
      <c r="K68" s="152"/>
      <c r="L68" s="152"/>
      <c r="M68" s="152"/>
      <c r="N68" s="152">
        <v>3</v>
      </c>
      <c r="O68" s="132"/>
      <c r="P68" s="152"/>
      <c r="Q68" s="133"/>
      <c r="R68" s="152"/>
      <c r="S68" s="152"/>
      <c r="T68" s="132"/>
      <c r="U68" s="152"/>
      <c r="V68" s="152"/>
      <c r="W68" s="133"/>
      <c r="X68" s="152"/>
      <c r="Y68" s="152"/>
      <c r="Z68" s="132"/>
      <c r="AA68" s="152"/>
      <c r="AB68" s="132" t="str">
        <f t="shared" si="1"/>
        <v>割愛</v>
      </c>
      <c r="AC68" s="152"/>
      <c r="AD68" s="133"/>
      <c r="AE68" s="152"/>
      <c r="AF68" s="152"/>
      <c r="AG68" s="132" t="s">
        <v>49</v>
      </c>
      <c r="AH68" s="152"/>
      <c r="AI68" s="152"/>
      <c r="AJ68" s="133"/>
      <c r="AK68" s="152"/>
      <c r="AL68" s="152"/>
      <c r="AM68" s="132"/>
      <c r="AN68" s="152"/>
      <c r="AO68" s="132" t="str">
        <f t="shared" si="8"/>
        <v>割愛</v>
      </c>
      <c r="AP68" s="152"/>
      <c r="AQ68" s="133"/>
      <c r="AR68" s="152"/>
      <c r="AS68" s="152"/>
      <c r="AT68" s="136" t="s">
        <v>49</v>
      </c>
      <c r="AU68" s="152"/>
      <c r="AV68" s="152"/>
      <c r="AW68" s="133"/>
      <c r="AX68" s="152"/>
      <c r="AY68" s="152"/>
      <c r="AZ68" s="132"/>
      <c r="BA68" s="152"/>
    </row>
    <row r="69" spans="1:53" s="66" customFormat="1" ht="123.6" customHeight="1">
      <c r="A69" s="152">
        <v>1</v>
      </c>
      <c r="B69" s="152">
        <v>1</v>
      </c>
      <c r="C69" s="152">
        <v>5</v>
      </c>
      <c r="D69" s="152">
        <v>17</v>
      </c>
      <c r="E69" s="148"/>
      <c r="F69" s="144"/>
      <c r="G69" s="144"/>
      <c r="H69" s="152" t="s">
        <v>13</v>
      </c>
      <c r="I69" s="153" t="s">
        <v>411</v>
      </c>
      <c r="J69" s="151" t="s">
        <v>336</v>
      </c>
      <c r="K69" s="152"/>
      <c r="L69" s="152"/>
      <c r="M69" s="152"/>
      <c r="N69" s="152">
        <v>3</v>
      </c>
      <c r="O69" s="132"/>
      <c r="P69" s="152"/>
      <c r="Q69" s="133"/>
      <c r="R69" s="152"/>
      <c r="S69" s="152"/>
      <c r="T69" s="132"/>
      <c r="U69" s="152"/>
      <c r="V69" s="152"/>
      <c r="W69" s="133"/>
      <c r="X69" s="152"/>
      <c r="Y69" s="152"/>
      <c r="Z69" s="132"/>
      <c r="AA69" s="152"/>
      <c r="AB69" s="132" t="str">
        <f t="shared" si="1"/>
        <v>割愛</v>
      </c>
      <c r="AC69" s="152"/>
      <c r="AD69" s="133"/>
      <c r="AE69" s="152"/>
      <c r="AF69" s="152"/>
      <c r="AG69" s="132" t="s">
        <v>49</v>
      </c>
      <c r="AH69" s="152"/>
      <c r="AI69" s="152"/>
      <c r="AJ69" s="133"/>
      <c r="AK69" s="152"/>
      <c r="AL69" s="152"/>
      <c r="AM69" s="132"/>
      <c r="AN69" s="152"/>
      <c r="AO69" s="132" t="str">
        <f t="shared" si="8"/>
        <v>割愛</v>
      </c>
      <c r="AP69" s="152"/>
      <c r="AQ69" s="133"/>
      <c r="AR69" s="152"/>
      <c r="AS69" s="152"/>
      <c r="AT69" s="136" t="s">
        <v>49</v>
      </c>
      <c r="AU69" s="152"/>
      <c r="AV69" s="152"/>
      <c r="AW69" s="133"/>
      <c r="AX69" s="152"/>
      <c r="AY69" s="152"/>
      <c r="AZ69" s="132"/>
      <c r="BA69" s="152"/>
    </row>
    <row r="70" spans="1:53" s="66" customFormat="1" ht="115.9" customHeight="1">
      <c r="A70" s="152">
        <v>1</v>
      </c>
      <c r="B70" s="152">
        <v>1</v>
      </c>
      <c r="C70" s="152">
        <v>5</v>
      </c>
      <c r="D70" s="152">
        <v>18</v>
      </c>
      <c r="E70" s="148"/>
      <c r="F70" s="144"/>
      <c r="G70" s="140" t="s">
        <v>342</v>
      </c>
      <c r="H70" s="152" t="s">
        <v>13</v>
      </c>
      <c r="I70" s="153" t="s">
        <v>412</v>
      </c>
      <c r="J70" s="151" t="s">
        <v>313</v>
      </c>
      <c r="K70" s="152"/>
      <c r="L70" s="152"/>
      <c r="M70" s="152"/>
      <c r="N70" s="152">
        <v>3</v>
      </c>
      <c r="O70" s="132" t="str">
        <f t="shared" si="6"/>
        <v/>
      </c>
      <c r="P70" s="152"/>
      <c r="Q70" s="133"/>
      <c r="R70" s="152"/>
      <c r="S70" s="152"/>
      <c r="T70" s="132"/>
      <c r="U70" s="152"/>
      <c r="V70" s="152"/>
      <c r="W70" s="133"/>
      <c r="X70" s="152"/>
      <c r="Y70" s="152"/>
      <c r="Z70" s="132"/>
      <c r="AA70" s="152"/>
      <c r="AB70" s="132" t="str">
        <f t="shared" si="1"/>
        <v>割愛</v>
      </c>
      <c r="AC70" s="152"/>
      <c r="AD70" s="133"/>
      <c r="AE70" s="152"/>
      <c r="AF70" s="152"/>
      <c r="AG70" s="132" t="s">
        <v>49</v>
      </c>
      <c r="AH70" s="152"/>
      <c r="AI70" s="152"/>
      <c r="AJ70" s="133"/>
      <c r="AK70" s="152"/>
      <c r="AL70" s="152"/>
      <c r="AM70" s="132"/>
      <c r="AN70" s="152"/>
      <c r="AO70" s="132" t="str">
        <f t="shared" ref="AO70:AO73" si="9">IF(AZ70="",IF(AT70="","",AT70),AZ70)</f>
        <v>割愛</v>
      </c>
      <c r="AP70" s="152"/>
      <c r="AQ70" s="133"/>
      <c r="AR70" s="152"/>
      <c r="AS70" s="152"/>
      <c r="AT70" s="136" t="s">
        <v>49</v>
      </c>
      <c r="AU70" s="152"/>
      <c r="AV70" s="152"/>
      <c r="AW70" s="133"/>
      <c r="AX70" s="152"/>
      <c r="AY70" s="152"/>
      <c r="AZ70" s="132"/>
      <c r="BA70" s="152"/>
    </row>
    <row r="71" spans="1:53" s="66" customFormat="1" ht="115.9" customHeight="1">
      <c r="A71" s="152">
        <v>1</v>
      </c>
      <c r="B71" s="152">
        <v>1</v>
      </c>
      <c r="C71" s="152">
        <v>5</v>
      </c>
      <c r="D71" s="152">
        <v>19</v>
      </c>
      <c r="E71" s="148"/>
      <c r="F71" s="144"/>
      <c r="G71" s="144"/>
      <c r="H71" s="152" t="s">
        <v>13</v>
      </c>
      <c r="I71" s="153" t="s">
        <v>413</v>
      </c>
      <c r="J71" s="151" t="s">
        <v>314</v>
      </c>
      <c r="K71" s="152"/>
      <c r="L71" s="152"/>
      <c r="M71" s="152"/>
      <c r="N71" s="152">
        <v>3</v>
      </c>
      <c r="O71" s="132" t="str">
        <f t="shared" si="6"/>
        <v/>
      </c>
      <c r="P71" s="152"/>
      <c r="Q71" s="133"/>
      <c r="R71" s="152"/>
      <c r="S71" s="152"/>
      <c r="T71" s="132"/>
      <c r="U71" s="152"/>
      <c r="V71" s="152"/>
      <c r="W71" s="133"/>
      <c r="X71" s="152"/>
      <c r="Y71" s="152"/>
      <c r="Z71" s="132"/>
      <c r="AA71" s="152"/>
      <c r="AB71" s="132" t="str">
        <f t="shared" si="1"/>
        <v>割愛</v>
      </c>
      <c r="AC71" s="152"/>
      <c r="AD71" s="133"/>
      <c r="AE71" s="152"/>
      <c r="AF71" s="152"/>
      <c r="AG71" s="132" t="s">
        <v>49</v>
      </c>
      <c r="AH71" s="152"/>
      <c r="AI71" s="152"/>
      <c r="AJ71" s="133"/>
      <c r="AK71" s="152"/>
      <c r="AL71" s="152"/>
      <c r="AM71" s="132"/>
      <c r="AN71" s="152"/>
      <c r="AO71" s="132" t="str">
        <f t="shared" si="9"/>
        <v>割愛</v>
      </c>
      <c r="AP71" s="152"/>
      <c r="AQ71" s="133"/>
      <c r="AR71" s="152"/>
      <c r="AS71" s="152"/>
      <c r="AT71" s="136" t="s">
        <v>49</v>
      </c>
      <c r="AU71" s="152"/>
      <c r="AV71" s="152"/>
      <c r="AW71" s="133"/>
      <c r="AX71" s="152"/>
      <c r="AY71" s="152"/>
      <c r="AZ71" s="132"/>
      <c r="BA71" s="152"/>
    </row>
    <row r="72" spans="1:53" s="66" customFormat="1" ht="99.75">
      <c r="A72" s="152">
        <v>1</v>
      </c>
      <c r="B72" s="152">
        <v>1</v>
      </c>
      <c r="C72" s="152">
        <v>5</v>
      </c>
      <c r="D72" s="152">
        <v>20</v>
      </c>
      <c r="E72" s="148"/>
      <c r="F72" s="144"/>
      <c r="G72" s="140" t="s">
        <v>294</v>
      </c>
      <c r="H72" s="152" t="s">
        <v>13</v>
      </c>
      <c r="I72" s="153" t="s">
        <v>414</v>
      </c>
      <c r="J72" s="151" t="s">
        <v>296</v>
      </c>
      <c r="K72" s="152"/>
      <c r="L72" s="152"/>
      <c r="M72" s="152"/>
      <c r="N72" s="152">
        <v>3</v>
      </c>
      <c r="O72" s="132" t="str">
        <f t="shared" si="6"/>
        <v/>
      </c>
      <c r="P72" s="152"/>
      <c r="Q72" s="133"/>
      <c r="R72" s="152"/>
      <c r="S72" s="152"/>
      <c r="T72" s="132"/>
      <c r="U72" s="152"/>
      <c r="V72" s="152"/>
      <c r="W72" s="133"/>
      <c r="X72" s="152"/>
      <c r="Y72" s="152"/>
      <c r="Z72" s="132"/>
      <c r="AA72" s="152"/>
      <c r="AB72" s="132" t="str">
        <f t="shared" si="1"/>
        <v/>
      </c>
      <c r="AC72" s="152"/>
      <c r="AD72" s="133"/>
      <c r="AE72" s="152"/>
      <c r="AF72" s="152"/>
      <c r="AG72" s="132"/>
      <c r="AH72" s="152"/>
      <c r="AI72" s="152"/>
      <c r="AJ72" s="133"/>
      <c r="AK72" s="152"/>
      <c r="AL72" s="152"/>
      <c r="AM72" s="132"/>
      <c r="AN72" s="152"/>
      <c r="AO72" s="132" t="str">
        <f t="shared" si="9"/>
        <v/>
      </c>
      <c r="AP72" s="152"/>
      <c r="AQ72" s="133"/>
      <c r="AR72" s="152"/>
      <c r="AS72" s="152"/>
      <c r="AT72" s="136"/>
      <c r="AU72" s="152"/>
      <c r="AV72" s="152"/>
      <c r="AW72" s="133"/>
      <c r="AX72" s="152"/>
      <c r="AY72" s="152"/>
      <c r="AZ72" s="132"/>
      <c r="BA72" s="152"/>
    </row>
    <row r="73" spans="1:53" s="66" customFormat="1" ht="111.75" customHeight="1">
      <c r="A73" s="152">
        <v>1</v>
      </c>
      <c r="B73" s="152">
        <v>1</v>
      </c>
      <c r="C73" s="152">
        <v>5</v>
      </c>
      <c r="D73" s="152">
        <v>21</v>
      </c>
      <c r="E73" s="148"/>
      <c r="F73" s="144"/>
      <c r="G73" s="144"/>
      <c r="H73" s="152" t="s">
        <v>13</v>
      </c>
      <c r="I73" s="153" t="s">
        <v>415</v>
      </c>
      <c r="J73" s="151" t="s">
        <v>295</v>
      </c>
      <c r="K73" s="152"/>
      <c r="L73" s="152"/>
      <c r="M73" s="152"/>
      <c r="N73" s="152">
        <v>3</v>
      </c>
      <c r="O73" s="132" t="str">
        <f t="shared" si="6"/>
        <v/>
      </c>
      <c r="P73" s="152"/>
      <c r="Q73" s="133"/>
      <c r="R73" s="152"/>
      <c r="S73" s="152"/>
      <c r="T73" s="132"/>
      <c r="U73" s="152"/>
      <c r="V73" s="152"/>
      <c r="W73" s="133"/>
      <c r="X73" s="152"/>
      <c r="Y73" s="152"/>
      <c r="Z73" s="132"/>
      <c r="AA73" s="152"/>
      <c r="AB73" s="132" t="str">
        <f t="shared" si="1"/>
        <v/>
      </c>
      <c r="AC73" s="152"/>
      <c r="AD73" s="133"/>
      <c r="AE73" s="152"/>
      <c r="AF73" s="152"/>
      <c r="AG73" s="132"/>
      <c r="AH73" s="152"/>
      <c r="AI73" s="152"/>
      <c r="AJ73" s="133"/>
      <c r="AK73" s="152"/>
      <c r="AL73" s="152"/>
      <c r="AM73" s="132"/>
      <c r="AN73" s="152"/>
      <c r="AO73" s="132" t="str">
        <f t="shared" si="9"/>
        <v/>
      </c>
      <c r="AP73" s="152"/>
      <c r="AQ73" s="133"/>
      <c r="AR73" s="152"/>
      <c r="AS73" s="152"/>
      <c r="AT73" s="136"/>
      <c r="AU73" s="152"/>
      <c r="AV73" s="152"/>
      <c r="AW73" s="133"/>
      <c r="AX73" s="152"/>
      <c r="AY73" s="152"/>
      <c r="AZ73" s="132"/>
      <c r="BA73" s="152"/>
    </row>
    <row r="74" spans="1:53" s="66" customFormat="1" ht="64.5" customHeight="1">
      <c r="A74" s="152">
        <v>1</v>
      </c>
      <c r="B74" s="152">
        <v>1</v>
      </c>
      <c r="C74" s="152">
        <v>6</v>
      </c>
      <c r="D74" s="152">
        <v>1</v>
      </c>
      <c r="E74" s="148"/>
      <c r="F74" s="140" t="s">
        <v>163</v>
      </c>
      <c r="G74" s="140" t="s">
        <v>165</v>
      </c>
      <c r="H74" s="152" t="s">
        <v>13</v>
      </c>
      <c r="I74" s="153" t="s">
        <v>416</v>
      </c>
      <c r="J74" s="151" t="s">
        <v>169</v>
      </c>
      <c r="K74" s="152"/>
      <c r="L74" s="152"/>
      <c r="M74" s="152"/>
      <c r="N74" s="152">
        <v>3</v>
      </c>
      <c r="O74" s="132" t="str">
        <f t="shared" si="6"/>
        <v/>
      </c>
      <c r="P74" s="152"/>
      <c r="Q74" s="133"/>
      <c r="R74" s="152"/>
      <c r="S74" s="152"/>
      <c r="T74" s="132"/>
      <c r="U74" s="152"/>
      <c r="V74" s="152"/>
      <c r="W74" s="133"/>
      <c r="X74" s="152"/>
      <c r="Y74" s="152"/>
      <c r="Z74" s="132"/>
      <c r="AA74" s="152"/>
      <c r="AB74" s="132" t="str">
        <f t="shared" si="1"/>
        <v>割愛</v>
      </c>
      <c r="AC74" s="152"/>
      <c r="AD74" s="133"/>
      <c r="AE74" s="152"/>
      <c r="AF74" s="152"/>
      <c r="AG74" s="132" t="s">
        <v>49</v>
      </c>
      <c r="AH74" s="152"/>
      <c r="AI74" s="152"/>
      <c r="AJ74" s="133"/>
      <c r="AK74" s="152"/>
      <c r="AL74" s="152"/>
      <c r="AM74" s="132"/>
      <c r="AN74" s="152"/>
      <c r="AO74" s="132" t="str">
        <f t="shared" si="2"/>
        <v>割愛</v>
      </c>
      <c r="AP74" s="152"/>
      <c r="AQ74" s="133"/>
      <c r="AR74" s="152"/>
      <c r="AS74" s="152"/>
      <c r="AT74" s="136" t="s">
        <v>49</v>
      </c>
      <c r="AU74" s="152"/>
      <c r="AV74" s="152"/>
      <c r="AW74" s="133"/>
      <c r="AX74" s="152"/>
      <c r="AY74" s="152"/>
      <c r="AZ74" s="132"/>
      <c r="BA74" s="152"/>
    </row>
    <row r="75" spans="1:53" s="66" customFormat="1" ht="57">
      <c r="A75" s="152">
        <v>1</v>
      </c>
      <c r="B75" s="152">
        <v>1</v>
      </c>
      <c r="C75" s="152">
        <v>6</v>
      </c>
      <c r="D75" s="152">
        <v>2</v>
      </c>
      <c r="E75" s="148"/>
      <c r="F75" s="144"/>
      <c r="G75" s="145"/>
      <c r="H75" s="152" t="s">
        <v>13</v>
      </c>
      <c r="I75" s="153" t="s">
        <v>417</v>
      </c>
      <c r="J75" s="151" t="s">
        <v>169</v>
      </c>
      <c r="K75" s="152"/>
      <c r="L75" s="152"/>
      <c r="M75" s="152"/>
      <c r="N75" s="152">
        <v>3</v>
      </c>
      <c r="O75" s="132" t="str">
        <f t="shared" si="6"/>
        <v/>
      </c>
      <c r="P75" s="152"/>
      <c r="Q75" s="133"/>
      <c r="R75" s="152"/>
      <c r="S75" s="152"/>
      <c r="T75" s="132"/>
      <c r="U75" s="152"/>
      <c r="V75" s="152"/>
      <c r="W75" s="133"/>
      <c r="X75" s="152"/>
      <c r="Y75" s="152"/>
      <c r="Z75" s="132"/>
      <c r="AA75" s="152"/>
      <c r="AB75" s="132" t="str">
        <f t="shared" si="1"/>
        <v>割愛</v>
      </c>
      <c r="AC75" s="152"/>
      <c r="AD75" s="133"/>
      <c r="AE75" s="152"/>
      <c r="AF75" s="152"/>
      <c r="AG75" s="132" t="s">
        <v>49</v>
      </c>
      <c r="AH75" s="152"/>
      <c r="AI75" s="152"/>
      <c r="AJ75" s="133"/>
      <c r="AK75" s="152"/>
      <c r="AL75" s="152"/>
      <c r="AM75" s="132"/>
      <c r="AN75" s="152"/>
      <c r="AO75" s="132" t="str">
        <f t="shared" si="2"/>
        <v>割愛</v>
      </c>
      <c r="AP75" s="152"/>
      <c r="AQ75" s="133"/>
      <c r="AR75" s="152"/>
      <c r="AS75" s="152"/>
      <c r="AT75" s="136" t="s">
        <v>49</v>
      </c>
      <c r="AU75" s="152"/>
      <c r="AV75" s="152"/>
      <c r="AW75" s="133"/>
      <c r="AX75" s="152"/>
      <c r="AY75" s="152"/>
      <c r="AZ75" s="132"/>
      <c r="BA75" s="152"/>
    </row>
    <row r="76" spans="1:53" s="66" customFormat="1" ht="57">
      <c r="A76" s="152">
        <v>1</v>
      </c>
      <c r="B76" s="152">
        <v>1</v>
      </c>
      <c r="C76" s="152">
        <v>6</v>
      </c>
      <c r="D76" s="152">
        <v>3</v>
      </c>
      <c r="E76" s="147"/>
      <c r="F76" s="145"/>
      <c r="G76" s="154" t="s">
        <v>164</v>
      </c>
      <c r="H76" s="152" t="s">
        <v>13</v>
      </c>
      <c r="I76" s="153" t="s">
        <v>418</v>
      </c>
      <c r="J76" s="151" t="s">
        <v>166</v>
      </c>
      <c r="K76" s="152"/>
      <c r="L76" s="152"/>
      <c r="M76" s="152"/>
      <c r="N76" s="152">
        <v>3</v>
      </c>
      <c r="O76" s="132" t="str">
        <f t="shared" si="6"/>
        <v/>
      </c>
      <c r="P76" s="152"/>
      <c r="Q76" s="133"/>
      <c r="R76" s="152"/>
      <c r="S76" s="152"/>
      <c r="T76" s="132"/>
      <c r="U76" s="152"/>
      <c r="V76" s="152"/>
      <c r="W76" s="133"/>
      <c r="X76" s="152"/>
      <c r="Y76" s="152"/>
      <c r="Z76" s="132"/>
      <c r="AA76" s="152"/>
      <c r="AB76" s="132" t="str">
        <f t="shared" si="1"/>
        <v>割愛</v>
      </c>
      <c r="AC76" s="152"/>
      <c r="AD76" s="133"/>
      <c r="AE76" s="152"/>
      <c r="AF76" s="152"/>
      <c r="AG76" s="132" t="s">
        <v>49</v>
      </c>
      <c r="AH76" s="152"/>
      <c r="AI76" s="152"/>
      <c r="AJ76" s="133"/>
      <c r="AK76" s="152"/>
      <c r="AL76" s="152"/>
      <c r="AM76" s="132"/>
      <c r="AN76" s="152"/>
      <c r="AO76" s="132" t="str">
        <f t="shared" si="2"/>
        <v>割愛</v>
      </c>
      <c r="AP76" s="152"/>
      <c r="AQ76" s="133"/>
      <c r="AR76" s="152"/>
      <c r="AS76" s="152"/>
      <c r="AT76" s="136" t="s">
        <v>49</v>
      </c>
      <c r="AU76" s="152"/>
      <c r="AV76" s="152"/>
      <c r="AW76" s="133"/>
      <c r="AX76" s="152"/>
      <c r="AY76" s="152"/>
      <c r="AZ76" s="132"/>
      <c r="BA76" s="152"/>
    </row>
    <row r="77" spans="1:53" s="66" customFormat="1" ht="142.5">
      <c r="A77" s="152">
        <v>1</v>
      </c>
      <c r="B77" s="152">
        <v>1</v>
      </c>
      <c r="C77" s="152">
        <v>7</v>
      </c>
      <c r="D77" s="152">
        <v>1</v>
      </c>
      <c r="E77" s="148"/>
      <c r="F77" s="168" t="s">
        <v>266</v>
      </c>
      <c r="G77" s="150" t="s">
        <v>279</v>
      </c>
      <c r="H77" s="152" t="s">
        <v>13</v>
      </c>
      <c r="I77" s="153" t="s">
        <v>345</v>
      </c>
      <c r="J77" s="151" t="s">
        <v>275</v>
      </c>
      <c r="K77" s="152"/>
      <c r="L77" s="152"/>
      <c r="M77" s="152"/>
      <c r="N77" s="152">
        <v>3</v>
      </c>
      <c r="O77" s="132" t="str">
        <f t="shared" si="6"/>
        <v/>
      </c>
      <c r="P77" s="152"/>
      <c r="Q77" s="133"/>
      <c r="R77" s="152"/>
      <c r="S77" s="152"/>
      <c r="T77" s="132"/>
      <c r="U77" s="152"/>
      <c r="V77" s="152"/>
      <c r="W77" s="133"/>
      <c r="X77" s="152"/>
      <c r="Y77" s="152"/>
      <c r="Z77" s="132"/>
      <c r="AA77" s="152"/>
      <c r="AB77" s="132" t="str">
        <f t="shared" si="1"/>
        <v>割愛</v>
      </c>
      <c r="AC77" s="152"/>
      <c r="AD77" s="133"/>
      <c r="AE77" s="152"/>
      <c r="AF77" s="152"/>
      <c r="AG77" s="132" t="s">
        <v>49</v>
      </c>
      <c r="AH77" s="152"/>
      <c r="AI77" s="152"/>
      <c r="AJ77" s="133"/>
      <c r="AK77" s="152"/>
      <c r="AL77" s="152"/>
      <c r="AM77" s="132"/>
      <c r="AN77" s="152"/>
      <c r="AO77" s="132" t="str">
        <f t="shared" si="2"/>
        <v>割愛</v>
      </c>
      <c r="AP77" s="152"/>
      <c r="AQ77" s="133"/>
      <c r="AR77" s="152"/>
      <c r="AS77" s="152"/>
      <c r="AT77" s="136" t="s">
        <v>49</v>
      </c>
      <c r="AU77" s="152"/>
      <c r="AV77" s="152"/>
      <c r="AW77" s="133"/>
      <c r="AX77" s="152"/>
      <c r="AY77" s="152"/>
      <c r="AZ77" s="132"/>
      <c r="BA77" s="152"/>
    </row>
    <row r="78" spans="1:53" s="66" customFormat="1" ht="156.75">
      <c r="A78" s="152">
        <v>1</v>
      </c>
      <c r="B78" s="152">
        <v>1</v>
      </c>
      <c r="C78" s="152">
        <v>7</v>
      </c>
      <c r="D78" s="152">
        <v>2</v>
      </c>
      <c r="E78" s="148"/>
      <c r="F78" s="169"/>
      <c r="G78" s="150" t="s">
        <v>278</v>
      </c>
      <c r="H78" s="152" t="s">
        <v>13</v>
      </c>
      <c r="I78" s="153" t="s">
        <v>372</v>
      </c>
      <c r="J78" s="151" t="s">
        <v>275</v>
      </c>
      <c r="K78" s="152"/>
      <c r="L78" s="152"/>
      <c r="M78" s="152"/>
      <c r="N78" s="152">
        <v>3</v>
      </c>
      <c r="O78" s="132" t="str">
        <f t="shared" si="6"/>
        <v/>
      </c>
      <c r="P78" s="152"/>
      <c r="Q78" s="133"/>
      <c r="R78" s="152"/>
      <c r="S78" s="152"/>
      <c r="T78" s="132"/>
      <c r="U78" s="152"/>
      <c r="V78" s="152"/>
      <c r="W78" s="133"/>
      <c r="X78" s="152"/>
      <c r="Y78" s="152"/>
      <c r="Z78" s="132"/>
      <c r="AA78" s="152"/>
      <c r="AB78" s="132" t="str">
        <f t="shared" si="1"/>
        <v>割愛</v>
      </c>
      <c r="AC78" s="152"/>
      <c r="AD78" s="133"/>
      <c r="AE78" s="152"/>
      <c r="AF78" s="152"/>
      <c r="AG78" s="132" t="s">
        <v>49</v>
      </c>
      <c r="AH78" s="152"/>
      <c r="AI78" s="152"/>
      <c r="AJ78" s="133"/>
      <c r="AK78" s="152"/>
      <c r="AL78" s="152"/>
      <c r="AM78" s="132"/>
      <c r="AN78" s="152"/>
      <c r="AO78" s="132" t="str">
        <f t="shared" si="2"/>
        <v>割愛</v>
      </c>
      <c r="AP78" s="152"/>
      <c r="AQ78" s="133"/>
      <c r="AR78" s="152"/>
      <c r="AS78" s="152"/>
      <c r="AT78" s="136" t="s">
        <v>49</v>
      </c>
      <c r="AU78" s="152"/>
      <c r="AV78" s="152"/>
      <c r="AW78" s="133"/>
      <c r="AX78" s="152"/>
      <c r="AY78" s="152"/>
      <c r="AZ78" s="132"/>
      <c r="BA78" s="152"/>
    </row>
    <row r="79" spans="1:53" s="66" customFormat="1" ht="142.5">
      <c r="A79" s="152">
        <v>1</v>
      </c>
      <c r="B79" s="152">
        <v>1</v>
      </c>
      <c r="C79" s="152">
        <v>7</v>
      </c>
      <c r="D79" s="152">
        <v>3</v>
      </c>
      <c r="E79" s="148"/>
      <c r="F79" s="169"/>
      <c r="G79" s="154" t="s">
        <v>269</v>
      </c>
      <c r="H79" s="152" t="s">
        <v>13</v>
      </c>
      <c r="I79" s="153" t="s">
        <v>346</v>
      </c>
      <c r="J79" s="151" t="s">
        <v>274</v>
      </c>
      <c r="K79" s="152"/>
      <c r="L79" s="152"/>
      <c r="M79" s="152"/>
      <c r="N79" s="152">
        <v>3</v>
      </c>
      <c r="O79" s="132" t="str">
        <f t="shared" si="6"/>
        <v/>
      </c>
      <c r="P79" s="152"/>
      <c r="Q79" s="133"/>
      <c r="R79" s="152"/>
      <c r="S79" s="152"/>
      <c r="T79" s="132"/>
      <c r="U79" s="152"/>
      <c r="V79" s="152"/>
      <c r="W79" s="133"/>
      <c r="X79" s="152"/>
      <c r="Y79" s="152"/>
      <c r="Z79" s="132"/>
      <c r="AA79" s="152"/>
      <c r="AB79" s="132" t="str">
        <f t="shared" si="1"/>
        <v>割愛</v>
      </c>
      <c r="AC79" s="152"/>
      <c r="AD79" s="133"/>
      <c r="AE79" s="152"/>
      <c r="AF79" s="152"/>
      <c r="AG79" s="132" t="s">
        <v>49</v>
      </c>
      <c r="AH79" s="152"/>
      <c r="AI79" s="152"/>
      <c r="AJ79" s="133"/>
      <c r="AK79" s="152"/>
      <c r="AL79" s="152"/>
      <c r="AM79" s="132"/>
      <c r="AN79" s="152"/>
      <c r="AO79" s="132" t="str">
        <f t="shared" si="2"/>
        <v>割愛</v>
      </c>
      <c r="AP79" s="152"/>
      <c r="AQ79" s="133"/>
      <c r="AR79" s="152"/>
      <c r="AS79" s="152"/>
      <c r="AT79" s="136" t="s">
        <v>49</v>
      </c>
      <c r="AU79" s="152"/>
      <c r="AV79" s="152"/>
      <c r="AW79" s="133"/>
      <c r="AX79" s="152"/>
      <c r="AY79" s="152"/>
      <c r="AZ79" s="132"/>
      <c r="BA79" s="152"/>
    </row>
    <row r="80" spans="1:53" s="66" customFormat="1" ht="120.75" customHeight="1">
      <c r="A80" s="152">
        <v>1</v>
      </c>
      <c r="B80" s="152">
        <v>1</v>
      </c>
      <c r="C80" s="152">
        <v>7</v>
      </c>
      <c r="D80" s="152">
        <v>4</v>
      </c>
      <c r="E80" s="148"/>
      <c r="F80" s="169"/>
      <c r="G80" s="140" t="s">
        <v>270</v>
      </c>
      <c r="H80" s="152" t="s">
        <v>13</v>
      </c>
      <c r="I80" s="153" t="s">
        <v>307</v>
      </c>
      <c r="J80" s="151" t="s">
        <v>273</v>
      </c>
      <c r="K80" s="152"/>
      <c r="L80" s="152"/>
      <c r="M80" s="152"/>
      <c r="N80" s="152">
        <v>3</v>
      </c>
      <c r="O80" s="132" t="str">
        <f t="shared" si="6"/>
        <v/>
      </c>
      <c r="P80" s="152"/>
      <c r="Q80" s="133"/>
      <c r="R80" s="152"/>
      <c r="S80" s="152"/>
      <c r="T80" s="132"/>
      <c r="U80" s="152"/>
      <c r="V80" s="152"/>
      <c r="W80" s="133"/>
      <c r="X80" s="152"/>
      <c r="Y80" s="152"/>
      <c r="Z80" s="132"/>
      <c r="AA80" s="152"/>
      <c r="AB80" s="132" t="str">
        <f t="shared" si="1"/>
        <v>割愛</v>
      </c>
      <c r="AC80" s="152"/>
      <c r="AD80" s="133"/>
      <c r="AE80" s="152"/>
      <c r="AF80" s="152"/>
      <c r="AG80" s="132" t="s">
        <v>49</v>
      </c>
      <c r="AH80" s="152"/>
      <c r="AI80" s="152"/>
      <c r="AJ80" s="133"/>
      <c r="AK80" s="152"/>
      <c r="AL80" s="152"/>
      <c r="AM80" s="132"/>
      <c r="AN80" s="152"/>
      <c r="AO80" s="132" t="str">
        <f t="shared" si="2"/>
        <v>割愛</v>
      </c>
      <c r="AP80" s="152"/>
      <c r="AQ80" s="133"/>
      <c r="AR80" s="152"/>
      <c r="AS80" s="152"/>
      <c r="AT80" s="136" t="s">
        <v>49</v>
      </c>
      <c r="AU80" s="152"/>
      <c r="AV80" s="152"/>
      <c r="AW80" s="133"/>
      <c r="AX80" s="152"/>
      <c r="AY80" s="152"/>
      <c r="AZ80" s="132"/>
      <c r="BA80" s="152"/>
    </row>
    <row r="81" spans="1:53" s="66" customFormat="1" ht="42.75">
      <c r="A81" s="152">
        <v>1</v>
      </c>
      <c r="B81" s="152">
        <v>1</v>
      </c>
      <c r="C81" s="152">
        <v>7</v>
      </c>
      <c r="D81" s="152">
        <v>5</v>
      </c>
      <c r="E81" s="148"/>
      <c r="F81" s="169"/>
      <c r="G81" s="145"/>
      <c r="H81" s="152" t="s">
        <v>13</v>
      </c>
      <c r="I81" s="153" t="s">
        <v>347</v>
      </c>
      <c r="J81" s="151" t="s">
        <v>276</v>
      </c>
      <c r="K81" s="152"/>
      <c r="L81" s="152"/>
      <c r="M81" s="152"/>
      <c r="N81" s="152">
        <v>3</v>
      </c>
      <c r="O81" s="132" t="str">
        <f t="shared" si="6"/>
        <v/>
      </c>
      <c r="P81" s="152"/>
      <c r="Q81" s="133"/>
      <c r="R81" s="152"/>
      <c r="S81" s="152"/>
      <c r="T81" s="132"/>
      <c r="U81" s="152"/>
      <c r="V81" s="152"/>
      <c r="W81" s="133"/>
      <c r="X81" s="152"/>
      <c r="Y81" s="152"/>
      <c r="Z81" s="132"/>
      <c r="AA81" s="152"/>
      <c r="AB81" s="132" t="str">
        <f t="shared" si="1"/>
        <v>割愛</v>
      </c>
      <c r="AC81" s="152"/>
      <c r="AD81" s="133"/>
      <c r="AE81" s="152"/>
      <c r="AF81" s="152"/>
      <c r="AG81" s="132" t="s">
        <v>49</v>
      </c>
      <c r="AH81" s="152"/>
      <c r="AI81" s="152"/>
      <c r="AJ81" s="133"/>
      <c r="AK81" s="152"/>
      <c r="AL81" s="152"/>
      <c r="AM81" s="132"/>
      <c r="AN81" s="152"/>
      <c r="AO81" s="132" t="str">
        <f t="shared" si="2"/>
        <v>割愛</v>
      </c>
      <c r="AP81" s="152"/>
      <c r="AQ81" s="133"/>
      <c r="AR81" s="152"/>
      <c r="AS81" s="152"/>
      <c r="AT81" s="136" t="s">
        <v>49</v>
      </c>
      <c r="AU81" s="152"/>
      <c r="AV81" s="152"/>
      <c r="AW81" s="133"/>
      <c r="AX81" s="152"/>
      <c r="AY81" s="152"/>
      <c r="AZ81" s="132"/>
      <c r="BA81" s="152"/>
    </row>
    <row r="82" spans="1:53" s="66" customFormat="1" ht="66.75" customHeight="1">
      <c r="A82" s="152">
        <v>1</v>
      </c>
      <c r="B82" s="152">
        <v>1</v>
      </c>
      <c r="C82" s="152">
        <v>7</v>
      </c>
      <c r="D82" s="152">
        <v>6</v>
      </c>
      <c r="E82" s="148"/>
      <c r="F82" s="169"/>
      <c r="G82" s="140" t="s">
        <v>277</v>
      </c>
      <c r="H82" s="152" t="s">
        <v>13</v>
      </c>
      <c r="I82" s="153" t="s">
        <v>308</v>
      </c>
      <c r="J82" s="151" t="s">
        <v>272</v>
      </c>
      <c r="K82" s="152"/>
      <c r="L82" s="152"/>
      <c r="M82" s="152"/>
      <c r="N82" s="152">
        <v>3</v>
      </c>
      <c r="O82" s="132" t="str">
        <f t="shared" si="6"/>
        <v/>
      </c>
      <c r="P82" s="152"/>
      <c r="Q82" s="133"/>
      <c r="R82" s="152"/>
      <c r="S82" s="152"/>
      <c r="T82" s="132"/>
      <c r="U82" s="152"/>
      <c r="V82" s="152"/>
      <c r="W82" s="133"/>
      <c r="X82" s="152"/>
      <c r="Y82" s="152"/>
      <c r="Z82" s="132"/>
      <c r="AA82" s="152"/>
      <c r="AB82" s="132" t="str">
        <f t="shared" si="1"/>
        <v>割愛</v>
      </c>
      <c r="AC82" s="152"/>
      <c r="AD82" s="133"/>
      <c r="AE82" s="152"/>
      <c r="AF82" s="152"/>
      <c r="AG82" s="132" t="s">
        <v>49</v>
      </c>
      <c r="AH82" s="152"/>
      <c r="AI82" s="152"/>
      <c r="AJ82" s="133"/>
      <c r="AK82" s="152"/>
      <c r="AL82" s="152"/>
      <c r="AM82" s="132"/>
      <c r="AN82" s="152"/>
      <c r="AO82" s="132" t="str">
        <f t="shared" si="2"/>
        <v>割愛</v>
      </c>
      <c r="AP82" s="152"/>
      <c r="AQ82" s="133"/>
      <c r="AR82" s="152"/>
      <c r="AS82" s="152"/>
      <c r="AT82" s="136" t="s">
        <v>49</v>
      </c>
      <c r="AU82" s="152"/>
      <c r="AV82" s="152"/>
      <c r="AW82" s="133"/>
      <c r="AX82" s="152"/>
      <c r="AY82" s="152"/>
      <c r="AZ82" s="132"/>
      <c r="BA82" s="152"/>
    </row>
    <row r="83" spans="1:53" s="66" customFormat="1" ht="57">
      <c r="A83" s="152">
        <v>1</v>
      </c>
      <c r="B83" s="152">
        <v>1</v>
      </c>
      <c r="C83" s="152">
        <v>7</v>
      </c>
      <c r="D83" s="152">
        <v>7</v>
      </c>
      <c r="E83" s="148"/>
      <c r="F83" s="149"/>
      <c r="G83" s="145"/>
      <c r="H83" s="152" t="s">
        <v>13</v>
      </c>
      <c r="I83" s="153" t="s">
        <v>348</v>
      </c>
      <c r="J83" s="151" t="s">
        <v>271</v>
      </c>
      <c r="K83" s="152"/>
      <c r="L83" s="152"/>
      <c r="M83" s="152"/>
      <c r="N83" s="152">
        <v>3</v>
      </c>
      <c r="O83" s="132" t="str">
        <f t="shared" si="6"/>
        <v/>
      </c>
      <c r="P83" s="152"/>
      <c r="Q83" s="133"/>
      <c r="R83" s="152"/>
      <c r="S83" s="152"/>
      <c r="T83" s="132"/>
      <c r="U83" s="152"/>
      <c r="V83" s="152"/>
      <c r="W83" s="133"/>
      <c r="X83" s="152"/>
      <c r="Y83" s="152"/>
      <c r="Z83" s="132"/>
      <c r="AA83" s="152"/>
      <c r="AB83" s="132" t="str">
        <f t="shared" si="1"/>
        <v>割愛</v>
      </c>
      <c r="AC83" s="152"/>
      <c r="AD83" s="133"/>
      <c r="AE83" s="152"/>
      <c r="AF83" s="152"/>
      <c r="AG83" s="132" t="s">
        <v>49</v>
      </c>
      <c r="AH83" s="152"/>
      <c r="AI83" s="152"/>
      <c r="AJ83" s="133"/>
      <c r="AK83" s="152"/>
      <c r="AL83" s="152"/>
      <c r="AM83" s="132"/>
      <c r="AN83" s="152"/>
      <c r="AO83" s="132" t="str">
        <f t="shared" si="2"/>
        <v>割愛</v>
      </c>
      <c r="AP83" s="152"/>
      <c r="AQ83" s="133"/>
      <c r="AR83" s="152"/>
      <c r="AS83" s="152"/>
      <c r="AT83" s="136" t="s">
        <v>49</v>
      </c>
      <c r="AU83" s="152"/>
      <c r="AV83" s="152"/>
      <c r="AW83" s="133"/>
      <c r="AX83" s="152"/>
      <c r="AY83" s="152"/>
      <c r="AZ83" s="132"/>
      <c r="BA83" s="152"/>
    </row>
    <row r="84" spans="1:53" s="66" customFormat="1" ht="71.25">
      <c r="A84" s="152">
        <v>1</v>
      </c>
      <c r="B84" s="152">
        <v>1</v>
      </c>
      <c r="C84" s="152">
        <v>8</v>
      </c>
      <c r="D84" s="152">
        <v>1</v>
      </c>
      <c r="E84" s="148"/>
      <c r="F84" s="140" t="s">
        <v>256</v>
      </c>
      <c r="G84" s="140" t="s">
        <v>267</v>
      </c>
      <c r="H84" s="152" t="s">
        <v>13</v>
      </c>
      <c r="I84" s="153" t="s">
        <v>268</v>
      </c>
      <c r="J84" s="151" t="s">
        <v>259</v>
      </c>
      <c r="K84" s="152"/>
      <c r="L84" s="152"/>
      <c r="M84" s="152"/>
      <c r="N84" s="152">
        <v>3</v>
      </c>
      <c r="O84" s="132" t="str">
        <f t="shared" si="6"/>
        <v/>
      </c>
      <c r="P84" s="152"/>
      <c r="Q84" s="133"/>
      <c r="R84" s="152"/>
      <c r="S84" s="152"/>
      <c r="T84" s="132"/>
      <c r="U84" s="152"/>
      <c r="V84" s="152"/>
      <c r="W84" s="133"/>
      <c r="X84" s="152"/>
      <c r="Y84" s="152"/>
      <c r="Z84" s="132"/>
      <c r="AA84" s="152"/>
      <c r="AB84" s="132" t="str">
        <f t="shared" si="1"/>
        <v>割愛</v>
      </c>
      <c r="AC84" s="152"/>
      <c r="AD84" s="133"/>
      <c r="AE84" s="152"/>
      <c r="AF84" s="152"/>
      <c r="AG84" s="132" t="s">
        <v>49</v>
      </c>
      <c r="AH84" s="152"/>
      <c r="AI84" s="152"/>
      <c r="AJ84" s="133"/>
      <c r="AK84" s="152"/>
      <c r="AL84" s="152"/>
      <c r="AM84" s="132"/>
      <c r="AN84" s="152"/>
      <c r="AO84" s="132" t="str">
        <f t="shared" si="2"/>
        <v>割愛</v>
      </c>
      <c r="AP84" s="152"/>
      <c r="AQ84" s="133"/>
      <c r="AR84" s="152"/>
      <c r="AS84" s="152"/>
      <c r="AT84" s="136" t="s">
        <v>49</v>
      </c>
      <c r="AU84" s="152"/>
      <c r="AV84" s="152"/>
      <c r="AW84" s="133"/>
      <c r="AX84" s="152"/>
      <c r="AY84" s="152"/>
      <c r="AZ84" s="132"/>
      <c r="BA84" s="152"/>
    </row>
    <row r="85" spans="1:53" s="66" customFormat="1" ht="42.75">
      <c r="A85" s="152">
        <v>1</v>
      </c>
      <c r="B85" s="152">
        <v>1</v>
      </c>
      <c r="C85" s="152">
        <v>8</v>
      </c>
      <c r="D85" s="152">
        <v>2</v>
      </c>
      <c r="E85" s="148"/>
      <c r="F85" s="144"/>
      <c r="G85" s="144"/>
      <c r="H85" s="152" t="s">
        <v>13</v>
      </c>
      <c r="I85" s="153" t="s">
        <v>263</v>
      </c>
      <c r="J85" s="151" t="s">
        <v>265</v>
      </c>
      <c r="K85" s="152"/>
      <c r="L85" s="152"/>
      <c r="M85" s="152"/>
      <c r="N85" s="152">
        <v>3</v>
      </c>
      <c r="O85" s="132" t="str">
        <f t="shared" si="6"/>
        <v/>
      </c>
      <c r="P85" s="152"/>
      <c r="Q85" s="133"/>
      <c r="R85" s="152"/>
      <c r="S85" s="152"/>
      <c r="T85" s="132"/>
      <c r="U85" s="152"/>
      <c r="V85" s="152"/>
      <c r="W85" s="133"/>
      <c r="X85" s="152"/>
      <c r="Y85" s="152"/>
      <c r="Z85" s="132"/>
      <c r="AA85" s="152"/>
      <c r="AB85" s="132" t="str">
        <f t="shared" si="1"/>
        <v>割愛</v>
      </c>
      <c r="AC85" s="152"/>
      <c r="AD85" s="133"/>
      <c r="AE85" s="152"/>
      <c r="AF85" s="152"/>
      <c r="AG85" s="132" t="s">
        <v>49</v>
      </c>
      <c r="AH85" s="152"/>
      <c r="AI85" s="152"/>
      <c r="AJ85" s="133"/>
      <c r="AK85" s="152"/>
      <c r="AL85" s="152"/>
      <c r="AM85" s="132"/>
      <c r="AN85" s="152"/>
      <c r="AO85" s="132" t="str">
        <f t="shared" si="2"/>
        <v>割愛</v>
      </c>
      <c r="AP85" s="152"/>
      <c r="AQ85" s="133"/>
      <c r="AR85" s="152"/>
      <c r="AS85" s="152"/>
      <c r="AT85" s="136" t="s">
        <v>49</v>
      </c>
      <c r="AU85" s="152"/>
      <c r="AV85" s="152"/>
      <c r="AW85" s="133"/>
      <c r="AX85" s="152"/>
      <c r="AY85" s="152"/>
      <c r="AZ85" s="132"/>
      <c r="BA85" s="152"/>
    </row>
    <row r="86" spans="1:53" s="66" customFormat="1" ht="54.75" customHeight="1">
      <c r="A86" s="152">
        <v>1</v>
      </c>
      <c r="B86" s="152">
        <v>1</v>
      </c>
      <c r="C86" s="152">
        <v>8</v>
      </c>
      <c r="D86" s="152">
        <v>3</v>
      </c>
      <c r="E86" s="148"/>
      <c r="F86" s="145"/>
      <c r="G86" s="145"/>
      <c r="H86" s="152" t="s">
        <v>13</v>
      </c>
      <c r="I86" s="153" t="s">
        <v>264</v>
      </c>
      <c r="J86" s="151" t="s">
        <v>261</v>
      </c>
      <c r="K86" s="152"/>
      <c r="L86" s="152"/>
      <c r="M86" s="152"/>
      <c r="N86" s="152">
        <v>3</v>
      </c>
      <c r="O86" s="132" t="str">
        <f t="shared" si="6"/>
        <v/>
      </c>
      <c r="P86" s="152"/>
      <c r="Q86" s="133"/>
      <c r="R86" s="152"/>
      <c r="S86" s="152"/>
      <c r="T86" s="132"/>
      <c r="U86" s="152"/>
      <c r="V86" s="152"/>
      <c r="W86" s="133"/>
      <c r="X86" s="152"/>
      <c r="Y86" s="152"/>
      <c r="Z86" s="132"/>
      <c r="AA86" s="152"/>
      <c r="AB86" s="132" t="str">
        <f t="shared" si="1"/>
        <v>割愛</v>
      </c>
      <c r="AC86" s="152"/>
      <c r="AD86" s="133"/>
      <c r="AE86" s="152"/>
      <c r="AF86" s="152"/>
      <c r="AG86" s="132" t="s">
        <v>49</v>
      </c>
      <c r="AH86" s="152"/>
      <c r="AI86" s="152"/>
      <c r="AJ86" s="133"/>
      <c r="AK86" s="152"/>
      <c r="AL86" s="152"/>
      <c r="AM86" s="132"/>
      <c r="AN86" s="152"/>
      <c r="AO86" s="132" t="str">
        <f t="shared" si="2"/>
        <v>割愛</v>
      </c>
      <c r="AP86" s="152"/>
      <c r="AQ86" s="133"/>
      <c r="AR86" s="152"/>
      <c r="AS86" s="152"/>
      <c r="AT86" s="136" t="s">
        <v>49</v>
      </c>
      <c r="AU86" s="152"/>
      <c r="AV86" s="152"/>
      <c r="AW86" s="133"/>
      <c r="AX86" s="152"/>
      <c r="AY86" s="152"/>
      <c r="AZ86" s="132"/>
      <c r="BA86" s="152"/>
    </row>
    <row r="87" spans="1:53" s="66" customFormat="1" ht="114.75" customHeight="1">
      <c r="A87" s="152">
        <v>1</v>
      </c>
      <c r="B87" s="152">
        <v>2</v>
      </c>
      <c r="C87" s="152">
        <v>1</v>
      </c>
      <c r="D87" s="152">
        <v>1</v>
      </c>
      <c r="E87" s="140" t="s">
        <v>167</v>
      </c>
      <c r="F87" s="140" t="s">
        <v>168</v>
      </c>
      <c r="G87" s="140" t="s">
        <v>178</v>
      </c>
      <c r="H87" s="152" t="s">
        <v>13</v>
      </c>
      <c r="I87" s="153" t="s">
        <v>257</v>
      </c>
      <c r="J87" s="151" t="s">
        <v>170</v>
      </c>
      <c r="K87" s="152"/>
      <c r="L87" s="152"/>
      <c r="M87" s="152"/>
      <c r="N87" s="152">
        <v>3</v>
      </c>
      <c r="O87" s="132" t="str">
        <f t="shared" si="6"/>
        <v/>
      </c>
      <c r="P87" s="152"/>
      <c r="Q87" s="133"/>
      <c r="R87" s="152"/>
      <c r="S87" s="152"/>
      <c r="T87" s="132"/>
      <c r="U87" s="152"/>
      <c r="V87" s="152"/>
      <c r="W87" s="133"/>
      <c r="X87" s="152"/>
      <c r="Y87" s="152"/>
      <c r="Z87" s="132"/>
      <c r="AA87" s="152"/>
      <c r="AB87" s="132" t="str">
        <f t="shared" si="1"/>
        <v>割愛</v>
      </c>
      <c r="AC87" s="152"/>
      <c r="AD87" s="133"/>
      <c r="AE87" s="152"/>
      <c r="AF87" s="152"/>
      <c r="AG87" s="132" t="s">
        <v>49</v>
      </c>
      <c r="AH87" s="152"/>
      <c r="AI87" s="152"/>
      <c r="AJ87" s="133"/>
      <c r="AK87" s="152"/>
      <c r="AL87" s="152"/>
      <c r="AM87" s="132"/>
      <c r="AN87" s="152"/>
      <c r="AO87" s="132" t="str">
        <f t="shared" si="2"/>
        <v>割愛</v>
      </c>
      <c r="AP87" s="152"/>
      <c r="AQ87" s="133"/>
      <c r="AR87" s="152"/>
      <c r="AS87" s="152"/>
      <c r="AT87" s="136" t="s">
        <v>49</v>
      </c>
      <c r="AU87" s="152"/>
      <c r="AV87" s="152"/>
      <c r="AW87" s="133"/>
      <c r="AX87" s="152"/>
      <c r="AY87" s="152"/>
      <c r="AZ87" s="132"/>
      <c r="BA87" s="152"/>
    </row>
    <row r="88" spans="1:53" s="66" customFormat="1" ht="27" customHeight="1">
      <c r="A88" s="152">
        <v>1</v>
      </c>
      <c r="B88" s="152">
        <v>2</v>
      </c>
      <c r="C88" s="152">
        <v>1</v>
      </c>
      <c r="D88" s="152">
        <v>2</v>
      </c>
      <c r="E88" s="148"/>
      <c r="F88" s="144"/>
      <c r="G88" s="144"/>
      <c r="H88" s="152" t="s">
        <v>13</v>
      </c>
      <c r="I88" s="153" t="s">
        <v>262</v>
      </c>
      <c r="J88" s="151" t="s">
        <v>260</v>
      </c>
      <c r="K88" s="152"/>
      <c r="L88" s="152"/>
      <c r="M88" s="152"/>
      <c r="N88" s="152">
        <v>3</v>
      </c>
      <c r="O88" s="132" t="str">
        <f t="shared" si="6"/>
        <v/>
      </c>
      <c r="P88" s="152"/>
      <c r="Q88" s="133"/>
      <c r="R88" s="152"/>
      <c r="S88" s="152"/>
      <c r="T88" s="132"/>
      <c r="U88" s="152"/>
      <c r="V88" s="152"/>
      <c r="W88" s="133"/>
      <c r="X88" s="152"/>
      <c r="Y88" s="152"/>
      <c r="Z88" s="132"/>
      <c r="AA88" s="152"/>
      <c r="AB88" s="132" t="str">
        <f t="shared" si="1"/>
        <v>割愛</v>
      </c>
      <c r="AC88" s="152"/>
      <c r="AD88" s="133"/>
      <c r="AE88" s="152"/>
      <c r="AF88" s="152"/>
      <c r="AG88" s="132" t="s">
        <v>49</v>
      </c>
      <c r="AH88" s="152"/>
      <c r="AI88" s="152"/>
      <c r="AJ88" s="133"/>
      <c r="AK88" s="152"/>
      <c r="AL88" s="152"/>
      <c r="AM88" s="132"/>
      <c r="AN88" s="152"/>
      <c r="AO88" s="132" t="str">
        <f t="shared" si="2"/>
        <v>割愛</v>
      </c>
      <c r="AP88" s="152"/>
      <c r="AQ88" s="133"/>
      <c r="AR88" s="152"/>
      <c r="AS88" s="152"/>
      <c r="AT88" s="136" t="s">
        <v>49</v>
      </c>
      <c r="AU88" s="152"/>
      <c r="AV88" s="152"/>
      <c r="AW88" s="133"/>
      <c r="AX88" s="152"/>
      <c r="AY88" s="152"/>
      <c r="AZ88" s="132"/>
      <c r="BA88" s="152"/>
    </row>
    <row r="89" spans="1:53" s="66" customFormat="1" ht="99.75">
      <c r="A89" s="152">
        <v>1</v>
      </c>
      <c r="B89" s="152">
        <v>2</v>
      </c>
      <c r="C89" s="152">
        <v>1</v>
      </c>
      <c r="D89" s="152">
        <v>3</v>
      </c>
      <c r="E89" s="148"/>
      <c r="F89" s="144"/>
      <c r="G89" s="144"/>
      <c r="H89" s="152" t="s">
        <v>13</v>
      </c>
      <c r="I89" s="153" t="s">
        <v>171</v>
      </c>
      <c r="J89" s="151" t="s">
        <v>170</v>
      </c>
      <c r="K89" s="152"/>
      <c r="L89" s="152"/>
      <c r="M89" s="152"/>
      <c r="N89" s="152">
        <v>3</v>
      </c>
      <c r="O89" s="132" t="str">
        <f t="shared" si="6"/>
        <v/>
      </c>
      <c r="P89" s="152"/>
      <c r="Q89" s="133"/>
      <c r="R89" s="152"/>
      <c r="S89" s="152"/>
      <c r="T89" s="132"/>
      <c r="U89" s="152"/>
      <c r="V89" s="152"/>
      <c r="W89" s="133"/>
      <c r="X89" s="152"/>
      <c r="Y89" s="152"/>
      <c r="Z89" s="132"/>
      <c r="AA89" s="152"/>
      <c r="AB89" s="132" t="str">
        <f t="shared" si="1"/>
        <v>割愛</v>
      </c>
      <c r="AC89" s="152"/>
      <c r="AD89" s="133"/>
      <c r="AE89" s="152"/>
      <c r="AF89" s="152"/>
      <c r="AG89" s="132" t="s">
        <v>49</v>
      </c>
      <c r="AH89" s="152"/>
      <c r="AI89" s="152"/>
      <c r="AJ89" s="133"/>
      <c r="AK89" s="152"/>
      <c r="AL89" s="152"/>
      <c r="AM89" s="132"/>
      <c r="AN89" s="152"/>
      <c r="AO89" s="132" t="str">
        <f t="shared" si="2"/>
        <v>割愛</v>
      </c>
      <c r="AP89" s="152"/>
      <c r="AQ89" s="133"/>
      <c r="AR89" s="152"/>
      <c r="AS89" s="152"/>
      <c r="AT89" s="136" t="s">
        <v>49</v>
      </c>
      <c r="AU89" s="152"/>
      <c r="AV89" s="152"/>
      <c r="AW89" s="133"/>
      <c r="AX89" s="152"/>
      <c r="AY89" s="152"/>
      <c r="AZ89" s="132"/>
      <c r="BA89" s="152"/>
    </row>
    <row r="90" spans="1:53" s="66" customFormat="1" ht="29.25" customHeight="1">
      <c r="A90" s="152">
        <v>1</v>
      </c>
      <c r="B90" s="152">
        <v>2</v>
      </c>
      <c r="C90" s="152">
        <v>1</v>
      </c>
      <c r="D90" s="152">
        <v>4</v>
      </c>
      <c r="E90" s="148"/>
      <c r="F90" s="144"/>
      <c r="G90" s="144"/>
      <c r="H90" s="152" t="s">
        <v>13</v>
      </c>
      <c r="I90" s="153" t="s">
        <v>172</v>
      </c>
      <c r="J90" s="151" t="s">
        <v>173</v>
      </c>
      <c r="K90" s="152"/>
      <c r="L90" s="152"/>
      <c r="M90" s="152"/>
      <c r="N90" s="152">
        <v>3</v>
      </c>
      <c r="O90" s="132" t="str">
        <f t="shared" si="6"/>
        <v/>
      </c>
      <c r="P90" s="152"/>
      <c r="Q90" s="133"/>
      <c r="R90" s="152"/>
      <c r="S90" s="152"/>
      <c r="T90" s="132"/>
      <c r="U90" s="152"/>
      <c r="V90" s="152"/>
      <c r="W90" s="133"/>
      <c r="X90" s="152"/>
      <c r="Y90" s="152"/>
      <c r="Z90" s="132"/>
      <c r="AA90" s="152"/>
      <c r="AB90" s="132" t="str">
        <f t="shared" ref="AB90" si="10">IF(AM90="",IF(AG90="","",AG90),AM90)</f>
        <v>割愛</v>
      </c>
      <c r="AC90" s="152"/>
      <c r="AD90" s="133"/>
      <c r="AE90" s="152"/>
      <c r="AF90" s="152"/>
      <c r="AG90" s="132" t="s">
        <v>49</v>
      </c>
      <c r="AH90" s="152"/>
      <c r="AI90" s="152"/>
      <c r="AJ90" s="133"/>
      <c r="AK90" s="152"/>
      <c r="AL90" s="152"/>
      <c r="AM90" s="132"/>
      <c r="AN90" s="152"/>
      <c r="AO90" s="132" t="str">
        <f t="shared" ref="AO90" si="11">IF(AZ90="",IF(AT90="","",AT90),AZ90)</f>
        <v>割愛</v>
      </c>
      <c r="AP90" s="152"/>
      <c r="AQ90" s="133"/>
      <c r="AR90" s="152"/>
      <c r="AS90" s="152"/>
      <c r="AT90" s="136" t="s">
        <v>49</v>
      </c>
      <c r="AU90" s="152"/>
      <c r="AV90" s="152"/>
      <c r="AW90" s="133"/>
      <c r="AX90" s="152"/>
      <c r="AY90" s="152"/>
      <c r="AZ90" s="132"/>
      <c r="BA90" s="152"/>
    </row>
    <row r="91" spans="1:53" s="66" customFormat="1" ht="99.75">
      <c r="A91" s="152">
        <v>1</v>
      </c>
      <c r="B91" s="152">
        <v>2</v>
      </c>
      <c r="C91" s="152">
        <v>1</v>
      </c>
      <c r="D91" s="152">
        <v>5</v>
      </c>
      <c r="E91" s="148"/>
      <c r="F91" s="144"/>
      <c r="G91" s="144"/>
      <c r="H91" s="152" t="s">
        <v>13</v>
      </c>
      <c r="I91" s="153" t="s">
        <v>174</v>
      </c>
      <c r="J91" s="151" t="s">
        <v>170</v>
      </c>
      <c r="K91" s="152"/>
      <c r="L91" s="152"/>
      <c r="M91" s="152"/>
      <c r="N91" s="152">
        <v>3</v>
      </c>
      <c r="O91" s="132" t="str">
        <f t="shared" si="6"/>
        <v/>
      </c>
      <c r="P91" s="152"/>
      <c r="Q91" s="133"/>
      <c r="R91" s="152"/>
      <c r="S91" s="152"/>
      <c r="T91" s="132"/>
      <c r="U91" s="152"/>
      <c r="V91" s="152"/>
      <c r="W91" s="133"/>
      <c r="X91" s="152"/>
      <c r="Y91" s="152"/>
      <c r="Z91" s="132"/>
      <c r="AA91" s="152"/>
      <c r="AB91" s="132" t="str">
        <f t="shared" si="1"/>
        <v>割愛</v>
      </c>
      <c r="AC91" s="152"/>
      <c r="AD91" s="133"/>
      <c r="AE91" s="152"/>
      <c r="AF91" s="152"/>
      <c r="AG91" s="132" t="s">
        <v>49</v>
      </c>
      <c r="AH91" s="152"/>
      <c r="AI91" s="152"/>
      <c r="AJ91" s="133"/>
      <c r="AK91" s="152"/>
      <c r="AL91" s="152"/>
      <c r="AM91" s="132"/>
      <c r="AN91" s="152"/>
      <c r="AO91" s="132" t="str">
        <f t="shared" si="2"/>
        <v>割愛</v>
      </c>
      <c r="AP91" s="152"/>
      <c r="AQ91" s="133"/>
      <c r="AR91" s="152"/>
      <c r="AS91" s="152"/>
      <c r="AT91" s="136" t="s">
        <v>49</v>
      </c>
      <c r="AU91" s="152"/>
      <c r="AV91" s="152"/>
      <c r="AW91" s="133"/>
      <c r="AX91" s="152"/>
      <c r="AY91" s="152"/>
      <c r="AZ91" s="132"/>
      <c r="BA91" s="152"/>
    </row>
    <row r="92" spans="1:53" s="66" customFormat="1" ht="48" customHeight="1">
      <c r="A92" s="152">
        <v>1</v>
      </c>
      <c r="B92" s="152">
        <v>2</v>
      </c>
      <c r="C92" s="152">
        <v>1</v>
      </c>
      <c r="D92" s="152">
        <v>6</v>
      </c>
      <c r="E92" s="148"/>
      <c r="F92" s="144"/>
      <c r="G92" s="145"/>
      <c r="H92" s="152" t="s">
        <v>13</v>
      </c>
      <c r="I92" s="153" t="s">
        <v>172</v>
      </c>
      <c r="J92" s="151" t="s">
        <v>173</v>
      </c>
      <c r="K92" s="152"/>
      <c r="L92" s="152"/>
      <c r="M92" s="152"/>
      <c r="N92" s="152">
        <v>3</v>
      </c>
      <c r="O92" s="132" t="str">
        <f t="shared" si="6"/>
        <v/>
      </c>
      <c r="P92" s="152"/>
      <c r="Q92" s="133"/>
      <c r="R92" s="152"/>
      <c r="S92" s="152"/>
      <c r="T92" s="132"/>
      <c r="U92" s="152"/>
      <c r="V92" s="152"/>
      <c r="W92" s="133"/>
      <c r="X92" s="152"/>
      <c r="Y92" s="152"/>
      <c r="Z92" s="132"/>
      <c r="AA92" s="152"/>
      <c r="AB92" s="132" t="str">
        <f t="shared" si="1"/>
        <v>割愛</v>
      </c>
      <c r="AC92" s="152"/>
      <c r="AD92" s="133"/>
      <c r="AE92" s="152"/>
      <c r="AF92" s="152"/>
      <c r="AG92" s="132" t="s">
        <v>49</v>
      </c>
      <c r="AH92" s="152"/>
      <c r="AI92" s="152"/>
      <c r="AJ92" s="133"/>
      <c r="AK92" s="152"/>
      <c r="AL92" s="152"/>
      <c r="AM92" s="132"/>
      <c r="AN92" s="152"/>
      <c r="AO92" s="132" t="str">
        <f t="shared" si="2"/>
        <v>割愛</v>
      </c>
      <c r="AP92" s="152"/>
      <c r="AQ92" s="133"/>
      <c r="AR92" s="152"/>
      <c r="AS92" s="152"/>
      <c r="AT92" s="136" t="s">
        <v>49</v>
      </c>
      <c r="AU92" s="152"/>
      <c r="AV92" s="152"/>
      <c r="AW92" s="133"/>
      <c r="AX92" s="152"/>
      <c r="AY92" s="152"/>
      <c r="AZ92" s="132"/>
      <c r="BA92" s="152"/>
    </row>
    <row r="93" spans="1:53" s="66" customFormat="1" ht="99.75">
      <c r="A93" s="152">
        <v>1</v>
      </c>
      <c r="B93" s="152">
        <v>2</v>
      </c>
      <c r="C93" s="152">
        <v>1</v>
      </c>
      <c r="D93" s="152">
        <v>7</v>
      </c>
      <c r="E93" s="148"/>
      <c r="F93" s="144"/>
      <c r="G93" s="140" t="s">
        <v>190</v>
      </c>
      <c r="H93" s="152" t="s">
        <v>13</v>
      </c>
      <c r="I93" s="153" t="s">
        <v>180</v>
      </c>
      <c r="J93" s="159" t="s">
        <v>181</v>
      </c>
      <c r="K93" s="152"/>
      <c r="L93" s="152"/>
      <c r="M93" s="152"/>
      <c r="N93" s="152">
        <v>3</v>
      </c>
      <c r="O93" s="132" t="str">
        <f t="shared" si="6"/>
        <v/>
      </c>
      <c r="P93" s="152"/>
      <c r="Q93" s="133"/>
      <c r="R93" s="152"/>
      <c r="S93" s="152"/>
      <c r="T93" s="132"/>
      <c r="U93" s="152"/>
      <c r="V93" s="152"/>
      <c r="W93" s="133"/>
      <c r="X93" s="152"/>
      <c r="Y93" s="152"/>
      <c r="Z93" s="132"/>
      <c r="AA93" s="152"/>
      <c r="AB93" s="132" t="str">
        <f t="shared" si="1"/>
        <v>割愛</v>
      </c>
      <c r="AC93" s="152"/>
      <c r="AD93" s="133"/>
      <c r="AE93" s="152"/>
      <c r="AF93" s="152"/>
      <c r="AG93" s="132" t="s">
        <v>49</v>
      </c>
      <c r="AH93" s="152"/>
      <c r="AI93" s="152"/>
      <c r="AJ93" s="133"/>
      <c r="AK93" s="152"/>
      <c r="AL93" s="152"/>
      <c r="AM93" s="132"/>
      <c r="AN93" s="152"/>
      <c r="AO93" s="132" t="str">
        <f t="shared" si="2"/>
        <v>割愛</v>
      </c>
      <c r="AP93" s="152"/>
      <c r="AQ93" s="133"/>
      <c r="AR93" s="152"/>
      <c r="AS93" s="152"/>
      <c r="AT93" s="136" t="s">
        <v>49</v>
      </c>
      <c r="AU93" s="152"/>
      <c r="AV93" s="152"/>
      <c r="AW93" s="133"/>
      <c r="AX93" s="152"/>
      <c r="AY93" s="152"/>
      <c r="AZ93" s="132"/>
      <c r="BA93" s="152"/>
    </row>
    <row r="94" spans="1:53" s="66" customFormat="1" ht="48" customHeight="1">
      <c r="A94" s="152">
        <v>1</v>
      </c>
      <c r="B94" s="152">
        <v>2</v>
      </c>
      <c r="C94" s="152">
        <v>1</v>
      </c>
      <c r="D94" s="152">
        <v>8</v>
      </c>
      <c r="E94" s="148"/>
      <c r="F94" s="144"/>
      <c r="G94" s="144"/>
      <c r="H94" s="152" t="s">
        <v>13</v>
      </c>
      <c r="I94" s="153" t="s">
        <v>182</v>
      </c>
      <c r="J94" s="151" t="s">
        <v>183</v>
      </c>
      <c r="K94" s="152"/>
      <c r="L94" s="152"/>
      <c r="M94" s="152"/>
      <c r="N94" s="152">
        <v>3</v>
      </c>
      <c r="O94" s="132" t="str">
        <f t="shared" si="6"/>
        <v/>
      </c>
      <c r="P94" s="152"/>
      <c r="Q94" s="133"/>
      <c r="R94" s="152"/>
      <c r="S94" s="152"/>
      <c r="T94" s="132"/>
      <c r="U94" s="152"/>
      <c r="V94" s="152"/>
      <c r="W94" s="133"/>
      <c r="X94" s="152"/>
      <c r="Y94" s="152"/>
      <c r="Z94" s="132"/>
      <c r="AA94" s="152"/>
      <c r="AB94" s="132" t="str">
        <f t="shared" ref="AB94" si="12">IF(AM94="",IF(AG94="","",AG94),AM94)</f>
        <v>割愛</v>
      </c>
      <c r="AC94" s="152"/>
      <c r="AD94" s="133"/>
      <c r="AE94" s="152"/>
      <c r="AF94" s="152"/>
      <c r="AG94" s="132" t="s">
        <v>49</v>
      </c>
      <c r="AH94" s="152"/>
      <c r="AI94" s="152"/>
      <c r="AJ94" s="133"/>
      <c r="AK94" s="152"/>
      <c r="AL94" s="152"/>
      <c r="AM94" s="132"/>
      <c r="AN94" s="152"/>
      <c r="AO94" s="132" t="str">
        <f t="shared" ref="AO94" si="13">IF(AZ94="",IF(AT94="","",AT94),AZ94)</f>
        <v>割愛</v>
      </c>
      <c r="AP94" s="152"/>
      <c r="AQ94" s="133"/>
      <c r="AR94" s="152"/>
      <c r="AS94" s="152"/>
      <c r="AT94" s="136" t="s">
        <v>49</v>
      </c>
      <c r="AU94" s="152"/>
      <c r="AV94" s="152"/>
      <c r="AW94" s="133"/>
      <c r="AX94" s="152"/>
      <c r="AY94" s="152"/>
      <c r="AZ94" s="132"/>
      <c r="BA94" s="152"/>
    </row>
    <row r="95" spans="1:53" s="66" customFormat="1" ht="99.75">
      <c r="A95" s="152">
        <v>1</v>
      </c>
      <c r="B95" s="152">
        <v>2</v>
      </c>
      <c r="C95" s="152">
        <v>1</v>
      </c>
      <c r="D95" s="152">
        <v>9</v>
      </c>
      <c r="E95" s="148"/>
      <c r="F95" s="144"/>
      <c r="G95" s="144"/>
      <c r="H95" s="152" t="s">
        <v>13</v>
      </c>
      <c r="I95" s="153" t="s">
        <v>184</v>
      </c>
      <c r="J95" s="159" t="s">
        <v>181</v>
      </c>
      <c r="K95" s="152"/>
      <c r="L95" s="152"/>
      <c r="M95" s="152"/>
      <c r="N95" s="152">
        <v>3</v>
      </c>
      <c r="O95" s="132" t="str">
        <f t="shared" si="6"/>
        <v/>
      </c>
      <c r="P95" s="152"/>
      <c r="Q95" s="133"/>
      <c r="R95" s="152"/>
      <c r="S95" s="152"/>
      <c r="T95" s="132"/>
      <c r="U95" s="152"/>
      <c r="V95" s="152"/>
      <c r="W95" s="133"/>
      <c r="X95" s="152"/>
      <c r="Y95" s="152"/>
      <c r="Z95" s="132"/>
      <c r="AA95" s="152"/>
      <c r="AB95" s="132" t="str">
        <f t="shared" si="1"/>
        <v>割愛</v>
      </c>
      <c r="AC95" s="152"/>
      <c r="AD95" s="133"/>
      <c r="AE95" s="152"/>
      <c r="AF95" s="152"/>
      <c r="AG95" s="132" t="s">
        <v>49</v>
      </c>
      <c r="AH95" s="152"/>
      <c r="AI95" s="152"/>
      <c r="AJ95" s="133"/>
      <c r="AK95" s="152"/>
      <c r="AL95" s="152"/>
      <c r="AM95" s="132"/>
      <c r="AN95" s="152"/>
      <c r="AO95" s="132" t="str">
        <f t="shared" si="2"/>
        <v>割愛</v>
      </c>
      <c r="AP95" s="152"/>
      <c r="AQ95" s="133"/>
      <c r="AR95" s="152"/>
      <c r="AS95" s="152"/>
      <c r="AT95" s="136" t="s">
        <v>49</v>
      </c>
      <c r="AU95" s="152"/>
      <c r="AV95" s="152"/>
      <c r="AW95" s="133"/>
      <c r="AX95" s="152"/>
      <c r="AY95" s="152"/>
      <c r="AZ95" s="132"/>
      <c r="BA95" s="152"/>
    </row>
    <row r="96" spans="1:53" s="66" customFormat="1" ht="38.25" customHeight="1">
      <c r="A96" s="152">
        <v>1</v>
      </c>
      <c r="B96" s="152">
        <v>2</v>
      </c>
      <c r="C96" s="152">
        <v>1</v>
      </c>
      <c r="D96" s="152">
        <v>10</v>
      </c>
      <c r="E96" s="148"/>
      <c r="F96" s="144"/>
      <c r="G96" s="144"/>
      <c r="H96" s="152" t="s">
        <v>13</v>
      </c>
      <c r="I96" s="153" t="s">
        <v>182</v>
      </c>
      <c r="J96" s="151" t="s">
        <v>183</v>
      </c>
      <c r="K96" s="152"/>
      <c r="L96" s="152"/>
      <c r="M96" s="152"/>
      <c r="N96" s="152">
        <v>3</v>
      </c>
      <c r="O96" s="132" t="str">
        <f t="shared" si="6"/>
        <v/>
      </c>
      <c r="P96" s="152"/>
      <c r="Q96" s="133"/>
      <c r="R96" s="152"/>
      <c r="S96" s="152"/>
      <c r="T96" s="132"/>
      <c r="U96" s="152"/>
      <c r="V96" s="152"/>
      <c r="W96" s="133"/>
      <c r="X96" s="152"/>
      <c r="Y96" s="152"/>
      <c r="Z96" s="132"/>
      <c r="AA96" s="152"/>
      <c r="AB96" s="132" t="str">
        <f t="shared" si="1"/>
        <v>割愛</v>
      </c>
      <c r="AC96" s="152"/>
      <c r="AD96" s="133"/>
      <c r="AE96" s="152"/>
      <c r="AF96" s="152"/>
      <c r="AG96" s="132" t="s">
        <v>49</v>
      </c>
      <c r="AH96" s="152"/>
      <c r="AI96" s="152"/>
      <c r="AJ96" s="133"/>
      <c r="AK96" s="152"/>
      <c r="AL96" s="152"/>
      <c r="AM96" s="132"/>
      <c r="AN96" s="152"/>
      <c r="AO96" s="132" t="str">
        <f t="shared" si="2"/>
        <v>割愛</v>
      </c>
      <c r="AP96" s="152"/>
      <c r="AQ96" s="133"/>
      <c r="AR96" s="152"/>
      <c r="AS96" s="152"/>
      <c r="AT96" s="136" t="s">
        <v>49</v>
      </c>
      <c r="AU96" s="152"/>
      <c r="AV96" s="152"/>
      <c r="AW96" s="133"/>
      <c r="AX96" s="152"/>
      <c r="AY96" s="152"/>
      <c r="AZ96" s="132"/>
      <c r="BA96" s="152"/>
    </row>
    <row r="97" spans="1:53" s="66" customFormat="1" ht="99.75">
      <c r="A97" s="152">
        <v>1</v>
      </c>
      <c r="B97" s="152">
        <v>2</v>
      </c>
      <c r="C97" s="152">
        <v>1</v>
      </c>
      <c r="D97" s="152">
        <v>11</v>
      </c>
      <c r="E97" s="148"/>
      <c r="F97" s="144"/>
      <c r="G97" s="144"/>
      <c r="H97" s="152" t="s">
        <v>13</v>
      </c>
      <c r="I97" s="153" t="s">
        <v>186</v>
      </c>
      <c r="J97" s="159" t="s">
        <v>181</v>
      </c>
      <c r="K97" s="152"/>
      <c r="L97" s="152"/>
      <c r="M97" s="152"/>
      <c r="N97" s="152">
        <v>3</v>
      </c>
      <c r="O97" s="132" t="str">
        <f t="shared" si="6"/>
        <v/>
      </c>
      <c r="P97" s="152"/>
      <c r="Q97" s="133"/>
      <c r="R97" s="152"/>
      <c r="S97" s="152"/>
      <c r="T97" s="132"/>
      <c r="U97" s="152"/>
      <c r="V97" s="152"/>
      <c r="W97" s="133"/>
      <c r="X97" s="152"/>
      <c r="Y97" s="152"/>
      <c r="Z97" s="132"/>
      <c r="AA97" s="152"/>
      <c r="AB97" s="132" t="str">
        <f t="shared" si="1"/>
        <v>割愛</v>
      </c>
      <c r="AC97" s="152"/>
      <c r="AD97" s="133"/>
      <c r="AE97" s="152"/>
      <c r="AF97" s="152"/>
      <c r="AG97" s="132" t="s">
        <v>49</v>
      </c>
      <c r="AH97" s="152"/>
      <c r="AI97" s="152"/>
      <c r="AJ97" s="133"/>
      <c r="AK97" s="152"/>
      <c r="AL97" s="152"/>
      <c r="AM97" s="132"/>
      <c r="AN97" s="152"/>
      <c r="AO97" s="132" t="str">
        <f t="shared" si="2"/>
        <v>割愛</v>
      </c>
      <c r="AP97" s="152"/>
      <c r="AQ97" s="133"/>
      <c r="AR97" s="152"/>
      <c r="AS97" s="152"/>
      <c r="AT97" s="136" t="s">
        <v>49</v>
      </c>
      <c r="AU97" s="152"/>
      <c r="AV97" s="152"/>
      <c r="AW97" s="133"/>
      <c r="AX97" s="152"/>
      <c r="AY97" s="152"/>
      <c r="AZ97" s="132"/>
      <c r="BA97" s="152"/>
    </row>
    <row r="98" spans="1:53" s="66" customFormat="1" ht="39" customHeight="1">
      <c r="A98" s="152">
        <v>1</v>
      </c>
      <c r="B98" s="152">
        <v>2</v>
      </c>
      <c r="C98" s="152">
        <v>1</v>
      </c>
      <c r="D98" s="152">
        <v>12</v>
      </c>
      <c r="E98" s="148"/>
      <c r="F98" s="144"/>
      <c r="G98" s="144"/>
      <c r="H98" s="152" t="s">
        <v>13</v>
      </c>
      <c r="I98" s="153" t="s">
        <v>182</v>
      </c>
      <c r="J98" s="151" t="s">
        <v>183</v>
      </c>
      <c r="K98" s="152"/>
      <c r="L98" s="152"/>
      <c r="M98" s="152"/>
      <c r="N98" s="152">
        <v>3</v>
      </c>
      <c r="O98" s="132" t="str">
        <f t="shared" si="6"/>
        <v/>
      </c>
      <c r="P98" s="152"/>
      <c r="Q98" s="133"/>
      <c r="R98" s="152"/>
      <c r="S98" s="152"/>
      <c r="T98" s="132"/>
      <c r="U98" s="152"/>
      <c r="V98" s="152"/>
      <c r="W98" s="133"/>
      <c r="X98" s="152"/>
      <c r="Y98" s="152"/>
      <c r="Z98" s="132"/>
      <c r="AA98" s="152"/>
      <c r="AB98" s="132" t="str">
        <f t="shared" si="1"/>
        <v>割愛</v>
      </c>
      <c r="AC98" s="152"/>
      <c r="AD98" s="133"/>
      <c r="AE98" s="152"/>
      <c r="AF98" s="152"/>
      <c r="AG98" s="132" t="s">
        <v>49</v>
      </c>
      <c r="AH98" s="152"/>
      <c r="AI98" s="152"/>
      <c r="AJ98" s="133"/>
      <c r="AK98" s="152"/>
      <c r="AL98" s="152"/>
      <c r="AM98" s="132"/>
      <c r="AN98" s="152"/>
      <c r="AO98" s="132" t="str">
        <f t="shared" si="2"/>
        <v>割愛</v>
      </c>
      <c r="AP98" s="152"/>
      <c r="AQ98" s="133"/>
      <c r="AR98" s="152"/>
      <c r="AS98" s="152"/>
      <c r="AT98" s="136" t="s">
        <v>49</v>
      </c>
      <c r="AU98" s="152"/>
      <c r="AV98" s="152"/>
      <c r="AW98" s="133"/>
      <c r="AX98" s="152"/>
      <c r="AY98" s="152"/>
      <c r="AZ98" s="132"/>
      <c r="BA98" s="152"/>
    </row>
    <row r="99" spans="1:53" s="66" customFormat="1" ht="99.75">
      <c r="A99" s="152">
        <v>1</v>
      </c>
      <c r="B99" s="152">
        <v>2</v>
      </c>
      <c r="C99" s="152">
        <v>1</v>
      </c>
      <c r="D99" s="152">
        <v>13</v>
      </c>
      <c r="E99" s="148"/>
      <c r="F99" s="144"/>
      <c r="G99" s="144"/>
      <c r="H99" s="152" t="s">
        <v>13</v>
      </c>
      <c r="I99" s="153" t="s">
        <v>187</v>
      </c>
      <c r="J99" s="159" t="s">
        <v>181</v>
      </c>
      <c r="K99" s="152"/>
      <c r="L99" s="152"/>
      <c r="M99" s="152"/>
      <c r="N99" s="152">
        <v>3</v>
      </c>
      <c r="O99" s="132" t="str">
        <f t="shared" si="6"/>
        <v/>
      </c>
      <c r="P99" s="152"/>
      <c r="Q99" s="133"/>
      <c r="R99" s="152"/>
      <c r="S99" s="152"/>
      <c r="T99" s="132"/>
      <c r="U99" s="152"/>
      <c r="V99" s="152"/>
      <c r="W99" s="133"/>
      <c r="X99" s="152"/>
      <c r="Y99" s="152"/>
      <c r="Z99" s="132"/>
      <c r="AA99" s="152"/>
      <c r="AB99" s="132" t="str">
        <f t="shared" si="1"/>
        <v>割愛</v>
      </c>
      <c r="AC99" s="152"/>
      <c r="AD99" s="133"/>
      <c r="AE99" s="152"/>
      <c r="AF99" s="152"/>
      <c r="AG99" s="132" t="s">
        <v>49</v>
      </c>
      <c r="AH99" s="152"/>
      <c r="AI99" s="152"/>
      <c r="AJ99" s="133"/>
      <c r="AK99" s="152"/>
      <c r="AL99" s="152"/>
      <c r="AM99" s="132"/>
      <c r="AN99" s="152"/>
      <c r="AO99" s="132" t="str">
        <f t="shared" si="2"/>
        <v>割愛</v>
      </c>
      <c r="AP99" s="152"/>
      <c r="AQ99" s="133"/>
      <c r="AR99" s="152"/>
      <c r="AS99" s="152"/>
      <c r="AT99" s="136" t="s">
        <v>49</v>
      </c>
      <c r="AU99" s="152"/>
      <c r="AV99" s="152"/>
      <c r="AW99" s="133"/>
      <c r="AX99" s="152"/>
      <c r="AY99" s="152"/>
      <c r="AZ99" s="132"/>
      <c r="BA99" s="152"/>
    </row>
    <row r="100" spans="1:53" s="66" customFormat="1" ht="14.25">
      <c r="A100" s="152">
        <v>1</v>
      </c>
      <c r="B100" s="152">
        <v>2</v>
      </c>
      <c r="C100" s="152">
        <v>1</v>
      </c>
      <c r="D100" s="152">
        <v>14</v>
      </c>
      <c r="E100" s="148"/>
      <c r="F100" s="144"/>
      <c r="G100" s="144"/>
      <c r="H100" s="152" t="s">
        <v>13</v>
      </c>
      <c r="I100" s="153" t="s">
        <v>182</v>
      </c>
      <c r="J100" s="151" t="s">
        <v>183</v>
      </c>
      <c r="K100" s="152"/>
      <c r="L100" s="152"/>
      <c r="M100" s="152"/>
      <c r="N100" s="152">
        <v>3</v>
      </c>
      <c r="O100" s="132" t="str">
        <f t="shared" si="6"/>
        <v/>
      </c>
      <c r="P100" s="152"/>
      <c r="Q100" s="133"/>
      <c r="R100" s="152"/>
      <c r="S100" s="152"/>
      <c r="T100" s="132"/>
      <c r="U100" s="152"/>
      <c r="V100" s="152"/>
      <c r="W100" s="133"/>
      <c r="X100" s="152"/>
      <c r="Y100" s="152"/>
      <c r="Z100" s="132"/>
      <c r="AA100" s="152"/>
      <c r="AB100" s="132" t="str">
        <f t="shared" si="1"/>
        <v>割愛</v>
      </c>
      <c r="AC100" s="152"/>
      <c r="AD100" s="133"/>
      <c r="AE100" s="152"/>
      <c r="AF100" s="152"/>
      <c r="AG100" s="132" t="s">
        <v>49</v>
      </c>
      <c r="AH100" s="152"/>
      <c r="AI100" s="152"/>
      <c r="AJ100" s="133"/>
      <c r="AK100" s="152"/>
      <c r="AL100" s="152"/>
      <c r="AM100" s="132"/>
      <c r="AN100" s="152"/>
      <c r="AO100" s="132" t="str">
        <f t="shared" si="2"/>
        <v>割愛</v>
      </c>
      <c r="AP100" s="152"/>
      <c r="AQ100" s="133"/>
      <c r="AR100" s="152"/>
      <c r="AS100" s="152"/>
      <c r="AT100" s="136" t="s">
        <v>49</v>
      </c>
      <c r="AU100" s="152"/>
      <c r="AV100" s="152"/>
      <c r="AW100" s="133"/>
      <c r="AX100" s="152"/>
      <c r="AY100" s="152"/>
      <c r="AZ100" s="132"/>
      <c r="BA100" s="152"/>
    </row>
    <row r="101" spans="1:53" s="66" customFormat="1" ht="99.75">
      <c r="A101" s="152">
        <v>1</v>
      </c>
      <c r="B101" s="152">
        <v>2</v>
      </c>
      <c r="C101" s="152">
        <v>1</v>
      </c>
      <c r="D101" s="152">
        <v>15</v>
      </c>
      <c r="E101" s="148"/>
      <c r="F101" s="144"/>
      <c r="G101" s="144"/>
      <c r="H101" s="152" t="s">
        <v>13</v>
      </c>
      <c r="I101" s="153" t="s">
        <v>188</v>
      </c>
      <c r="J101" s="159" t="s">
        <v>181</v>
      </c>
      <c r="K101" s="152"/>
      <c r="L101" s="152"/>
      <c r="M101" s="152"/>
      <c r="N101" s="152">
        <v>3</v>
      </c>
      <c r="O101" s="132" t="str">
        <f t="shared" si="6"/>
        <v/>
      </c>
      <c r="P101" s="152"/>
      <c r="Q101" s="133"/>
      <c r="R101" s="152"/>
      <c r="S101" s="152"/>
      <c r="T101" s="132"/>
      <c r="U101" s="152"/>
      <c r="V101" s="152"/>
      <c r="W101" s="133"/>
      <c r="X101" s="152"/>
      <c r="Y101" s="152"/>
      <c r="Z101" s="132"/>
      <c r="AA101" s="152"/>
      <c r="AB101" s="132" t="str">
        <f t="shared" si="1"/>
        <v>割愛</v>
      </c>
      <c r="AC101" s="152"/>
      <c r="AD101" s="133"/>
      <c r="AE101" s="152"/>
      <c r="AF101" s="152"/>
      <c r="AG101" s="132" t="s">
        <v>49</v>
      </c>
      <c r="AH101" s="152"/>
      <c r="AI101" s="152"/>
      <c r="AJ101" s="133"/>
      <c r="AK101" s="152"/>
      <c r="AL101" s="152"/>
      <c r="AM101" s="132"/>
      <c r="AN101" s="152"/>
      <c r="AO101" s="132" t="str">
        <f t="shared" si="2"/>
        <v>割愛</v>
      </c>
      <c r="AP101" s="152"/>
      <c r="AQ101" s="133"/>
      <c r="AR101" s="152"/>
      <c r="AS101" s="152"/>
      <c r="AT101" s="136" t="s">
        <v>49</v>
      </c>
      <c r="AU101" s="152"/>
      <c r="AV101" s="152"/>
      <c r="AW101" s="133"/>
      <c r="AX101" s="152"/>
      <c r="AY101" s="152"/>
      <c r="AZ101" s="132"/>
      <c r="BA101" s="152"/>
    </row>
    <row r="102" spans="1:53" s="66" customFormat="1" ht="27.75" customHeight="1">
      <c r="A102" s="152">
        <v>1</v>
      </c>
      <c r="B102" s="152">
        <v>2</v>
      </c>
      <c r="C102" s="152">
        <v>1</v>
      </c>
      <c r="D102" s="152">
        <v>16</v>
      </c>
      <c r="E102" s="148"/>
      <c r="F102" s="144"/>
      <c r="G102" s="144"/>
      <c r="H102" s="152" t="s">
        <v>13</v>
      </c>
      <c r="I102" s="153" t="s">
        <v>182</v>
      </c>
      <c r="J102" s="151" t="s">
        <v>183</v>
      </c>
      <c r="K102" s="152"/>
      <c r="L102" s="152"/>
      <c r="M102" s="152"/>
      <c r="N102" s="152">
        <v>3</v>
      </c>
      <c r="O102" s="132" t="str">
        <f t="shared" si="6"/>
        <v/>
      </c>
      <c r="P102" s="152"/>
      <c r="Q102" s="133"/>
      <c r="R102" s="152"/>
      <c r="S102" s="152"/>
      <c r="T102" s="132"/>
      <c r="U102" s="152"/>
      <c r="V102" s="152"/>
      <c r="W102" s="133"/>
      <c r="X102" s="152"/>
      <c r="Y102" s="152"/>
      <c r="Z102" s="132"/>
      <c r="AA102" s="152"/>
      <c r="AB102" s="132" t="str">
        <f t="shared" si="1"/>
        <v>割愛</v>
      </c>
      <c r="AC102" s="152"/>
      <c r="AD102" s="133"/>
      <c r="AE102" s="152"/>
      <c r="AF102" s="152"/>
      <c r="AG102" s="132" t="s">
        <v>49</v>
      </c>
      <c r="AH102" s="152"/>
      <c r="AI102" s="152"/>
      <c r="AJ102" s="133"/>
      <c r="AK102" s="152"/>
      <c r="AL102" s="152"/>
      <c r="AM102" s="132"/>
      <c r="AN102" s="152"/>
      <c r="AO102" s="132" t="str">
        <f t="shared" si="2"/>
        <v>割愛</v>
      </c>
      <c r="AP102" s="152"/>
      <c r="AQ102" s="133"/>
      <c r="AR102" s="152"/>
      <c r="AS102" s="152"/>
      <c r="AT102" s="136" t="s">
        <v>49</v>
      </c>
      <c r="AU102" s="152"/>
      <c r="AV102" s="152"/>
      <c r="AW102" s="133"/>
      <c r="AX102" s="152"/>
      <c r="AY102" s="152"/>
      <c r="AZ102" s="132"/>
      <c r="BA102" s="152"/>
    </row>
    <row r="103" spans="1:53" s="66" customFormat="1" ht="99.75">
      <c r="A103" s="152">
        <v>1</v>
      </c>
      <c r="B103" s="152">
        <v>2</v>
      </c>
      <c r="C103" s="152">
        <v>1</v>
      </c>
      <c r="D103" s="152">
        <v>17</v>
      </c>
      <c r="E103" s="148"/>
      <c r="F103" s="144"/>
      <c r="G103" s="144"/>
      <c r="H103" s="152" t="s">
        <v>13</v>
      </c>
      <c r="I103" s="153" t="s">
        <v>189</v>
      </c>
      <c r="J103" s="159" t="s">
        <v>181</v>
      </c>
      <c r="K103" s="152"/>
      <c r="L103" s="152"/>
      <c r="M103" s="152"/>
      <c r="N103" s="152">
        <v>3</v>
      </c>
      <c r="O103" s="132" t="str">
        <f t="shared" si="6"/>
        <v/>
      </c>
      <c r="P103" s="152"/>
      <c r="Q103" s="133"/>
      <c r="R103" s="152"/>
      <c r="S103" s="152"/>
      <c r="T103" s="132"/>
      <c r="U103" s="152"/>
      <c r="V103" s="152"/>
      <c r="W103" s="133"/>
      <c r="X103" s="152"/>
      <c r="Y103" s="152"/>
      <c r="Z103" s="132"/>
      <c r="AA103" s="152"/>
      <c r="AB103" s="132" t="str">
        <f t="shared" si="1"/>
        <v>割愛</v>
      </c>
      <c r="AC103" s="152"/>
      <c r="AD103" s="133"/>
      <c r="AE103" s="152"/>
      <c r="AF103" s="152"/>
      <c r="AG103" s="132" t="s">
        <v>49</v>
      </c>
      <c r="AH103" s="152"/>
      <c r="AI103" s="152"/>
      <c r="AJ103" s="133"/>
      <c r="AK103" s="152"/>
      <c r="AL103" s="152"/>
      <c r="AM103" s="132"/>
      <c r="AN103" s="152"/>
      <c r="AO103" s="132" t="str">
        <f t="shared" si="2"/>
        <v>割愛</v>
      </c>
      <c r="AP103" s="152"/>
      <c r="AQ103" s="133"/>
      <c r="AR103" s="152"/>
      <c r="AS103" s="152"/>
      <c r="AT103" s="136" t="s">
        <v>49</v>
      </c>
      <c r="AU103" s="152"/>
      <c r="AV103" s="152"/>
      <c r="AW103" s="133"/>
      <c r="AX103" s="152"/>
      <c r="AY103" s="152"/>
      <c r="AZ103" s="132"/>
      <c r="BA103" s="152"/>
    </row>
    <row r="104" spans="1:53" s="66" customFormat="1" ht="14.25">
      <c r="A104" s="152">
        <v>1</v>
      </c>
      <c r="B104" s="152">
        <v>2</v>
      </c>
      <c r="C104" s="152">
        <v>1</v>
      </c>
      <c r="D104" s="152">
        <v>18</v>
      </c>
      <c r="E104" s="148"/>
      <c r="F104" s="144"/>
      <c r="G104" s="144"/>
      <c r="H104" s="152" t="s">
        <v>13</v>
      </c>
      <c r="I104" s="153" t="s">
        <v>182</v>
      </c>
      <c r="J104" s="151" t="s">
        <v>183</v>
      </c>
      <c r="K104" s="152"/>
      <c r="L104" s="152"/>
      <c r="M104" s="152"/>
      <c r="N104" s="152">
        <v>3</v>
      </c>
      <c r="O104" s="132" t="str">
        <f t="shared" si="6"/>
        <v/>
      </c>
      <c r="P104" s="152"/>
      <c r="Q104" s="133"/>
      <c r="R104" s="152"/>
      <c r="S104" s="152"/>
      <c r="T104" s="132"/>
      <c r="U104" s="152"/>
      <c r="V104" s="152"/>
      <c r="W104" s="133"/>
      <c r="X104" s="152"/>
      <c r="Y104" s="152"/>
      <c r="Z104" s="132"/>
      <c r="AA104" s="152"/>
      <c r="AB104" s="132" t="str">
        <f t="shared" si="1"/>
        <v>割愛</v>
      </c>
      <c r="AC104" s="152"/>
      <c r="AD104" s="133"/>
      <c r="AE104" s="152"/>
      <c r="AF104" s="152"/>
      <c r="AG104" s="132" t="s">
        <v>49</v>
      </c>
      <c r="AH104" s="152"/>
      <c r="AI104" s="152"/>
      <c r="AJ104" s="133"/>
      <c r="AK104" s="152"/>
      <c r="AL104" s="152"/>
      <c r="AM104" s="132"/>
      <c r="AN104" s="152"/>
      <c r="AO104" s="132" t="str">
        <f t="shared" si="2"/>
        <v>割愛</v>
      </c>
      <c r="AP104" s="152"/>
      <c r="AQ104" s="133"/>
      <c r="AR104" s="152"/>
      <c r="AS104" s="152"/>
      <c r="AT104" s="136" t="s">
        <v>49</v>
      </c>
      <c r="AU104" s="152"/>
      <c r="AV104" s="152"/>
      <c r="AW104" s="133"/>
      <c r="AX104" s="152"/>
      <c r="AY104" s="152"/>
      <c r="AZ104" s="132"/>
      <c r="BA104" s="152"/>
    </row>
    <row r="105" spans="1:53" s="66" customFormat="1" ht="99.75">
      <c r="A105" s="152">
        <v>1</v>
      </c>
      <c r="B105" s="152">
        <v>2</v>
      </c>
      <c r="C105" s="152">
        <v>1</v>
      </c>
      <c r="D105" s="152">
        <v>19</v>
      </c>
      <c r="E105" s="148"/>
      <c r="F105" s="144"/>
      <c r="G105" s="144"/>
      <c r="H105" s="152" t="s">
        <v>13</v>
      </c>
      <c r="I105" s="153" t="s">
        <v>349</v>
      </c>
      <c r="J105" s="159" t="s">
        <v>181</v>
      </c>
      <c r="K105" s="152"/>
      <c r="L105" s="152"/>
      <c r="M105" s="152"/>
      <c r="N105" s="152"/>
      <c r="O105" s="132" t="str">
        <f t="shared" si="6"/>
        <v/>
      </c>
      <c r="P105" s="152"/>
      <c r="Q105" s="133"/>
      <c r="R105" s="152"/>
      <c r="S105" s="152"/>
      <c r="T105" s="132"/>
      <c r="U105" s="152"/>
      <c r="V105" s="152"/>
      <c r="W105" s="133"/>
      <c r="X105" s="152"/>
      <c r="Y105" s="152"/>
      <c r="Z105" s="132"/>
      <c r="AA105" s="152"/>
      <c r="AB105" s="132" t="str">
        <f t="shared" ref="AB105:AB106" si="14">IF(AM105="",IF(AG105="","",AG105),AM105)</f>
        <v>割愛</v>
      </c>
      <c r="AC105" s="152"/>
      <c r="AD105" s="133"/>
      <c r="AE105" s="152"/>
      <c r="AF105" s="152"/>
      <c r="AG105" s="132" t="s">
        <v>49</v>
      </c>
      <c r="AH105" s="152"/>
      <c r="AI105" s="152"/>
      <c r="AJ105" s="133"/>
      <c r="AK105" s="152"/>
      <c r="AL105" s="152"/>
      <c r="AM105" s="132"/>
      <c r="AN105" s="152"/>
      <c r="AO105" s="132" t="str">
        <f t="shared" ref="AO105:AO106" si="15">IF(AZ105="",IF(AT105="","",AT105),AZ105)</f>
        <v>割愛</v>
      </c>
      <c r="AP105" s="152"/>
      <c r="AQ105" s="133"/>
      <c r="AR105" s="152"/>
      <c r="AS105" s="152"/>
      <c r="AT105" s="136" t="s">
        <v>49</v>
      </c>
      <c r="AU105" s="152"/>
      <c r="AV105" s="152"/>
      <c r="AW105" s="133"/>
      <c r="AX105" s="152"/>
      <c r="AY105" s="152"/>
      <c r="AZ105" s="132"/>
      <c r="BA105" s="152"/>
    </row>
    <row r="106" spans="1:53" s="66" customFormat="1" ht="14.25">
      <c r="A106" s="152">
        <v>1</v>
      </c>
      <c r="B106" s="152">
        <v>2</v>
      </c>
      <c r="C106" s="152">
        <v>1</v>
      </c>
      <c r="D106" s="152">
        <v>20</v>
      </c>
      <c r="E106" s="148"/>
      <c r="F106" s="144"/>
      <c r="G106" s="144"/>
      <c r="H106" s="152" t="s">
        <v>13</v>
      </c>
      <c r="I106" s="153" t="s">
        <v>182</v>
      </c>
      <c r="J106" s="151" t="s">
        <v>183</v>
      </c>
      <c r="K106" s="152"/>
      <c r="L106" s="152"/>
      <c r="M106" s="152"/>
      <c r="N106" s="152"/>
      <c r="O106" s="132" t="str">
        <f t="shared" si="6"/>
        <v/>
      </c>
      <c r="P106" s="152"/>
      <c r="Q106" s="133"/>
      <c r="R106" s="152"/>
      <c r="S106" s="152"/>
      <c r="T106" s="132"/>
      <c r="U106" s="152"/>
      <c r="V106" s="152"/>
      <c r="W106" s="133"/>
      <c r="X106" s="152"/>
      <c r="Y106" s="152"/>
      <c r="Z106" s="132"/>
      <c r="AA106" s="152"/>
      <c r="AB106" s="132" t="str">
        <f t="shared" si="14"/>
        <v>割愛</v>
      </c>
      <c r="AC106" s="152"/>
      <c r="AD106" s="133"/>
      <c r="AE106" s="152"/>
      <c r="AF106" s="152"/>
      <c r="AG106" s="132" t="s">
        <v>49</v>
      </c>
      <c r="AH106" s="152"/>
      <c r="AI106" s="152"/>
      <c r="AJ106" s="133"/>
      <c r="AK106" s="152"/>
      <c r="AL106" s="152"/>
      <c r="AM106" s="132"/>
      <c r="AN106" s="152"/>
      <c r="AO106" s="132" t="str">
        <f t="shared" si="15"/>
        <v>割愛</v>
      </c>
      <c r="AP106" s="152"/>
      <c r="AQ106" s="133"/>
      <c r="AR106" s="152"/>
      <c r="AS106" s="152"/>
      <c r="AT106" s="136" t="s">
        <v>49</v>
      </c>
      <c r="AU106" s="152"/>
      <c r="AV106" s="152"/>
      <c r="AW106" s="133"/>
      <c r="AX106" s="152"/>
      <c r="AY106" s="152"/>
      <c r="AZ106" s="132"/>
      <c r="BA106" s="152"/>
    </row>
    <row r="107" spans="1:53" s="66" customFormat="1" ht="114">
      <c r="A107" s="152">
        <v>1</v>
      </c>
      <c r="B107" s="152">
        <v>2</v>
      </c>
      <c r="C107" s="152">
        <v>1</v>
      </c>
      <c r="D107" s="152">
        <v>21</v>
      </c>
      <c r="E107" s="148"/>
      <c r="F107" s="144"/>
      <c r="G107" s="140" t="s">
        <v>196</v>
      </c>
      <c r="H107" s="152" t="s">
        <v>13</v>
      </c>
      <c r="I107" s="153" t="s">
        <v>354</v>
      </c>
      <c r="J107" s="159" t="s">
        <v>191</v>
      </c>
      <c r="K107" s="152"/>
      <c r="L107" s="152"/>
      <c r="M107" s="152"/>
      <c r="N107" s="152">
        <v>3</v>
      </c>
      <c r="O107" s="132" t="str">
        <f t="shared" si="6"/>
        <v>保留</v>
      </c>
      <c r="P107" s="152"/>
      <c r="Q107" s="133"/>
      <c r="R107" s="152"/>
      <c r="S107" s="152"/>
      <c r="T107" s="132" t="s">
        <v>56</v>
      </c>
      <c r="U107" s="171" t="s">
        <v>356</v>
      </c>
      <c r="V107" s="152"/>
      <c r="W107" s="133"/>
      <c r="X107" s="152"/>
      <c r="Y107" s="152"/>
      <c r="Z107" s="132"/>
      <c r="AA107" s="152"/>
      <c r="AB107" s="132" t="str">
        <f t="shared" si="1"/>
        <v>割愛</v>
      </c>
      <c r="AC107" s="152"/>
      <c r="AD107" s="133"/>
      <c r="AE107" s="152"/>
      <c r="AF107" s="152"/>
      <c r="AG107" s="132" t="s">
        <v>49</v>
      </c>
      <c r="AH107" s="152"/>
      <c r="AI107" s="152"/>
      <c r="AJ107" s="133"/>
      <c r="AK107" s="152"/>
      <c r="AL107" s="152"/>
      <c r="AM107" s="132"/>
      <c r="AN107" s="152"/>
      <c r="AO107" s="132" t="str">
        <f t="shared" si="2"/>
        <v>割愛</v>
      </c>
      <c r="AP107" s="152"/>
      <c r="AQ107" s="133"/>
      <c r="AR107" s="152"/>
      <c r="AS107" s="152"/>
      <c r="AT107" s="136" t="s">
        <v>49</v>
      </c>
      <c r="AU107" s="152"/>
      <c r="AV107" s="152"/>
      <c r="AW107" s="133"/>
      <c r="AX107" s="152"/>
      <c r="AY107" s="152"/>
      <c r="AZ107" s="132"/>
      <c r="BA107" s="152"/>
    </row>
    <row r="108" spans="1:53" s="66" customFormat="1" ht="14.25">
      <c r="A108" s="152">
        <v>1</v>
      </c>
      <c r="B108" s="152">
        <v>2</v>
      </c>
      <c r="C108" s="152">
        <v>1</v>
      </c>
      <c r="D108" s="152">
        <v>22</v>
      </c>
      <c r="E108" s="148"/>
      <c r="F108" s="144"/>
      <c r="G108" s="144"/>
      <c r="H108" s="152" t="s">
        <v>13</v>
      </c>
      <c r="I108" s="153" t="s">
        <v>182</v>
      </c>
      <c r="J108" s="151" t="s">
        <v>183</v>
      </c>
      <c r="K108" s="152"/>
      <c r="L108" s="152"/>
      <c r="M108" s="152"/>
      <c r="N108" s="152">
        <v>3</v>
      </c>
      <c r="O108" s="132" t="str">
        <f t="shared" si="6"/>
        <v>保留</v>
      </c>
      <c r="P108" s="152"/>
      <c r="Q108" s="133"/>
      <c r="R108" s="152"/>
      <c r="S108" s="152"/>
      <c r="T108" s="132" t="s">
        <v>56</v>
      </c>
      <c r="U108" s="152"/>
      <c r="V108" s="152"/>
      <c r="W108" s="133"/>
      <c r="X108" s="152"/>
      <c r="Y108" s="152"/>
      <c r="Z108" s="132"/>
      <c r="AA108" s="152"/>
      <c r="AB108" s="132" t="str">
        <f t="shared" si="1"/>
        <v>割愛</v>
      </c>
      <c r="AC108" s="152"/>
      <c r="AD108" s="133"/>
      <c r="AE108" s="152"/>
      <c r="AF108" s="152"/>
      <c r="AG108" s="132" t="s">
        <v>49</v>
      </c>
      <c r="AH108" s="152"/>
      <c r="AI108" s="152"/>
      <c r="AJ108" s="133"/>
      <c r="AK108" s="152"/>
      <c r="AL108" s="152"/>
      <c r="AM108" s="132"/>
      <c r="AN108" s="152"/>
      <c r="AO108" s="132" t="str">
        <f t="shared" si="2"/>
        <v>割愛</v>
      </c>
      <c r="AP108" s="152"/>
      <c r="AQ108" s="133"/>
      <c r="AR108" s="152"/>
      <c r="AS108" s="152"/>
      <c r="AT108" s="136" t="s">
        <v>49</v>
      </c>
      <c r="AU108" s="152"/>
      <c r="AV108" s="152"/>
      <c r="AW108" s="133"/>
      <c r="AX108" s="152"/>
      <c r="AY108" s="152"/>
      <c r="AZ108" s="132"/>
      <c r="BA108" s="152"/>
    </row>
    <row r="109" spans="1:53" s="66" customFormat="1" ht="114">
      <c r="A109" s="152">
        <v>1</v>
      </c>
      <c r="B109" s="152">
        <v>2</v>
      </c>
      <c r="C109" s="152">
        <v>1</v>
      </c>
      <c r="D109" s="152">
        <v>23</v>
      </c>
      <c r="E109" s="148"/>
      <c r="F109" s="144"/>
      <c r="G109" s="144"/>
      <c r="H109" s="152" t="s">
        <v>13</v>
      </c>
      <c r="I109" s="153" t="s">
        <v>355</v>
      </c>
      <c r="J109" s="159" t="s">
        <v>192</v>
      </c>
      <c r="K109" s="152"/>
      <c r="L109" s="152"/>
      <c r="M109" s="152"/>
      <c r="N109" s="152">
        <v>3</v>
      </c>
      <c r="O109" s="132" t="str">
        <f t="shared" si="6"/>
        <v>保留</v>
      </c>
      <c r="P109" s="152"/>
      <c r="Q109" s="133"/>
      <c r="R109" s="152"/>
      <c r="S109" s="152"/>
      <c r="T109" s="132" t="s">
        <v>56</v>
      </c>
      <c r="U109" s="152"/>
      <c r="V109" s="152"/>
      <c r="W109" s="133"/>
      <c r="X109" s="152"/>
      <c r="Y109" s="152"/>
      <c r="Z109" s="132"/>
      <c r="AA109" s="152"/>
      <c r="AB109" s="132" t="str">
        <f t="shared" si="1"/>
        <v>割愛</v>
      </c>
      <c r="AC109" s="152"/>
      <c r="AD109" s="133"/>
      <c r="AE109" s="152"/>
      <c r="AF109" s="152"/>
      <c r="AG109" s="132" t="s">
        <v>49</v>
      </c>
      <c r="AH109" s="152"/>
      <c r="AI109" s="152"/>
      <c r="AJ109" s="133"/>
      <c r="AK109" s="152"/>
      <c r="AL109" s="152"/>
      <c r="AM109" s="132"/>
      <c r="AN109" s="152"/>
      <c r="AO109" s="132" t="str">
        <f t="shared" si="2"/>
        <v>割愛</v>
      </c>
      <c r="AP109" s="152"/>
      <c r="AQ109" s="133"/>
      <c r="AR109" s="152"/>
      <c r="AS109" s="152"/>
      <c r="AT109" s="136" t="s">
        <v>49</v>
      </c>
      <c r="AU109" s="152"/>
      <c r="AV109" s="152"/>
      <c r="AW109" s="133"/>
      <c r="AX109" s="152"/>
      <c r="AY109" s="152"/>
      <c r="AZ109" s="132"/>
      <c r="BA109" s="152"/>
    </row>
    <row r="110" spans="1:53" s="66" customFormat="1" ht="14.25">
      <c r="A110" s="152">
        <v>1</v>
      </c>
      <c r="B110" s="152">
        <v>2</v>
      </c>
      <c r="C110" s="152">
        <v>1</v>
      </c>
      <c r="D110" s="152">
        <v>24</v>
      </c>
      <c r="E110" s="148"/>
      <c r="F110" s="144"/>
      <c r="G110" s="144"/>
      <c r="H110" s="152" t="s">
        <v>13</v>
      </c>
      <c r="I110" s="153" t="s">
        <v>182</v>
      </c>
      <c r="J110" s="151" t="s">
        <v>183</v>
      </c>
      <c r="K110" s="152"/>
      <c r="L110" s="152"/>
      <c r="M110" s="152"/>
      <c r="N110" s="152">
        <v>3</v>
      </c>
      <c r="O110" s="132" t="str">
        <f t="shared" ref="O110:O173" si="16">IF(Z110="",IF(T110="","",T110),Z110)</f>
        <v>保留</v>
      </c>
      <c r="P110" s="152"/>
      <c r="Q110" s="133"/>
      <c r="R110" s="152"/>
      <c r="S110" s="152"/>
      <c r="T110" s="132" t="s">
        <v>56</v>
      </c>
      <c r="U110" s="152"/>
      <c r="V110" s="152"/>
      <c r="W110" s="133"/>
      <c r="X110" s="152"/>
      <c r="Y110" s="152"/>
      <c r="Z110" s="132"/>
      <c r="AA110" s="152"/>
      <c r="AB110" s="132" t="str">
        <f t="shared" si="1"/>
        <v>割愛</v>
      </c>
      <c r="AC110" s="152"/>
      <c r="AD110" s="133"/>
      <c r="AE110" s="152"/>
      <c r="AF110" s="152"/>
      <c r="AG110" s="132" t="s">
        <v>49</v>
      </c>
      <c r="AH110" s="152"/>
      <c r="AI110" s="152"/>
      <c r="AJ110" s="133"/>
      <c r="AK110" s="152"/>
      <c r="AL110" s="152"/>
      <c r="AM110" s="132"/>
      <c r="AN110" s="152"/>
      <c r="AO110" s="132" t="str">
        <f t="shared" si="2"/>
        <v>割愛</v>
      </c>
      <c r="AP110" s="152"/>
      <c r="AQ110" s="133"/>
      <c r="AR110" s="152"/>
      <c r="AS110" s="152"/>
      <c r="AT110" s="136" t="s">
        <v>49</v>
      </c>
      <c r="AU110" s="152"/>
      <c r="AV110" s="152"/>
      <c r="AW110" s="133"/>
      <c r="AX110" s="152"/>
      <c r="AY110" s="152"/>
      <c r="AZ110" s="132"/>
      <c r="BA110" s="152"/>
    </row>
    <row r="111" spans="1:53" s="66" customFormat="1" ht="114">
      <c r="A111" s="152">
        <v>1</v>
      </c>
      <c r="B111" s="152">
        <v>2</v>
      </c>
      <c r="C111" s="152">
        <v>1</v>
      </c>
      <c r="D111" s="152">
        <v>25</v>
      </c>
      <c r="E111" s="148"/>
      <c r="F111" s="144"/>
      <c r="G111" s="144"/>
      <c r="H111" s="152" t="s">
        <v>13</v>
      </c>
      <c r="I111" s="153" t="s">
        <v>258</v>
      </c>
      <c r="J111" s="159" t="s">
        <v>185</v>
      </c>
      <c r="K111" s="152"/>
      <c r="L111" s="152"/>
      <c r="M111" s="152"/>
      <c r="N111" s="152">
        <v>3</v>
      </c>
      <c r="O111" s="132" t="str">
        <f t="shared" si="16"/>
        <v/>
      </c>
      <c r="P111" s="152"/>
      <c r="Q111" s="133"/>
      <c r="R111" s="152"/>
      <c r="S111" s="152"/>
      <c r="T111" s="132"/>
      <c r="U111" s="152"/>
      <c r="V111" s="152"/>
      <c r="W111" s="133"/>
      <c r="X111" s="152"/>
      <c r="Y111" s="152"/>
      <c r="Z111" s="132"/>
      <c r="AA111" s="152"/>
      <c r="AB111" s="132" t="str">
        <f t="shared" si="1"/>
        <v>割愛</v>
      </c>
      <c r="AC111" s="152"/>
      <c r="AD111" s="133"/>
      <c r="AE111" s="152"/>
      <c r="AF111" s="152"/>
      <c r="AG111" s="132" t="s">
        <v>49</v>
      </c>
      <c r="AH111" s="152"/>
      <c r="AI111" s="152"/>
      <c r="AJ111" s="133"/>
      <c r="AK111" s="152"/>
      <c r="AL111" s="152"/>
      <c r="AM111" s="132"/>
      <c r="AN111" s="152"/>
      <c r="AO111" s="132" t="str">
        <f t="shared" si="2"/>
        <v>割愛</v>
      </c>
      <c r="AP111" s="152"/>
      <c r="AQ111" s="133"/>
      <c r="AR111" s="152"/>
      <c r="AS111" s="152"/>
      <c r="AT111" s="136" t="s">
        <v>49</v>
      </c>
      <c r="AU111" s="152"/>
      <c r="AV111" s="152"/>
      <c r="AW111" s="133"/>
      <c r="AX111" s="152"/>
      <c r="AY111" s="152"/>
      <c r="AZ111" s="132"/>
      <c r="BA111" s="152"/>
    </row>
    <row r="112" spans="1:53" s="66" customFormat="1" ht="14.25">
      <c r="A112" s="152">
        <v>1</v>
      </c>
      <c r="B112" s="152">
        <v>2</v>
      </c>
      <c r="C112" s="152">
        <v>1</v>
      </c>
      <c r="D112" s="152">
        <v>26</v>
      </c>
      <c r="E112" s="148"/>
      <c r="F112" s="144"/>
      <c r="G112" s="144"/>
      <c r="H112" s="152" t="s">
        <v>13</v>
      </c>
      <c r="I112" s="153" t="s">
        <v>182</v>
      </c>
      <c r="J112" s="151" t="s">
        <v>183</v>
      </c>
      <c r="K112" s="152"/>
      <c r="L112" s="152"/>
      <c r="M112" s="152"/>
      <c r="N112" s="152">
        <v>3</v>
      </c>
      <c r="O112" s="132" t="str">
        <f t="shared" si="16"/>
        <v/>
      </c>
      <c r="P112" s="152"/>
      <c r="Q112" s="133"/>
      <c r="R112" s="152"/>
      <c r="S112" s="152"/>
      <c r="T112" s="132"/>
      <c r="U112" s="152"/>
      <c r="V112" s="152"/>
      <c r="W112" s="133"/>
      <c r="X112" s="152"/>
      <c r="Y112" s="152"/>
      <c r="Z112" s="132"/>
      <c r="AA112" s="152"/>
      <c r="AB112" s="132" t="str">
        <f t="shared" si="1"/>
        <v>割愛</v>
      </c>
      <c r="AC112" s="152"/>
      <c r="AD112" s="133"/>
      <c r="AE112" s="152"/>
      <c r="AF112" s="152"/>
      <c r="AG112" s="132" t="s">
        <v>49</v>
      </c>
      <c r="AH112" s="152"/>
      <c r="AI112" s="152"/>
      <c r="AJ112" s="133"/>
      <c r="AK112" s="152"/>
      <c r="AL112" s="152"/>
      <c r="AM112" s="132"/>
      <c r="AN112" s="152"/>
      <c r="AO112" s="132" t="str">
        <f t="shared" si="2"/>
        <v>割愛</v>
      </c>
      <c r="AP112" s="152"/>
      <c r="AQ112" s="133"/>
      <c r="AR112" s="152"/>
      <c r="AS112" s="152"/>
      <c r="AT112" s="136" t="s">
        <v>49</v>
      </c>
      <c r="AU112" s="152"/>
      <c r="AV112" s="152"/>
      <c r="AW112" s="133"/>
      <c r="AX112" s="152"/>
      <c r="AY112" s="152"/>
      <c r="AZ112" s="132"/>
      <c r="BA112" s="152"/>
    </row>
    <row r="113" spans="1:53" s="66" customFormat="1" ht="114">
      <c r="A113" s="152">
        <v>1</v>
      </c>
      <c r="B113" s="152">
        <v>2</v>
      </c>
      <c r="C113" s="152">
        <v>1</v>
      </c>
      <c r="D113" s="152">
        <v>27</v>
      </c>
      <c r="E113" s="148"/>
      <c r="F113" s="144"/>
      <c r="G113" s="144"/>
      <c r="H113" s="152" t="s">
        <v>13</v>
      </c>
      <c r="I113" s="153" t="s">
        <v>194</v>
      </c>
      <c r="J113" s="159" t="s">
        <v>193</v>
      </c>
      <c r="K113" s="152"/>
      <c r="L113" s="152"/>
      <c r="M113" s="152"/>
      <c r="N113" s="152">
        <v>3</v>
      </c>
      <c r="O113" s="132" t="str">
        <f t="shared" si="16"/>
        <v/>
      </c>
      <c r="P113" s="152"/>
      <c r="Q113" s="133"/>
      <c r="R113" s="152"/>
      <c r="S113" s="152"/>
      <c r="T113" s="132"/>
      <c r="U113" s="152"/>
      <c r="V113" s="152"/>
      <c r="W113" s="133"/>
      <c r="X113" s="152"/>
      <c r="Y113" s="152"/>
      <c r="Z113" s="132"/>
      <c r="AA113" s="152"/>
      <c r="AB113" s="132" t="str">
        <f t="shared" si="1"/>
        <v>割愛</v>
      </c>
      <c r="AC113" s="152"/>
      <c r="AD113" s="133"/>
      <c r="AE113" s="152"/>
      <c r="AF113" s="152"/>
      <c r="AG113" s="132" t="s">
        <v>49</v>
      </c>
      <c r="AH113" s="152"/>
      <c r="AI113" s="152"/>
      <c r="AJ113" s="133"/>
      <c r="AK113" s="152"/>
      <c r="AL113" s="152"/>
      <c r="AM113" s="132"/>
      <c r="AN113" s="152"/>
      <c r="AO113" s="132" t="str">
        <f t="shared" si="2"/>
        <v>割愛</v>
      </c>
      <c r="AP113" s="152"/>
      <c r="AQ113" s="133"/>
      <c r="AR113" s="152"/>
      <c r="AS113" s="152"/>
      <c r="AT113" s="136" t="s">
        <v>49</v>
      </c>
      <c r="AU113" s="152"/>
      <c r="AV113" s="152"/>
      <c r="AW113" s="133"/>
      <c r="AX113" s="152"/>
      <c r="AY113" s="152"/>
      <c r="AZ113" s="132"/>
      <c r="BA113" s="152"/>
    </row>
    <row r="114" spans="1:53" s="66" customFormat="1" ht="14.25">
      <c r="A114" s="152">
        <v>1</v>
      </c>
      <c r="B114" s="152">
        <v>2</v>
      </c>
      <c r="C114" s="152">
        <v>1</v>
      </c>
      <c r="D114" s="152">
        <v>28</v>
      </c>
      <c r="E114" s="148"/>
      <c r="F114" s="144"/>
      <c r="G114" s="145"/>
      <c r="H114" s="152" t="s">
        <v>13</v>
      </c>
      <c r="I114" s="153" t="s">
        <v>182</v>
      </c>
      <c r="J114" s="151" t="s">
        <v>183</v>
      </c>
      <c r="K114" s="152"/>
      <c r="L114" s="152"/>
      <c r="M114" s="152"/>
      <c r="N114" s="152">
        <v>3</v>
      </c>
      <c r="O114" s="132" t="str">
        <f t="shared" si="16"/>
        <v/>
      </c>
      <c r="P114" s="152"/>
      <c r="Q114" s="133"/>
      <c r="R114" s="152"/>
      <c r="S114" s="152"/>
      <c r="T114" s="132"/>
      <c r="U114" s="152"/>
      <c r="V114" s="152"/>
      <c r="W114" s="133"/>
      <c r="X114" s="152"/>
      <c r="Y114" s="152"/>
      <c r="Z114" s="132"/>
      <c r="AA114" s="152"/>
      <c r="AB114" s="132" t="str">
        <f t="shared" si="1"/>
        <v>割愛</v>
      </c>
      <c r="AC114" s="152"/>
      <c r="AD114" s="133"/>
      <c r="AE114" s="152"/>
      <c r="AF114" s="152"/>
      <c r="AG114" s="132" t="s">
        <v>49</v>
      </c>
      <c r="AH114" s="152"/>
      <c r="AI114" s="152"/>
      <c r="AJ114" s="133"/>
      <c r="AK114" s="152"/>
      <c r="AL114" s="152"/>
      <c r="AM114" s="132"/>
      <c r="AN114" s="152"/>
      <c r="AO114" s="132" t="str">
        <f t="shared" si="2"/>
        <v>割愛</v>
      </c>
      <c r="AP114" s="152"/>
      <c r="AQ114" s="133"/>
      <c r="AR114" s="152"/>
      <c r="AS114" s="152"/>
      <c r="AT114" s="136" t="s">
        <v>49</v>
      </c>
      <c r="AU114" s="152"/>
      <c r="AV114" s="152"/>
      <c r="AW114" s="133"/>
      <c r="AX114" s="152"/>
      <c r="AY114" s="152"/>
      <c r="AZ114" s="132"/>
      <c r="BA114" s="152"/>
    </row>
    <row r="115" spans="1:53" s="66" customFormat="1" ht="114">
      <c r="A115" s="152">
        <v>1</v>
      </c>
      <c r="B115" s="152">
        <v>2</v>
      </c>
      <c r="C115" s="152">
        <v>1</v>
      </c>
      <c r="D115" s="152">
        <v>29</v>
      </c>
      <c r="E115" s="148"/>
      <c r="F115" s="144"/>
      <c r="G115" s="140" t="s">
        <v>203</v>
      </c>
      <c r="H115" s="152" t="s">
        <v>13</v>
      </c>
      <c r="I115" s="153" t="s">
        <v>357</v>
      </c>
      <c r="J115" s="159" t="s">
        <v>198</v>
      </c>
      <c r="K115" s="152"/>
      <c r="L115" s="152"/>
      <c r="M115" s="152"/>
      <c r="N115" s="152">
        <v>3</v>
      </c>
      <c r="O115" s="132" t="str">
        <f t="shared" si="16"/>
        <v>保留</v>
      </c>
      <c r="P115" s="152"/>
      <c r="Q115" s="133"/>
      <c r="R115" s="152"/>
      <c r="S115" s="152"/>
      <c r="T115" s="132" t="s">
        <v>56</v>
      </c>
      <c r="U115" s="171" t="s">
        <v>358</v>
      </c>
      <c r="V115" s="152"/>
      <c r="W115" s="133"/>
      <c r="X115" s="152"/>
      <c r="Y115" s="152"/>
      <c r="Z115" s="132"/>
      <c r="AA115" s="152"/>
      <c r="AB115" s="132" t="str">
        <f t="shared" si="1"/>
        <v>割愛</v>
      </c>
      <c r="AC115" s="152"/>
      <c r="AD115" s="133"/>
      <c r="AE115" s="152"/>
      <c r="AF115" s="152"/>
      <c r="AG115" s="132" t="s">
        <v>49</v>
      </c>
      <c r="AH115" s="152"/>
      <c r="AI115" s="152"/>
      <c r="AJ115" s="133"/>
      <c r="AK115" s="152"/>
      <c r="AL115" s="152"/>
      <c r="AM115" s="132"/>
      <c r="AN115" s="152"/>
      <c r="AO115" s="132" t="str">
        <f t="shared" si="2"/>
        <v>割愛</v>
      </c>
      <c r="AP115" s="152"/>
      <c r="AQ115" s="133"/>
      <c r="AR115" s="152"/>
      <c r="AS115" s="152"/>
      <c r="AT115" s="136" t="s">
        <v>49</v>
      </c>
      <c r="AU115" s="152"/>
      <c r="AV115" s="152"/>
      <c r="AW115" s="133"/>
      <c r="AX115" s="152"/>
      <c r="AY115" s="152"/>
      <c r="AZ115" s="132"/>
      <c r="BA115" s="152"/>
    </row>
    <row r="116" spans="1:53" s="66" customFormat="1" ht="14.25">
      <c r="A116" s="152">
        <v>1</v>
      </c>
      <c r="B116" s="152">
        <v>2</v>
      </c>
      <c r="C116" s="152">
        <v>1</v>
      </c>
      <c r="D116" s="152">
        <v>30</v>
      </c>
      <c r="E116" s="148"/>
      <c r="F116" s="144"/>
      <c r="G116" s="144"/>
      <c r="H116" s="152" t="s">
        <v>13</v>
      </c>
      <c r="I116" s="153" t="s">
        <v>200</v>
      </c>
      <c r="J116" s="151" t="s">
        <v>183</v>
      </c>
      <c r="K116" s="152"/>
      <c r="L116" s="152"/>
      <c r="M116" s="152"/>
      <c r="N116" s="152">
        <v>3</v>
      </c>
      <c r="O116" s="132" t="str">
        <f t="shared" si="16"/>
        <v>保留</v>
      </c>
      <c r="P116" s="152"/>
      <c r="Q116" s="133"/>
      <c r="R116" s="152"/>
      <c r="S116" s="152"/>
      <c r="T116" s="132" t="s">
        <v>56</v>
      </c>
      <c r="U116" s="152"/>
      <c r="V116" s="152"/>
      <c r="W116" s="133"/>
      <c r="X116" s="152"/>
      <c r="Y116" s="152"/>
      <c r="Z116" s="132"/>
      <c r="AA116" s="152"/>
      <c r="AB116" s="132" t="str">
        <f t="shared" si="1"/>
        <v>割愛</v>
      </c>
      <c r="AC116" s="152"/>
      <c r="AD116" s="133"/>
      <c r="AE116" s="152"/>
      <c r="AF116" s="152"/>
      <c r="AG116" s="132" t="s">
        <v>49</v>
      </c>
      <c r="AH116" s="152"/>
      <c r="AI116" s="152"/>
      <c r="AJ116" s="133"/>
      <c r="AK116" s="152"/>
      <c r="AL116" s="152"/>
      <c r="AM116" s="132"/>
      <c r="AN116" s="152"/>
      <c r="AO116" s="132" t="str">
        <f t="shared" si="2"/>
        <v>割愛</v>
      </c>
      <c r="AP116" s="152"/>
      <c r="AQ116" s="133"/>
      <c r="AR116" s="152"/>
      <c r="AS116" s="152"/>
      <c r="AT116" s="136" t="s">
        <v>49</v>
      </c>
      <c r="AU116" s="152"/>
      <c r="AV116" s="152"/>
      <c r="AW116" s="133"/>
      <c r="AX116" s="152"/>
      <c r="AY116" s="152"/>
      <c r="AZ116" s="132"/>
      <c r="BA116" s="152"/>
    </row>
    <row r="117" spans="1:53" s="66" customFormat="1" ht="120.75" customHeight="1">
      <c r="A117" s="152">
        <v>1</v>
      </c>
      <c r="B117" s="152">
        <v>2</v>
      </c>
      <c r="C117" s="152">
        <v>1</v>
      </c>
      <c r="D117" s="152">
        <v>31</v>
      </c>
      <c r="E117" s="148"/>
      <c r="F117" s="144"/>
      <c r="G117" s="144"/>
      <c r="H117" s="152" t="s">
        <v>13</v>
      </c>
      <c r="I117" s="153" t="s">
        <v>360</v>
      </c>
      <c r="J117" s="159" t="s">
        <v>201</v>
      </c>
      <c r="K117" s="152"/>
      <c r="L117" s="152"/>
      <c r="M117" s="152"/>
      <c r="N117" s="152">
        <v>3</v>
      </c>
      <c r="O117" s="132" t="str">
        <f t="shared" si="16"/>
        <v>保留</v>
      </c>
      <c r="P117" s="152"/>
      <c r="Q117" s="133"/>
      <c r="R117" s="152"/>
      <c r="S117" s="152"/>
      <c r="T117" s="132" t="s">
        <v>56</v>
      </c>
      <c r="U117" s="171" t="s">
        <v>356</v>
      </c>
      <c r="V117" s="152"/>
      <c r="W117" s="133"/>
      <c r="X117" s="152"/>
      <c r="Y117" s="152"/>
      <c r="Z117" s="132"/>
      <c r="AA117" s="152"/>
      <c r="AB117" s="132" t="str">
        <f t="shared" si="1"/>
        <v>割愛</v>
      </c>
      <c r="AC117" s="152"/>
      <c r="AD117" s="133"/>
      <c r="AE117" s="152"/>
      <c r="AF117" s="152"/>
      <c r="AG117" s="132" t="s">
        <v>49</v>
      </c>
      <c r="AH117" s="152"/>
      <c r="AI117" s="152"/>
      <c r="AJ117" s="133"/>
      <c r="AK117" s="152"/>
      <c r="AL117" s="152"/>
      <c r="AM117" s="132"/>
      <c r="AN117" s="152"/>
      <c r="AO117" s="132" t="str">
        <f t="shared" si="2"/>
        <v>割愛</v>
      </c>
      <c r="AP117" s="152"/>
      <c r="AQ117" s="133"/>
      <c r="AR117" s="152"/>
      <c r="AS117" s="152"/>
      <c r="AT117" s="136" t="s">
        <v>49</v>
      </c>
      <c r="AU117" s="152"/>
      <c r="AV117" s="152"/>
      <c r="AW117" s="133"/>
      <c r="AX117" s="152"/>
      <c r="AY117" s="152"/>
      <c r="AZ117" s="132"/>
      <c r="BA117" s="152"/>
    </row>
    <row r="118" spans="1:53" s="66" customFormat="1" ht="14.25">
      <c r="A118" s="152">
        <v>1</v>
      </c>
      <c r="B118" s="152">
        <v>2</v>
      </c>
      <c r="C118" s="152">
        <v>1</v>
      </c>
      <c r="D118" s="152">
        <v>32</v>
      </c>
      <c r="E118" s="148"/>
      <c r="F118" s="144"/>
      <c r="G118" s="144"/>
      <c r="H118" s="152" t="s">
        <v>13</v>
      </c>
      <c r="I118" s="153" t="s">
        <v>182</v>
      </c>
      <c r="J118" s="151" t="s">
        <v>183</v>
      </c>
      <c r="K118" s="152"/>
      <c r="L118" s="152"/>
      <c r="M118" s="152"/>
      <c r="N118" s="152">
        <v>3</v>
      </c>
      <c r="O118" s="132" t="str">
        <f t="shared" si="16"/>
        <v>保留</v>
      </c>
      <c r="P118" s="152"/>
      <c r="Q118" s="133"/>
      <c r="R118" s="152"/>
      <c r="S118" s="152"/>
      <c r="T118" s="132" t="s">
        <v>56</v>
      </c>
      <c r="U118" s="152"/>
      <c r="V118" s="152"/>
      <c r="W118" s="133"/>
      <c r="X118" s="152"/>
      <c r="Y118" s="152"/>
      <c r="Z118" s="132"/>
      <c r="AA118" s="152"/>
      <c r="AB118" s="132" t="str">
        <f t="shared" si="1"/>
        <v>割愛</v>
      </c>
      <c r="AC118" s="152"/>
      <c r="AD118" s="133"/>
      <c r="AE118" s="152"/>
      <c r="AF118" s="152"/>
      <c r="AG118" s="132" t="s">
        <v>49</v>
      </c>
      <c r="AH118" s="152"/>
      <c r="AI118" s="152"/>
      <c r="AJ118" s="133"/>
      <c r="AK118" s="152"/>
      <c r="AL118" s="152"/>
      <c r="AM118" s="132"/>
      <c r="AN118" s="152"/>
      <c r="AO118" s="132" t="str">
        <f t="shared" si="2"/>
        <v>割愛</v>
      </c>
      <c r="AP118" s="152"/>
      <c r="AQ118" s="133"/>
      <c r="AR118" s="152"/>
      <c r="AS118" s="152"/>
      <c r="AT118" s="136" t="s">
        <v>49</v>
      </c>
      <c r="AU118" s="152"/>
      <c r="AV118" s="152"/>
      <c r="AW118" s="133"/>
      <c r="AX118" s="152"/>
      <c r="AY118" s="152"/>
      <c r="AZ118" s="132"/>
      <c r="BA118" s="152"/>
    </row>
    <row r="119" spans="1:53" s="66" customFormat="1" ht="114">
      <c r="A119" s="152">
        <v>1</v>
      </c>
      <c r="B119" s="152">
        <v>2</v>
      </c>
      <c r="C119" s="152">
        <v>1</v>
      </c>
      <c r="D119" s="152">
        <v>33</v>
      </c>
      <c r="E119" s="148"/>
      <c r="F119" s="144"/>
      <c r="G119" s="144"/>
      <c r="H119" s="152" t="s">
        <v>13</v>
      </c>
      <c r="I119" s="153" t="s">
        <v>369</v>
      </c>
      <c r="J119" s="159" t="s">
        <v>202</v>
      </c>
      <c r="K119" s="152"/>
      <c r="L119" s="152"/>
      <c r="M119" s="152"/>
      <c r="N119" s="152">
        <v>3</v>
      </c>
      <c r="O119" s="132" t="str">
        <f t="shared" si="16"/>
        <v/>
      </c>
      <c r="P119" s="152"/>
      <c r="Q119" s="133"/>
      <c r="R119" s="152"/>
      <c r="S119" s="152"/>
      <c r="T119" s="132"/>
      <c r="U119" s="152"/>
      <c r="V119" s="152"/>
      <c r="W119" s="133"/>
      <c r="X119" s="152"/>
      <c r="Y119" s="152"/>
      <c r="Z119" s="132"/>
      <c r="AA119" s="152"/>
      <c r="AB119" s="132" t="str">
        <f t="shared" si="1"/>
        <v>割愛</v>
      </c>
      <c r="AC119" s="152"/>
      <c r="AD119" s="133"/>
      <c r="AE119" s="152"/>
      <c r="AF119" s="152"/>
      <c r="AG119" s="132" t="s">
        <v>49</v>
      </c>
      <c r="AH119" s="152"/>
      <c r="AI119" s="152"/>
      <c r="AJ119" s="133"/>
      <c r="AK119" s="152"/>
      <c r="AL119" s="152"/>
      <c r="AM119" s="132"/>
      <c r="AN119" s="152"/>
      <c r="AO119" s="132" t="str">
        <f t="shared" si="2"/>
        <v>割愛</v>
      </c>
      <c r="AP119" s="152"/>
      <c r="AQ119" s="133"/>
      <c r="AR119" s="152"/>
      <c r="AS119" s="152"/>
      <c r="AT119" s="136" t="s">
        <v>49</v>
      </c>
      <c r="AU119" s="152"/>
      <c r="AV119" s="152"/>
      <c r="AW119" s="133"/>
      <c r="AX119" s="152"/>
      <c r="AY119" s="152"/>
      <c r="AZ119" s="132"/>
      <c r="BA119" s="152"/>
    </row>
    <row r="120" spans="1:53" s="66" customFormat="1" ht="14.25">
      <c r="A120" s="152">
        <v>1</v>
      </c>
      <c r="B120" s="152">
        <v>2</v>
      </c>
      <c r="C120" s="152">
        <v>1</v>
      </c>
      <c r="D120" s="152">
        <v>34</v>
      </c>
      <c r="E120" s="148"/>
      <c r="F120" s="144"/>
      <c r="G120" s="144"/>
      <c r="H120" s="152" t="s">
        <v>13</v>
      </c>
      <c r="I120" s="153" t="s">
        <v>182</v>
      </c>
      <c r="J120" s="151" t="s">
        <v>183</v>
      </c>
      <c r="K120" s="152"/>
      <c r="L120" s="152"/>
      <c r="M120" s="152"/>
      <c r="N120" s="152">
        <v>3</v>
      </c>
      <c r="O120" s="132" t="str">
        <f t="shared" si="16"/>
        <v/>
      </c>
      <c r="P120" s="152"/>
      <c r="Q120" s="133"/>
      <c r="R120" s="152"/>
      <c r="S120" s="152"/>
      <c r="T120" s="132"/>
      <c r="U120" s="152"/>
      <c r="V120" s="152"/>
      <c r="W120" s="133"/>
      <c r="X120" s="152"/>
      <c r="Y120" s="152"/>
      <c r="Z120" s="132"/>
      <c r="AA120" s="152"/>
      <c r="AB120" s="132" t="str">
        <f t="shared" si="1"/>
        <v>割愛</v>
      </c>
      <c r="AC120" s="152"/>
      <c r="AD120" s="133"/>
      <c r="AE120" s="152"/>
      <c r="AF120" s="152"/>
      <c r="AG120" s="132" t="s">
        <v>49</v>
      </c>
      <c r="AH120" s="152"/>
      <c r="AI120" s="152"/>
      <c r="AJ120" s="133"/>
      <c r="AK120" s="152"/>
      <c r="AL120" s="152"/>
      <c r="AM120" s="132"/>
      <c r="AN120" s="152"/>
      <c r="AO120" s="132" t="str">
        <f t="shared" si="2"/>
        <v>割愛</v>
      </c>
      <c r="AP120" s="152"/>
      <c r="AQ120" s="133"/>
      <c r="AR120" s="152"/>
      <c r="AS120" s="152"/>
      <c r="AT120" s="136" t="s">
        <v>49</v>
      </c>
      <c r="AU120" s="152"/>
      <c r="AV120" s="152"/>
      <c r="AW120" s="133"/>
      <c r="AX120" s="152"/>
      <c r="AY120" s="152"/>
      <c r="AZ120" s="132"/>
      <c r="BA120" s="152"/>
    </row>
    <row r="121" spans="1:53" s="66" customFormat="1" ht="114">
      <c r="A121" s="152">
        <v>1</v>
      </c>
      <c r="B121" s="152">
        <v>2</v>
      </c>
      <c r="C121" s="152">
        <v>1</v>
      </c>
      <c r="D121" s="152">
        <v>35</v>
      </c>
      <c r="E121" s="148"/>
      <c r="F121" s="144"/>
      <c r="G121" s="144"/>
      <c r="H121" s="152" t="s">
        <v>13</v>
      </c>
      <c r="I121" s="153" t="s">
        <v>370</v>
      </c>
      <c r="J121" s="159" t="s">
        <v>198</v>
      </c>
      <c r="K121" s="152"/>
      <c r="L121" s="152"/>
      <c r="M121" s="152"/>
      <c r="N121" s="152">
        <v>3</v>
      </c>
      <c r="O121" s="132" t="str">
        <f t="shared" si="16"/>
        <v/>
      </c>
      <c r="P121" s="152"/>
      <c r="Q121" s="133"/>
      <c r="R121" s="152"/>
      <c r="S121" s="152"/>
      <c r="T121" s="132"/>
      <c r="U121" s="152"/>
      <c r="V121" s="152"/>
      <c r="W121" s="133"/>
      <c r="X121" s="152"/>
      <c r="Y121" s="152"/>
      <c r="Z121" s="132"/>
      <c r="AA121" s="152"/>
      <c r="AB121" s="132" t="str">
        <f t="shared" si="1"/>
        <v>割愛</v>
      </c>
      <c r="AC121" s="152"/>
      <c r="AD121" s="133"/>
      <c r="AE121" s="152"/>
      <c r="AF121" s="152"/>
      <c r="AG121" s="132" t="s">
        <v>49</v>
      </c>
      <c r="AH121" s="152"/>
      <c r="AI121" s="152"/>
      <c r="AJ121" s="133"/>
      <c r="AK121" s="152"/>
      <c r="AL121" s="152"/>
      <c r="AM121" s="132"/>
      <c r="AN121" s="152"/>
      <c r="AO121" s="132" t="str">
        <f t="shared" si="2"/>
        <v>割愛</v>
      </c>
      <c r="AP121" s="152"/>
      <c r="AQ121" s="133"/>
      <c r="AR121" s="152"/>
      <c r="AS121" s="152"/>
      <c r="AT121" s="136" t="s">
        <v>49</v>
      </c>
      <c r="AU121" s="152"/>
      <c r="AV121" s="152"/>
      <c r="AW121" s="133"/>
      <c r="AX121" s="152"/>
      <c r="AY121" s="152"/>
      <c r="AZ121" s="132"/>
      <c r="BA121" s="152"/>
    </row>
    <row r="122" spans="1:53" s="66" customFormat="1" ht="14.25">
      <c r="A122" s="152">
        <v>1</v>
      </c>
      <c r="B122" s="152">
        <v>2</v>
      </c>
      <c r="C122" s="152">
        <v>1</v>
      </c>
      <c r="D122" s="152">
        <v>36</v>
      </c>
      <c r="E122" s="148"/>
      <c r="F122" s="144"/>
      <c r="G122" s="145"/>
      <c r="H122" s="152" t="s">
        <v>13</v>
      </c>
      <c r="I122" s="153" t="s">
        <v>200</v>
      </c>
      <c r="J122" s="151" t="s">
        <v>183</v>
      </c>
      <c r="K122" s="152"/>
      <c r="L122" s="152"/>
      <c r="M122" s="152"/>
      <c r="N122" s="152">
        <v>3</v>
      </c>
      <c r="O122" s="132" t="str">
        <f t="shared" si="16"/>
        <v/>
      </c>
      <c r="P122" s="152"/>
      <c r="Q122" s="133"/>
      <c r="R122" s="152"/>
      <c r="S122" s="152"/>
      <c r="T122" s="132"/>
      <c r="U122" s="152"/>
      <c r="V122" s="152"/>
      <c r="W122" s="133"/>
      <c r="X122" s="152"/>
      <c r="Y122" s="152"/>
      <c r="Z122" s="132"/>
      <c r="AA122" s="152"/>
      <c r="AB122" s="132" t="str">
        <f t="shared" si="1"/>
        <v>割愛</v>
      </c>
      <c r="AC122" s="152"/>
      <c r="AD122" s="133"/>
      <c r="AE122" s="152"/>
      <c r="AF122" s="152"/>
      <c r="AG122" s="132" t="s">
        <v>49</v>
      </c>
      <c r="AH122" s="152"/>
      <c r="AI122" s="152"/>
      <c r="AJ122" s="133"/>
      <c r="AK122" s="152"/>
      <c r="AL122" s="152"/>
      <c r="AM122" s="132"/>
      <c r="AN122" s="152"/>
      <c r="AO122" s="132" t="str">
        <f t="shared" si="2"/>
        <v>割愛</v>
      </c>
      <c r="AP122" s="152"/>
      <c r="AQ122" s="133"/>
      <c r="AR122" s="152"/>
      <c r="AS122" s="152"/>
      <c r="AT122" s="136" t="s">
        <v>49</v>
      </c>
      <c r="AU122" s="152"/>
      <c r="AV122" s="152"/>
      <c r="AW122" s="133"/>
      <c r="AX122" s="152"/>
      <c r="AY122" s="152"/>
      <c r="AZ122" s="132"/>
      <c r="BA122" s="152"/>
    </row>
    <row r="123" spans="1:53" s="66" customFormat="1" ht="114">
      <c r="A123" s="152">
        <v>1</v>
      </c>
      <c r="B123" s="152">
        <v>2</v>
      </c>
      <c r="C123" s="152">
        <v>1</v>
      </c>
      <c r="D123" s="152">
        <v>37</v>
      </c>
      <c r="E123" s="148"/>
      <c r="F123" s="144"/>
      <c r="G123" s="140" t="s">
        <v>209</v>
      </c>
      <c r="H123" s="152" t="s">
        <v>13</v>
      </c>
      <c r="I123" s="153" t="s">
        <v>210</v>
      </c>
      <c r="J123" s="159" t="s">
        <v>211</v>
      </c>
      <c r="K123" s="152"/>
      <c r="L123" s="152"/>
      <c r="M123" s="152"/>
      <c r="N123" s="152">
        <v>3</v>
      </c>
      <c r="O123" s="132" t="str">
        <f t="shared" si="16"/>
        <v/>
      </c>
      <c r="P123" s="152"/>
      <c r="Q123" s="133"/>
      <c r="R123" s="152"/>
      <c r="S123" s="152"/>
      <c r="T123" s="132"/>
      <c r="U123" s="152"/>
      <c r="V123" s="152"/>
      <c r="W123" s="133"/>
      <c r="X123" s="152"/>
      <c r="Y123" s="152"/>
      <c r="Z123" s="132"/>
      <c r="AA123" s="152"/>
      <c r="AB123" s="132" t="str">
        <f t="shared" si="1"/>
        <v>割愛</v>
      </c>
      <c r="AC123" s="152"/>
      <c r="AD123" s="133"/>
      <c r="AE123" s="152"/>
      <c r="AF123" s="152"/>
      <c r="AG123" s="132" t="s">
        <v>49</v>
      </c>
      <c r="AH123" s="152"/>
      <c r="AI123" s="152"/>
      <c r="AJ123" s="133"/>
      <c r="AK123" s="152"/>
      <c r="AL123" s="152"/>
      <c r="AM123" s="132"/>
      <c r="AN123" s="152"/>
      <c r="AO123" s="132" t="str">
        <f t="shared" si="2"/>
        <v>割愛</v>
      </c>
      <c r="AP123" s="152"/>
      <c r="AQ123" s="133"/>
      <c r="AR123" s="152"/>
      <c r="AS123" s="152"/>
      <c r="AT123" s="136" t="s">
        <v>49</v>
      </c>
      <c r="AU123" s="152"/>
      <c r="AV123" s="152"/>
      <c r="AW123" s="133"/>
      <c r="AX123" s="152"/>
      <c r="AY123" s="152"/>
      <c r="AZ123" s="132"/>
      <c r="BA123" s="152"/>
    </row>
    <row r="124" spans="1:53" s="66" customFormat="1" ht="14.25">
      <c r="A124" s="152">
        <v>1</v>
      </c>
      <c r="B124" s="152">
        <v>2</v>
      </c>
      <c r="C124" s="152">
        <v>1</v>
      </c>
      <c r="D124" s="152">
        <v>38</v>
      </c>
      <c r="E124" s="148"/>
      <c r="F124" s="144"/>
      <c r="G124" s="144"/>
      <c r="H124" s="152" t="s">
        <v>13</v>
      </c>
      <c r="I124" s="153" t="s">
        <v>182</v>
      </c>
      <c r="J124" s="151" t="s">
        <v>183</v>
      </c>
      <c r="K124" s="152"/>
      <c r="L124" s="152"/>
      <c r="M124" s="152"/>
      <c r="N124" s="152">
        <v>3</v>
      </c>
      <c r="O124" s="132" t="str">
        <f t="shared" si="16"/>
        <v/>
      </c>
      <c r="P124" s="152"/>
      <c r="Q124" s="133"/>
      <c r="R124" s="152"/>
      <c r="S124" s="152"/>
      <c r="T124" s="132"/>
      <c r="U124" s="152"/>
      <c r="V124" s="152"/>
      <c r="W124" s="133"/>
      <c r="X124" s="152"/>
      <c r="Y124" s="152"/>
      <c r="Z124" s="132"/>
      <c r="AA124" s="152"/>
      <c r="AB124" s="132" t="str">
        <f t="shared" si="1"/>
        <v>割愛</v>
      </c>
      <c r="AC124" s="152"/>
      <c r="AD124" s="133"/>
      <c r="AE124" s="152"/>
      <c r="AF124" s="152"/>
      <c r="AG124" s="132" t="s">
        <v>49</v>
      </c>
      <c r="AH124" s="152"/>
      <c r="AI124" s="152"/>
      <c r="AJ124" s="133"/>
      <c r="AK124" s="152"/>
      <c r="AL124" s="152"/>
      <c r="AM124" s="132"/>
      <c r="AN124" s="152"/>
      <c r="AO124" s="132" t="str">
        <f t="shared" si="2"/>
        <v>割愛</v>
      </c>
      <c r="AP124" s="152"/>
      <c r="AQ124" s="133"/>
      <c r="AR124" s="152"/>
      <c r="AS124" s="152"/>
      <c r="AT124" s="136" t="s">
        <v>49</v>
      </c>
      <c r="AU124" s="152"/>
      <c r="AV124" s="152"/>
      <c r="AW124" s="133"/>
      <c r="AX124" s="152"/>
      <c r="AY124" s="152"/>
      <c r="AZ124" s="132"/>
      <c r="BA124" s="152"/>
    </row>
    <row r="125" spans="1:53" s="66" customFormat="1" ht="114">
      <c r="A125" s="152">
        <v>1</v>
      </c>
      <c r="B125" s="152">
        <v>2</v>
      </c>
      <c r="C125" s="152">
        <v>1</v>
      </c>
      <c r="D125" s="152">
        <v>39</v>
      </c>
      <c r="E125" s="148"/>
      <c r="F125" s="144"/>
      <c r="G125" s="144"/>
      <c r="H125" s="152" t="s">
        <v>13</v>
      </c>
      <c r="I125" s="153" t="s">
        <v>363</v>
      </c>
      <c r="J125" s="159" t="s">
        <v>211</v>
      </c>
      <c r="K125" s="152"/>
      <c r="L125" s="152"/>
      <c r="M125" s="152"/>
      <c r="N125" s="152">
        <v>3</v>
      </c>
      <c r="O125" s="132" t="str">
        <f t="shared" si="16"/>
        <v/>
      </c>
      <c r="P125" s="152"/>
      <c r="Q125" s="133"/>
      <c r="R125" s="152"/>
      <c r="S125" s="152"/>
      <c r="T125" s="132"/>
      <c r="U125" s="152"/>
      <c r="V125" s="152"/>
      <c r="W125" s="133"/>
      <c r="X125" s="152"/>
      <c r="Y125" s="152"/>
      <c r="Z125" s="132"/>
      <c r="AA125" s="152"/>
      <c r="AB125" s="132" t="str">
        <f t="shared" si="1"/>
        <v>割愛</v>
      </c>
      <c r="AC125" s="152"/>
      <c r="AD125" s="133"/>
      <c r="AE125" s="152"/>
      <c r="AF125" s="152"/>
      <c r="AG125" s="132" t="s">
        <v>49</v>
      </c>
      <c r="AH125" s="152"/>
      <c r="AI125" s="152"/>
      <c r="AJ125" s="133"/>
      <c r="AK125" s="152"/>
      <c r="AL125" s="152"/>
      <c r="AM125" s="132"/>
      <c r="AN125" s="152"/>
      <c r="AO125" s="132" t="str">
        <f t="shared" si="2"/>
        <v>割愛</v>
      </c>
      <c r="AP125" s="152"/>
      <c r="AQ125" s="133"/>
      <c r="AR125" s="152"/>
      <c r="AS125" s="152"/>
      <c r="AT125" s="136" t="s">
        <v>49</v>
      </c>
      <c r="AU125" s="152"/>
      <c r="AV125" s="152"/>
      <c r="AW125" s="133"/>
      <c r="AX125" s="152"/>
      <c r="AY125" s="152"/>
      <c r="AZ125" s="132"/>
      <c r="BA125" s="152"/>
    </row>
    <row r="126" spans="1:53" s="66" customFormat="1" ht="14.25">
      <c r="A126" s="152">
        <v>1</v>
      </c>
      <c r="B126" s="152">
        <v>2</v>
      </c>
      <c r="C126" s="152">
        <v>1</v>
      </c>
      <c r="D126" s="152">
        <v>40</v>
      </c>
      <c r="E126" s="148"/>
      <c r="F126" s="144"/>
      <c r="G126" s="145"/>
      <c r="H126" s="152" t="s">
        <v>13</v>
      </c>
      <c r="I126" s="153" t="s">
        <v>182</v>
      </c>
      <c r="J126" s="151" t="s">
        <v>183</v>
      </c>
      <c r="K126" s="152"/>
      <c r="L126" s="152"/>
      <c r="M126" s="152"/>
      <c r="N126" s="152">
        <v>3</v>
      </c>
      <c r="O126" s="132" t="str">
        <f t="shared" si="16"/>
        <v/>
      </c>
      <c r="P126" s="152"/>
      <c r="Q126" s="133"/>
      <c r="R126" s="152"/>
      <c r="S126" s="152"/>
      <c r="T126" s="132"/>
      <c r="U126" s="152"/>
      <c r="V126" s="152"/>
      <c r="W126" s="133"/>
      <c r="X126" s="152"/>
      <c r="Y126" s="152"/>
      <c r="Z126" s="132"/>
      <c r="AA126" s="152"/>
      <c r="AB126" s="132" t="str">
        <f t="shared" si="1"/>
        <v>割愛</v>
      </c>
      <c r="AC126" s="152"/>
      <c r="AD126" s="133"/>
      <c r="AE126" s="152"/>
      <c r="AF126" s="152"/>
      <c r="AG126" s="132" t="s">
        <v>49</v>
      </c>
      <c r="AH126" s="152"/>
      <c r="AI126" s="152"/>
      <c r="AJ126" s="133"/>
      <c r="AK126" s="152"/>
      <c r="AL126" s="152"/>
      <c r="AM126" s="132"/>
      <c r="AN126" s="152"/>
      <c r="AO126" s="132" t="str">
        <f t="shared" si="2"/>
        <v>割愛</v>
      </c>
      <c r="AP126" s="152"/>
      <c r="AQ126" s="133"/>
      <c r="AR126" s="152"/>
      <c r="AS126" s="152"/>
      <c r="AT126" s="136" t="s">
        <v>49</v>
      </c>
      <c r="AU126" s="152"/>
      <c r="AV126" s="152"/>
      <c r="AW126" s="133"/>
      <c r="AX126" s="152"/>
      <c r="AY126" s="152"/>
      <c r="AZ126" s="132"/>
      <c r="BA126" s="152"/>
    </row>
    <row r="127" spans="1:53" s="66" customFormat="1" ht="114">
      <c r="A127" s="152">
        <v>1</v>
      </c>
      <c r="B127" s="152">
        <v>2</v>
      </c>
      <c r="C127" s="152">
        <v>1</v>
      </c>
      <c r="D127" s="152">
        <v>41</v>
      </c>
      <c r="E127" s="148"/>
      <c r="F127" s="144"/>
      <c r="G127" s="140" t="s">
        <v>213</v>
      </c>
      <c r="H127" s="152" t="s">
        <v>13</v>
      </c>
      <c r="I127" s="153" t="s">
        <v>214</v>
      </c>
      <c r="J127" s="159" t="s">
        <v>181</v>
      </c>
      <c r="K127" s="152"/>
      <c r="L127" s="152"/>
      <c r="M127" s="152"/>
      <c r="N127" s="152">
        <v>3</v>
      </c>
      <c r="O127" s="132" t="str">
        <f t="shared" si="16"/>
        <v/>
      </c>
      <c r="P127" s="152"/>
      <c r="Q127" s="133"/>
      <c r="R127" s="152"/>
      <c r="S127" s="152"/>
      <c r="T127" s="132"/>
      <c r="U127" s="152"/>
      <c r="V127" s="152"/>
      <c r="W127" s="133"/>
      <c r="X127" s="152"/>
      <c r="Y127" s="152"/>
      <c r="Z127" s="132"/>
      <c r="AA127" s="152"/>
      <c r="AB127" s="132" t="str">
        <f t="shared" si="1"/>
        <v>割愛</v>
      </c>
      <c r="AC127" s="152"/>
      <c r="AD127" s="133"/>
      <c r="AE127" s="152"/>
      <c r="AF127" s="152"/>
      <c r="AG127" s="132" t="s">
        <v>49</v>
      </c>
      <c r="AH127" s="152"/>
      <c r="AI127" s="152"/>
      <c r="AJ127" s="133"/>
      <c r="AK127" s="152"/>
      <c r="AL127" s="152"/>
      <c r="AM127" s="132"/>
      <c r="AN127" s="152"/>
      <c r="AO127" s="132" t="str">
        <f t="shared" si="2"/>
        <v>割愛</v>
      </c>
      <c r="AP127" s="152"/>
      <c r="AQ127" s="133"/>
      <c r="AR127" s="152"/>
      <c r="AS127" s="152"/>
      <c r="AT127" s="136" t="s">
        <v>49</v>
      </c>
      <c r="AU127" s="152"/>
      <c r="AV127" s="152"/>
      <c r="AW127" s="133"/>
      <c r="AX127" s="152"/>
      <c r="AY127" s="152"/>
      <c r="AZ127" s="132"/>
      <c r="BA127" s="152"/>
    </row>
    <row r="128" spans="1:53" s="66" customFormat="1" ht="14.25">
      <c r="A128" s="152">
        <v>1</v>
      </c>
      <c r="B128" s="152">
        <v>2</v>
      </c>
      <c r="C128" s="152">
        <v>1</v>
      </c>
      <c r="D128" s="152">
        <v>42</v>
      </c>
      <c r="E128" s="148"/>
      <c r="F128" s="144"/>
      <c r="G128" s="144"/>
      <c r="H128" s="152" t="s">
        <v>13</v>
      </c>
      <c r="I128" s="153" t="s">
        <v>182</v>
      </c>
      <c r="J128" s="151" t="s">
        <v>183</v>
      </c>
      <c r="K128" s="152"/>
      <c r="L128" s="152"/>
      <c r="M128" s="152"/>
      <c r="N128" s="152">
        <v>3</v>
      </c>
      <c r="O128" s="132" t="str">
        <f t="shared" si="16"/>
        <v/>
      </c>
      <c r="P128" s="152"/>
      <c r="Q128" s="133"/>
      <c r="R128" s="152"/>
      <c r="S128" s="152"/>
      <c r="T128" s="132"/>
      <c r="U128" s="152"/>
      <c r="V128" s="152"/>
      <c r="W128" s="133"/>
      <c r="X128" s="152"/>
      <c r="Y128" s="152"/>
      <c r="Z128" s="132"/>
      <c r="AA128" s="152"/>
      <c r="AB128" s="132" t="str">
        <f t="shared" si="1"/>
        <v>割愛</v>
      </c>
      <c r="AC128" s="152"/>
      <c r="AD128" s="133"/>
      <c r="AE128" s="152"/>
      <c r="AF128" s="152"/>
      <c r="AG128" s="132" t="s">
        <v>49</v>
      </c>
      <c r="AH128" s="152"/>
      <c r="AI128" s="152"/>
      <c r="AJ128" s="133"/>
      <c r="AK128" s="152"/>
      <c r="AL128" s="152"/>
      <c r="AM128" s="132"/>
      <c r="AN128" s="152"/>
      <c r="AO128" s="132" t="str">
        <f t="shared" si="2"/>
        <v>割愛</v>
      </c>
      <c r="AP128" s="152"/>
      <c r="AQ128" s="133"/>
      <c r="AR128" s="152"/>
      <c r="AS128" s="152"/>
      <c r="AT128" s="136" t="s">
        <v>49</v>
      </c>
      <c r="AU128" s="152"/>
      <c r="AV128" s="152"/>
      <c r="AW128" s="133"/>
      <c r="AX128" s="152"/>
      <c r="AY128" s="152"/>
      <c r="AZ128" s="132"/>
      <c r="BA128" s="152"/>
    </row>
    <row r="129" spans="1:53" s="66" customFormat="1" ht="114">
      <c r="A129" s="152">
        <v>1</v>
      </c>
      <c r="B129" s="152">
        <v>2</v>
      </c>
      <c r="C129" s="152">
        <v>1</v>
      </c>
      <c r="D129" s="152">
        <v>43</v>
      </c>
      <c r="E129" s="148"/>
      <c r="F129" s="144"/>
      <c r="G129" s="144"/>
      <c r="H129" s="152" t="s">
        <v>13</v>
      </c>
      <c r="I129" s="153" t="s">
        <v>215</v>
      </c>
      <c r="J129" s="159" t="s">
        <v>181</v>
      </c>
      <c r="K129" s="152"/>
      <c r="L129" s="152"/>
      <c r="M129" s="152"/>
      <c r="N129" s="152">
        <v>3</v>
      </c>
      <c r="O129" s="132" t="str">
        <f t="shared" si="16"/>
        <v/>
      </c>
      <c r="P129" s="152"/>
      <c r="Q129" s="133"/>
      <c r="R129" s="152"/>
      <c r="S129" s="152"/>
      <c r="T129" s="132"/>
      <c r="U129" s="152"/>
      <c r="V129" s="152"/>
      <c r="W129" s="133"/>
      <c r="X129" s="152"/>
      <c r="Y129" s="152"/>
      <c r="Z129" s="132"/>
      <c r="AA129" s="152"/>
      <c r="AB129" s="132" t="str">
        <f t="shared" si="1"/>
        <v>割愛</v>
      </c>
      <c r="AC129" s="152"/>
      <c r="AD129" s="133"/>
      <c r="AE129" s="152"/>
      <c r="AF129" s="152"/>
      <c r="AG129" s="132" t="s">
        <v>49</v>
      </c>
      <c r="AH129" s="152"/>
      <c r="AI129" s="152"/>
      <c r="AJ129" s="133"/>
      <c r="AK129" s="152"/>
      <c r="AL129" s="152"/>
      <c r="AM129" s="132"/>
      <c r="AN129" s="152"/>
      <c r="AO129" s="132" t="str">
        <f t="shared" si="2"/>
        <v>割愛</v>
      </c>
      <c r="AP129" s="152"/>
      <c r="AQ129" s="133"/>
      <c r="AR129" s="152"/>
      <c r="AS129" s="152"/>
      <c r="AT129" s="136" t="s">
        <v>49</v>
      </c>
      <c r="AU129" s="152"/>
      <c r="AV129" s="152"/>
      <c r="AW129" s="133"/>
      <c r="AX129" s="152"/>
      <c r="AY129" s="152"/>
      <c r="AZ129" s="132"/>
      <c r="BA129" s="152"/>
    </row>
    <row r="130" spans="1:53" s="66" customFormat="1" ht="14.25">
      <c r="A130" s="152">
        <v>1</v>
      </c>
      <c r="B130" s="152">
        <v>2</v>
      </c>
      <c r="C130" s="152">
        <v>1</v>
      </c>
      <c r="D130" s="152">
        <v>44</v>
      </c>
      <c r="E130" s="148"/>
      <c r="F130" s="144"/>
      <c r="G130" s="145"/>
      <c r="H130" s="152" t="s">
        <v>13</v>
      </c>
      <c r="I130" s="153" t="s">
        <v>182</v>
      </c>
      <c r="J130" s="151" t="s">
        <v>183</v>
      </c>
      <c r="K130" s="152"/>
      <c r="L130" s="152"/>
      <c r="M130" s="152"/>
      <c r="N130" s="152">
        <v>3</v>
      </c>
      <c r="O130" s="132" t="str">
        <f t="shared" si="16"/>
        <v/>
      </c>
      <c r="P130" s="152"/>
      <c r="Q130" s="133"/>
      <c r="R130" s="152"/>
      <c r="S130" s="152"/>
      <c r="T130" s="132"/>
      <c r="U130" s="152"/>
      <c r="V130" s="152"/>
      <c r="W130" s="133"/>
      <c r="X130" s="152"/>
      <c r="Y130" s="152"/>
      <c r="Z130" s="132"/>
      <c r="AA130" s="152"/>
      <c r="AB130" s="132" t="str">
        <f t="shared" si="1"/>
        <v>割愛</v>
      </c>
      <c r="AC130" s="152"/>
      <c r="AD130" s="133"/>
      <c r="AE130" s="152"/>
      <c r="AF130" s="152"/>
      <c r="AG130" s="132" t="s">
        <v>49</v>
      </c>
      <c r="AH130" s="152"/>
      <c r="AI130" s="152"/>
      <c r="AJ130" s="133"/>
      <c r="AK130" s="152"/>
      <c r="AL130" s="152"/>
      <c r="AM130" s="132"/>
      <c r="AN130" s="152"/>
      <c r="AO130" s="132" t="str">
        <f t="shared" si="2"/>
        <v>割愛</v>
      </c>
      <c r="AP130" s="152"/>
      <c r="AQ130" s="133"/>
      <c r="AR130" s="152"/>
      <c r="AS130" s="152"/>
      <c r="AT130" s="136" t="s">
        <v>49</v>
      </c>
      <c r="AU130" s="152"/>
      <c r="AV130" s="152"/>
      <c r="AW130" s="133"/>
      <c r="AX130" s="152"/>
      <c r="AY130" s="152"/>
      <c r="AZ130" s="132"/>
      <c r="BA130" s="152"/>
    </row>
    <row r="131" spans="1:53" s="66" customFormat="1" ht="114">
      <c r="A131" s="152">
        <v>1</v>
      </c>
      <c r="B131" s="152">
        <v>2</v>
      </c>
      <c r="C131" s="152">
        <v>1</v>
      </c>
      <c r="D131" s="152">
        <v>45</v>
      </c>
      <c r="E131" s="148"/>
      <c r="F131" s="144"/>
      <c r="G131" s="140" t="s">
        <v>207</v>
      </c>
      <c r="H131" s="152" t="s">
        <v>13</v>
      </c>
      <c r="I131" s="153" t="s">
        <v>222</v>
      </c>
      <c r="J131" s="159" t="s">
        <v>204</v>
      </c>
      <c r="K131" s="152"/>
      <c r="L131" s="152"/>
      <c r="M131" s="152"/>
      <c r="N131" s="152">
        <v>3</v>
      </c>
      <c r="O131" s="132" t="str">
        <f t="shared" si="16"/>
        <v/>
      </c>
      <c r="P131" s="152"/>
      <c r="Q131" s="133"/>
      <c r="R131" s="152"/>
      <c r="S131" s="152"/>
      <c r="T131" s="132"/>
      <c r="U131" s="152"/>
      <c r="V131" s="152"/>
      <c r="W131" s="133"/>
      <c r="X131" s="152"/>
      <c r="Y131" s="152"/>
      <c r="Z131" s="132"/>
      <c r="AA131" s="152"/>
      <c r="AB131" s="132" t="str">
        <f t="shared" si="1"/>
        <v>割愛</v>
      </c>
      <c r="AC131" s="152"/>
      <c r="AD131" s="133"/>
      <c r="AE131" s="152"/>
      <c r="AF131" s="152"/>
      <c r="AG131" s="132" t="s">
        <v>49</v>
      </c>
      <c r="AH131" s="152"/>
      <c r="AI131" s="152"/>
      <c r="AJ131" s="133"/>
      <c r="AK131" s="152"/>
      <c r="AL131" s="152"/>
      <c r="AM131" s="132"/>
      <c r="AN131" s="152"/>
      <c r="AO131" s="132" t="str">
        <f t="shared" si="2"/>
        <v>割愛</v>
      </c>
      <c r="AP131" s="152"/>
      <c r="AQ131" s="133"/>
      <c r="AR131" s="152"/>
      <c r="AS131" s="152"/>
      <c r="AT131" s="136" t="s">
        <v>49</v>
      </c>
      <c r="AU131" s="152"/>
      <c r="AV131" s="152"/>
      <c r="AW131" s="133"/>
      <c r="AX131" s="152"/>
      <c r="AY131" s="152"/>
      <c r="AZ131" s="132"/>
      <c r="BA131" s="152"/>
    </row>
    <row r="132" spans="1:53" s="66" customFormat="1" ht="14.25">
      <c r="A132" s="152">
        <v>1</v>
      </c>
      <c r="B132" s="152">
        <v>2</v>
      </c>
      <c r="C132" s="152">
        <v>1</v>
      </c>
      <c r="D132" s="152">
        <v>46</v>
      </c>
      <c r="E132" s="148"/>
      <c r="F132" s="144"/>
      <c r="G132" s="144"/>
      <c r="H132" s="152" t="s">
        <v>13</v>
      </c>
      <c r="I132" s="153" t="s">
        <v>182</v>
      </c>
      <c r="J132" s="151" t="s">
        <v>183</v>
      </c>
      <c r="K132" s="152"/>
      <c r="L132" s="152"/>
      <c r="M132" s="152"/>
      <c r="N132" s="152">
        <v>3</v>
      </c>
      <c r="O132" s="132" t="str">
        <f t="shared" si="16"/>
        <v/>
      </c>
      <c r="P132" s="152"/>
      <c r="Q132" s="133"/>
      <c r="R132" s="152"/>
      <c r="S132" s="152"/>
      <c r="T132" s="132"/>
      <c r="U132" s="152"/>
      <c r="V132" s="152"/>
      <c r="W132" s="133"/>
      <c r="X132" s="152"/>
      <c r="Y132" s="152"/>
      <c r="Z132" s="132"/>
      <c r="AA132" s="152"/>
      <c r="AB132" s="132" t="str">
        <f t="shared" si="1"/>
        <v>割愛</v>
      </c>
      <c r="AC132" s="152"/>
      <c r="AD132" s="133"/>
      <c r="AE132" s="152"/>
      <c r="AF132" s="152"/>
      <c r="AG132" s="132" t="s">
        <v>49</v>
      </c>
      <c r="AH132" s="152"/>
      <c r="AI132" s="152"/>
      <c r="AJ132" s="133"/>
      <c r="AK132" s="152"/>
      <c r="AL132" s="152"/>
      <c r="AM132" s="132"/>
      <c r="AN132" s="152"/>
      <c r="AO132" s="132" t="str">
        <f t="shared" si="2"/>
        <v>割愛</v>
      </c>
      <c r="AP132" s="152"/>
      <c r="AQ132" s="133"/>
      <c r="AR132" s="152"/>
      <c r="AS132" s="152"/>
      <c r="AT132" s="136" t="s">
        <v>49</v>
      </c>
      <c r="AU132" s="152"/>
      <c r="AV132" s="152"/>
      <c r="AW132" s="133"/>
      <c r="AX132" s="152"/>
      <c r="AY132" s="152"/>
      <c r="AZ132" s="132"/>
      <c r="BA132" s="152"/>
    </row>
    <row r="133" spans="1:53" s="66" customFormat="1" ht="114">
      <c r="A133" s="152">
        <v>1</v>
      </c>
      <c r="B133" s="152">
        <v>2</v>
      </c>
      <c r="C133" s="152">
        <v>1</v>
      </c>
      <c r="D133" s="152">
        <v>47</v>
      </c>
      <c r="E133" s="148"/>
      <c r="F133" s="144"/>
      <c r="G133" s="144"/>
      <c r="H133" s="152" t="s">
        <v>13</v>
      </c>
      <c r="I133" s="153" t="s">
        <v>221</v>
      </c>
      <c r="J133" s="159" t="s">
        <v>205</v>
      </c>
      <c r="K133" s="152"/>
      <c r="L133" s="152"/>
      <c r="M133" s="152"/>
      <c r="N133" s="152">
        <v>3</v>
      </c>
      <c r="O133" s="132" t="str">
        <f t="shared" si="16"/>
        <v/>
      </c>
      <c r="P133" s="152"/>
      <c r="Q133" s="133"/>
      <c r="R133" s="152"/>
      <c r="S133" s="152"/>
      <c r="T133" s="132"/>
      <c r="U133" s="152"/>
      <c r="V133" s="152"/>
      <c r="W133" s="133"/>
      <c r="X133" s="152"/>
      <c r="Y133" s="152"/>
      <c r="Z133" s="132"/>
      <c r="AA133" s="152"/>
      <c r="AB133" s="132" t="str">
        <f t="shared" si="1"/>
        <v>割愛</v>
      </c>
      <c r="AC133" s="152"/>
      <c r="AD133" s="133"/>
      <c r="AE133" s="152"/>
      <c r="AF133" s="152"/>
      <c r="AG133" s="132" t="s">
        <v>49</v>
      </c>
      <c r="AH133" s="152"/>
      <c r="AI133" s="152"/>
      <c r="AJ133" s="133"/>
      <c r="AK133" s="152"/>
      <c r="AL133" s="152"/>
      <c r="AM133" s="132"/>
      <c r="AN133" s="152"/>
      <c r="AO133" s="132" t="str">
        <f t="shared" si="2"/>
        <v>割愛</v>
      </c>
      <c r="AP133" s="152"/>
      <c r="AQ133" s="133"/>
      <c r="AR133" s="152"/>
      <c r="AS133" s="152"/>
      <c r="AT133" s="136" t="s">
        <v>49</v>
      </c>
      <c r="AU133" s="152"/>
      <c r="AV133" s="152"/>
      <c r="AW133" s="133"/>
      <c r="AX133" s="152"/>
      <c r="AY133" s="152"/>
      <c r="AZ133" s="132"/>
      <c r="BA133" s="152"/>
    </row>
    <row r="134" spans="1:53" s="66" customFormat="1" ht="14.25">
      <c r="A134" s="152">
        <v>1</v>
      </c>
      <c r="B134" s="152">
        <v>2</v>
      </c>
      <c r="C134" s="152">
        <v>1</v>
      </c>
      <c r="D134" s="152">
        <v>48</v>
      </c>
      <c r="E134" s="148"/>
      <c r="F134" s="144"/>
      <c r="G134" s="145"/>
      <c r="H134" s="152" t="s">
        <v>13</v>
      </c>
      <c r="I134" s="153" t="s">
        <v>182</v>
      </c>
      <c r="J134" s="151" t="s">
        <v>183</v>
      </c>
      <c r="K134" s="152"/>
      <c r="L134" s="152"/>
      <c r="M134" s="152"/>
      <c r="N134" s="152">
        <v>3</v>
      </c>
      <c r="O134" s="132" t="str">
        <f t="shared" si="16"/>
        <v/>
      </c>
      <c r="P134" s="152"/>
      <c r="Q134" s="133"/>
      <c r="R134" s="152"/>
      <c r="S134" s="152"/>
      <c r="T134" s="132"/>
      <c r="U134" s="152"/>
      <c r="V134" s="152"/>
      <c r="W134" s="133"/>
      <c r="X134" s="152"/>
      <c r="Y134" s="152"/>
      <c r="Z134" s="132"/>
      <c r="AA134" s="152"/>
      <c r="AB134" s="132" t="str">
        <f t="shared" si="1"/>
        <v>割愛</v>
      </c>
      <c r="AC134" s="152"/>
      <c r="AD134" s="133"/>
      <c r="AE134" s="152"/>
      <c r="AF134" s="152"/>
      <c r="AG134" s="132" t="s">
        <v>49</v>
      </c>
      <c r="AH134" s="152"/>
      <c r="AI134" s="152"/>
      <c r="AJ134" s="133"/>
      <c r="AK134" s="152"/>
      <c r="AL134" s="152"/>
      <c r="AM134" s="132"/>
      <c r="AN134" s="152"/>
      <c r="AO134" s="132" t="str">
        <f t="shared" si="2"/>
        <v>割愛</v>
      </c>
      <c r="AP134" s="152"/>
      <c r="AQ134" s="133"/>
      <c r="AR134" s="152"/>
      <c r="AS134" s="152"/>
      <c r="AT134" s="136" t="s">
        <v>49</v>
      </c>
      <c r="AU134" s="152"/>
      <c r="AV134" s="152"/>
      <c r="AW134" s="133"/>
      <c r="AX134" s="152"/>
      <c r="AY134" s="152"/>
      <c r="AZ134" s="132"/>
      <c r="BA134" s="152"/>
    </row>
    <row r="135" spans="1:53" s="66" customFormat="1" ht="114">
      <c r="A135" s="152">
        <v>1</v>
      </c>
      <c r="B135" s="152">
        <v>2</v>
      </c>
      <c r="C135" s="152">
        <v>1</v>
      </c>
      <c r="D135" s="152">
        <v>49</v>
      </c>
      <c r="E135" s="148"/>
      <c r="F135" s="144"/>
      <c r="G135" s="140" t="s">
        <v>217</v>
      </c>
      <c r="H135" s="152" t="s">
        <v>13</v>
      </c>
      <c r="I135" s="153" t="s">
        <v>219</v>
      </c>
      <c r="J135" s="159" t="s">
        <v>218</v>
      </c>
      <c r="K135" s="152"/>
      <c r="L135" s="152"/>
      <c r="M135" s="152"/>
      <c r="N135" s="152">
        <v>3</v>
      </c>
      <c r="O135" s="132" t="str">
        <f t="shared" si="16"/>
        <v/>
      </c>
      <c r="P135" s="152"/>
      <c r="Q135" s="133"/>
      <c r="R135" s="152"/>
      <c r="S135" s="152"/>
      <c r="T135" s="132"/>
      <c r="U135" s="152"/>
      <c r="V135" s="152"/>
      <c r="W135" s="133"/>
      <c r="X135" s="152"/>
      <c r="Y135" s="152"/>
      <c r="Z135" s="132"/>
      <c r="AA135" s="152"/>
      <c r="AB135" s="132" t="str">
        <f t="shared" si="1"/>
        <v>割愛</v>
      </c>
      <c r="AC135" s="152"/>
      <c r="AD135" s="133"/>
      <c r="AE135" s="152"/>
      <c r="AF135" s="152"/>
      <c r="AG135" s="132" t="s">
        <v>49</v>
      </c>
      <c r="AH135" s="152"/>
      <c r="AI135" s="152"/>
      <c r="AJ135" s="133"/>
      <c r="AK135" s="152"/>
      <c r="AL135" s="152"/>
      <c r="AM135" s="132"/>
      <c r="AN135" s="152"/>
      <c r="AO135" s="132" t="str">
        <f t="shared" si="2"/>
        <v>割愛</v>
      </c>
      <c r="AP135" s="152"/>
      <c r="AQ135" s="133"/>
      <c r="AR135" s="152"/>
      <c r="AS135" s="152"/>
      <c r="AT135" s="136" t="s">
        <v>49</v>
      </c>
      <c r="AU135" s="152"/>
      <c r="AV135" s="152"/>
      <c r="AW135" s="133"/>
      <c r="AX135" s="152"/>
      <c r="AY135" s="152"/>
      <c r="AZ135" s="132"/>
      <c r="BA135" s="152"/>
    </row>
    <row r="136" spans="1:53" s="66" customFormat="1" ht="14.25">
      <c r="A136" s="152">
        <v>1</v>
      </c>
      <c r="B136" s="152">
        <v>2</v>
      </c>
      <c r="C136" s="152">
        <v>1</v>
      </c>
      <c r="D136" s="152">
        <v>50</v>
      </c>
      <c r="E136" s="148"/>
      <c r="F136" s="144"/>
      <c r="G136" s="144"/>
      <c r="H136" s="152" t="s">
        <v>13</v>
      </c>
      <c r="I136" s="153" t="s">
        <v>182</v>
      </c>
      <c r="J136" s="151" t="s">
        <v>183</v>
      </c>
      <c r="K136" s="152"/>
      <c r="L136" s="152"/>
      <c r="M136" s="152"/>
      <c r="N136" s="152">
        <v>3</v>
      </c>
      <c r="O136" s="132" t="str">
        <f t="shared" si="16"/>
        <v/>
      </c>
      <c r="P136" s="152"/>
      <c r="Q136" s="133"/>
      <c r="R136" s="152"/>
      <c r="S136" s="152"/>
      <c r="T136" s="132"/>
      <c r="U136" s="152"/>
      <c r="V136" s="152"/>
      <c r="W136" s="133"/>
      <c r="X136" s="152"/>
      <c r="Y136" s="152"/>
      <c r="Z136" s="132"/>
      <c r="AA136" s="152"/>
      <c r="AB136" s="132" t="str">
        <f t="shared" si="1"/>
        <v>割愛</v>
      </c>
      <c r="AC136" s="152"/>
      <c r="AD136" s="133"/>
      <c r="AE136" s="152"/>
      <c r="AF136" s="152"/>
      <c r="AG136" s="132" t="s">
        <v>49</v>
      </c>
      <c r="AH136" s="152"/>
      <c r="AI136" s="152"/>
      <c r="AJ136" s="133"/>
      <c r="AK136" s="152"/>
      <c r="AL136" s="152"/>
      <c r="AM136" s="132"/>
      <c r="AN136" s="152"/>
      <c r="AO136" s="132" t="str">
        <f t="shared" si="2"/>
        <v>割愛</v>
      </c>
      <c r="AP136" s="152"/>
      <c r="AQ136" s="133"/>
      <c r="AR136" s="152"/>
      <c r="AS136" s="152"/>
      <c r="AT136" s="136" t="s">
        <v>49</v>
      </c>
      <c r="AU136" s="152"/>
      <c r="AV136" s="152"/>
      <c r="AW136" s="133"/>
      <c r="AX136" s="152"/>
      <c r="AY136" s="152"/>
      <c r="AZ136" s="132"/>
      <c r="BA136" s="152"/>
    </row>
    <row r="137" spans="1:53" s="66" customFormat="1" ht="114">
      <c r="A137" s="152">
        <v>1</v>
      </c>
      <c r="B137" s="152">
        <v>2</v>
      </c>
      <c r="C137" s="152">
        <v>1</v>
      </c>
      <c r="D137" s="152">
        <v>51</v>
      </c>
      <c r="E137" s="148"/>
      <c r="F137" s="144"/>
      <c r="G137" s="144"/>
      <c r="H137" s="152" t="s">
        <v>13</v>
      </c>
      <c r="I137" s="153" t="s">
        <v>220</v>
      </c>
      <c r="J137" s="159" t="s">
        <v>218</v>
      </c>
      <c r="K137" s="152"/>
      <c r="L137" s="152"/>
      <c r="M137" s="152"/>
      <c r="N137" s="152">
        <v>3</v>
      </c>
      <c r="O137" s="132" t="str">
        <f t="shared" si="16"/>
        <v/>
      </c>
      <c r="P137" s="152"/>
      <c r="Q137" s="133"/>
      <c r="R137" s="152"/>
      <c r="S137" s="152"/>
      <c r="T137" s="132"/>
      <c r="U137" s="152"/>
      <c r="V137" s="152"/>
      <c r="W137" s="133"/>
      <c r="X137" s="152"/>
      <c r="Y137" s="152"/>
      <c r="Z137" s="132"/>
      <c r="AA137" s="152"/>
      <c r="AB137" s="132" t="str">
        <f t="shared" si="1"/>
        <v>割愛</v>
      </c>
      <c r="AC137" s="152"/>
      <c r="AD137" s="133"/>
      <c r="AE137" s="152"/>
      <c r="AF137" s="152"/>
      <c r="AG137" s="132" t="s">
        <v>49</v>
      </c>
      <c r="AH137" s="152"/>
      <c r="AI137" s="152"/>
      <c r="AJ137" s="133"/>
      <c r="AK137" s="152"/>
      <c r="AL137" s="152"/>
      <c r="AM137" s="132"/>
      <c r="AN137" s="152"/>
      <c r="AO137" s="132" t="str">
        <f t="shared" si="2"/>
        <v>割愛</v>
      </c>
      <c r="AP137" s="152"/>
      <c r="AQ137" s="133"/>
      <c r="AR137" s="152"/>
      <c r="AS137" s="152"/>
      <c r="AT137" s="136" t="s">
        <v>49</v>
      </c>
      <c r="AU137" s="152"/>
      <c r="AV137" s="152"/>
      <c r="AW137" s="133"/>
      <c r="AX137" s="152"/>
      <c r="AY137" s="152"/>
      <c r="AZ137" s="132"/>
      <c r="BA137" s="152"/>
    </row>
    <row r="138" spans="1:53" s="66" customFormat="1" ht="14.25">
      <c r="A138" s="152">
        <v>1</v>
      </c>
      <c r="B138" s="152">
        <v>2</v>
      </c>
      <c r="C138" s="152">
        <v>1</v>
      </c>
      <c r="D138" s="152">
        <v>52</v>
      </c>
      <c r="E138" s="148"/>
      <c r="F138" s="145"/>
      <c r="G138" s="145"/>
      <c r="H138" s="152" t="s">
        <v>13</v>
      </c>
      <c r="I138" s="153" t="s">
        <v>182</v>
      </c>
      <c r="J138" s="151" t="s">
        <v>183</v>
      </c>
      <c r="K138" s="152"/>
      <c r="L138" s="152"/>
      <c r="M138" s="152"/>
      <c r="N138" s="152">
        <v>3</v>
      </c>
      <c r="O138" s="132" t="str">
        <f t="shared" si="16"/>
        <v/>
      </c>
      <c r="P138" s="152"/>
      <c r="Q138" s="133"/>
      <c r="R138" s="152"/>
      <c r="S138" s="152"/>
      <c r="T138" s="132"/>
      <c r="U138" s="152"/>
      <c r="V138" s="152"/>
      <c r="W138" s="133"/>
      <c r="X138" s="152"/>
      <c r="Y138" s="152"/>
      <c r="Z138" s="132"/>
      <c r="AA138" s="152"/>
      <c r="AB138" s="132" t="str">
        <f t="shared" si="1"/>
        <v>割愛</v>
      </c>
      <c r="AC138" s="152"/>
      <c r="AD138" s="133"/>
      <c r="AE138" s="152"/>
      <c r="AF138" s="152"/>
      <c r="AG138" s="132" t="s">
        <v>49</v>
      </c>
      <c r="AH138" s="152"/>
      <c r="AI138" s="152"/>
      <c r="AJ138" s="133"/>
      <c r="AK138" s="152"/>
      <c r="AL138" s="152"/>
      <c r="AM138" s="132"/>
      <c r="AN138" s="152"/>
      <c r="AO138" s="132" t="str">
        <f t="shared" si="2"/>
        <v>割愛</v>
      </c>
      <c r="AP138" s="152"/>
      <c r="AQ138" s="133"/>
      <c r="AR138" s="152"/>
      <c r="AS138" s="152"/>
      <c r="AT138" s="136" t="s">
        <v>49</v>
      </c>
      <c r="AU138" s="152"/>
      <c r="AV138" s="152"/>
      <c r="AW138" s="133"/>
      <c r="AX138" s="152"/>
      <c r="AY138" s="152"/>
      <c r="AZ138" s="132"/>
      <c r="BA138" s="152"/>
    </row>
    <row r="139" spans="1:53" s="66" customFormat="1" ht="99.75">
      <c r="A139" s="152">
        <v>1</v>
      </c>
      <c r="B139" s="152">
        <v>2</v>
      </c>
      <c r="C139" s="152">
        <v>2</v>
      </c>
      <c r="D139" s="152">
        <v>1</v>
      </c>
      <c r="E139" s="148"/>
      <c r="F139" s="140" t="s">
        <v>249</v>
      </c>
      <c r="G139" s="140" t="s">
        <v>177</v>
      </c>
      <c r="H139" s="152" t="s">
        <v>13</v>
      </c>
      <c r="I139" s="153" t="s">
        <v>250</v>
      </c>
      <c r="J139" s="151" t="s">
        <v>223</v>
      </c>
      <c r="K139" s="152"/>
      <c r="L139" s="152"/>
      <c r="M139" s="152"/>
      <c r="N139" s="152">
        <v>3</v>
      </c>
      <c r="O139" s="132" t="str">
        <f t="shared" si="16"/>
        <v/>
      </c>
      <c r="P139" s="152"/>
      <c r="Q139" s="133"/>
      <c r="R139" s="152"/>
      <c r="S139" s="152"/>
      <c r="T139" s="132"/>
      <c r="U139" s="152"/>
      <c r="V139" s="152"/>
      <c r="W139" s="133"/>
      <c r="X139" s="152"/>
      <c r="Y139" s="152"/>
      <c r="Z139" s="132"/>
      <c r="AA139" s="152"/>
      <c r="AB139" s="132" t="str">
        <f t="shared" si="1"/>
        <v>割愛</v>
      </c>
      <c r="AC139" s="152"/>
      <c r="AD139" s="133"/>
      <c r="AE139" s="152"/>
      <c r="AF139" s="152"/>
      <c r="AG139" s="132" t="s">
        <v>49</v>
      </c>
      <c r="AH139" s="152"/>
      <c r="AI139" s="152"/>
      <c r="AJ139" s="133"/>
      <c r="AK139" s="152"/>
      <c r="AL139" s="152"/>
      <c r="AM139" s="132"/>
      <c r="AN139" s="152"/>
      <c r="AO139" s="132" t="str">
        <f t="shared" si="2"/>
        <v>割愛</v>
      </c>
      <c r="AP139" s="152"/>
      <c r="AQ139" s="133"/>
      <c r="AR139" s="152"/>
      <c r="AS139" s="152"/>
      <c r="AT139" s="136" t="s">
        <v>49</v>
      </c>
      <c r="AU139" s="152"/>
      <c r="AV139" s="152"/>
      <c r="AW139" s="133"/>
      <c r="AX139" s="152"/>
      <c r="AY139" s="152"/>
      <c r="AZ139" s="132"/>
      <c r="BA139" s="152"/>
    </row>
    <row r="140" spans="1:53" s="66" customFormat="1" ht="15.75" customHeight="1">
      <c r="A140" s="152">
        <v>1</v>
      </c>
      <c r="B140" s="152">
        <v>2</v>
      </c>
      <c r="C140" s="152">
        <v>2</v>
      </c>
      <c r="D140" s="152">
        <v>2</v>
      </c>
      <c r="E140" s="148"/>
      <c r="F140" s="144"/>
      <c r="G140" s="144"/>
      <c r="H140" s="152" t="s">
        <v>13</v>
      </c>
      <c r="I140" s="153" t="s">
        <v>199</v>
      </c>
      <c r="J140" s="151" t="s">
        <v>224</v>
      </c>
      <c r="K140" s="152"/>
      <c r="L140" s="152"/>
      <c r="M140" s="152"/>
      <c r="N140" s="152">
        <v>3</v>
      </c>
      <c r="O140" s="132" t="str">
        <f t="shared" si="16"/>
        <v/>
      </c>
      <c r="P140" s="152"/>
      <c r="Q140" s="133"/>
      <c r="R140" s="152"/>
      <c r="S140" s="152"/>
      <c r="T140" s="132"/>
      <c r="U140" s="152"/>
      <c r="V140" s="152"/>
      <c r="W140" s="133"/>
      <c r="X140" s="152"/>
      <c r="Y140" s="152"/>
      <c r="Z140" s="132"/>
      <c r="AA140" s="152"/>
      <c r="AB140" s="132" t="str">
        <f t="shared" si="1"/>
        <v>割愛</v>
      </c>
      <c r="AC140" s="152"/>
      <c r="AD140" s="133"/>
      <c r="AE140" s="152"/>
      <c r="AF140" s="152"/>
      <c r="AG140" s="132" t="s">
        <v>49</v>
      </c>
      <c r="AH140" s="152"/>
      <c r="AI140" s="152"/>
      <c r="AJ140" s="133"/>
      <c r="AK140" s="152"/>
      <c r="AL140" s="152"/>
      <c r="AM140" s="132"/>
      <c r="AN140" s="152"/>
      <c r="AO140" s="132" t="str">
        <f t="shared" si="2"/>
        <v>割愛</v>
      </c>
      <c r="AP140" s="152"/>
      <c r="AQ140" s="133"/>
      <c r="AR140" s="152"/>
      <c r="AS140" s="152"/>
      <c r="AT140" s="136" t="s">
        <v>49</v>
      </c>
      <c r="AU140" s="152"/>
      <c r="AV140" s="152"/>
      <c r="AW140" s="133"/>
      <c r="AX140" s="152"/>
      <c r="AY140" s="152"/>
      <c r="AZ140" s="132"/>
      <c r="BA140" s="152"/>
    </row>
    <row r="141" spans="1:53" s="66" customFormat="1" ht="126.75" customHeight="1">
      <c r="A141" s="152">
        <v>1</v>
      </c>
      <c r="B141" s="152">
        <v>2</v>
      </c>
      <c r="C141" s="152">
        <v>2</v>
      </c>
      <c r="D141" s="152">
        <v>3</v>
      </c>
      <c r="E141" s="148"/>
      <c r="F141" s="144"/>
      <c r="G141" s="144"/>
      <c r="H141" s="152" t="s">
        <v>13</v>
      </c>
      <c r="I141" s="153" t="s">
        <v>251</v>
      </c>
      <c r="J141" s="151" t="s">
        <v>223</v>
      </c>
      <c r="K141" s="152"/>
      <c r="L141" s="152"/>
      <c r="M141" s="152"/>
      <c r="N141" s="152">
        <v>3</v>
      </c>
      <c r="O141" s="132" t="str">
        <f t="shared" si="16"/>
        <v/>
      </c>
      <c r="P141" s="152"/>
      <c r="Q141" s="133"/>
      <c r="R141" s="152"/>
      <c r="S141" s="152"/>
      <c r="T141" s="132"/>
      <c r="U141" s="152"/>
      <c r="V141" s="152"/>
      <c r="W141" s="133"/>
      <c r="X141" s="152"/>
      <c r="Y141" s="152"/>
      <c r="Z141" s="132"/>
      <c r="AA141" s="152"/>
      <c r="AB141" s="132" t="str">
        <f t="shared" si="1"/>
        <v>割愛</v>
      </c>
      <c r="AC141" s="152"/>
      <c r="AD141" s="133"/>
      <c r="AE141" s="152"/>
      <c r="AF141" s="152"/>
      <c r="AG141" s="132" t="s">
        <v>49</v>
      </c>
      <c r="AH141" s="152"/>
      <c r="AI141" s="152"/>
      <c r="AJ141" s="133"/>
      <c r="AK141" s="152"/>
      <c r="AL141" s="152"/>
      <c r="AM141" s="132"/>
      <c r="AN141" s="152"/>
      <c r="AO141" s="132" t="str">
        <f t="shared" si="2"/>
        <v>割愛</v>
      </c>
      <c r="AP141" s="152"/>
      <c r="AQ141" s="133"/>
      <c r="AR141" s="152"/>
      <c r="AS141" s="152"/>
      <c r="AT141" s="136" t="s">
        <v>49</v>
      </c>
      <c r="AU141" s="152"/>
      <c r="AV141" s="152"/>
      <c r="AW141" s="133"/>
      <c r="AX141" s="152"/>
      <c r="AY141" s="152"/>
      <c r="AZ141" s="132"/>
      <c r="BA141" s="152"/>
    </row>
    <row r="142" spans="1:53" s="66" customFormat="1" ht="14.25">
      <c r="A142" s="152">
        <v>1</v>
      </c>
      <c r="B142" s="152">
        <v>2</v>
      </c>
      <c r="C142" s="152">
        <v>2</v>
      </c>
      <c r="D142" s="152">
        <v>4</v>
      </c>
      <c r="E142" s="148"/>
      <c r="F142" s="144"/>
      <c r="G142" s="144"/>
      <c r="H142" s="152" t="s">
        <v>13</v>
      </c>
      <c r="I142" s="153" t="s">
        <v>199</v>
      </c>
      <c r="J142" s="151" t="s">
        <v>224</v>
      </c>
      <c r="K142" s="152"/>
      <c r="L142" s="152"/>
      <c r="M142" s="152"/>
      <c r="N142" s="152">
        <v>3</v>
      </c>
      <c r="O142" s="132" t="str">
        <f t="shared" si="16"/>
        <v/>
      </c>
      <c r="P142" s="152"/>
      <c r="Q142" s="133"/>
      <c r="R142" s="152"/>
      <c r="S142" s="152"/>
      <c r="T142" s="132"/>
      <c r="U142" s="152"/>
      <c r="V142" s="152"/>
      <c r="W142" s="133"/>
      <c r="X142" s="152"/>
      <c r="Y142" s="152"/>
      <c r="Z142" s="132"/>
      <c r="AA142" s="152"/>
      <c r="AB142" s="132" t="str">
        <f t="shared" si="1"/>
        <v>割愛</v>
      </c>
      <c r="AC142" s="152"/>
      <c r="AD142" s="133"/>
      <c r="AE142" s="152"/>
      <c r="AF142" s="152"/>
      <c r="AG142" s="132" t="s">
        <v>49</v>
      </c>
      <c r="AH142" s="152"/>
      <c r="AI142" s="152"/>
      <c r="AJ142" s="133"/>
      <c r="AK142" s="152"/>
      <c r="AL142" s="152"/>
      <c r="AM142" s="132"/>
      <c r="AN142" s="152"/>
      <c r="AO142" s="132" t="str">
        <f t="shared" si="2"/>
        <v>割愛</v>
      </c>
      <c r="AP142" s="152"/>
      <c r="AQ142" s="133"/>
      <c r="AR142" s="152"/>
      <c r="AS142" s="152"/>
      <c r="AT142" s="136" t="s">
        <v>49</v>
      </c>
      <c r="AU142" s="152"/>
      <c r="AV142" s="152"/>
      <c r="AW142" s="133"/>
      <c r="AX142" s="152"/>
      <c r="AY142" s="152"/>
      <c r="AZ142" s="132"/>
      <c r="BA142" s="152"/>
    </row>
    <row r="143" spans="1:53" s="66" customFormat="1" ht="125.25" customHeight="1">
      <c r="A143" s="152">
        <v>1</v>
      </c>
      <c r="B143" s="152">
        <v>2</v>
      </c>
      <c r="C143" s="152">
        <v>2</v>
      </c>
      <c r="D143" s="152">
        <v>5</v>
      </c>
      <c r="E143" s="148"/>
      <c r="F143" s="144"/>
      <c r="G143" s="144"/>
      <c r="H143" s="152" t="s">
        <v>13</v>
      </c>
      <c r="I143" s="153" t="s">
        <v>253</v>
      </c>
      <c r="J143" s="151" t="s">
        <v>223</v>
      </c>
      <c r="K143" s="152"/>
      <c r="L143" s="152"/>
      <c r="M143" s="152"/>
      <c r="N143" s="152">
        <v>3</v>
      </c>
      <c r="O143" s="132" t="str">
        <f t="shared" si="16"/>
        <v/>
      </c>
      <c r="P143" s="152"/>
      <c r="Q143" s="133"/>
      <c r="R143" s="152"/>
      <c r="S143" s="152"/>
      <c r="T143" s="132"/>
      <c r="U143" s="152"/>
      <c r="V143" s="152"/>
      <c r="W143" s="133"/>
      <c r="X143" s="152"/>
      <c r="Y143" s="152"/>
      <c r="Z143" s="132"/>
      <c r="AA143" s="152"/>
      <c r="AB143" s="132" t="str">
        <f t="shared" si="1"/>
        <v>割愛</v>
      </c>
      <c r="AC143" s="152"/>
      <c r="AD143" s="133"/>
      <c r="AE143" s="152"/>
      <c r="AF143" s="152"/>
      <c r="AG143" s="132" t="s">
        <v>49</v>
      </c>
      <c r="AH143" s="152"/>
      <c r="AI143" s="152"/>
      <c r="AJ143" s="133"/>
      <c r="AK143" s="152"/>
      <c r="AL143" s="152"/>
      <c r="AM143" s="132"/>
      <c r="AN143" s="152"/>
      <c r="AO143" s="132" t="str">
        <f t="shared" si="2"/>
        <v>割愛</v>
      </c>
      <c r="AP143" s="152"/>
      <c r="AQ143" s="133"/>
      <c r="AR143" s="152"/>
      <c r="AS143" s="152"/>
      <c r="AT143" s="136" t="s">
        <v>49</v>
      </c>
      <c r="AU143" s="152"/>
      <c r="AV143" s="152"/>
      <c r="AW143" s="133"/>
      <c r="AX143" s="152"/>
      <c r="AY143" s="152"/>
      <c r="AZ143" s="132"/>
      <c r="BA143" s="152"/>
    </row>
    <row r="144" spans="1:53" s="66" customFormat="1" ht="14.25">
      <c r="A144" s="152">
        <v>1</v>
      </c>
      <c r="B144" s="152">
        <v>2</v>
      </c>
      <c r="C144" s="152">
        <v>2</v>
      </c>
      <c r="D144" s="152">
        <v>6</v>
      </c>
      <c r="E144" s="148"/>
      <c r="F144" s="144"/>
      <c r="G144" s="145"/>
      <c r="H144" s="152" t="s">
        <v>13</v>
      </c>
      <c r="I144" s="153" t="s">
        <v>199</v>
      </c>
      <c r="J144" s="151" t="s">
        <v>224</v>
      </c>
      <c r="K144" s="152"/>
      <c r="L144" s="152"/>
      <c r="M144" s="152"/>
      <c r="N144" s="152">
        <v>3</v>
      </c>
      <c r="O144" s="132" t="str">
        <f t="shared" si="16"/>
        <v/>
      </c>
      <c r="P144" s="152"/>
      <c r="Q144" s="133"/>
      <c r="R144" s="152"/>
      <c r="S144" s="152"/>
      <c r="T144" s="132"/>
      <c r="U144" s="152"/>
      <c r="V144" s="152"/>
      <c r="W144" s="133"/>
      <c r="X144" s="152"/>
      <c r="Y144" s="152"/>
      <c r="Z144" s="132"/>
      <c r="AA144" s="152"/>
      <c r="AB144" s="132" t="str">
        <f t="shared" si="1"/>
        <v>割愛</v>
      </c>
      <c r="AC144" s="152"/>
      <c r="AD144" s="133"/>
      <c r="AE144" s="152"/>
      <c r="AF144" s="152"/>
      <c r="AG144" s="132" t="s">
        <v>49</v>
      </c>
      <c r="AH144" s="152"/>
      <c r="AI144" s="152"/>
      <c r="AJ144" s="133"/>
      <c r="AK144" s="152"/>
      <c r="AL144" s="152"/>
      <c r="AM144" s="132"/>
      <c r="AN144" s="152"/>
      <c r="AO144" s="132" t="str">
        <f t="shared" si="2"/>
        <v>割愛</v>
      </c>
      <c r="AP144" s="152"/>
      <c r="AQ144" s="133"/>
      <c r="AR144" s="152"/>
      <c r="AS144" s="152"/>
      <c r="AT144" s="136" t="s">
        <v>49</v>
      </c>
      <c r="AU144" s="152"/>
      <c r="AV144" s="152"/>
      <c r="AW144" s="133"/>
      <c r="AX144" s="152"/>
      <c r="AY144" s="152"/>
      <c r="AZ144" s="132"/>
      <c r="BA144" s="152"/>
    </row>
    <row r="145" spans="1:53" s="66" customFormat="1" ht="99.75">
      <c r="A145" s="152">
        <v>1</v>
      </c>
      <c r="B145" s="152">
        <v>2</v>
      </c>
      <c r="C145" s="152">
        <v>2</v>
      </c>
      <c r="D145" s="152">
        <v>7</v>
      </c>
      <c r="E145" s="148"/>
      <c r="F145" s="144"/>
      <c r="G145" s="140" t="s">
        <v>179</v>
      </c>
      <c r="H145" s="152" t="s">
        <v>13</v>
      </c>
      <c r="I145" s="153" t="s">
        <v>252</v>
      </c>
      <c r="J145" s="160" t="s">
        <v>225</v>
      </c>
      <c r="K145" s="152"/>
      <c r="L145" s="152"/>
      <c r="M145" s="152"/>
      <c r="N145" s="152">
        <v>3</v>
      </c>
      <c r="O145" s="132" t="str">
        <f t="shared" si="16"/>
        <v/>
      </c>
      <c r="P145" s="152"/>
      <c r="Q145" s="133"/>
      <c r="R145" s="152"/>
      <c r="S145" s="152"/>
      <c r="T145" s="132"/>
      <c r="U145" s="152"/>
      <c r="V145" s="152"/>
      <c r="W145" s="133"/>
      <c r="X145" s="152"/>
      <c r="Y145" s="152"/>
      <c r="Z145" s="132"/>
      <c r="AA145" s="152"/>
      <c r="AB145" s="132" t="str">
        <f t="shared" si="1"/>
        <v>割愛</v>
      </c>
      <c r="AC145" s="152"/>
      <c r="AD145" s="133"/>
      <c r="AE145" s="152"/>
      <c r="AF145" s="152"/>
      <c r="AG145" s="132" t="s">
        <v>49</v>
      </c>
      <c r="AH145" s="152"/>
      <c r="AI145" s="152"/>
      <c r="AJ145" s="133"/>
      <c r="AK145" s="152"/>
      <c r="AL145" s="152"/>
      <c r="AM145" s="132"/>
      <c r="AN145" s="152"/>
      <c r="AO145" s="132" t="str">
        <f t="shared" si="2"/>
        <v>割愛</v>
      </c>
      <c r="AP145" s="152"/>
      <c r="AQ145" s="133"/>
      <c r="AR145" s="152"/>
      <c r="AS145" s="152"/>
      <c r="AT145" s="136" t="s">
        <v>49</v>
      </c>
      <c r="AU145" s="152"/>
      <c r="AV145" s="152"/>
      <c r="AW145" s="133"/>
      <c r="AX145" s="152"/>
      <c r="AY145" s="152"/>
      <c r="AZ145" s="132"/>
      <c r="BA145" s="152"/>
    </row>
    <row r="146" spans="1:53" s="66" customFormat="1" ht="14.25">
      <c r="A146" s="152">
        <v>1</v>
      </c>
      <c r="B146" s="152">
        <v>2</v>
      </c>
      <c r="C146" s="152">
        <v>2</v>
      </c>
      <c r="D146" s="152">
        <v>8</v>
      </c>
      <c r="E146" s="148"/>
      <c r="F146" s="144"/>
      <c r="G146" s="144"/>
      <c r="H146" s="152" t="s">
        <v>13</v>
      </c>
      <c r="I146" s="153" t="s">
        <v>199</v>
      </c>
      <c r="J146" s="151" t="s">
        <v>224</v>
      </c>
      <c r="K146" s="152"/>
      <c r="L146" s="152"/>
      <c r="M146" s="152"/>
      <c r="N146" s="152">
        <v>3</v>
      </c>
      <c r="O146" s="132" t="str">
        <f t="shared" si="16"/>
        <v/>
      </c>
      <c r="P146" s="152"/>
      <c r="Q146" s="133"/>
      <c r="R146" s="152"/>
      <c r="S146" s="152"/>
      <c r="T146" s="132"/>
      <c r="U146" s="152"/>
      <c r="V146" s="152"/>
      <c r="W146" s="133"/>
      <c r="X146" s="152"/>
      <c r="Y146" s="152"/>
      <c r="Z146" s="132"/>
      <c r="AA146" s="152"/>
      <c r="AB146" s="132" t="str">
        <f t="shared" si="1"/>
        <v>割愛</v>
      </c>
      <c r="AC146" s="152"/>
      <c r="AD146" s="133"/>
      <c r="AE146" s="152"/>
      <c r="AF146" s="152"/>
      <c r="AG146" s="132" t="s">
        <v>49</v>
      </c>
      <c r="AH146" s="152"/>
      <c r="AI146" s="152"/>
      <c r="AJ146" s="133"/>
      <c r="AK146" s="152"/>
      <c r="AL146" s="152"/>
      <c r="AM146" s="132"/>
      <c r="AN146" s="152"/>
      <c r="AO146" s="132" t="str">
        <f t="shared" si="2"/>
        <v>割愛</v>
      </c>
      <c r="AP146" s="152"/>
      <c r="AQ146" s="133"/>
      <c r="AR146" s="152"/>
      <c r="AS146" s="152"/>
      <c r="AT146" s="136" t="s">
        <v>49</v>
      </c>
      <c r="AU146" s="152"/>
      <c r="AV146" s="152"/>
      <c r="AW146" s="133"/>
      <c r="AX146" s="152"/>
      <c r="AY146" s="152"/>
      <c r="AZ146" s="132"/>
      <c r="BA146" s="152"/>
    </row>
    <row r="147" spans="1:53" s="66" customFormat="1" ht="99.75">
      <c r="A147" s="152">
        <v>1</v>
      </c>
      <c r="B147" s="152">
        <v>2</v>
      </c>
      <c r="C147" s="152">
        <v>2</v>
      </c>
      <c r="D147" s="152">
        <v>9</v>
      </c>
      <c r="E147" s="148"/>
      <c r="F147" s="144"/>
      <c r="G147" s="144"/>
      <c r="H147" s="152" t="s">
        <v>13</v>
      </c>
      <c r="I147" s="153" t="s">
        <v>361</v>
      </c>
      <c r="J147" s="160" t="s">
        <v>225</v>
      </c>
      <c r="K147" s="152"/>
      <c r="L147" s="152"/>
      <c r="M147" s="152"/>
      <c r="N147" s="152">
        <v>3</v>
      </c>
      <c r="O147" s="132" t="str">
        <f t="shared" si="16"/>
        <v>保留</v>
      </c>
      <c r="P147" s="152"/>
      <c r="Q147" s="133"/>
      <c r="R147" s="152"/>
      <c r="S147" s="152"/>
      <c r="T147" s="132" t="s">
        <v>56</v>
      </c>
      <c r="U147" s="171" t="s">
        <v>353</v>
      </c>
      <c r="V147" s="152"/>
      <c r="W147" s="133"/>
      <c r="X147" s="152"/>
      <c r="Y147" s="152"/>
      <c r="Z147" s="132"/>
      <c r="AA147" s="152"/>
      <c r="AB147" s="132" t="str">
        <f t="shared" si="1"/>
        <v>割愛</v>
      </c>
      <c r="AC147" s="152"/>
      <c r="AD147" s="133"/>
      <c r="AE147" s="152"/>
      <c r="AF147" s="152"/>
      <c r="AG147" s="132" t="s">
        <v>49</v>
      </c>
      <c r="AH147" s="152"/>
      <c r="AI147" s="152"/>
      <c r="AJ147" s="133"/>
      <c r="AK147" s="152"/>
      <c r="AL147" s="152"/>
      <c r="AM147" s="132"/>
      <c r="AN147" s="152"/>
      <c r="AO147" s="132" t="str">
        <f t="shared" si="2"/>
        <v>割愛</v>
      </c>
      <c r="AP147" s="152"/>
      <c r="AQ147" s="133"/>
      <c r="AR147" s="152"/>
      <c r="AS147" s="152"/>
      <c r="AT147" s="136" t="s">
        <v>49</v>
      </c>
      <c r="AU147" s="152"/>
      <c r="AV147" s="152"/>
      <c r="AW147" s="133"/>
      <c r="AX147" s="152"/>
      <c r="AY147" s="152"/>
      <c r="AZ147" s="132"/>
      <c r="BA147" s="152"/>
    </row>
    <row r="148" spans="1:53" s="66" customFormat="1" ht="14.25">
      <c r="A148" s="152">
        <v>1</v>
      </c>
      <c r="B148" s="152">
        <v>2</v>
      </c>
      <c r="C148" s="152">
        <v>2</v>
      </c>
      <c r="D148" s="152">
        <v>10</v>
      </c>
      <c r="E148" s="148"/>
      <c r="F148" s="144"/>
      <c r="G148" s="144"/>
      <c r="H148" s="152" t="s">
        <v>13</v>
      </c>
      <c r="I148" s="153" t="s">
        <v>199</v>
      </c>
      <c r="J148" s="151" t="s">
        <v>224</v>
      </c>
      <c r="K148" s="152"/>
      <c r="L148" s="152"/>
      <c r="M148" s="152"/>
      <c r="N148" s="152">
        <v>3</v>
      </c>
      <c r="O148" s="132" t="str">
        <f t="shared" si="16"/>
        <v>保留</v>
      </c>
      <c r="P148" s="152"/>
      <c r="Q148" s="133"/>
      <c r="R148" s="152"/>
      <c r="S148" s="152"/>
      <c r="T148" s="132" t="s">
        <v>56</v>
      </c>
      <c r="U148" s="152"/>
      <c r="V148" s="152"/>
      <c r="W148" s="133"/>
      <c r="X148" s="152"/>
      <c r="Y148" s="152"/>
      <c r="Z148" s="132"/>
      <c r="AA148" s="152"/>
      <c r="AB148" s="132" t="str">
        <f t="shared" si="1"/>
        <v>割愛</v>
      </c>
      <c r="AC148" s="152"/>
      <c r="AD148" s="133"/>
      <c r="AE148" s="152"/>
      <c r="AF148" s="152"/>
      <c r="AG148" s="132" t="s">
        <v>49</v>
      </c>
      <c r="AH148" s="152"/>
      <c r="AI148" s="152"/>
      <c r="AJ148" s="133"/>
      <c r="AK148" s="152"/>
      <c r="AL148" s="152"/>
      <c r="AM148" s="132"/>
      <c r="AN148" s="152"/>
      <c r="AO148" s="132" t="str">
        <f t="shared" si="2"/>
        <v>割愛</v>
      </c>
      <c r="AP148" s="152"/>
      <c r="AQ148" s="133"/>
      <c r="AR148" s="152"/>
      <c r="AS148" s="152"/>
      <c r="AT148" s="136" t="s">
        <v>49</v>
      </c>
      <c r="AU148" s="152"/>
      <c r="AV148" s="152"/>
      <c r="AW148" s="133"/>
      <c r="AX148" s="152"/>
      <c r="AY148" s="152"/>
      <c r="AZ148" s="132"/>
      <c r="BA148" s="152"/>
    </row>
    <row r="149" spans="1:53" s="66" customFormat="1" ht="99.75">
      <c r="A149" s="152">
        <v>1</v>
      </c>
      <c r="B149" s="152">
        <v>2</v>
      </c>
      <c r="C149" s="152">
        <v>2</v>
      </c>
      <c r="D149" s="152">
        <v>11</v>
      </c>
      <c r="E149" s="148"/>
      <c r="F149" s="144"/>
      <c r="G149" s="144"/>
      <c r="H149" s="152" t="s">
        <v>13</v>
      </c>
      <c r="I149" s="153" t="s">
        <v>226</v>
      </c>
      <c r="J149" s="160" t="s">
        <v>225</v>
      </c>
      <c r="K149" s="152"/>
      <c r="L149" s="152"/>
      <c r="M149" s="152"/>
      <c r="N149" s="152">
        <v>3</v>
      </c>
      <c r="O149" s="132" t="str">
        <f t="shared" si="16"/>
        <v/>
      </c>
      <c r="P149" s="152"/>
      <c r="Q149" s="133"/>
      <c r="R149" s="152"/>
      <c r="S149" s="152"/>
      <c r="T149" s="132"/>
      <c r="U149" s="152"/>
      <c r="V149" s="152"/>
      <c r="W149" s="133"/>
      <c r="X149" s="152"/>
      <c r="Y149" s="152"/>
      <c r="Z149" s="132"/>
      <c r="AA149" s="152"/>
      <c r="AB149" s="132" t="str">
        <f t="shared" si="1"/>
        <v>割愛</v>
      </c>
      <c r="AC149" s="152"/>
      <c r="AD149" s="133"/>
      <c r="AE149" s="152"/>
      <c r="AF149" s="152"/>
      <c r="AG149" s="132" t="s">
        <v>49</v>
      </c>
      <c r="AH149" s="152"/>
      <c r="AI149" s="152"/>
      <c r="AJ149" s="133"/>
      <c r="AK149" s="152"/>
      <c r="AL149" s="152"/>
      <c r="AM149" s="132"/>
      <c r="AN149" s="152"/>
      <c r="AO149" s="132" t="str">
        <f t="shared" si="2"/>
        <v>割愛</v>
      </c>
      <c r="AP149" s="152"/>
      <c r="AQ149" s="133"/>
      <c r="AR149" s="152"/>
      <c r="AS149" s="152"/>
      <c r="AT149" s="136" t="s">
        <v>49</v>
      </c>
      <c r="AU149" s="152"/>
      <c r="AV149" s="152"/>
      <c r="AW149" s="133"/>
      <c r="AX149" s="152"/>
      <c r="AY149" s="152"/>
      <c r="AZ149" s="132"/>
      <c r="BA149" s="152"/>
    </row>
    <row r="150" spans="1:53" s="66" customFormat="1" ht="14.25">
      <c r="A150" s="152">
        <v>1</v>
      </c>
      <c r="B150" s="152">
        <v>2</v>
      </c>
      <c r="C150" s="152">
        <v>2</v>
      </c>
      <c r="D150" s="152">
        <v>12</v>
      </c>
      <c r="E150" s="148"/>
      <c r="F150" s="144"/>
      <c r="G150" s="144"/>
      <c r="H150" s="152" t="s">
        <v>13</v>
      </c>
      <c r="I150" s="153" t="s">
        <v>199</v>
      </c>
      <c r="J150" s="151" t="s">
        <v>224</v>
      </c>
      <c r="K150" s="152"/>
      <c r="L150" s="152"/>
      <c r="M150" s="152"/>
      <c r="N150" s="152">
        <v>3</v>
      </c>
      <c r="O150" s="132" t="str">
        <f t="shared" si="16"/>
        <v/>
      </c>
      <c r="P150" s="152"/>
      <c r="Q150" s="133"/>
      <c r="R150" s="152"/>
      <c r="S150" s="152"/>
      <c r="T150" s="132"/>
      <c r="U150" s="152"/>
      <c r="V150" s="152"/>
      <c r="W150" s="133"/>
      <c r="X150" s="152"/>
      <c r="Y150" s="152"/>
      <c r="Z150" s="132"/>
      <c r="AA150" s="152"/>
      <c r="AB150" s="132" t="str">
        <f t="shared" si="1"/>
        <v>割愛</v>
      </c>
      <c r="AC150" s="152"/>
      <c r="AD150" s="133"/>
      <c r="AE150" s="152"/>
      <c r="AF150" s="152"/>
      <c r="AG150" s="132" t="s">
        <v>49</v>
      </c>
      <c r="AH150" s="152"/>
      <c r="AI150" s="152"/>
      <c r="AJ150" s="133"/>
      <c r="AK150" s="152"/>
      <c r="AL150" s="152"/>
      <c r="AM150" s="132"/>
      <c r="AN150" s="152"/>
      <c r="AO150" s="132" t="str">
        <f t="shared" si="2"/>
        <v>割愛</v>
      </c>
      <c r="AP150" s="152"/>
      <c r="AQ150" s="133"/>
      <c r="AR150" s="152"/>
      <c r="AS150" s="152"/>
      <c r="AT150" s="136" t="s">
        <v>49</v>
      </c>
      <c r="AU150" s="152"/>
      <c r="AV150" s="152"/>
      <c r="AW150" s="133"/>
      <c r="AX150" s="152"/>
      <c r="AY150" s="152"/>
      <c r="AZ150" s="132"/>
      <c r="BA150" s="152"/>
    </row>
    <row r="151" spans="1:53" s="66" customFormat="1" ht="99.75">
      <c r="A151" s="152">
        <v>1</v>
      </c>
      <c r="B151" s="152">
        <v>2</v>
      </c>
      <c r="C151" s="152">
        <v>2</v>
      </c>
      <c r="D151" s="152">
        <v>13</v>
      </c>
      <c r="E151" s="148"/>
      <c r="F151" s="144"/>
      <c r="G151" s="144"/>
      <c r="H151" s="152" t="s">
        <v>13</v>
      </c>
      <c r="I151" s="153" t="s">
        <v>254</v>
      </c>
      <c r="J151" s="160" t="s">
        <v>225</v>
      </c>
      <c r="K151" s="152"/>
      <c r="L151" s="152"/>
      <c r="M151" s="152"/>
      <c r="N151" s="152">
        <v>3</v>
      </c>
      <c r="O151" s="132" t="str">
        <f t="shared" si="16"/>
        <v/>
      </c>
      <c r="P151" s="152"/>
      <c r="Q151" s="133"/>
      <c r="R151" s="152"/>
      <c r="S151" s="152"/>
      <c r="T151" s="132"/>
      <c r="U151" s="152"/>
      <c r="V151" s="152"/>
      <c r="W151" s="133"/>
      <c r="X151" s="152"/>
      <c r="Y151" s="152"/>
      <c r="Z151" s="132"/>
      <c r="AA151" s="152"/>
      <c r="AB151" s="132" t="str">
        <f t="shared" si="1"/>
        <v>割愛</v>
      </c>
      <c r="AC151" s="152"/>
      <c r="AD151" s="133"/>
      <c r="AE151" s="152"/>
      <c r="AF151" s="152"/>
      <c r="AG151" s="132" t="s">
        <v>49</v>
      </c>
      <c r="AH151" s="152"/>
      <c r="AI151" s="152"/>
      <c r="AJ151" s="133"/>
      <c r="AK151" s="152"/>
      <c r="AL151" s="152"/>
      <c r="AM151" s="132"/>
      <c r="AN151" s="152"/>
      <c r="AO151" s="132" t="str">
        <f t="shared" si="2"/>
        <v>割愛</v>
      </c>
      <c r="AP151" s="152"/>
      <c r="AQ151" s="133"/>
      <c r="AR151" s="152"/>
      <c r="AS151" s="152"/>
      <c r="AT151" s="136" t="s">
        <v>49</v>
      </c>
      <c r="AU151" s="152"/>
      <c r="AV151" s="152"/>
      <c r="AW151" s="133"/>
      <c r="AX151" s="152"/>
      <c r="AY151" s="152"/>
      <c r="AZ151" s="132"/>
      <c r="BA151" s="152"/>
    </row>
    <row r="152" spans="1:53" s="66" customFormat="1" ht="14.25">
      <c r="A152" s="152">
        <v>1</v>
      </c>
      <c r="B152" s="152">
        <v>2</v>
      </c>
      <c r="C152" s="152">
        <v>2</v>
      </c>
      <c r="D152" s="152">
        <v>14</v>
      </c>
      <c r="E152" s="148"/>
      <c r="F152" s="144"/>
      <c r="G152" s="144"/>
      <c r="H152" s="152" t="s">
        <v>13</v>
      </c>
      <c r="I152" s="153" t="s">
        <v>199</v>
      </c>
      <c r="J152" s="151" t="s">
        <v>224</v>
      </c>
      <c r="K152" s="152"/>
      <c r="L152" s="152"/>
      <c r="M152" s="152"/>
      <c r="N152" s="152">
        <v>3</v>
      </c>
      <c r="O152" s="132" t="str">
        <f t="shared" si="16"/>
        <v/>
      </c>
      <c r="P152" s="152"/>
      <c r="Q152" s="133"/>
      <c r="R152" s="152"/>
      <c r="S152" s="152"/>
      <c r="T152" s="132"/>
      <c r="U152" s="152"/>
      <c r="V152" s="152"/>
      <c r="W152" s="133"/>
      <c r="X152" s="152"/>
      <c r="Y152" s="152"/>
      <c r="Z152" s="132"/>
      <c r="AA152" s="152"/>
      <c r="AB152" s="132" t="str">
        <f t="shared" si="1"/>
        <v>割愛</v>
      </c>
      <c r="AC152" s="152"/>
      <c r="AD152" s="133"/>
      <c r="AE152" s="152"/>
      <c r="AF152" s="152"/>
      <c r="AG152" s="132" t="s">
        <v>49</v>
      </c>
      <c r="AH152" s="152"/>
      <c r="AI152" s="152"/>
      <c r="AJ152" s="133"/>
      <c r="AK152" s="152"/>
      <c r="AL152" s="152"/>
      <c r="AM152" s="132"/>
      <c r="AN152" s="152"/>
      <c r="AO152" s="132" t="str">
        <f t="shared" si="2"/>
        <v>割愛</v>
      </c>
      <c r="AP152" s="152"/>
      <c r="AQ152" s="133"/>
      <c r="AR152" s="152"/>
      <c r="AS152" s="152"/>
      <c r="AT152" s="136" t="s">
        <v>49</v>
      </c>
      <c r="AU152" s="152"/>
      <c r="AV152" s="152"/>
      <c r="AW152" s="133"/>
      <c r="AX152" s="152"/>
      <c r="AY152" s="152"/>
      <c r="AZ152" s="132"/>
      <c r="BA152" s="152"/>
    </row>
    <row r="153" spans="1:53" s="66" customFormat="1" ht="99.75">
      <c r="A153" s="152">
        <v>1</v>
      </c>
      <c r="B153" s="152">
        <v>2</v>
      </c>
      <c r="C153" s="152">
        <v>2</v>
      </c>
      <c r="D153" s="152">
        <v>15</v>
      </c>
      <c r="E153" s="148"/>
      <c r="F153" s="144"/>
      <c r="G153" s="144"/>
      <c r="H153" s="152" t="s">
        <v>13</v>
      </c>
      <c r="I153" s="153" t="s">
        <v>227</v>
      </c>
      <c r="J153" s="160" t="s">
        <v>225</v>
      </c>
      <c r="K153" s="152"/>
      <c r="L153" s="152"/>
      <c r="M153" s="152"/>
      <c r="N153" s="152">
        <v>3</v>
      </c>
      <c r="O153" s="132" t="str">
        <f t="shared" si="16"/>
        <v/>
      </c>
      <c r="P153" s="152"/>
      <c r="Q153" s="133"/>
      <c r="R153" s="152"/>
      <c r="S153" s="152"/>
      <c r="T153" s="132"/>
      <c r="U153" s="152"/>
      <c r="V153" s="152"/>
      <c r="W153" s="133"/>
      <c r="X153" s="152"/>
      <c r="Y153" s="152"/>
      <c r="Z153" s="132"/>
      <c r="AA153" s="152"/>
      <c r="AB153" s="132" t="str">
        <f t="shared" si="1"/>
        <v>割愛</v>
      </c>
      <c r="AC153" s="152"/>
      <c r="AD153" s="133"/>
      <c r="AE153" s="152"/>
      <c r="AF153" s="152"/>
      <c r="AG153" s="132" t="s">
        <v>49</v>
      </c>
      <c r="AH153" s="152"/>
      <c r="AI153" s="152"/>
      <c r="AJ153" s="133"/>
      <c r="AK153" s="152"/>
      <c r="AL153" s="152"/>
      <c r="AM153" s="132"/>
      <c r="AN153" s="152"/>
      <c r="AO153" s="132" t="str">
        <f t="shared" si="2"/>
        <v>割愛</v>
      </c>
      <c r="AP153" s="152"/>
      <c r="AQ153" s="133"/>
      <c r="AR153" s="152"/>
      <c r="AS153" s="152"/>
      <c r="AT153" s="136" t="s">
        <v>49</v>
      </c>
      <c r="AU153" s="152"/>
      <c r="AV153" s="152"/>
      <c r="AW153" s="133"/>
      <c r="AX153" s="152"/>
      <c r="AY153" s="152"/>
      <c r="AZ153" s="132"/>
      <c r="BA153" s="152"/>
    </row>
    <row r="154" spans="1:53" s="66" customFormat="1" ht="14.25">
      <c r="A154" s="152">
        <v>1</v>
      </c>
      <c r="B154" s="152">
        <v>2</v>
      </c>
      <c r="C154" s="152">
        <v>2</v>
      </c>
      <c r="D154" s="152">
        <v>16</v>
      </c>
      <c r="E154" s="148"/>
      <c r="F154" s="144"/>
      <c r="G154" s="144"/>
      <c r="H154" s="152" t="s">
        <v>13</v>
      </c>
      <c r="I154" s="153" t="s">
        <v>199</v>
      </c>
      <c r="J154" s="151" t="s">
        <v>224</v>
      </c>
      <c r="K154" s="152"/>
      <c r="L154" s="152"/>
      <c r="M154" s="152"/>
      <c r="N154" s="152">
        <v>3</v>
      </c>
      <c r="O154" s="132" t="str">
        <f t="shared" si="16"/>
        <v/>
      </c>
      <c r="P154" s="152"/>
      <c r="Q154" s="133"/>
      <c r="R154" s="152"/>
      <c r="S154" s="152"/>
      <c r="T154" s="132"/>
      <c r="U154" s="152"/>
      <c r="V154" s="152"/>
      <c r="W154" s="133"/>
      <c r="X154" s="152"/>
      <c r="Y154" s="152"/>
      <c r="Z154" s="132"/>
      <c r="AA154" s="152"/>
      <c r="AB154" s="132" t="str">
        <f t="shared" si="1"/>
        <v>割愛</v>
      </c>
      <c r="AC154" s="152"/>
      <c r="AD154" s="133"/>
      <c r="AE154" s="152"/>
      <c r="AF154" s="152"/>
      <c r="AG154" s="132" t="s">
        <v>49</v>
      </c>
      <c r="AH154" s="152"/>
      <c r="AI154" s="152"/>
      <c r="AJ154" s="133"/>
      <c r="AK154" s="152"/>
      <c r="AL154" s="152"/>
      <c r="AM154" s="132"/>
      <c r="AN154" s="152"/>
      <c r="AO154" s="132" t="str">
        <f t="shared" si="2"/>
        <v>割愛</v>
      </c>
      <c r="AP154" s="152"/>
      <c r="AQ154" s="133"/>
      <c r="AR154" s="152"/>
      <c r="AS154" s="152"/>
      <c r="AT154" s="136" t="s">
        <v>49</v>
      </c>
      <c r="AU154" s="152"/>
      <c r="AV154" s="152"/>
      <c r="AW154" s="133"/>
      <c r="AX154" s="152"/>
      <c r="AY154" s="152"/>
      <c r="AZ154" s="132"/>
      <c r="BA154" s="152"/>
    </row>
    <row r="155" spans="1:53" s="66" customFormat="1" ht="99.75">
      <c r="A155" s="152">
        <v>1</v>
      </c>
      <c r="B155" s="152">
        <v>2</v>
      </c>
      <c r="C155" s="152">
        <v>2</v>
      </c>
      <c r="D155" s="152">
        <v>17</v>
      </c>
      <c r="E155" s="148"/>
      <c r="F155" s="144"/>
      <c r="G155" s="144"/>
      <c r="H155" s="152" t="s">
        <v>13</v>
      </c>
      <c r="I155" s="153" t="s">
        <v>350</v>
      </c>
      <c r="J155" s="160" t="s">
        <v>225</v>
      </c>
      <c r="K155" s="152"/>
      <c r="L155" s="152"/>
      <c r="M155" s="152"/>
      <c r="N155" s="152">
        <v>3</v>
      </c>
      <c r="O155" s="132" t="str">
        <f t="shared" si="16"/>
        <v/>
      </c>
      <c r="P155" s="152"/>
      <c r="Q155" s="133"/>
      <c r="R155" s="152"/>
      <c r="S155" s="152"/>
      <c r="T155" s="132"/>
      <c r="U155" s="152"/>
      <c r="V155" s="152"/>
      <c r="W155" s="133"/>
      <c r="X155" s="152"/>
      <c r="Y155" s="152"/>
      <c r="Z155" s="132"/>
      <c r="AA155" s="152"/>
      <c r="AB155" s="132" t="str">
        <f t="shared" si="1"/>
        <v>割愛</v>
      </c>
      <c r="AC155" s="152"/>
      <c r="AD155" s="133"/>
      <c r="AE155" s="152"/>
      <c r="AF155" s="152"/>
      <c r="AG155" s="132" t="s">
        <v>49</v>
      </c>
      <c r="AH155" s="152"/>
      <c r="AI155" s="152"/>
      <c r="AJ155" s="133"/>
      <c r="AK155" s="152"/>
      <c r="AL155" s="152"/>
      <c r="AM155" s="132"/>
      <c r="AN155" s="152"/>
      <c r="AO155" s="132" t="str">
        <f t="shared" si="2"/>
        <v>割愛</v>
      </c>
      <c r="AP155" s="152"/>
      <c r="AQ155" s="133"/>
      <c r="AR155" s="152"/>
      <c r="AS155" s="152"/>
      <c r="AT155" s="136" t="s">
        <v>49</v>
      </c>
      <c r="AU155" s="152"/>
      <c r="AV155" s="152"/>
      <c r="AW155" s="133"/>
      <c r="AX155" s="152"/>
      <c r="AY155" s="152"/>
      <c r="AZ155" s="132"/>
      <c r="BA155" s="152"/>
    </row>
    <row r="156" spans="1:53" s="66" customFormat="1" ht="14.25">
      <c r="A156" s="152">
        <v>1</v>
      </c>
      <c r="B156" s="152">
        <v>2</v>
      </c>
      <c r="C156" s="152">
        <v>2</v>
      </c>
      <c r="D156" s="152">
        <v>18</v>
      </c>
      <c r="E156" s="148"/>
      <c r="F156" s="144"/>
      <c r="G156" s="144"/>
      <c r="H156" s="152" t="s">
        <v>13</v>
      </c>
      <c r="I156" s="153" t="s">
        <v>199</v>
      </c>
      <c r="J156" s="151" t="s">
        <v>224</v>
      </c>
      <c r="K156" s="152"/>
      <c r="L156" s="152"/>
      <c r="M156" s="152"/>
      <c r="N156" s="152">
        <v>3</v>
      </c>
      <c r="O156" s="132" t="str">
        <f t="shared" si="16"/>
        <v/>
      </c>
      <c r="P156" s="152"/>
      <c r="Q156" s="133"/>
      <c r="R156" s="152"/>
      <c r="S156" s="152"/>
      <c r="T156" s="132"/>
      <c r="U156" s="152"/>
      <c r="V156" s="152"/>
      <c r="W156" s="133"/>
      <c r="X156" s="152"/>
      <c r="Y156" s="152"/>
      <c r="Z156" s="132"/>
      <c r="AA156" s="152"/>
      <c r="AB156" s="132" t="str">
        <f t="shared" si="1"/>
        <v>割愛</v>
      </c>
      <c r="AC156" s="152"/>
      <c r="AD156" s="133"/>
      <c r="AE156" s="152"/>
      <c r="AF156" s="152"/>
      <c r="AG156" s="132" t="s">
        <v>49</v>
      </c>
      <c r="AH156" s="152"/>
      <c r="AI156" s="152"/>
      <c r="AJ156" s="133"/>
      <c r="AK156" s="152"/>
      <c r="AL156" s="152"/>
      <c r="AM156" s="132"/>
      <c r="AN156" s="152"/>
      <c r="AO156" s="132" t="str">
        <f t="shared" si="2"/>
        <v>割愛</v>
      </c>
      <c r="AP156" s="152"/>
      <c r="AQ156" s="133"/>
      <c r="AR156" s="152"/>
      <c r="AS156" s="152"/>
      <c r="AT156" s="136" t="s">
        <v>49</v>
      </c>
      <c r="AU156" s="152"/>
      <c r="AV156" s="152"/>
      <c r="AW156" s="133"/>
      <c r="AX156" s="152"/>
      <c r="AY156" s="152"/>
      <c r="AZ156" s="132"/>
      <c r="BA156" s="152"/>
    </row>
    <row r="157" spans="1:53" s="66" customFormat="1" ht="99.75">
      <c r="A157" s="152">
        <v>1</v>
      </c>
      <c r="B157" s="152">
        <v>2</v>
      </c>
      <c r="C157" s="152">
        <v>2</v>
      </c>
      <c r="D157" s="152">
        <v>19</v>
      </c>
      <c r="E157" s="148"/>
      <c r="F157" s="144"/>
      <c r="G157" s="144"/>
      <c r="H157" s="152" t="s">
        <v>13</v>
      </c>
      <c r="I157" s="153" t="s">
        <v>255</v>
      </c>
      <c r="J157" s="160" t="s">
        <v>225</v>
      </c>
      <c r="K157" s="152"/>
      <c r="L157" s="152"/>
      <c r="M157" s="152"/>
      <c r="N157" s="152">
        <v>3</v>
      </c>
      <c r="O157" s="132" t="str">
        <f t="shared" si="16"/>
        <v>保留</v>
      </c>
      <c r="P157" s="152"/>
      <c r="Q157" s="133"/>
      <c r="R157" s="152"/>
      <c r="S157" s="152"/>
      <c r="T157" s="132" t="s">
        <v>56</v>
      </c>
      <c r="U157" s="171" t="s">
        <v>356</v>
      </c>
      <c r="V157" s="152"/>
      <c r="W157" s="133"/>
      <c r="X157" s="152"/>
      <c r="Y157" s="152"/>
      <c r="Z157" s="132"/>
      <c r="AA157" s="152"/>
      <c r="AB157" s="132" t="str">
        <f t="shared" si="1"/>
        <v>割愛</v>
      </c>
      <c r="AC157" s="152"/>
      <c r="AD157" s="133"/>
      <c r="AE157" s="152"/>
      <c r="AF157" s="152"/>
      <c r="AG157" s="132" t="s">
        <v>49</v>
      </c>
      <c r="AH157" s="152"/>
      <c r="AI157" s="152"/>
      <c r="AJ157" s="133"/>
      <c r="AK157" s="152"/>
      <c r="AL157" s="152"/>
      <c r="AM157" s="132"/>
      <c r="AN157" s="152"/>
      <c r="AO157" s="132" t="str">
        <f t="shared" si="2"/>
        <v>割愛</v>
      </c>
      <c r="AP157" s="152"/>
      <c r="AQ157" s="133"/>
      <c r="AR157" s="152"/>
      <c r="AS157" s="152"/>
      <c r="AT157" s="136" t="s">
        <v>49</v>
      </c>
      <c r="AU157" s="152"/>
      <c r="AV157" s="152"/>
      <c r="AW157" s="133"/>
      <c r="AX157" s="152"/>
      <c r="AY157" s="152"/>
      <c r="AZ157" s="132"/>
      <c r="BA157" s="152"/>
    </row>
    <row r="158" spans="1:53" s="66" customFormat="1" ht="14.25">
      <c r="A158" s="152">
        <v>1</v>
      </c>
      <c r="B158" s="152">
        <v>2</v>
      </c>
      <c r="C158" s="152">
        <v>2</v>
      </c>
      <c r="D158" s="152">
        <v>20</v>
      </c>
      <c r="E158" s="148"/>
      <c r="F158" s="144"/>
      <c r="G158" s="145"/>
      <c r="H158" s="152" t="s">
        <v>13</v>
      </c>
      <c r="I158" s="153" t="s">
        <v>199</v>
      </c>
      <c r="J158" s="151" t="s">
        <v>224</v>
      </c>
      <c r="K158" s="152"/>
      <c r="L158" s="152"/>
      <c r="M158" s="152"/>
      <c r="N158" s="152">
        <v>3</v>
      </c>
      <c r="O158" s="132" t="str">
        <f t="shared" si="16"/>
        <v>保留</v>
      </c>
      <c r="P158" s="152"/>
      <c r="Q158" s="133"/>
      <c r="R158" s="152"/>
      <c r="S158" s="152"/>
      <c r="T158" s="132" t="s">
        <v>56</v>
      </c>
      <c r="U158" s="152"/>
      <c r="V158" s="152"/>
      <c r="W158" s="133"/>
      <c r="X158" s="152"/>
      <c r="Y158" s="152"/>
      <c r="Z158" s="132"/>
      <c r="AA158" s="152"/>
      <c r="AB158" s="132" t="str">
        <f t="shared" si="1"/>
        <v>割愛</v>
      </c>
      <c r="AC158" s="152"/>
      <c r="AD158" s="133"/>
      <c r="AE158" s="152"/>
      <c r="AF158" s="152"/>
      <c r="AG158" s="132" t="s">
        <v>49</v>
      </c>
      <c r="AH158" s="152"/>
      <c r="AI158" s="152"/>
      <c r="AJ158" s="133"/>
      <c r="AK158" s="152"/>
      <c r="AL158" s="152"/>
      <c r="AM158" s="132"/>
      <c r="AN158" s="152"/>
      <c r="AO158" s="132" t="str">
        <f t="shared" si="2"/>
        <v>割愛</v>
      </c>
      <c r="AP158" s="152"/>
      <c r="AQ158" s="133"/>
      <c r="AR158" s="152"/>
      <c r="AS158" s="152"/>
      <c r="AT158" s="136" t="s">
        <v>49</v>
      </c>
      <c r="AU158" s="152"/>
      <c r="AV158" s="152"/>
      <c r="AW158" s="133"/>
      <c r="AX158" s="152"/>
      <c r="AY158" s="152"/>
      <c r="AZ158" s="132"/>
      <c r="BA158" s="152"/>
    </row>
    <row r="159" spans="1:53" s="66" customFormat="1" ht="114">
      <c r="A159" s="152">
        <v>1</v>
      </c>
      <c r="B159" s="152">
        <v>2</v>
      </c>
      <c r="C159" s="152">
        <v>2</v>
      </c>
      <c r="D159" s="152">
        <v>21</v>
      </c>
      <c r="E159" s="148"/>
      <c r="F159" s="144"/>
      <c r="G159" s="140" t="s">
        <v>195</v>
      </c>
      <c r="H159" s="152" t="s">
        <v>13</v>
      </c>
      <c r="I159" s="153" t="s">
        <v>351</v>
      </c>
      <c r="J159" s="160" t="s">
        <v>228</v>
      </c>
      <c r="K159" s="152"/>
      <c r="L159" s="152"/>
      <c r="M159" s="152"/>
      <c r="N159" s="152">
        <v>3</v>
      </c>
      <c r="O159" s="132" t="str">
        <f t="shared" si="16"/>
        <v>保留</v>
      </c>
      <c r="P159" s="152"/>
      <c r="Q159" s="133"/>
      <c r="R159" s="152"/>
      <c r="S159" s="152"/>
      <c r="T159" s="132" t="s">
        <v>56</v>
      </c>
      <c r="U159" s="171"/>
      <c r="V159" s="152"/>
      <c r="W159" s="133"/>
      <c r="X159" s="152"/>
      <c r="Y159" s="152"/>
      <c r="Z159" s="132"/>
      <c r="AA159" s="152"/>
      <c r="AB159" s="132" t="str">
        <f t="shared" si="1"/>
        <v>割愛</v>
      </c>
      <c r="AC159" s="152"/>
      <c r="AD159" s="133"/>
      <c r="AE159" s="152"/>
      <c r="AF159" s="152"/>
      <c r="AG159" s="132" t="s">
        <v>49</v>
      </c>
      <c r="AH159" s="152"/>
      <c r="AI159" s="152"/>
      <c r="AJ159" s="133"/>
      <c r="AK159" s="152"/>
      <c r="AL159" s="152"/>
      <c r="AM159" s="132"/>
      <c r="AN159" s="152"/>
      <c r="AO159" s="132" t="str">
        <f t="shared" si="2"/>
        <v>割愛</v>
      </c>
      <c r="AP159" s="152"/>
      <c r="AQ159" s="133"/>
      <c r="AR159" s="152"/>
      <c r="AS159" s="152"/>
      <c r="AT159" s="136" t="s">
        <v>49</v>
      </c>
      <c r="AU159" s="152"/>
      <c r="AV159" s="152"/>
      <c r="AW159" s="133"/>
      <c r="AX159" s="152"/>
      <c r="AY159" s="152"/>
      <c r="AZ159" s="132"/>
      <c r="BA159" s="152"/>
    </row>
    <row r="160" spans="1:53" s="66" customFormat="1" ht="14.25">
      <c r="A160" s="152">
        <v>1</v>
      </c>
      <c r="B160" s="152">
        <v>2</v>
      </c>
      <c r="C160" s="152">
        <v>2</v>
      </c>
      <c r="D160" s="152">
        <v>22</v>
      </c>
      <c r="E160" s="148"/>
      <c r="F160" s="144"/>
      <c r="G160" s="144"/>
      <c r="H160" s="152" t="s">
        <v>13</v>
      </c>
      <c r="I160" s="153" t="s">
        <v>199</v>
      </c>
      <c r="J160" s="151" t="s">
        <v>224</v>
      </c>
      <c r="K160" s="152"/>
      <c r="L160" s="152"/>
      <c r="M160" s="152"/>
      <c r="N160" s="152">
        <v>3</v>
      </c>
      <c r="O160" s="132" t="str">
        <f t="shared" si="16"/>
        <v>保留</v>
      </c>
      <c r="P160" s="152"/>
      <c r="Q160" s="133"/>
      <c r="R160" s="152"/>
      <c r="S160" s="152"/>
      <c r="T160" s="132" t="s">
        <v>56</v>
      </c>
      <c r="U160" s="152"/>
      <c r="V160" s="152"/>
      <c r="W160" s="133"/>
      <c r="X160" s="152"/>
      <c r="Y160" s="152"/>
      <c r="Z160" s="132"/>
      <c r="AA160" s="152"/>
      <c r="AB160" s="132" t="str">
        <f t="shared" si="1"/>
        <v>割愛</v>
      </c>
      <c r="AC160" s="152"/>
      <c r="AD160" s="133"/>
      <c r="AE160" s="152"/>
      <c r="AF160" s="152"/>
      <c r="AG160" s="132" t="s">
        <v>49</v>
      </c>
      <c r="AH160" s="152"/>
      <c r="AI160" s="152"/>
      <c r="AJ160" s="133"/>
      <c r="AK160" s="152"/>
      <c r="AL160" s="152"/>
      <c r="AM160" s="132"/>
      <c r="AN160" s="152"/>
      <c r="AO160" s="132" t="str">
        <f t="shared" si="2"/>
        <v>割愛</v>
      </c>
      <c r="AP160" s="152"/>
      <c r="AQ160" s="133"/>
      <c r="AR160" s="152"/>
      <c r="AS160" s="152"/>
      <c r="AT160" s="136" t="s">
        <v>49</v>
      </c>
      <c r="AU160" s="152"/>
      <c r="AV160" s="152"/>
      <c r="AW160" s="133"/>
      <c r="AX160" s="152"/>
      <c r="AY160" s="152"/>
      <c r="AZ160" s="132"/>
      <c r="BA160" s="152"/>
    </row>
    <row r="161" spans="1:53" s="66" customFormat="1" ht="114">
      <c r="A161" s="152">
        <v>1</v>
      </c>
      <c r="B161" s="152">
        <v>2</v>
      </c>
      <c r="C161" s="152">
        <v>2</v>
      </c>
      <c r="D161" s="152">
        <v>23</v>
      </c>
      <c r="E161" s="148"/>
      <c r="F161" s="144"/>
      <c r="G161" s="144"/>
      <c r="H161" s="152" t="s">
        <v>13</v>
      </c>
      <c r="I161" s="153" t="s">
        <v>352</v>
      </c>
      <c r="J161" s="160" t="s">
        <v>229</v>
      </c>
      <c r="K161" s="152"/>
      <c r="L161" s="152"/>
      <c r="M161" s="152"/>
      <c r="N161" s="152">
        <v>3</v>
      </c>
      <c r="O161" s="132" t="str">
        <f t="shared" si="16"/>
        <v>保留</v>
      </c>
      <c r="P161" s="152"/>
      <c r="Q161" s="133"/>
      <c r="R161" s="152"/>
      <c r="S161" s="152"/>
      <c r="T161" s="132" t="s">
        <v>56</v>
      </c>
      <c r="U161" s="152"/>
      <c r="V161" s="152"/>
      <c r="W161" s="133"/>
      <c r="X161" s="152"/>
      <c r="Y161" s="152"/>
      <c r="Z161" s="132"/>
      <c r="AA161" s="152"/>
      <c r="AB161" s="132" t="str">
        <f t="shared" si="1"/>
        <v>割愛</v>
      </c>
      <c r="AC161" s="152"/>
      <c r="AD161" s="133"/>
      <c r="AE161" s="152"/>
      <c r="AF161" s="152"/>
      <c r="AG161" s="132" t="s">
        <v>49</v>
      </c>
      <c r="AH161" s="152"/>
      <c r="AI161" s="152"/>
      <c r="AJ161" s="133"/>
      <c r="AK161" s="152"/>
      <c r="AL161" s="152"/>
      <c r="AM161" s="132"/>
      <c r="AN161" s="152"/>
      <c r="AO161" s="132" t="str">
        <f t="shared" si="2"/>
        <v>割愛</v>
      </c>
      <c r="AP161" s="152"/>
      <c r="AQ161" s="133"/>
      <c r="AR161" s="152"/>
      <c r="AS161" s="152"/>
      <c r="AT161" s="136" t="s">
        <v>49</v>
      </c>
      <c r="AU161" s="152"/>
      <c r="AV161" s="152"/>
      <c r="AW161" s="133"/>
      <c r="AX161" s="152"/>
      <c r="AY161" s="152"/>
      <c r="AZ161" s="132"/>
      <c r="BA161" s="152"/>
    </row>
    <row r="162" spans="1:53" s="66" customFormat="1" ht="14.25">
      <c r="A162" s="152">
        <v>1</v>
      </c>
      <c r="B162" s="152">
        <v>2</v>
      </c>
      <c r="C162" s="152">
        <v>2</v>
      </c>
      <c r="D162" s="152">
        <v>24</v>
      </c>
      <c r="E162" s="148"/>
      <c r="F162" s="144"/>
      <c r="G162" s="144"/>
      <c r="H162" s="152" t="s">
        <v>13</v>
      </c>
      <c r="I162" s="153" t="s">
        <v>199</v>
      </c>
      <c r="J162" s="151" t="s">
        <v>224</v>
      </c>
      <c r="K162" s="152"/>
      <c r="L162" s="152"/>
      <c r="M162" s="152"/>
      <c r="N162" s="152">
        <v>3</v>
      </c>
      <c r="O162" s="132" t="str">
        <f t="shared" si="16"/>
        <v>保留</v>
      </c>
      <c r="P162" s="152"/>
      <c r="Q162" s="133"/>
      <c r="R162" s="152"/>
      <c r="S162" s="152"/>
      <c r="T162" s="132" t="s">
        <v>56</v>
      </c>
      <c r="U162" s="152"/>
      <c r="V162" s="152"/>
      <c r="W162" s="133"/>
      <c r="X162" s="152"/>
      <c r="Y162" s="152"/>
      <c r="Z162" s="132"/>
      <c r="AA162" s="152"/>
      <c r="AB162" s="132" t="str">
        <f t="shared" si="1"/>
        <v>割愛</v>
      </c>
      <c r="AC162" s="152"/>
      <c r="AD162" s="133"/>
      <c r="AE162" s="152"/>
      <c r="AF162" s="152"/>
      <c r="AG162" s="132" t="s">
        <v>49</v>
      </c>
      <c r="AH162" s="152"/>
      <c r="AI162" s="152"/>
      <c r="AJ162" s="133"/>
      <c r="AK162" s="152"/>
      <c r="AL162" s="152"/>
      <c r="AM162" s="132"/>
      <c r="AN162" s="152"/>
      <c r="AO162" s="132" t="str">
        <f t="shared" si="2"/>
        <v>割愛</v>
      </c>
      <c r="AP162" s="152"/>
      <c r="AQ162" s="133"/>
      <c r="AR162" s="152"/>
      <c r="AS162" s="152"/>
      <c r="AT162" s="136" t="s">
        <v>49</v>
      </c>
      <c r="AU162" s="152"/>
      <c r="AV162" s="152"/>
      <c r="AW162" s="133"/>
      <c r="AX162" s="152"/>
      <c r="AY162" s="152"/>
      <c r="AZ162" s="132"/>
      <c r="BA162" s="152"/>
    </row>
    <row r="163" spans="1:53" s="66" customFormat="1" ht="114">
      <c r="A163" s="152">
        <v>1</v>
      </c>
      <c r="B163" s="152">
        <v>2</v>
      </c>
      <c r="C163" s="152">
        <v>2</v>
      </c>
      <c r="D163" s="152">
        <v>25</v>
      </c>
      <c r="E163" s="148"/>
      <c r="F163" s="144"/>
      <c r="G163" s="144"/>
      <c r="H163" s="152" t="s">
        <v>13</v>
      </c>
      <c r="I163" s="153" t="s">
        <v>230</v>
      </c>
      <c r="J163" s="160" t="s">
        <v>231</v>
      </c>
      <c r="K163" s="152"/>
      <c r="L163" s="152"/>
      <c r="M163" s="152"/>
      <c r="N163" s="152">
        <v>3</v>
      </c>
      <c r="O163" s="132" t="str">
        <f t="shared" si="16"/>
        <v/>
      </c>
      <c r="P163" s="152"/>
      <c r="Q163" s="133"/>
      <c r="R163" s="152"/>
      <c r="S163" s="152"/>
      <c r="T163" s="132"/>
      <c r="U163" s="152"/>
      <c r="V163" s="152"/>
      <c r="W163" s="133"/>
      <c r="X163" s="152"/>
      <c r="Y163" s="152"/>
      <c r="Z163" s="132"/>
      <c r="AA163" s="152"/>
      <c r="AB163" s="132" t="str">
        <f t="shared" si="1"/>
        <v>割愛</v>
      </c>
      <c r="AC163" s="152"/>
      <c r="AD163" s="133"/>
      <c r="AE163" s="152"/>
      <c r="AF163" s="152"/>
      <c r="AG163" s="132" t="s">
        <v>49</v>
      </c>
      <c r="AH163" s="152"/>
      <c r="AI163" s="152"/>
      <c r="AJ163" s="133"/>
      <c r="AK163" s="152"/>
      <c r="AL163" s="152"/>
      <c r="AM163" s="132"/>
      <c r="AN163" s="152"/>
      <c r="AO163" s="132" t="str">
        <f t="shared" si="2"/>
        <v>割愛</v>
      </c>
      <c r="AP163" s="152"/>
      <c r="AQ163" s="133"/>
      <c r="AR163" s="152"/>
      <c r="AS163" s="152"/>
      <c r="AT163" s="136" t="s">
        <v>49</v>
      </c>
      <c r="AU163" s="152"/>
      <c r="AV163" s="152"/>
      <c r="AW163" s="133"/>
      <c r="AX163" s="152"/>
      <c r="AY163" s="152"/>
      <c r="AZ163" s="132"/>
      <c r="BA163" s="152"/>
    </row>
    <row r="164" spans="1:53" s="66" customFormat="1" ht="14.25">
      <c r="A164" s="152">
        <v>1</v>
      </c>
      <c r="B164" s="152">
        <v>2</v>
      </c>
      <c r="C164" s="152">
        <v>2</v>
      </c>
      <c r="D164" s="152">
        <v>26</v>
      </c>
      <c r="E164" s="148"/>
      <c r="F164" s="144"/>
      <c r="G164" s="144"/>
      <c r="H164" s="152" t="s">
        <v>13</v>
      </c>
      <c r="I164" s="153" t="s">
        <v>199</v>
      </c>
      <c r="J164" s="151" t="s">
        <v>224</v>
      </c>
      <c r="K164" s="152"/>
      <c r="L164" s="152"/>
      <c r="M164" s="152"/>
      <c r="N164" s="152">
        <v>3</v>
      </c>
      <c r="O164" s="132" t="str">
        <f t="shared" si="16"/>
        <v/>
      </c>
      <c r="P164" s="152"/>
      <c r="Q164" s="133"/>
      <c r="R164" s="152"/>
      <c r="S164" s="152"/>
      <c r="T164" s="132"/>
      <c r="U164" s="152"/>
      <c r="V164" s="152"/>
      <c r="W164" s="133"/>
      <c r="X164" s="152"/>
      <c r="Y164" s="152"/>
      <c r="Z164" s="132"/>
      <c r="AA164" s="152"/>
      <c r="AB164" s="132" t="str">
        <f t="shared" si="1"/>
        <v>割愛</v>
      </c>
      <c r="AC164" s="152"/>
      <c r="AD164" s="133"/>
      <c r="AE164" s="152"/>
      <c r="AF164" s="152"/>
      <c r="AG164" s="132" t="s">
        <v>49</v>
      </c>
      <c r="AH164" s="152"/>
      <c r="AI164" s="152"/>
      <c r="AJ164" s="133"/>
      <c r="AK164" s="152"/>
      <c r="AL164" s="152"/>
      <c r="AM164" s="132"/>
      <c r="AN164" s="152"/>
      <c r="AO164" s="132" t="str">
        <f t="shared" si="2"/>
        <v>割愛</v>
      </c>
      <c r="AP164" s="152"/>
      <c r="AQ164" s="133"/>
      <c r="AR164" s="152"/>
      <c r="AS164" s="152"/>
      <c r="AT164" s="136" t="s">
        <v>49</v>
      </c>
      <c r="AU164" s="152"/>
      <c r="AV164" s="152"/>
      <c r="AW164" s="133"/>
      <c r="AX164" s="152"/>
      <c r="AY164" s="152"/>
      <c r="AZ164" s="132"/>
      <c r="BA164" s="152"/>
    </row>
    <row r="165" spans="1:53" s="66" customFormat="1" ht="114">
      <c r="A165" s="152">
        <v>1</v>
      </c>
      <c r="B165" s="152">
        <v>2</v>
      </c>
      <c r="C165" s="152">
        <v>2</v>
      </c>
      <c r="D165" s="152">
        <v>27</v>
      </c>
      <c r="E165" s="148"/>
      <c r="F165" s="144"/>
      <c r="G165" s="144"/>
      <c r="H165" s="152" t="s">
        <v>13</v>
      </c>
      <c r="I165" s="153" t="s">
        <v>232</v>
      </c>
      <c r="J165" s="160" t="s">
        <v>233</v>
      </c>
      <c r="K165" s="152"/>
      <c r="L165" s="152"/>
      <c r="M165" s="152"/>
      <c r="N165" s="152">
        <v>3</v>
      </c>
      <c r="O165" s="132" t="str">
        <f t="shared" si="16"/>
        <v/>
      </c>
      <c r="P165" s="152"/>
      <c r="Q165" s="133"/>
      <c r="R165" s="152"/>
      <c r="S165" s="152"/>
      <c r="T165" s="132"/>
      <c r="U165" s="152"/>
      <c r="V165" s="152"/>
      <c r="W165" s="133"/>
      <c r="X165" s="152"/>
      <c r="Y165" s="152"/>
      <c r="Z165" s="132"/>
      <c r="AA165" s="152"/>
      <c r="AB165" s="132" t="str">
        <f t="shared" si="1"/>
        <v>割愛</v>
      </c>
      <c r="AC165" s="152"/>
      <c r="AD165" s="133"/>
      <c r="AE165" s="152"/>
      <c r="AF165" s="152"/>
      <c r="AG165" s="132" t="s">
        <v>49</v>
      </c>
      <c r="AH165" s="152"/>
      <c r="AI165" s="152"/>
      <c r="AJ165" s="133"/>
      <c r="AK165" s="152"/>
      <c r="AL165" s="152"/>
      <c r="AM165" s="132"/>
      <c r="AN165" s="152"/>
      <c r="AO165" s="132" t="str">
        <f t="shared" si="2"/>
        <v>割愛</v>
      </c>
      <c r="AP165" s="152"/>
      <c r="AQ165" s="133"/>
      <c r="AR165" s="152"/>
      <c r="AS165" s="152"/>
      <c r="AT165" s="136" t="s">
        <v>49</v>
      </c>
      <c r="AU165" s="152"/>
      <c r="AV165" s="152"/>
      <c r="AW165" s="133"/>
      <c r="AX165" s="152"/>
      <c r="AY165" s="152"/>
      <c r="AZ165" s="132"/>
      <c r="BA165" s="152"/>
    </row>
    <row r="166" spans="1:53" s="66" customFormat="1" ht="14.25">
      <c r="A166" s="152">
        <v>1</v>
      </c>
      <c r="B166" s="152">
        <v>2</v>
      </c>
      <c r="C166" s="152">
        <v>2</v>
      </c>
      <c r="D166" s="152">
        <v>28</v>
      </c>
      <c r="E166" s="148"/>
      <c r="F166" s="144"/>
      <c r="G166" s="145"/>
      <c r="H166" s="152" t="s">
        <v>13</v>
      </c>
      <c r="I166" s="153" t="s">
        <v>199</v>
      </c>
      <c r="J166" s="151" t="s">
        <v>224</v>
      </c>
      <c r="K166" s="152"/>
      <c r="L166" s="152"/>
      <c r="M166" s="152"/>
      <c r="N166" s="152">
        <v>3</v>
      </c>
      <c r="O166" s="132" t="str">
        <f t="shared" si="16"/>
        <v/>
      </c>
      <c r="P166" s="152"/>
      <c r="Q166" s="133"/>
      <c r="R166" s="152"/>
      <c r="S166" s="152"/>
      <c r="T166" s="132"/>
      <c r="U166" s="152"/>
      <c r="V166" s="152"/>
      <c r="W166" s="133"/>
      <c r="X166" s="152"/>
      <c r="Y166" s="152"/>
      <c r="Z166" s="132"/>
      <c r="AA166" s="152"/>
      <c r="AB166" s="132" t="str">
        <f t="shared" si="1"/>
        <v>割愛</v>
      </c>
      <c r="AC166" s="152"/>
      <c r="AD166" s="133"/>
      <c r="AE166" s="152"/>
      <c r="AF166" s="152"/>
      <c r="AG166" s="132" t="s">
        <v>49</v>
      </c>
      <c r="AH166" s="152"/>
      <c r="AI166" s="152"/>
      <c r="AJ166" s="133"/>
      <c r="AK166" s="152"/>
      <c r="AL166" s="152"/>
      <c r="AM166" s="132"/>
      <c r="AN166" s="152"/>
      <c r="AO166" s="132" t="str">
        <f t="shared" si="2"/>
        <v>割愛</v>
      </c>
      <c r="AP166" s="152"/>
      <c r="AQ166" s="133"/>
      <c r="AR166" s="152"/>
      <c r="AS166" s="152"/>
      <c r="AT166" s="136" t="s">
        <v>49</v>
      </c>
      <c r="AU166" s="152"/>
      <c r="AV166" s="152"/>
      <c r="AW166" s="133"/>
      <c r="AX166" s="152"/>
      <c r="AY166" s="152"/>
      <c r="AZ166" s="132"/>
      <c r="BA166" s="152"/>
    </row>
    <row r="167" spans="1:53" s="66" customFormat="1" ht="114">
      <c r="A167" s="152">
        <v>1</v>
      </c>
      <c r="B167" s="152">
        <v>2</v>
      </c>
      <c r="C167" s="152">
        <v>2</v>
      </c>
      <c r="D167" s="152">
        <v>29</v>
      </c>
      <c r="E167" s="148"/>
      <c r="F167" s="144"/>
      <c r="G167" s="140" t="s">
        <v>197</v>
      </c>
      <c r="H167" s="152" t="s">
        <v>13</v>
      </c>
      <c r="I167" s="153" t="s">
        <v>359</v>
      </c>
      <c r="J167" s="160" t="s">
        <v>234</v>
      </c>
      <c r="K167" s="152"/>
      <c r="L167" s="152"/>
      <c r="M167" s="152"/>
      <c r="N167" s="152">
        <v>3</v>
      </c>
      <c r="O167" s="132" t="str">
        <f t="shared" si="16"/>
        <v>保留</v>
      </c>
      <c r="P167" s="152"/>
      <c r="Q167" s="133"/>
      <c r="R167" s="152"/>
      <c r="S167" s="152"/>
      <c r="T167" s="132" t="s">
        <v>56</v>
      </c>
      <c r="U167" s="171" t="s">
        <v>353</v>
      </c>
      <c r="V167" s="152"/>
      <c r="W167" s="133"/>
      <c r="X167" s="152"/>
      <c r="Y167" s="152"/>
      <c r="Z167" s="132"/>
      <c r="AA167" s="152"/>
      <c r="AB167" s="132" t="str">
        <f t="shared" si="1"/>
        <v>割愛</v>
      </c>
      <c r="AC167" s="152"/>
      <c r="AD167" s="133"/>
      <c r="AE167" s="152"/>
      <c r="AF167" s="152"/>
      <c r="AG167" s="132" t="s">
        <v>49</v>
      </c>
      <c r="AH167" s="152"/>
      <c r="AI167" s="152"/>
      <c r="AJ167" s="133"/>
      <c r="AK167" s="152"/>
      <c r="AL167" s="152"/>
      <c r="AM167" s="132"/>
      <c r="AN167" s="152"/>
      <c r="AO167" s="132" t="str">
        <f t="shared" si="2"/>
        <v>割愛</v>
      </c>
      <c r="AP167" s="152"/>
      <c r="AQ167" s="133"/>
      <c r="AR167" s="152"/>
      <c r="AS167" s="152"/>
      <c r="AT167" s="136" t="s">
        <v>49</v>
      </c>
      <c r="AU167" s="152"/>
      <c r="AV167" s="152"/>
      <c r="AW167" s="133"/>
      <c r="AX167" s="152"/>
      <c r="AY167" s="152"/>
      <c r="AZ167" s="132"/>
      <c r="BA167" s="152"/>
    </row>
    <row r="168" spans="1:53" s="66" customFormat="1" ht="14.25">
      <c r="A168" s="152">
        <v>1</v>
      </c>
      <c r="B168" s="152">
        <v>2</v>
      </c>
      <c r="C168" s="152">
        <v>2</v>
      </c>
      <c r="D168" s="152">
        <v>30</v>
      </c>
      <c r="E168" s="148"/>
      <c r="F168" s="144"/>
      <c r="G168" s="167"/>
      <c r="H168" s="152" t="s">
        <v>13</v>
      </c>
      <c r="I168" s="153" t="s">
        <v>199</v>
      </c>
      <c r="J168" s="151" t="s">
        <v>224</v>
      </c>
      <c r="K168" s="152"/>
      <c r="L168" s="152"/>
      <c r="M168" s="152"/>
      <c r="N168" s="152">
        <v>3</v>
      </c>
      <c r="O168" s="132" t="str">
        <f t="shared" si="16"/>
        <v>保留</v>
      </c>
      <c r="P168" s="152"/>
      <c r="Q168" s="133"/>
      <c r="R168" s="152"/>
      <c r="S168" s="152"/>
      <c r="T168" s="132" t="s">
        <v>56</v>
      </c>
      <c r="U168" s="152"/>
      <c r="V168" s="152"/>
      <c r="W168" s="133"/>
      <c r="X168" s="152"/>
      <c r="Y168" s="152"/>
      <c r="Z168" s="132"/>
      <c r="AA168" s="152"/>
      <c r="AB168" s="132" t="str">
        <f t="shared" si="1"/>
        <v>割愛</v>
      </c>
      <c r="AC168" s="152"/>
      <c r="AD168" s="133"/>
      <c r="AE168" s="152"/>
      <c r="AF168" s="152"/>
      <c r="AG168" s="132" t="s">
        <v>49</v>
      </c>
      <c r="AH168" s="152"/>
      <c r="AI168" s="152"/>
      <c r="AJ168" s="133"/>
      <c r="AK168" s="152"/>
      <c r="AL168" s="152"/>
      <c r="AM168" s="132"/>
      <c r="AN168" s="152"/>
      <c r="AO168" s="132" t="str">
        <f t="shared" si="2"/>
        <v>割愛</v>
      </c>
      <c r="AP168" s="152"/>
      <c r="AQ168" s="133"/>
      <c r="AR168" s="152"/>
      <c r="AS168" s="152"/>
      <c r="AT168" s="136" t="s">
        <v>49</v>
      </c>
      <c r="AU168" s="152"/>
      <c r="AV168" s="152"/>
      <c r="AW168" s="133"/>
      <c r="AX168" s="152"/>
      <c r="AY168" s="152"/>
      <c r="AZ168" s="132"/>
      <c r="BA168" s="152"/>
    </row>
    <row r="169" spans="1:53" s="66" customFormat="1" ht="114">
      <c r="A169" s="152">
        <v>1</v>
      </c>
      <c r="B169" s="152">
        <v>2</v>
      </c>
      <c r="C169" s="152">
        <v>2</v>
      </c>
      <c r="D169" s="152">
        <v>31</v>
      </c>
      <c r="E169" s="148"/>
      <c r="F169" s="144"/>
      <c r="G169" s="144"/>
      <c r="H169" s="152" t="s">
        <v>13</v>
      </c>
      <c r="I169" s="153" t="s">
        <v>235</v>
      </c>
      <c r="J169" s="160" t="s">
        <v>236</v>
      </c>
      <c r="K169" s="152"/>
      <c r="L169" s="152"/>
      <c r="M169" s="152"/>
      <c r="N169" s="152">
        <v>3</v>
      </c>
      <c r="O169" s="132" t="str">
        <f t="shared" si="16"/>
        <v>保留</v>
      </c>
      <c r="P169" s="152"/>
      <c r="Q169" s="133"/>
      <c r="R169" s="152"/>
      <c r="S169" s="152"/>
      <c r="T169" s="132" t="s">
        <v>56</v>
      </c>
      <c r="U169" s="152"/>
      <c r="V169" s="152"/>
      <c r="W169" s="133"/>
      <c r="X169" s="152"/>
      <c r="Y169" s="152"/>
      <c r="Z169" s="132"/>
      <c r="AA169" s="152"/>
      <c r="AB169" s="132" t="str">
        <f t="shared" si="1"/>
        <v>割愛</v>
      </c>
      <c r="AC169" s="152"/>
      <c r="AD169" s="133"/>
      <c r="AE169" s="152"/>
      <c r="AF169" s="152"/>
      <c r="AG169" s="132" t="s">
        <v>49</v>
      </c>
      <c r="AH169" s="152"/>
      <c r="AI169" s="152"/>
      <c r="AJ169" s="133"/>
      <c r="AK169" s="152"/>
      <c r="AL169" s="152"/>
      <c r="AM169" s="132"/>
      <c r="AN169" s="152"/>
      <c r="AO169" s="132" t="str">
        <f t="shared" si="2"/>
        <v>割愛</v>
      </c>
      <c r="AP169" s="152"/>
      <c r="AQ169" s="133"/>
      <c r="AR169" s="152"/>
      <c r="AS169" s="152"/>
      <c r="AT169" s="136" t="s">
        <v>49</v>
      </c>
      <c r="AU169" s="152"/>
      <c r="AV169" s="152"/>
      <c r="AW169" s="133"/>
      <c r="AX169" s="152"/>
      <c r="AY169" s="152"/>
      <c r="AZ169" s="132"/>
      <c r="BA169" s="152"/>
    </row>
    <row r="170" spans="1:53" s="66" customFormat="1" ht="14.25">
      <c r="A170" s="152">
        <v>1</v>
      </c>
      <c r="B170" s="152">
        <v>2</v>
      </c>
      <c r="C170" s="152">
        <v>2</v>
      </c>
      <c r="D170" s="152">
        <v>32</v>
      </c>
      <c r="E170" s="148"/>
      <c r="F170" s="144"/>
      <c r="G170" s="144"/>
      <c r="H170" s="152" t="s">
        <v>13</v>
      </c>
      <c r="I170" s="153" t="s">
        <v>199</v>
      </c>
      <c r="J170" s="151" t="s">
        <v>224</v>
      </c>
      <c r="K170" s="152"/>
      <c r="L170" s="152"/>
      <c r="M170" s="152"/>
      <c r="N170" s="152">
        <v>3</v>
      </c>
      <c r="O170" s="132" t="str">
        <f t="shared" si="16"/>
        <v>保留</v>
      </c>
      <c r="P170" s="152"/>
      <c r="Q170" s="133"/>
      <c r="R170" s="152"/>
      <c r="S170" s="152"/>
      <c r="T170" s="132" t="s">
        <v>56</v>
      </c>
      <c r="U170" s="152"/>
      <c r="V170" s="152"/>
      <c r="W170" s="133"/>
      <c r="X170" s="152"/>
      <c r="Y170" s="152"/>
      <c r="Z170" s="132"/>
      <c r="AA170" s="152"/>
      <c r="AB170" s="132" t="str">
        <f t="shared" si="1"/>
        <v>割愛</v>
      </c>
      <c r="AC170" s="152"/>
      <c r="AD170" s="133"/>
      <c r="AE170" s="152"/>
      <c r="AF170" s="152"/>
      <c r="AG170" s="132" t="s">
        <v>49</v>
      </c>
      <c r="AH170" s="152"/>
      <c r="AI170" s="152"/>
      <c r="AJ170" s="133"/>
      <c r="AK170" s="152"/>
      <c r="AL170" s="152"/>
      <c r="AM170" s="132"/>
      <c r="AN170" s="152"/>
      <c r="AO170" s="132" t="str">
        <f t="shared" si="2"/>
        <v>割愛</v>
      </c>
      <c r="AP170" s="152"/>
      <c r="AQ170" s="133"/>
      <c r="AR170" s="152"/>
      <c r="AS170" s="152"/>
      <c r="AT170" s="136" t="s">
        <v>49</v>
      </c>
      <c r="AU170" s="152"/>
      <c r="AV170" s="152"/>
      <c r="AW170" s="133"/>
      <c r="AX170" s="152"/>
      <c r="AY170" s="152"/>
      <c r="AZ170" s="132"/>
      <c r="BA170" s="152"/>
    </row>
    <row r="171" spans="1:53" s="66" customFormat="1" ht="114">
      <c r="A171" s="152">
        <v>1</v>
      </c>
      <c r="B171" s="152">
        <v>2</v>
      </c>
      <c r="C171" s="152">
        <v>2</v>
      </c>
      <c r="D171" s="152">
        <v>33</v>
      </c>
      <c r="E171" s="148"/>
      <c r="F171" s="144"/>
      <c r="G171" s="144"/>
      <c r="H171" s="152" t="s">
        <v>13</v>
      </c>
      <c r="I171" s="153" t="s">
        <v>362</v>
      </c>
      <c r="J171" s="160" t="s">
        <v>237</v>
      </c>
      <c r="K171" s="152"/>
      <c r="L171" s="152"/>
      <c r="M171" s="152"/>
      <c r="N171" s="152">
        <v>3</v>
      </c>
      <c r="O171" s="132" t="str">
        <f t="shared" si="16"/>
        <v/>
      </c>
      <c r="P171" s="152"/>
      <c r="Q171" s="133"/>
      <c r="R171" s="152"/>
      <c r="S171" s="152"/>
      <c r="T171" s="132"/>
      <c r="U171" s="152"/>
      <c r="V171" s="152"/>
      <c r="W171" s="133"/>
      <c r="X171" s="152"/>
      <c r="Y171" s="152"/>
      <c r="Z171" s="132"/>
      <c r="AA171" s="152"/>
      <c r="AB171" s="132" t="str">
        <f t="shared" si="1"/>
        <v>割愛</v>
      </c>
      <c r="AC171" s="152"/>
      <c r="AD171" s="133"/>
      <c r="AE171" s="152"/>
      <c r="AF171" s="152"/>
      <c r="AG171" s="132" t="s">
        <v>49</v>
      </c>
      <c r="AH171" s="152"/>
      <c r="AI171" s="152"/>
      <c r="AJ171" s="133"/>
      <c r="AK171" s="152"/>
      <c r="AL171" s="152"/>
      <c r="AM171" s="132"/>
      <c r="AN171" s="152"/>
      <c r="AO171" s="132" t="str">
        <f t="shared" si="2"/>
        <v>割愛</v>
      </c>
      <c r="AP171" s="152"/>
      <c r="AQ171" s="133"/>
      <c r="AR171" s="152"/>
      <c r="AS171" s="152"/>
      <c r="AT171" s="136" t="s">
        <v>49</v>
      </c>
      <c r="AU171" s="152"/>
      <c r="AV171" s="152"/>
      <c r="AW171" s="133"/>
      <c r="AX171" s="152"/>
      <c r="AY171" s="152"/>
      <c r="AZ171" s="132"/>
      <c r="BA171" s="152"/>
    </row>
    <row r="172" spans="1:53" s="66" customFormat="1" ht="14.25">
      <c r="A172" s="152">
        <v>1</v>
      </c>
      <c r="B172" s="152">
        <v>2</v>
      </c>
      <c r="C172" s="152">
        <v>2</v>
      </c>
      <c r="D172" s="152">
        <v>34</v>
      </c>
      <c r="E172" s="148"/>
      <c r="F172" s="144"/>
      <c r="G172" s="167"/>
      <c r="H172" s="152" t="s">
        <v>13</v>
      </c>
      <c r="I172" s="153" t="s">
        <v>199</v>
      </c>
      <c r="J172" s="151" t="s">
        <v>224</v>
      </c>
      <c r="K172" s="152"/>
      <c r="L172" s="152"/>
      <c r="M172" s="152"/>
      <c r="N172" s="152">
        <v>3</v>
      </c>
      <c r="O172" s="132" t="str">
        <f t="shared" si="16"/>
        <v/>
      </c>
      <c r="P172" s="152"/>
      <c r="Q172" s="133"/>
      <c r="R172" s="152"/>
      <c r="S172" s="152"/>
      <c r="T172" s="132"/>
      <c r="U172" s="152"/>
      <c r="V172" s="152"/>
      <c r="W172" s="133"/>
      <c r="X172" s="152"/>
      <c r="Y172" s="152"/>
      <c r="Z172" s="132"/>
      <c r="AA172" s="152"/>
      <c r="AB172" s="132" t="str">
        <f t="shared" si="1"/>
        <v>割愛</v>
      </c>
      <c r="AC172" s="152"/>
      <c r="AD172" s="133"/>
      <c r="AE172" s="152"/>
      <c r="AF172" s="152"/>
      <c r="AG172" s="132" t="s">
        <v>49</v>
      </c>
      <c r="AH172" s="152"/>
      <c r="AI172" s="152"/>
      <c r="AJ172" s="133"/>
      <c r="AK172" s="152"/>
      <c r="AL172" s="152"/>
      <c r="AM172" s="132"/>
      <c r="AN172" s="152"/>
      <c r="AO172" s="132" t="str">
        <f t="shared" si="2"/>
        <v>割愛</v>
      </c>
      <c r="AP172" s="152"/>
      <c r="AQ172" s="133"/>
      <c r="AR172" s="152"/>
      <c r="AS172" s="152"/>
      <c r="AT172" s="136" t="s">
        <v>49</v>
      </c>
      <c r="AU172" s="152"/>
      <c r="AV172" s="152"/>
      <c r="AW172" s="133"/>
      <c r="AX172" s="152"/>
      <c r="AY172" s="152"/>
      <c r="AZ172" s="132"/>
      <c r="BA172" s="152"/>
    </row>
    <row r="173" spans="1:53" s="66" customFormat="1" ht="114">
      <c r="A173" s="152">
        <v>1</v>
      </c>
      <c r="B173" s="152">
        <v>2</v>
      </c>
      <c r="C173" s="152">
        <v>2</v>
      </c>
      <c r="D173" s="152">
        <v>35</v>
      </c>
      <c r="E173" s="148"/>
      <c r="F173" s="144"/>
      <c r="G173" s="144"/>
      <c r="H173" s="152" t="s">
        <v>13</v>
      </c>
      <c r="I173" s="153" t="s">
        <v>371</v>
      </c>
      <c r="J173" s="160" t="s">
        <v>234</v>
      </c>
      <c r="K173" s="152"/>
      <c r="L173" s="152"/>
      <c r="M173" s="152"/>
      <c r="N173" s="152">
        <v>3</v>
      </c>
      <c r="O173" s="132" t="str">
        <f t="shared" si="16"/>
        <v/>
      </c>
      <c r="P173" s="152"/>
      <c r="Q173" s="133"/>
      <c r="R173" s="152"/>
      <c r="S173" s="152"/>
      <c r="T173" s="132"/>
      <c r="U173" s="152"/>
      <c r="V173" s="152"/>
      <c r="W173" s="133"/>
      <c r="X173" s="152"/>
      <c r="Y173" s="152"/>
      <c r="Z173" s="132"/>
      <c r="AA173" s="152"/>
      <c r="AB173" s="132" t="str">
        <f t="shared" si="1"/>
        <v>割愛</v>
      </c>
      <c r="AC173" s="152"/>
      <c r="AD173" s="133"/>
      <c r="AE173" s="152"/>
      <c r="AF173" s="152"/>
      <c r="AG173" s="132" t="s">
        <v>49</v>
      </c>
      <c r="AH173" s="152"/>
      <c r="AI173" s="152"/>
      <c r="AJ173" s="133"/>
      <c r="AK173" s="152"/>
      <c r="AL173" s="152"/>
      <c r="AM173" s="132"/>
      <c r="AN173" s="152"/>
      <c r="AO173" s="132" t="str">
        <f t="shared" si="2"/>
        <v>割愛</v>
      </c>
      <c r="AP173" s="152"/>
      <c r="AQ173" s="133"/>
      <c r="AR173" s="152"/>
      <c r="AS173" s="152"/>
      <c r="AT173" s="136" t="s">
        <v>49</v>
      </c>
      <c r="AU173" s="152"/>
      <c r="AV173" s="152"/>
      <c r="AW173" s="133"/>
      <c r="AX173" s="152"/>
      <c r="AY173" s="152"/>
      <c r="AZ173" s="132"/>
      <c r="BA173" s="152"/>
    </row>
    <row r="174" spans="1:53" s="66" customFormat="1" ht="14.25">
      <c r="A174" s="152">
        <v>1</v>
      </c>
      <c r="B174" s="152">
        <v>2</v>
      </c>
      <c r="C174" s="152">
        <v>2</v>
      </c>
      <c r="D174" s="152">
        <v>36</v>
      </c>
      <c r="E174" s="148"/>
      <c r="F174" s="144"/>
      <c r="G174" s="145"/>
      <c r="H174" s="152" t="s">
        <v>13</v>
      </c>
      <c r="I174" s="153" t="s">
        <v>199</v>
      </c>
      <c r="J174" s="151" t="s">
        <v>224</v>
      </c>
      <c r="K174" s="152"/>
      <c r="L174" s="152"/>
      <c r="M174" s="152"/>
      <c r="N174" s="152">
        <v>3</v>
      </c>
      <c r="O174" s="132" t="str">
        <f t="shared" ref="O174:O190" si="17">IF(Z174="",IF(T174="","",T174),Z174)</f>
        <v/>
      </c>
      <c r="P174" s="152"/>
      <c r="Q174" s="133"/>
      <c r="R174" s="152"/>
      <c r="S174" s="152"/>
      <c r="T174" s="132"/>
      <c r="U174" s="152"/>
      <c r="V174" s="152"/>
      <c r="W174" s="133"/>
      <c r="X174" s="152"/>
      <c r="Y174" s="152"/>
      <c r="Z174" s="132"/>
      <c r="AA174" s="152"/>
      <c r="AB174" s="132" t="str">
        <f t="shared" si="1"/>
        <v>割愛</v>
      </c>
      <c r="AC174" s="152"/>
      <c r="AD174" s="133"/>
      <c r="AE174" s="152"/>
      <c r="AF174" s="152"/>
      <c r="AG174" s="132" t="s">
        <v>49</v>
      </c>
      <c r="AH174" s="152"/>
      <c r="AI174" s="152"/>
      <c r="AJ174" s="133"/>
      <c r="AK174" s="152"/>
      <c r="AL174" s="152"/>
      <c r="AM174" s="132"/>
      <c r="AN174" s="152"/>
      <c r="AO174" s="132" t="str">
        <f t="shared" si="2"/>
        <v>割愛</v>
      </c>
      <c r="AP174" s="152"/>
      <c r="AQ174" s="133"/>
      <c r="AR174" s="152"/>
      <c r="AS174" s="152"/>
      <c r="AT174" s="136" t="s">
        <v>49</v>
      </c>
      <c r="AU174" s="152"/>
      <c r="AV174" s="152"/>
      <c r="AW174" s="133"/>
      <c r="AX174" s="152"/>
      <c r="AY174" s="152"/>
      <c r="AZ174" s="132"/>
      <c r="BA174" s="152"/>
    </row>
    <row r="175" spans="1:53" s="66" customFormat="1" ht="114">
      <c r="A175" s="152">
        <v>1</v>
      </c>
      <c r="B175" s="152">
        <v>2</v>
      </c>
      <c r="C175" s="152">
        <v>2</v>
      </c>
      <c r="D175" s="152">
        <v>37</v>
      </c>
      <c r="E175" s="148"/>
      <c r="F175" s="144"/>
      <c r="G175" s="170" t="s">
        <v>208</v>
      </c>
      <c r="H175" s="152" t="s">
        <v>13</v>
      </c>
      <c r="I175" s="153" t="s">
        <v>238</v>
      </c>
      <c r="J175" s="160" t="s">
        <v>239</v>
      </c>
      <c r="K175" s="152"/>
      <c r="L175" s="152"/>
      <c r="M175" s="152"/>
      <c r="N175" s="152">
        <v>3</v>
      </c>
      <c r="O175" s="132" t="str">
        <f t="shared" si="17"/>
        <v/>
      </c>
      <c r="P175" s="152"/>
      <c r="Q175" s="133"/>
      <c r="R175" s="152"/>
      <c r="S175" s="152"/>
      <c r="T175" s="132"/>
      <c r="U175" s="152"/>
      <c r="V175" s="152"/>
      <c r="W175" s="133"/>
      <c r="X175" s="152"/>
      <c r="Y175" s="152"/>
      <c r="Z175" s="132"/>
      <c r="AA175" s="152"/>
      <c r="AB175" s="132" t="str">
        <f t="shared" si="1"/>
        <v>割愛</v>
      </c>
      <c r="AC175" s="152"/>
      <c r="AD175" s="133"/>
      <c r="AE175" s="152"/>
      <c r="AF175" s="152"/>
      <c r="AG175" s="132" t="s">
        <v>49</v>
      </c>
      <c r="AH175" s="152"/>
      <c r="AI175" s="152"/>
      <c r="AJ175" s="133"/>
      <c r="AK175" s="152"/>
      <c r="AL175" s="152"/>
      <c r="AM175" s="132"/>
      <c r="AN175" s="152"/>
      <c r="AO175" s="132" t="str">
        <f t="shared" si="2"/>
        <v>割愛</v>
      </c>
      <c r="AP175" s="152"/>
      <c r="AQ175" s="133"/>
      <c r="AR175" s="152"/>
      <c r="AS175" s="152"/>
      <c r="AT175" s="136" t="s">
        <v>49</v>
      </c>
      <c r="AU175" s="152"/>
      <c r="AV175" s="152"/>
      <c r="AW175" s="133"/>
      <c r="AX175" s="152"/>
      <c r="AY175" s="152"/>
      <c r="AZ175" s="132"/>
      <c r="BA175" s="152"/>
    </row>
    <row r="176" spans="1:53" s="66" customFormat="1" ht="14.25">
      <c r="A176" s="152">
        <v>1</v>
      </c>
      <c r="B176" s="152">
        <v>2</v>
      </c>
      <c r="C176" s="152">
        <v>2</v>
      </c>
      <c r="D176" s="152">
        <v>38</v>
      </c>
      <c r="E176" s="148"/>
      <c r="F176" s="144"/>
      <c r="G176" s="144"/>
      <c r="H176" s="152" t="s">
        <v>13</v>
      </c>
      <c r="I176" s="153" t="s">
        <v>199</v>
      </c>
      <c r="J176" s="151" t="s">
        <v>224</v>
      </c>
      <c r="K176" s="152"/>
      <c r="L176" s="152"/>
      <c r="M176" s="152"/>
      <c r="N176" s="152">
        <v>3</v>
      </c>
      <c r="O176" s="132" t="str">
        <f t="shared" si="17"/>
        <v/>
      </c>
      <c r="P176" s="152"/>
      <c r="Q176" s="133"/>
      <c r="R176" s="152"/>
      <c r="S176" s="152"/>
      <c r="T176" s="132"/>
      <c r="U176" s="152"/>
      <c r="V176" s="152"/>
      <c r="W176" s="133"/>
      <c r="X176" s="152"/>
      <c r="Y176" s="152"/>
      <c r="Z176" s="132"/>
      <c r="AA176" s="152"/>
      <c r="AB176" s="132" t="str">
        <f t="shared" si="1"/>
        <v>割愛</v>
      </c>
      <c r="AC176" s="152"/>
      <c r="AD176" s="133"/>
      <c r="AE176" s="152"/>
      <c r="AF176" s="152"/>
      <c r="AG176" s="132" t="s">
        <v>49</v>
      </c>
      <c r="AH176" s="152"/>
      <c r="AI176" s="152"/>
      <c r="AJ176" s="133"/>
      <c r="AK176" s="152"/>
      <c r="AL176" s="152"/>
      <c r="AM176" s="132"/>
      <c r="AN176" s="152"/>
      <c r="AO176" s="132" t="str">
        <f t="shared" si="2"/>
        <v>割愛</v>
      </c>
      <c r="AP176" s="152"/>
      <c r="AQ176" s="133"/>
      <c r="AR176" s="152"/>
      <c r="AS176" s="152"/>
      <c r="AT176" s="136" t="s">
        <v>49</v>
      </c>
      <c r="AU176" s="152"/>
      <c r="AV176" s="152"/>
      <c r="AW176" s="133"/>
      <c r="AX176" s="152"/>
      <c r="AY176" s="152"/>
      <c r="AZ176" s="132"/>
      <c r="BA176" s="152"/>
    </row>
    <row r="177" spans="1:53" s="66" customFormat="1" ht="114">
      <c r="A177" s="152">
        <v>1</v>
      </c>
      <c r="B177" s="152">
        <v>2</v>
      </c>
      <c r="C177" s="152">
        <v>2</v>
      </c>
      <c r="D177" s="152">
        <v>39</v>
      </c>
      <c r="E177" s="148"/>
      <c r="F177" s="144"/>
      <c r="G177" s="167"/>
      <c r="H177" s="152" t="s">
        <v>13</v>
      </c>
      <c r="I177" s="153" t="s">
        <v>364</v>
      </c>
      <c r="J177" s="160" t="s">
        <v>239</v>
      </c>
      <c r="K177" s="152"/>
      <c r="L177" s="152"/>
      <c r="M177" s="152"/>
      <c r="N177" s="152">
        <v>3</v>
      </c>
      <c r="O177" s="132" t="str">
        <f t="shared" si="17"/>
        <v/>
      </c>
      <c r="P177" s="152"/>
      <c r="Q177" s="133"/>
      <c r="R177" s="152"/>
      <c r="S177" s="152"/>
      <c r="T177" s="132"/>
      <c r="U177" s="152"/>
      <c r="V177" s="152"/>
      <c r="W177" s="133"/>
      <c r="X177" s="152"/>
      <c r="Y177" s="152"/>
      <c r="Z177" s="132"/>
      <c r="AA177" s="152"/>
      <c r="AB177" s="132" t="str">
        <f t="shared" si="1"/>
        <v>割愛</v>
      </c>
      <c r="AC177" s="152"/>
      <c r="AD177" s="133"/>
      <c r="AE177" s="152"/>
      <c r="AF177" s="152"/>
      <c r="AG177" s="132" t="s">
        <v>49</v>
      </c>
      <c r="AH177" s="152"/>
      <c r="AI177" s="152"/>
      <c r="AJ177" s="133"/>
      <c r="AK177" s="152"/>
      <c r="AL177" s="152"/>
      <c r="AM177" s="132"/>
      <c r="AN177" s="152"/>
      <c r="AO177" s="132" t="str">
        <f t="shared" si="2"/>
        <v>割愛</v>
      </c>
      <c r="AP177" s="152"/>
      <c r="AQ177" s="133"/>
      <c r="AR177" s="152"/>
      <c r="AS177" s="152"/>
      <c r="AT177" s="136" t="s">
        <v>49</v>
      </c>
      <c r="AU177" s="152"/>
      <c r="AV177" s="152"/>
      <c r="AW177" s="133"/>
      <c r="AX177" s="152"/>
      <c r="AY177" s="152"/>
      <c r="AZ177" s="132"/>
      <c r="BA177" s="152"/>
    </row>
    <row r="178" spans="1:53" s="66" customFormat="1" ht="14.25">
      <c r="A178" s="152">
        <v>1</v>
      </c>
      <c r="B178" s="152">
        <v>2</v>
      </c>
      <c r="C178" s="152">
        <v>2</v>
      </c>
      <c r="D178" s="152">
        <v>40</v>
      </c>
      <c r="E178" s="148"/>
      <c r="F178" s="144"/>
      <c r="G178" s="145"/>
      <c r="H178" s="152" t="s">
        <v>13</v>
      </c>
      <c r="I178" s="153" t="s">
        <v>199</v>
      </c>
      <c r="J178" s="151" t="s">
        <v>224</v>
      </c>
      <c r="K178" s="152"/>
      <c r="L178" s="152"/>
      <c r="M178" s="152"/>
      <c r="N178" s="152">
        <v>3</v>
      </c>
      <c r="O178" s="132" t="str">
        <f t="shared" si="17"/>
        <v/>
      </c>
      <c r="P178" s="152"/>
      <c r="Q178" s="133"/>
      <c r="R178" s="152"/>
      <c r="S178" s="152"/>
      <c r="T178" s="132"/>
      <c r="U178" s="152"/>
      <c r="V178" s="152"/>
      <c r="W178" s="133"/>
      <c r="X178" s="152"/>
      <c r="Y178" s="152"/>
      <c r="Z178" s="132"/>
      <c r="AA178" s="152"/>
      <c r="AB178" s="132" t="str">
        <f t="shared" si="1"/>
        <v>割愛</v>
      </c>
      <c r="AC178" s="152"/>
      <c r="AD178" s="133"/>
      <c r="AE178" s="152"/>
      <c r="AF178" s="152"/>
      <c r="AG178" s="132" t="s">
        <v>49</v>
      </c>
      <c r="AH178" s="152"/>
      <c r="AI178" s="152"/>
      <c r="AJ178" s="133"/>
      <c r="AK178" s="152"/>
      <c r="AL178" s="152"/>
      <c r="AM178" s="132"/>
      <c r="AN178" s="152"/>
      <c r="AO178" s="132" t="str">
        <f t="shared" si="2"/>
        <v>割愛</v>
      </c>
      <c r="AP178" s="152"/>
      <c r="AQ178" s="133"/>
      <c r="AR178" s="152"/>
      <c r="AS178" s="152"/>
      <c r="AT178" s="136" t="s">
        <v>49</v>
      </c>
      <c r="AU178" s="152"/>
      <c r="AV178" s="152"/>
      <c r="AW178" s="133"/>
      <c r="AX178" s="152"/>
      <c r="AY178" s="152"/>
      <c r="AZ178" s="132"/>
      <c r="BA178" s="152"/>
    </row>
    <row r="179" spans="1:53" s="66" customFormat="1" ht="114">
      <c r="A179" s="152">
        <v>1</v>
      </c>
      <c r="B179" s="152">
        <v>2</v>
      </c>
      <c r="C179" s="152">
        <v>2</v>
      </c>
      <c r="D179" s="152">
        <v>41</v>
      </c>
      <c r="E179" s="148"/>
      <c r="F179" s="144"/>
      <c r="G179" s="170" t="s">
        <v>212</v>
      </c>
      <c r="H179" s="152" t="s">
        <v>13</v>
      </c>
      <c r="I179" s="153" t="s">
        <v>240</v>
      </c>
      <c r="J179" s="160" t="s">
        <v>225</v>
      </c>
      <c r="K179" s="152"/>
      <c r="L179" s="152"/>
      <c r="M179" s="152"/>
      <c r="N179" s="152">
        <v>3</v>
      </c>
      <c r="O179" s="132" t="str">
        <f t="shared" si="17"/>
        <v/>
      </c>
      <c r="P179" s="152"/>
      <c r="Q179" s="133"/>
      <c r="R179" s="152"/>
      <c r="S179" s="152"/>
      <c r="T179" s="132"/>
      <c r="U179" s="152"/>
      <c r="V179" s="152"/>
      <c r="W179" s="133"/>
      <c r="X179" s="152"/>
      <c r="Y179" s="152"/>
      <c r="Z179" s="132"/>
      <c r="AA179" s="152"/>
      <c r="AB179" s="132" t="str">
        <f t="shared" si="1"/>
        <v>割愛</v>
      </c>
      <c r="AC179" s="152"/>
      <c r="AD179" s="133"/>
      <c r="AE179" s="152"/>
      <c r="AF179" s="152"/>
      <c r="AG179" s="132" t="s">
        <v>49</v>
      </c>
      <c r="AH179" s="152"/>
      <c r="AI179" s="152"/>
      <c r="AJ179" s="133"/>
      <c r="AK179" s="152"/>
      <c r="AL179" s="152"/>
      <c r="AM179" s="132"/>
      <c r="AN179" s="152"/>
      <c r="AO179" s="132" t="str">
        <f t="shared" si="2"/>
        <v>割愛</v>
      </c>
      <c r="AP179" s="152"/>
      <c r="AQ179" s="133"/>
      <c r="AR179" s="152"/>
      <c r="AS179" s="152"/>
      <c r="AT179" s="136" t="s">
        <v>49</v>
      </c>
      <c r="AU179" s="152"/>
      <c r="AV179" s="152"/>
      <c r="AW179" s="133"/>
      <c r="AX179" s="152"/>
      <c r="AY179" s="152"/>
      <c r="AZ179" s="132"/>
      <c r="BA179" s="152"/>
    </row>
    <row r="180" spans="1:53" s="66" customFormat="1" ht="14.25">
      <c r="A180" s="152">
        <v>1</v>
      </c>
      <c r="B180" s="152">
        <v>2</v>
      </c>
      <c r="C180" s="152">
        <v>2</v>
      </c>
      <c r="D180" s="152">
        <v>42</v>
      </c>
      <c r="E180" s="148"/>
      <c r="F180" s="144"/>
      <c r="G180" s="144"/>
      <c r="H180" s="152" t="s">
        <v>13</v>
      </c>
      <c r="I180" s="153" t="s">
        <v>199</v>
      </c>
      <c r="J180" s="151" t="s">
        <v>224</v>
      </c>
      <c r="K180" s="152"/>
      <c r="L180" s="152"/>
      <c r="M180" s="152"/>
      <c r="N180" s="152">
        <v>3</v>
      </c>
      <c r="O180" s="132" t="str">
        <f t="shared" si="17"/>
        <v/>
      </c>
      <c r="P180" s="152"/>
      <c r="Q180" s="133"/>
      <c r="R180" s="152"/>
      <c r="S180" s="152"/>
      <c r="T180" s="132"/>
      <c r="U180" s="152"/>
      <c r="V180" s="152"/>
      <c r="W180" s="133"/>
      <c r="X180" s="152"/>
      <c r="Y180" s="152"/>
      <c r="Z180" s="132"/>
      <c r="AA180" s="152"/>
      <c r="AB180" s="132" t="str">
        <f t="shared" si="1"/>
        <v>割愛</v>
      </c>
      <c r="AC180" s="152"/>
      <c r="AD180" s="133"/>
      <c r="AE180" s="152"/>
      <c r="AF180" s="152"/>
      <c r="AG180" s="132" t="s">
        <v>49</v>
      </c>
      <c r="AH180" s="152"/>
      <c r="AI180" s="152"/>
      <c r="AJ180" s="133"/>
      <c r="AK180" s="152"/>
      <c r="AL180" s="152"/>
      <c r="AM180" s="132"/>
      <c r="AN180" s="152"/>
      <c r="AO180" s="132" t="str">
        <f t="shared" si="2"/>
        <v>割愛</v>
      </c>
      <c r="AP180" s="152"/>
      <c r="AQ180" s="133"/>
      <c r="AR180" s="152"/>
      <c r="AS180" s="152"/>
      <c r="AT180" s="136" t="s">
        <v>49</v>
      </c>
      <c r="AU180" s="152"/>
      <c r="AV180" s="152"/>
      <c r="AW180" s="133"/>
      <c r="AX180" s="152"/>
      <c r="AY180" s="152"/>
      <c r="AZ180" s="132"/>
      <c r="BA180" s="152"/>
    </row>
    <row r="181" spans="1:53" s="66" customFormat="1" ht="114">
      <c r="A181" s="152">
        <v>1</v>
      </c>
      <c r="B181" s="152">
        <v>2</v>
      </c>
      <c r="C181" s="152">
        <v>2</v>
      </c>
      <c r="D181" s="152">
        <v>43</v>
      </c>
      <c r="E181" s="148"/>
      <c r="F181" s="144"/>
      <c r="G181" s="144"/>
      <c r="H181" s="152" t="s">
        <v>13</v>
      </c>
      <c r="I181" s="153" t="s">
        <v>241</v>
      </c>
      <c r="J181" s="160" t="s">
        <v>225</v>
      </c>
      <c r="K181" s="152"/>
      <c r="L181" s="152"/>
      <c r="M181" s="152"/>
      <c r="N181" s="152">
        <v>3</v>
      </c>
      <c r="O181" s="132" t="str">
        <f t="shared" si="17"/>
        <v/>
      </c>
      <c r="P181" s="152"/>
      <c r="Q181" s="133"/>
      <c r="R181" s="152"/>
      <c r="S181" s="152"/>
      <c r="T181" s="132"/>
      <c r="U181" s="152"/>
      <c r="V181" s="152"/>
      <c r="W181" s="133"/>
      <c r="X181" s="152"/>
      <c r="Y181" s="152"/>
      <c r="Z181" s="132"/>
      <c r="AA181" s="152"/>
      <c r="AB181" s="132" t="str">
        <f t="shared" si="1"/>
        <v>割愛</v>
      </c>
      <c r="AC181" s="152"/>
      <c r="AD181" s="133"/>
      <c r="AE181" s="152"/>
      <c r="AF181" s="152"/>
      <c r="AG181" s="132" t="s">
        <v>49</v>
      </c>
      <c r="AH181" s="152"/>
      <c r="AI181" s="152"/>
      <c r="AJ181" s="133"/>
      <c r="AK181" s="152"/>
      <c r="AL181" s="152"/>
      <c r="AM181" s="132"/>
      <c r="AN181" s="152"/>
      <c r="AO181" s="132" t="str">
        <f t="shared" si="2"/>
        <v>割愛</v>
      </c>
      <c r="AP181" s="152"/>
      <c r="AQ181" s="133"/>
      <c r="AR181" s="152"/>
      <c r="AS181" s="152"/>
      <c r="AT181" s="136" t="s">
        <v>49</v>
      </c>
      <c r="AU181" s="152"/>
      <c r="AV181" s="152"/>
      <c r="AW181" s="133"/>
      <c r="AX181" s="152"/>
      <c r="AY181" s="152"/>
      <c r="AZ181" s="132"/>
      <c r="BA181" s="152"/>
    </row>
    <row r="182" spans="1:53" s="66" customFormat="1" ht="14.25">
      <c r="A182" s="152">
        <v>1</v>
      </c>
      <c r="B182" s="152">
        <v>2</v>
      </c>
      <c r="C182" s="152">
        <v>2</v>
      </c>
      <c r="D182" s="152">
        <v>44</v>
      </c>
      <c r="E182" s="148"/>
      <c r="F182" s="144"/>
      <c r="G182" s="145"/>
      <c r="H182" s="152" t="s">
        <v>13</v>
      </c>
      <c r="I182" s="153" t="s">
        <v>199</v>
      </c>
      <c r="J182" s="151" t="s">
        <v>224</v>
      </c>
      <c r="K182" s="152"/>
      <c r="L182" s="152"/>
      <c r="M182" s="152"/>
      <c r="N182" s="152">
        <v>3</v>
      </c>
      <c r="O182" s="132" t="str">
        <f t="shared" si="17"/>
        <v/>
      </c>
      <c r="P182" s="152"/>
      <c r="Q182" s="133"/>
      <c r="R182" s="152"/>
      <c r="S182" s="152"/>
      <c r="T182" s="132"/>
      <c r="U182" s="152"/>
      <c r="V182" s="152"/>
      <c r="W182" s="133"/>
      <c r="X182" s="152"/>
      <c r="Y182" s="152"/>
      <c r="Z182" s="132"/>
      <c r="AA182" s="152"/>
      <c r="AB182" s="132" t="str">
        <f t="shared" si="1"/>
        <v>割愛</v>
      </c>
      <c r="AC182" s="152"/>
      <c r="AD182" s="133"/>
      <c r="AE182" s="152"/>
      <c r="AF182" s="152"/>
      <c r="AG182" s="132" t="s">
        <v>49</v>
      </c>
      <c r="AH182" s="152"/>
      <c r="AI182" s="152"/>
      <c r="AJ182" s="133"/>
      <c r="AK182" s="152"/>
      <c r="AL182" s="152"/>
      <c r="AM182" s="132"/>
      <c r="AN182" s="152"/>
      <c r="AO182" s="132" t="str">
        <f t="shared" si="2"/>
        <v>割愛</v>
      </c>
      <c r="AP182" s="152"/>
      <c r="AQ182" s="133"/>
      <c r="AR182" s="152"/>
      <c r="AS182" s="152"/>
      <c r="AT182" s="136" t="s">
        <v>49</v>
      </c>
      <c r="AU182" s="152"/>
      <c r="AV182" s="152"/>
      <c r="AW182" s="133"/>
      <c r="AX182" s="152"/>
      <c r="AY182" s="152"/>
      <c r="AZ182" s="132"/>
      <c r="BA182" s="152"/>
    </row>
    <row r="183" spans="1:53" s="66" customFormat="1" ht="114">
      <c r="A183" s="152">
        <v>1</v>
      </c>
      <c r="B183" s="152">
        <v>2</v>
      </c>
      <c r="C183" s="152">
        <v>2</v>
      </c>
      <c r="D183" s="152">
        <v>45</v>
      </c>
      <c r="E183" s="148"/>
      <c r="F183" s="144"/>
      <c r="G183" s="170" t="s">
        <v>206</v>
      </c>
      <c r="H183" s="152" t="s">
        <v>13</v>
      </c>
      <c r="I183" s="153" t="s">
        <v>242</v>
      </c>
      <c r="J183" s="160" t="s">
        <v>243</v>
      </c>
      <c r="K183" s="152"/>
      <c r="L183" s="152"/>
      <c r="M183" s="152"/>
      <c r="N183" s="152">
        <v>3</v>
      </c>
      <c r="O183" s="132" t="str">
        <f t="shared" si="17"/>
        <v/>
      </c>
      <c r="P183" s="152"/>
      <c r="Q183" s="133"/>
      <c r="R183" s="152"/>
      <c r="S183" s="152"/>
      <c r="T183" s="132"/>
      <c r="U183" s="152"/>
      <c r="V183" s="152"/>
      <c r="W183" s="133"/>
      <c r="X183" s="152"/>
      <c r="Y183" s="152"/>
      <c r="Z183" s="132"/>
      <c r="AA183" s="152"/>
      <c r="AB183" s="132" t="str">
        <f t="shared" si="1"/>
        <v>割愛</v>
      </c>
      <c r="AC183" s="152"/>
      <c r="AD183" s="133"/>
      <c r="AE183" s="152"/>
      <c r="AF183" s="152"/>
      <c r="AG183" s="132" t="s">
        <v>49</v>
      </c>
      <c r="AH183" s="152"/>
      <c r="AI183" s="152"/>
      <c r="AJ183" s="133"/>
      <c r="AK183" s="152"/>
      <c r="AL183" s="152"/>
      <c r="AM183" s="132"/>
      <c r="AN183" s="152"/>
      <c r="AO183" s="132" t="str">
        <f t="shared" si="2"/>
        <v>割愛</v>
      </c>
      <c r="AP183" s="152"/>
      <c r="AQ183" s="133"/>
      <c r="AR183" s="152"/>
      <c r="AS183" s="152"/>
      <c r="AT183" s="136" t="s">
        <v>49</v>
      </c>
      <c r="AU183" s="152"/>
      <c r="AV183" s="152"/>
      <c r="AW183" s="133"/>
      <c r="AX183" s="152"/>
      <c r="AY183" s="152"/>
      <c r="AZ183" s="132"/>
      <c r="BA183" s="152"/>
    </row>
    <row r="184" spans="1:53" s="66" customFormat="1" ht="14.25">
      <c r="A184" s="152">
        <v>1</v>
      </c>
      <c r="B184" s="152">
        <v>2</v>
      </c>
      <c r="C184" s="152">
        <v>2</v>
      </c>
      <c r="D184" s="152">
        <v>46</v>
      </c>
      <c r="E184" s="148"/>
      <c r="F184" s="144"/>
      <c r="G184" s="144"/>
      <c r="H184" s="152" t="s">
        <v>13</v>
      </c>
      <c r="I184" s="153" t="s">
        <v>199</v>
      </c>
      <c r="J184" s="151" t="s">
        <v>224</v>
      </c>
      <c r="K184" s="152"/>
      <c r="L184" s="152"/>
      <c r="M184" s="152"/>
      <c r="N184" s="152">
        <v>3</v>
      </c>
      <c r="O184" s="132" t="str">
        <f t="shared" si="17"/>
        <v/>
      </c>
      <c r="P184" s="152"/>
      <c r="Q184" s="133"/>
      <c r="R184" s="152"/>
      <c r="S184" s="152"/>
      <c r="T184" s="132"/>
      <c r="U184" s="152"/>
      <c r="V184" s="152"/>
      <c r="W184" s="133"/>
      <c r="X184" s="152"/>
      <c r="Y184" s="152"/>
      <c r="Z184" s="132"/>
      <c r="AA184" s="152"/>
      <c r="AB184" s="132" t="str">
        <f t="shared" si="1"/>
        <v>割愛</v>
      </c>
      <c r="AC184" s="152"/>
      <c r="AD184" s="133"/>
      <c r="AE184" s="152"/>
      <c r="AF184" s="152"/>
      <c r="AG184" s="132" t="s">
        <v>49</v>
      </c>
      <c r="AH184" s="152"/>
      <c r="AI184" s="152"/>
      <c r="AJ184" s="133"/>
      <c r="AK184" s="152"/>
      <c r="AL184" s="152"/>
      <c r="AM184" s="132"/>
      <c r="AN184" s="152"/>
      <c r="AO184" s="132" t="str">
        <f t="shared" si="2"/>
        <v>割愛</v>
      </c>
      <c r="AP184" s="152"/>
      <c r="AQ184" s="133"/>
      <c r="AR184" s="152"/>
      <c r="AS184" s="152"/>
      <c r="AT184" s="136" t="s">
        <v>49</v>
      </c>
      <c r="AU184" s="152"/>
      <c r="AV184" s="152"/>
      <c r="AW184" s="133"/>
      <c r="AX184" s="152"/>
      <c r="AY184" s="152"/>
      <c r="AZ184" s="132"/>
      <c r="BA184" s="152"/>
    </row>
    <row r="185" spans="1:53" s="66" customFormat="1" ht="114">
      <c r="A185" s="152">
        <v>1</v>
      </c>
      <c r="B185" s="152">
        <v>2</v>
      </c>
      <c r="C185" s="152">
        <v>2</v>
      </c>
      <c r="D185" s="152">
        <v>47</v>
      </c>
      <c r="E185" s="148"/>
      <c r="F185" s="144"/>
      <c r="G185" s="144"/>
      <c r="H185" s="152" t="s">
        <v>13</v>
      </c>
      <c r="I185" s="153" t="s">
        <v>244</v>
      </c>
      <c r="J185" s="160" t="s">
        <v>245</v>
      </c>
      <c r="K185" s="152"/>
      <c r="L185" s="152"/>
      <c r="M185" s="152"/>
      <c r="N185" s="152">
        <v>3</v>
      </c>
      <c r="O185" s="132" t="str">
        <f t="shared" si="17"/>
        <v/>
      </c>
      <c r="P185" s="152"/>
      <c r="Q185" s="133"/>
      <c r="R185" s="152"/>
      <c r="S185" s="152"/>
      <c r="T185" s="132"/>
      <c r="U185" s="152"/>
      <c r="V185" s="152"/>
      <c r="W185" s="133"/>
      <c r="X185" s="152"/>
      <c r="Y185" s="152"/>
      <c r="Z185" s="132"/>
      <c r="AA185" s="152"/>
      <c r="AB185" s="132" t="str">
        <f t="shared" si="1"/>
        <v>割愛</v>
      </c>
      <c r="AC185" s="152"/>
      <c r="AD185" s="133"/>
      <c r="AE185" s="152"/>
      <c r="AF185" s="152"/>
      <c r="AG185" s="132" t="s">
        <v>49</v>
      </c>
      <c r="AH185" s="152"/>
      <c r="AI185" s="152"/>
      <c r="AJ185" s="133"/>
      <c r="AK185" s="152"/>
      <c r="AL185" s="152"/>
      <c r="AM185" s="132"/>
      <c r="AN185" s="152"/>
      <c r="AO185" s="132" t="str">
        <f t="shared" si="2"/>
        <v>割愛</v>
      </c>
      <c r="AP185" s="152"/>
      <c r="AQ185" s="133"/>
      <c r="AR185" s="152"/>
      <c r="AS185" s="152"/>
      <c r="AT185" s="136" t="s">
        <v>49</v>
      </c>
      <c r="AU185" s="152"/>
      <c r="AV185" s="152"/>
      <c r="AW185" s="133"/>
      <c r="AX185" s="152"/>
      <c r="AY185" s="152"/>
      <c r="AZ185" s="132"/>
      <c r="BA185" s="152"/>
    </row>
    <row r="186" spans="1:53" s="66" customFormat="1" ht="14.25">
      <c r="A186" s="152">
        <v>1</v>
      </c>
      <c r="B186" s="152">
        <v>2</v>
      </c>
      <c r="C186" s="152">
        <v>2</v>
      </c>
      <c r="D186" s="152">
        <v>48</v>
      </c>
      <c r="E186" s="148"/>
      <c r="F186" s="144"/>
      <c r="G186" s="145"/>
      <c r="H186" s="152" t="s">
        <v>13</v>
      </c>
      <c r="I186" s="153" t="s">
        <v>199</v>
      </c>
      <c r="J186" s="151" t="s">
        <v>224</v>
      </c>
      <c r="K186" s="152"/>
      <c r="L186" s="152"/>
      <c r="M186" s="152"/>
      <c r="N186" s="152">
        <v>3</v>
      </c>
      <c r="O186" s="132" t="str">
        <f t="shared" si="17"/>
        <v/>
      </c>
      <c r="P186" s="152"/>
      <c r="Q186" s="133"/>
      <c r="R186" s="152"/>
      <c r="S186" s="152"/>
      <c r="T186" s="132"/>
      <c r="U186" s="152"/>
      <c r="V186" s="152"/>
      <c r="W186" s="133"/>
      <c r="X186" s="152"/>
      <c r="Y186" s="152"/>
      <c r="Z186" s="132"/>
      <c r="AA186" s="152"/>
      <c r="AB186" s="132" t="str">
        <f t="shared" si="1"/>
        <v>割愛</v>
      </c>
      <c r="AC186" s="152"/>
      <c r="AD186" s="133"/>
      <c r="AE186" s="152"/>
      <c r="AF186" s="152"/>
      <c r="AG186" s="132" t="s">
        <v>49</v>
      </c>
      <c r="AH186" s="152"/>
      <c r="AI186" s="152"/>
      <c r="AJ186" s="133"/>
      <c r="AK186" s="152"/>
      <c r="AL186" s="152"/>
      <c r="AM186" s="132"/>
      <c r="AN186" s="152"/>
      <c r="AO186" s="132" t="str">
        <f t="shared" si="2"/>
        <v>割愛</v>
      </c>
      <c r="AP186" s="152"/>
      <c r="AQ186" s="133"/>
      <c r="AR186" s="152"/>
      <c r="AS186" s="152"/>
      <c r="AT186" s="136" t="s">
        <v>49</v>
      </c>
      <c r="AU186" s="152"/>
      <c r="AV186" s="152"/>
      <c r="AW186" s="133"/>
      <c r="AX186" s="152"/>
      <c r="AY186" s="152"/>
      <c r="AZ186" s="132"/>
      <c r="BA186" s="152"/>
    </row>
    <row r="187" spans="1:53" s="66" customFormat="1" ht="114">
      <c r="A187" s="152">
        <v>1</v>
      </c>
      <c r="B187" s="152">
        <v>2</v>
      </c>
      <c r="C187" s="152">
        <v>2</v>
      </c>
      <c r="D187" s="152">
        <v>49</v>
      </c>
      <c r="E187" s="148"/>
      <c r="F187" s="144"/>
      <c r="G187" s="140" t="s">
        <v>216</v>
      </c>
      <c r="H187" s="152" t="s">
        <v>13</v>
      </c>
      <c r="I187" s="153" t="s">
        <v>246</v>
      </c>
      <c r="J187" s="160" t="s">
        <v>247</v>
      </c>
      <c r="K187" s="152"/>
      <c r="L187" s="152"/>
      <c r="M187" s="152"/>
      <c r="N187" s="152">
        <v>3</v>
      </c>
      <c r="O187" s="132" t="str">
        <f t="shared" si="17"/>
        <v/>
      </c>
      <c r="P187" s="152"/>
      <c r="Q187" s="133"/>
      <c r="R187" s="152"/>
      <c r="S187" s="152"/>
      <c r="T187" s="132"/>
      <c r="U187" s="152"/>
      <c r="V187" s="152"/>
      <c r="W187" s="133"/>
      <c r="X187" s="152"/>
      <c r="Y187" s="152"/>
      <c r="Z187" s="132"/>
      <c r="AA187" s="152"/>
      <c r="AB187" s="132" t="str">
        <f t="shared" si="1"/>
        <v>割愛</v>
      </c>
      <c r="AC187" s="152"/>
      <c r="AD187" s="133"/>
      <c r="AE187" s="152"/>
      <c r="AF187" s="152"/>
      <c r="AG187" s="132" t="s">
        <v>49</v>
      </c>
      <c r="AH187" s="152"/>
      <c r="AI187" s="152"/>
      <c r="AJ187" s="133"/>
      <c r="AK187" s="152"/>
      <c r="AL187" s="152"/>
      <c r="AM187" s="132"/>
      <c r="AN187" s="152"/>
      <c r="AO187" s="132" t="str">
        <f t="shared" si="2"/>
        <v>割愛</v>
      </c>
      <c r="AP187" s="152"/>
      <c r="AQ187" s="133"/>
      <c r="AR187" s="152"/>
      <c r="AS187" s="152"/>
      <c r="AT187" s="136" t="s">
        <v>49</v>
      </c>
      <c r="AU187" s="152"/>
      <c r="AV187" s="152"/>
      <c r="AW187" s="133"/>
      <c r="AX187" s="152"/>
      <c r="AY187" s="152"/>
      <c r="AZ187" s="132"/>
      <c r="BA187" s="152"/>
    </row>
    <row r="188" spans="1:53" s="66" customFormat="1" ht="14.25">
      <c r="A188" s="152">
        <v>1</v>
      </c>
      <c r="B188" s="152">
        <v>2</v>
      </c>
      <c r="C188" s="152">
        <v>2</v>
      </c>
      <c r="D188" s="152">
        <v>50</v>
      </c>
      <c r="E188" s="148"/>
      <c r="F188" s="144"/>
      <c r="G188" s="144"/>
      <c r="H188" s="152" t="s">
        <v>13</v>
      </c>
      <c r="I188" s="153" t="s">
        <v>199</v>
      </c>
      <c r="J188" s="151" t="s">
        <v>224</v>
      </c>
      <c r="K188" s="152"/>
      <c r="L188" s="152"/>
      <c r="M188" s="152"/>
      <c r="N188" s="152">
        <v>3</v>
      </c>
      <c r="O188" s="132" t="str">
        <f t="shared" si="17"/>
        <v/>
      </c>
      <c r="P188" s="152"/>
      <c r="Q188" s="133"/>
      <c r="R188" s="152"/>
      <c r="S188" s="152"/>
      <c r="T188" s="132"/>
      <c r="U188" s="152"/>
      <c r="V188" s="152"/>
      <c r="W188" s="133"/>
      <c r="X188" s="152"/>
      <c r="Y188" s="152"/>
      <c r="Z188" s="132"/>
      <c r="AA188" s="152"/>
      <c r="AB188" s="132" t="str">
        <f t="shared" si="1"/>
        <v>割愛</v>
      </c>
      <c r="AC188" s="152"/>
      <c r="AD188" s="133"/>
      <c r="AE188" s="152"/>
      <c r="AF188" s="152"/>
      <c r="AG188" s="132" t="s">
        <v>49</v>
      </c>
      <c r="AH188" s="152"/>
      <c r="AI188" s="152"/>
      <c r="AJ188" s="133"/>
      <c r="AK188" s="152"/>
      <c r="AL188" s="152"/>
      <c r="AM188" s="132"/>
      <c r="AN188" s="152"/>
      <c r="AO188" s="132" t="str">
        <f t="shared" si="2"/>
        <v>割愛</v>
      </c>
      <c r="AP188" s="152"/>
      <c r="AQ188" s="133"/>
      <c r="AR188" s="152"/>
      <c r="AS188" s="152"/>
      <c r="AT188" s="136" t="s">
        <v>49</v>
      </c>
      <c r="AU188" s="152"/>
      <c r="AV188" s="152"/>
      <c r="AW188" s="133"/>
      <c r="AX188" s="152"/>
      <c r="AY188" s="152"/>
      <c r="AZ188" s="132"/>
      <c r="BA188" s="152"/>
    </row>
    <row r="189" spans="1:53" s="66" customFormat="1" ht="114">
      <c r="A189" s="152">
        <v>1</v>
      </c>
      <c r="B189" s="152">
        <v>2</v>
      </c>
      <c r="C189" s="152">
        <v>2</v>
      </c>
      <c r="D189" s="152">
        <v>51</v>
      </c>
      <c r="E189" s="148"/>
      <c r="F189" s="144"/>
      <c r="G189" s="144"/>
      <c r="H189" s="152" t="s">
        <v>13</v>
      </c>
      <c r="I189" s="153" t="s">
        <v>248</v>
      </c>
      <c r="J189" s="160" t="s">
        <v>247</v>
      </c>
      <c r="K189" s="152"/>
      <c r="L189" s="152"/>
      <c r="M189" s="152"/>
      <c r="N189" s="152">
        <v>3</v>
      </c>
      <c r="O189" s="132" t="str">
        <f t="shared" si="17"/>
        <v/>
      </c>
      <c r="P189" s="152"/>
      <c r="Q189" s="133"/>
      <c r="R189" s="152"/>
      <c r="S189" s="152"/>
      <c r="T189" s="132"/>
      <c r="U189" s="152"/>
      <c r="V189" s="152"/>
      <c r="W189" s="133"/>
      <c r="X189" s="152"/>
      <c r="Y189" s="152"/>
      <c r="Z189" s="132"/>
      <c r="AA189" s="152"/>
      <c r="AB189" s="132" t="str">
        <f t="shared" si="1"/>
        <v>割愛</v>
      </c>
      <c r="AC189" s="152"/>
      <c r="AD189" s="133"/>
      <c r="AE189" s="152"/>
      <c r="AF189" s="152"/>
      <c r="AG189" s="132" t="s">
        <v>49</v>
      </c>
      <c r="AH189" s="152"/>
      <c r="AI189" s="152"/>
      <c r="AJ189" s="133"/>
      <c r="AK189" s="152"/>
      <c r="AL189" s="152"/>
      <c r="AM189" s="132"/>
      <c r="AN189" s="152"/>
      <c r="AO189" s="132" t="str">
        <f t="shared" si="2"/>
        <v>割愛</v>
      </c>
      <c r="AP189" s="152"/>
      <c r="AQ189" s="133"/>
      <c r="AR189" s="152"/>
      <c r="AS189" s="152"/>
      <c r="AT189" s="136" t="s">
        <v>49</v>
      </c>
      <c r="AU189" s="152"/>
      <c r="AV189" s="152"/>
      <c r="AW189" s="133"/>
      <c r="AX189" s="152"/>
      <c r="AY189" s="152"/>
      <c r="AZ189" s="132"/>
      <c r="BA189" s="152"/>
    </row>
    <row r="190" spans="1:53" s="66" customFormat="1" ht="14.25">
      <c r="A190" s="152">
        <v>1</v>
      </c>
      <c r="B190" s="152">
        <v>2</v>
      </c>
      <c r="C190" s="152">
        <v>2</v>
      </c>
      <c r="D190" s="152">
        <v>52</v>
      </c>
      <c r="E190" s="148"/>
      <c r="F190" s="145"/>
      <c r="G190" s="145"/>
      <c r="H190" s="152" t="s">
        <v>13</v>
      </c>
      <c r="I190" s="153" t="s">
        <v>199</v>
      </c>
      <c r="J190" s="151" t="s">
        <v>224</v>
      </c>
      <c r="K190" s="152"/>
      <c r="L190" s="152"/>
      <c r="M190" s="152"/>
      <c r="N190" s="152">
        <v>3</v>
      </c>
      <c r="O190" s="132" t="str">
        <f t="shared" si="17"/>
        <v/>
      </c>
      <c r="P190" s="152"/>
      <c r="Q190" s="133"/>
      <c r="R190" s="152"/>
      <c r="S190" s="152"/>
      <c r="T190" s="132"/>
      <c r="U190" s="152"/>
      <c r="V190" s="152"/>
      <c r="W190" s="133"/>
      <c r="X190" s="152"/>
      <c r="Y190" s="152"/>
      <c r="Z190" s="132"/>
      <c r="AA190" s="152"/>
      <c r="AB190" s="132" t="str">
        <f t="shared" si="1"/>
        <v>割愛</v>
      </c>
      <c r="AC190" s="152"/>
      <c r="AD190" s="133"/>
      <c r="AE190" s="152"/>
      <c r="AF190" s="152"/>
      <c r="AG190" s="132" t="s">
        <v>49</v>
      </c>
      <c r="AH190" s="152"/>
      <c r="AI190" s="152"/>
      <c r="AJ190" s="133"/>
      <c r="AK190" s="152"/>
      <c r="AL190" s="152"/>
      <c r="AM190" s="132"/>
      <c r="AN190" s="152"/>
      <c r="AO190" s="132" t="str">
        <f t="shared" si="2"/>
        <v>割愛</v>
      </c>
      <c r="AP190" s="152"/>
      <c r="AQ190" s="133"/>
      <c r="AR190" s="152"/>
      <c r="AS190" s="152"/>
      <c r="AT190" s="136" t="s">
        <v>49</v>
      </c>
      <c r="AU190" s="152"/>
      <c r="AV190" s="152"/>
      <c r="AW190" s="133"/>
      <c r="AX190" s="152"/>
      <c r="AY190" s="152"/>
      <c r="AZ190" s="132"/>
      <c r="BA190" s="152"/>
    </row>
    <row r="191" spans="1:53" s="66" customFormat="1" ht="15.75" customHeight="1">
      <c r="A191" s="67"/>
      <c r="B191" s="67"/>
      <c r="C191" s="67"/>
      <c r="D191" s="67"/>
      <c r="E191" s="134"/>
      <c r="F191" s="134"/>
      <c r="G191" s="135"/>
      <c r="H191" s="67"/>
      <c r="I191" s="68"/>
      <c r="J191" s="68"/>
      <c r="K191" s="69"/>
      <c r="L191" s="69"/>
      <c r="M191" s="69"/>
      <c r="N191" s="68"/>
      <c r="O191" s="103"/>
      <c r="P191" s="104"/>
      <c r="Q191" s="104"/>
      <c r="R191" s="104"/>
      <c r="S191" s="104"/>
      <c r="T191" s="103"/>
      <c r="U191" s="104"/>
      <c r="V191" s="104"/>
      <c r="W191" s="104"/>
      <c r="X191" s="104"/>
      <c r="Y191" s="104"/>
      <c r="Z191" s="104"/>
      <c r="AA191" s="104"/>
      <c r="AB191" s="103"/>
      <c r="AC191" s="104"/>
      <c r="AD191" s="104"/>
      <c r="AE191" s="104"/>
      <c r="AF191" s="104"/>
      <c r="AG191" s="103"/>
      <c r="AH191" s="104"/>
      <c r="AI191" s="104"/>
      <c r="AJ191" s="104"/>
      <c r="AK191" s="104"/>
      <c r="AL191" s="104"/>
      <c r="AM191" s="104"/>
      <c r="AN191" s="104"/>
      <c r="AO191" s="103"/>
      <c r="AP191" s="104"/>
      <c r="AQ191" s="104"/>
      <c r="AR191" s="104"/>
      <c r="AS191" s="104"/>
      <c r="AT191" s="103"/>
      <c r="AU191" s="104"/>
      <c r="AV191" s="104"/>
      <c r="AW191" s="104"/>
      <c r="AX191" s="104"/>
      <c r="AY191" s="104"/>
      <c r="AZ191" s="104"/>
      <c r="BA191" s="104"/>
    </row>
    <row r="194" spans="1:49" ht="15.75" customHeight="1"/>
    <row r="197" spans="1:49">
      <c r="W197" s="131"/>
      <c r="AJ197" s="131"/>
      <c r="AW197" s="131"/>
    </row>
    <row r="198" spans="1:49">
      <c r="W198" s="131"/>
      <c r="AJ198" s="131"/>
      <c r="AW198" s="131"/>
    </row>
    <row r="199" spans="1:49">
      <c r="W199" s="131"/>
      <c r="AJ199" s="131"/>
      <c r="AW199" s="131"/>
    </row>
    <row r="200" spans="1:49">
      <c r="W200" s="131"/>
      <c r="AJ200" s="131"/>
      <c r="AW200" s="131"/>
    </row>
    <row r="201" spans="1:49">
      <c r="W201" s="131"/>
      <c r="AJ201" s="131"/>
      <c r="AW201" s="131"/>
    </row>
    <row r="202" spans="1:49" s="74" customFormat="1">
      <c r="A202" s="70"/>
      <c r="B202" s="70"/>
      <c r="C202" s="70"/>
      <c r="D202" s="70"/>
      <c r="E202" s="122"/>
      <c r="F202" s="122"/>
      <c r="G202" s="122"/>
      <c r="H202" s="72"/>
      <c r="I202" s="71"/>
      <c r="J202" s="71"/>
      <c r="K202" s="73"/>
      <c r="L202" s="73"/>
      <c r="M202" s="73"/>
      <c r="N202" s="71"/>
      <c r="W202" s="131"/>
      <c r="AJ202" s="131"/>
      <c r="AW202" s="131"/>
    </row>
    <row r="203" spans="1:49" s="74" customFormat="1">
      <c r="A203" s="70"/>
      <c r="B203" s="70"/>
      <c r="C203" s="70"/>
      <c r="D203" s="70"/>
      <c r="E203" s="122"/>
      <c r="F203" s="122"/>
      <c r="G203" s="122"/>
      <c r="H203" s="72"/>
      <c r="I203" s="71"/>
      <c r="J203" s="71"/>
      <c r="K203" s="73"/>
      <c r="L203" s="73"/>
      <c r="M203" s="73"/>
      <c r="N203" s="71"/>
      <c r="W203" s="131"/>
      <c r="AJ203" s="131"/>
      <c r="AW203" s="131"/>
    </row>
    <row r="204" spans="1:49" s="74" customFormat="1">
      <c r="A204" s="70"/>
      <c r="B204" s="70"/>
      <c r="C204" s="70"/>
      <c r="D204" s="70"/>
      <c r="E204" s="122"/>
      <c r="F204" s="122"/>
      <c r="G204" s="122"/>
      <c r="H204" s="72"/>
      <c r="I204" s="71"/>
      <c r="J204" s="71"/>
      <c r="K204" s="73"/>
      <c r="L204" s="73"/>
      <c r="M204" s="73"/>
      <c r="N204" s="71"/>
      <c r="W204" s="131"/>
      <c r="AJ204" s="131"/>
      <c r="AW204" s="131"/>
    </row>
    <row r="205" spans="1:49" s="74" customFormat="1">
      <c r="A205" s="70"/>
      <c r="B205" s="70"/>
      <c r="C205" s="70"/>
      <c r="D205" s="70"/>
      <c r="E205" s="122"/>
      <c r="F205" s="122"/>
      <c r="G205" s="122"/>
      <c r="H205" s="72"/>
      <c r="I205" s="71"/>
      <c r="J205" s="71"/>
      <c r="K205" s="73"/>
      <c r="L205" s="73"/>
      <c r="M205" s="73"/>
      <c r="N205" s="71"/>
      <c r="W205" s="131"/>
      <c r="AJ205" s="131"/>
      <c r="AW205" s="131"/>
    </row>
    <row r="206" spans="1:49" s="74" customFormat="1">
      <c r="A206" s="70"/>
      <c r="B206" s="70"/>
      <c r="C206" s="70"/>
      <c r="D206" s="70"/>
      <c r="E206" s="122"/>
      <c r="F206" s="122"/>
      <c r="G206" s="122"/>
      <c r="H206" s="72"/>
      <c r="I206" s="71"/>
      <c r="J206" s="71"/>
      <c r="K206" s="73"/>
      <c r="L206" s="73"/>
      <c r="M206" s="73"/>
      <c r="N206" s="71"/>
      <c r="W206" s="131"/>
      <c r="AJ206" s="131"/>
      <c r="AW206" s="131"/>
    </row>
    <row r="207" spans="1:49" s="74" customFormat="1">
      <c r="A207" s="70"/>
      <c r="B207" s="70"/>
      <c r="C207" s="70"/>
      <c r="D207" s="70"/>
      <c r="E207" s="122"/>
      <c r="F207" s="122"/>
      <c r="G207" s="122"/>
      <c r="H207" s="72"/>
      <c r="I207" s="71"/>
      <c r="J207" s="71"/>
      <c r="K207" s="73"/>
      <c r="L207" s="73"/>
      <c r="M207" s="73"/>
      <c r="N207" s="71"/>
      <c r="W207" s="131"/>
      <c r="AJ207" s="131"/>
      <c r="AW207" s="131"/>
    </row>
  </sheetData>
  <autoFilter ref="A2:AO2">
    <filterColumn colId="0" showButton="0"/>
    <filterColumn colId="1" showButton="0"/>
    <filterColumn colId="2" showButton="0"/>
  </autoFilter>
  <mergeCells count="74">
    <mergeCell ref="I3:I4"/>
    <mergeCell ref="J3:J4"/>
    <mergeCell ref="C3:C4"/>
    <mergeCell ref="D3:D4"/>
    <mergeCell ref="G3:G4"/>
    <mergeCell ref="H3:H4"/>
    <mergeCell ref="N11:N12"/>
    <mergeCell ref="D9:D10"/>
    <mergeCell ref="D11:D12"/>
    <mergeCell ref="H9:H10"/>
    <mergeCell ref="H11:H12"/>
    <mergeCell ref="I11:I12"/>
    <mergeCell ref="J11:J12"/>
    <mergeCell ref="K11:K12"/>
    <mergeCell ref="K5:K6"/>
    <mergeCell ref="L5:L6"/>
    <mergeCell ref="M5:M6"/>
    <mergeCell ref="L11:L12"/>
    <mergeCell ref="M11:M12"/>
    <mergeCell ref="AP1:AU1"/>
    <mergeCell ref="AV1:BA1"/>
    <mergeCell ref="D7:D8"/>
    <mergeCell ref="A7:A8"/>
    <mergeCell ref="B7:B8"/>
    <mergeCell ref="C7:C8"/>
    <mergeCell ref="A5:A6"/>
    <mergeCell ref="B5:B6"/>
    <mergeCell ref="C5:C6"/>
    <mergeCell ref="D5:D6"/>
    <mergeCell ref="H5:H6"/>
    <mergeCell ref="H7:H8"/>
    <mergeCell ref="I5:I6"/>
    <mergeCell ref="J5:J6"/>
    <mergeCell ref="N7:N8"/>
    <mergeCell ref="I7:I8"/>
    <mergeCell ref="H1:H2"/>
    <mergeCell ref="AI1:AN1"/>
    <mergeCell ref="AC1:AH1"/>
    <mergeCell ref="I1:I2"/>
    <mergeCell ref="V1:AA1"/>
    <mergeCell ref="J1:J2"/>
    <mergeCell ref="K1:K2"/>
    <mergeCell ref="L1:L2"/>
    <mergeCell ref="M1:M2"/>
    <mergeCell ref="N1:N2"/>
    <mergeCell ref="P1:U1"/>
    <mergeCell ref="A1:D2"/>
    <mergeCell ref="E1:E2"/>
    <mergeCell ref="F1:F2"/>
    <mergeCell ref="G1:G2"/>
    <mergeCell ref="A11:A12"/>
    <mergeCell ref="B11:B12"/>
    <mergeCell ref="C11:C12"/>
    <mergeCell ref="A9:A10"/>
    <mergeCell ref="B9:B10"/>
    <mergeCell ref="C9:C10"/>
    <mergeCell ref="A3:A4"/>
    <mergeCell ref="B3:B4"/>
    <mergeCell ref="N3:N4"/>
    <mergeCell ref="G15:G18"/>
    <mergeCell ref="G19:G22"/>
    <mergeCell ref="G13:G14"/>
    <mergeCell ref="G9:G12"/>
    <mergeCell ref="N5:N6"/>
    <mergeCell ref="I9:I10"/>
    <mergeCell ref="J9:J10"/>
    <mergeCell ref="K9:K10"/>
    <mergeCell ref="L9:L10"/>
    <mergeCell ref="M9:M10"/>
    <mergeCell ref="N9:N10"/>
    <mergeCell ref="J7:J8"/>
    <mergeCell ref="K7:K8"/>
    <mergeCell ref="L7:L8"/>
    <mergeCell ref="M7:M8"/>
  </mergeCells>
  <phoneticPr fontId="9"/>
  <conditionalFormatting sqref="AO91 AB91 AB93 AO93 AO95 AB95 AB97:AB190 AO97:AO190 AB13:AB89 O17:O190 AO13:AO89">
    <cfRule type="cellIs" dxfId="5" priority="7" operator="equal">
      <formula>"割愛"</formula>
    </cfRule>
  </conditionalFormatting>
  <conditionalFormatting sqref="AB90 AO90">
    <cfRule type="cellIs" dxfId="4" priority="6" operator="equal">
      <formula>"割愛"</formula>
    </cfRule>
  </conditionalFormatting>
  <conditionalFormatting sqref="AB92 AO92">
    <cfRule type="cellIs" dxfId="3" priority="5" operator="equal">
      <formula>"割愛"</formula>
    </cfRule>
  </conditionalFormatting>
  <conditionalFormatting sqref="AB94 AO94">
    <cfRule type="cellIs" dxfId="2" priority="4" operator="equal">
      <formula>"割愛"</formula>
    </cfRule>
  </conditionalFormatting>
  <conditionalFormatting sqref="AB96 AO96">
    <cfRule type="cellIs" dxfId="1" priority="3" operator="equal">
      <formula>"割愛"</formula>
    </cfRule>
  </conditionalFormatting>
  <conditionalFormatting sqref="O3:O190 AB3:AB190 AO3:AO190">
    <cfRule type="cellIs" dxfId="0" priority="1" operator="equal">
      <formula>"保留"</formula>
    </cfRule>
  </conditionalFormatting>
  <dataValidations count="3">
    <dataValidation type="list" allowBlank="1" showInputMessage="1" showErrorMessage="1" sqref="AO6 O6 AB6 O4 AB4 O8 AB8 AO8 AO10 AB10 O10 AO4 AO12:AO191 AZ3:AZ190 O12:O191 AM3:AM190 Z3:Z190 AB12:AB191 T3:T191 AG3:AG191 AT3:AT191">
      <formula1>結果</formula1>
    </dataValidation>
    <dataValidation type="list" allowBlank="1" showInputMessage="1" showErrorMessage="1" sqref="H3:H191">
      <formula1>優先順位</formula1>
    </dataValidation>
    <dataValidation type="list" allowBlank="1" showInputMessage="1" showErrorMessage="1" sqref="K3:M1048576">
      <formula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6"/>
  <sheetViews>
    <sheetView showGridLines="0" zoomScale="85" zoomScaleNormal="85" workbookViewId="0">
      <selection activeCell="E7" sqref="E7"/>
    </sheetView>
  </sheetViews>
  <sheetFormatPr defaultRowHeight="14.25" customHeight="1"/>
  <cols>
    <col min="1" max="1" width="4.25" style="81" customWidth="1"/>
    <col min="2" max="2" width="20.875" style="81" bestFit="1" customWidth="1"/>
    <col min="3" max="3" width="10.375" style="81" customWidth="1"/>
    <col min="4" max="4" width="25" style="81" customWidth="1"/>
    <col min="5" max="5" width="6.25" style="81" customWidth="1"/>
    <col min="6" max="6" width="13.5" style="81" bestFit="1" customWidth="1"/>
    <col min="7" max="7" width="17.625" style="81" bestFit="1" customWidth="1"/>
    <col min="8" max="8" width="15.25" style="81" bestFit="1" customWidth="1"/>
    <col min="9" max="9" width="14.125" style="81" bestFit="1" customWidth="1"/>
    <col min="10" max="10" width="8.5" style="81" bestFit="1" customWidth="1"/>
    <col min="11" max="12" width="9" style="81"/>
    <col min="13" max="13" width="38.375" style="81" customWidth="1"/>
    <col min="14" max="16384" width="9" style="81"/>
  </cols>
  <sheetData>
    <row r="1" spans="1:29" s="75" customFormat="1" ht="21.75" thickBot="1">
      <c r="A1" s="58" t="s">
        <v>92</v>
      </c>
      <c r="C1" s="76"/>
    </row>
    <row r="2" spans="1:29" s="75" customFormat="1" ht="12.75" customHeight="1">
      <c r="A2" s="107" t="s">
        <v>22</v>
      </c>
      <c r="B2" s="108" t="s">
        <v>32</v>
      </c>
      <c r="C2" s="109"/>
      <c r="D2" s="110"/>
      <c r="E2" s="108" t="s">
        <v>38</v>
      </c>
      <c r="F2" s="109"/>
      <c r="G2" s="108" t="s">
        <v>27</v>
      </c>
      <c r="H2" s="109"/>
      <c r="I2" s="109"/>
      <c r="J2" s="109"/>
      <c r="K2" s="222" t="s">
        <v>21</v>
      </c>
      <c r="L2" s="222"/>
      <c r="M2" s="223"/>
    </row>
    <row r="3" spans="1:29" s="75" customFormat="1" ht="15" thickBot="1">
      <c r="A3" s="111"/>
      <c r="B3" s="112" t="s">
        <v>36</v>
      </c>
      <c r="C3" s="112" t="s">
        <v>34</v>
      </c>
      <c r="D3" s="112" t="s">
        <v>37</v>
      </c>
      <c r="E3" s="112" t="s">
        <v>26</v>
      </c>
      <c r="F3" s="113" t="s">
        <v>101</v>
      </c>
      <c r="G3" s="112" t="s">
        <v>28</v>
      </c>
      <c r="H3" s="112" t="s">
        <v>29</v>
      </c>
      <c r="I3" s="112" t="s">
        <v>28</v>
      </c>
      <c r="J3" s="112" t="s">
        <v>29</v>
      </c>
      <c r="K3" s="224"/>
      <c r="L3" s="224"/>
      <c r="M3" s="225"/>
    </row>
    <row r="4" spans="1:29" s="75" customFormat="1" ht="15" thickTop="1">
      <c r="A4" s="114" t="s">
        <v>25</v>
      </c>
      <c r="B4" s="115" t="s">
        <v>24</v>
      </c>
      <c r="C4" s="115" t="s">
        <v>35</v>
      </c>
      <c r="D4" s="115" t="s">
        <v>33</v>
      </c>
      <c r="E4" s="116" t="s">
        <v>97</v>
      </c>
      <c r="F4" s="116" t="s">
        <v>23</v>
      </c>
      <c r="G4" s="116" t="s">
        <v>30</v>
      </c>
      <c r="H4" s="116" t="s">
        <v>31</v>
      </c>
      <c r="I4" s="116" t="s">
        <v>100</v>
      </c>
      <c r="J4" s="116" t="s">
        <v>31</v>
      </c>
      <c r="K4" s="226"/>
      <c r="L4" s="227"/>
      <c r="M4" s="228"/>
      <c r="N4" s="76"/>
      <c r="O4" s="77"/>
      <c r="P4" s="78"/>
      <c r="Q4" s="78"/>
      <c r="R4" s="78"/>
      <c r="S4" s="78"/>
      <c r="T4" s="78"/>
      <c r="U4" s="78"/>
      <c r="V4" s="78"/>
      <c r="W4" s="78"/>
      <c r="X4" s="78"/>
      <c r="Y4" s="78"/>
      <c r="Z4" s="78"/>
      <c r="AA4" s="78"/>
      <c r="AB4" s="78"/>
      <c r="AC4" s="78"/>
    </row>
    <row r="5" spans="1:29" s="75" customFormat="1">
      <c r="A5" s="117">
        <v>1</v>
      </c>
      <c r="B5" s="137"/>
      <c r="C5" s="137"/>
      <c r="D5" s="138" t="s">
        <v>298</v>
      </c>
      <c r="E5" s="124"/>
      <c r="F5" s="127"/>
      <c r="G5" s="139" t="s">
        <v>109</v>
      </c>
      <c r="H5" s="126" t="s">
        <v>299</v>
      </c>
      <c r="I5" s="121"/>
      <c r="J5" s="121"/>
      <c r="K5" s="229"/>
      <c r="L5" s="229"/>
      <c r="M5" s="230"/>
      <c r="N5" s="76"/>
      <c r="O5" s="77"/>
      <c r="P5" s="78"/>
      <c r="Q5" s="78"/>
      <c r="R5" s="78"/>
      <c r="S5" s="78"/>
      <c r="T5" s="78"/>
      <c r="U5" s="78"/>
      <c r="V5" s="78"/>
      <c r="W5" s="78"/>
      <c r="X5" s="78"/>
      <c r="Y5" s="78"/>
      <c r="Z5" s="78"/>
      <c r="AA5" s="78"/>
      <c r="AB5" s="78"/>
      <c r="AC5" s="78"/>
    </row>
    <row r="6" spans="1:29" s="80" customFormat="1">
      <c r="A6" s="117">
        <v>2</v>
      </c>
      <c r="B6" s="137"/>
      <c r="C6" s="137"/>
      <c r="D6" s="138" t="s">
        <v>421</v>
      </c>
      <c r="E6" s="124"/>
      <c r="F6" s="127"/>
      <c r="G6" s="139" t="s">
        <v>109</v>
      </c>
      <c r="H6" s="126" t="s">
        <v>299</v>
      </c>
      <c r="I6" s="123"/>
      <c r="J6" s="123"/>
      <c r="K6" s="229"/>
      <c r="L6" s="229"/>
      <c r="M6" s="230"/>
      <c r="N6" s="79"/>
      <c r="O6" s="79"/>
      <c r="P6" s="79"/>
      <c r="Q6" s="79"/>
      <c r="R6" s="79"/>
      <c r="S6" s="79"/>
      <c r="T6" s="79"/>
      <c r="U6" s="79"/>
      <c r="V6" s="79"/>
      <c r="W6" s="79"/>
      <c r="X6" s="79"/>
      <c r="Y6" s="79"/>
      <c r="Z6" s="79"/>
      <c r="AA6" s="79"/>
      <c r="AB6" s="79"/>
      <c r="AC6" s="79"/>
    </row>
    <row r="7" spans="1:29" s="75" customFormat="1">
      <c r="A7" s="117">
        <v>3</v>
      </c>
      <c r="B7" s="137"/>
      <c r="C7" s="137"/>
      <c r="D7" s="138" t="s">
        <v>300</v>
      </c>
      <c r="E7" s="124"/>
      <c r="F7" s="127"/>
      <c r="G7" s="139" t="s">
        <v>100</v>
      </c>
      <c r="H7" s="126" t="s">
        <v>299</v>
      </c>
      <c r="I7" s="126"/>
      <c r="J7" s="126"/>
      <c r="K7" s="229"/>
      <c r="L7" s="229"/>
      <c r="M7" s="230"/>
    </row>
    <row r="8" spans="1:29" s="75" customFormat="1">
      <c r="A8" s="117">
        <v>4</v>
      </c>
      <c r="B8" s="125"/>
      <c r="C8" s="120"/>
      <c r="D8" s="125"/>
      <c r="E8" s="124"/>
      <c r="F8" s="127"/>
      <c r="G8" s="126"/>
      <c r="H8" s="126"/>
      <c r="I8" s="126"/>
      <c r="J8" s="126"/>
      <c r="K8" s="229"/>
      <c r="L8" s="229"/>
      <c r="M8" s="230"/>
    </row>
    <row r="9" spans="1:29" s="75" customFormat="1">
      <c r="A9" s="117">
        <v>5</v>
      </c>
      <c r="B9" s="125"/>
      <c r="C9" s="125"/>
      <c r="D9" s="125"/>
      <c r="E9" s="124"/>
      <c r="F9" s="127"/>
      <c r="G9" s="126"/>
      <c r="H9" s="126"/>
      <c r="I9" s="126"/>
      <c r="J9" s="126"/>
      <c r="K9" s="229"/>
      <c r="L9" s="229"/>
      <c r="M9" s="230"/>
    </row>
    <row r="10" spans="1:29" ht="15.75">
      <c r="A10" s="117">
        <v>6</v>
      </c>
      <c r="B10" s="125"/>
      <c r="C10" s="125"/>
      <c r="D10" s="125"/>
      <c r="E10" s="124"/>
      <c r="F10" s="127"/>
      <c r="G10" s="126"/>
      <c r="H10" s="126"/>
      <c r="I10" s="126"/>
      <c r="J10" s="126"/>
      <c r="K10" s="229"/>
      <c r="L10" s="229"/>
      <c r="M10" s="230"/>
    </row>
    <row r="11" spans="1:29" ht="15.75">
      <c r="A11" s="117">
        <v>7</v>
      </c>
      <c r="B11" s="125"/>
      <c r="C11" s="125"/>
      <c r="D11" s="125"/>
      <c r="E11" s="124"/>
      <c r="F11" s="127"/>
      <c r="G11" s="126"/>
      <c r="H11" s="126"/>
      <c r="I11" s="126"/>
      <c r="J11" s="126"/>
      <c r="K11" s="229"/>
      <c r="L11" s="229"/>
      <c r="M11" s="230"/>
    </row>
    <row r="12" spans="1:29" ht="15.75">
      <c r="A12" s="117">
        <v>8</v>
      </c>
      <c r="B12" s="125"/>
      <c r="C12" s="125"/>
      <c r="D12" s="125"/>
      <c r="E12" s="124"/>
      <c r="F12" s="127"/>
      <c r="G12" s="126"/>
      <c r="H12" s="126"/>
      <c r="I12" s="126"/>
      <c r="J12" s="126"/>
      <c r="K12" s="229"/>
      <c r="L12" s="229"/>
      <c r="M12" s="230"/>
    </row>
    <row r="13" spans="1:29" ht="15.75">
      <c r="A13" s="117">
        <v>9</v>
      </c>
      <c r="B13" s="125"/>
      <c r="C13" s="125"/>
      <c r="D13" s="125"/>
      <c r="E13" s="124"/>
      <c r="F13" s="127"/>
      <c r="G13" s="126"/>
      <c r="H13" s="126"/>
      <c r="I13" s="126"/>
      <c r="J13" s="126"/>
      <c r="K13" s="229"/>
      <c r="L13" s="229"/>
      <c r="M13" s="230"/>
    </row>
    <row r="14" spans="1:29" ht="15.75">
      <c r="A14" s="117">
        <v>10</v>
      </c>
      <c r="B14" s="125"/>
      <c r="C14" s="125"/>
      <c r="D14" s="125"/>
      <c r="E14" s="124"/>
      <c r="F14" s="127"/>
      <c r="G14" s="126"/>
      <c r="H14" s="126"/>
      <c r="I14" s="126"/>
      <c r="J14" s="126"/>
      <c r="K14" s="229"/>
      <c r="L14" s="229"/>
      <c r="M14" s="230"/>
    </row>
    <row r="15" spans="1:29" ht="16.5" thickBot="1">
      <c r="A15" s="118"/>
      <c r="B15" s="102"/>
      <c r="C15" s="102"/>
      <c r="D15" s="102"/>
      <c r="E15" s="119"/>
      <c r="F15" s="119"/>
      <c r="G15" s="119"/>
      <c r="H15" s="119"/>
      <c r="I15" s="119"/>
      <c r="J15" s="119"/>
      <c r="K15" s="219"/>
      <c r="L15" s="220"/>
      <c r="M15" s="221"/>
    </row>
    <row r="16" spans="1:29" ht="15.75">
      <c r="A16" s="128"/>
      <c r="B16" s="128"/>
      <c r="C16" s="128"/>
      <c r="D16" s="128"/>
      <c r="E16" s="129"/>
      <c r="F16" s="129"/>
      <c r="G16" s="129"/>
      <c r="H16" s="129"/>
      <c r="I16" s="129"/>
      <c r="J16" s="129"/>
      <c r="K16" s="130"/>
      <c r="L16" s="130"/>
      <c r="M16" s="130"/>
    </row>
  </sheetData>
  <mergeCells count="14">
    <mergeCell ref="K15:M15"/>
    <mergeCell ref="K2:M2"/>
    <mergeCell ref="K3:M3"/>
    <mergeCell ref="K4:M4"/>
    <mergeCell ref="K14:M14"/>
    <mergeCell ref="K9:M9"/>
    <mergeCell ref="K10:M10"/>
    <mergeCell ref="K13:M13"/>
    <mergeCell ref="K8:M8"/>
    <mergeCell ref="K11:M11"/>
    <mergeCell ref="K12:M12"/>
    <mergeCell ref="K6:M6"/>
    <mergeCell ref="K5:M5"/>
    <mergeCell ref="K7:M7"/>
  </mergeCells>
  <phoneticPr fontId="9"/>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zoomScale="85" zoomScaleNormal="85" workbookViewId="0">
      <selection activeCell="B4" sqref="B4"/>
    </sheetView>
  </sheetViews>
  <sheetFormatPr defaultColWidth="9" defaultRowHeight="16.5"/>
  <cols>
    <col min="1" max="1" width="36.5" style="82" bestFit="1" customWidth="1"/>
    <col min="2" max="6" width="8.125" style="82" customWidth="1"/>
    <col min="7" max="7" width="10.25" style="82" bestFit="1" customWidth="1"/>
    <col min="8" max="12" width="8.125" style="82" customWidth="1"/>
    <col min="13" max="13" width="10.25" style="82" bestFit="1" customWidth="1"/>
    <col min="14" max="18" width="8.125" style="82" customWidth="1"/>
    <col min="19" max="19" width="10.25" style="82" bestFit="1" customWidth="1"/>
    <col min="20" max="16384" width="9" style="82"/>
  </cols>
  <sheetData>
    <row r="1" spans="1:19" ht="21">
      <c r="A1" s="157" t="s">
        <v>63</v>
      </c>
      <c r="B1" s="163"/>
      <c r="C1" s="163"/>
      <c r="D1" s="83"/>
      <c r="E1" s="163"/>
      <c r="F1" s="163"/>
      <c r="G1" s="163"/>
      <c r="H1" s="163"/>
      <c r="I1" s="163"/>
      <c r="J1" s="163"/>
      <c r="K1" s="163"/>
      <c r="L1" s="163"/>
      <c r="M1" s="163"/>
      <c r="N1" s="163"/>
      <c r="O1" s="163"/>
      <c r="P1" s="163"/>
      <c r="Q1" s="163"/>
      <c r="R1" s="163"/>
      <c r="S1" s="163"/>
    </row>
    <row r="2" spans="1:19">
      <c r="A2" s="231" t="s">
        <v>46</v>
      </c>
      <c r="B2" s="233" t="s">
        <v>62</v>
      </c>
      <c r="C2" s="234"/>
      <c r="D2" s="234"/>
      <c r="E2" s="234"/>
      <c r="F2" s="234"/>
      <c r="G2" s="235"/>
      <c r="H2" s="236" t="s">
        <v>115</v>
      </c>
      <c r="I2" s="237"/>
      <c r="J2" s="237"/>
      <c r="K2" s="237"/>
      <c r="L2" s="237"/>
      <c r="M2" s="238"/>
      <c r="N2" s="236" t="s">
        <v>116</v>
      </c>
      <c r="O2" s="237"/>
      <c r="P2" s="237"/>
      <c r="Q2" s="237"/>
      <c r="R2" s="237"/>
      <c r="S2" s="238"/>
    </row>
    <row r="3" spans="1:19">
      <c r="A3" s="232"/>
      <c r="B3" s="84" t="s">
        <v>51</v>
      </c>
      <c r="C3" s="84" t="s">
        <v>52</v>
      </c>
      <c r="D3" s="84" t="s">
        <v>53</v>
      </c>
      <c r="E3" s="84" t="s">
        <v>56</v>
      </c>
      <c r="F3" s="84" t="s">
        <v>54</v>
      </c>
      <c r="G3" s="84" t="s">
        <v>55</v>
      </c>
      <c r="H3" s="85" t="s">
        <v>51</v>
      </c>
      <c r="I3" s="85" t="s">
        <v>47</v>
      </c>
      <c r="J3" s="85" t="s">
        <v>48</v>
      </c>
      <c r="K3" s="85" t="s">
        <v>56</v>
      </c>
      <c r="L3" s="85" t="s">
        <v>54</v>
      </c>
      <c r="M3" s="85" t="s">
        <v>55</v>
      </c>
      <c r="N3" s="85" t="s">
        <v>51</v>
      </c>
      <c r="O3" s="85" t="s">
        <v>47</v>
      </c>
      <c r="P3" s="85" t="s">
        <v>48</v>
      </c>
      <c r="Q3" s="85" t="s">
        <v>56</v>
      </c>
      <c r="R3" s="85" t="s">
        <v>54</v>
      </c>
      <c r="S3" s="85" t="s">
        <v>55</v>
      </c>
    </row>
    <row r="4" spans="1:19">
      <c r="A4" s="164" t="s">
        <v>106</v>
      </c>
      <c r="B4" s="164">
        <f>H4+N4</f>
        <v>221</v>
      </c>
      <c r="C4" s="164">
        <f>I4+O4</f>
        <v>0</v>
      </c>
      <c r="D4" s="164">
        <f>J4+P4</f>
        <v>0</v>
      </c>
      <c r="E4" s="164">
        <f>K4+Q4</f>
        <v>20</v>
      </c>
      <c r="F4" s="164">
        <f t="shared" ref="F4" si="0">L4</f>
        <v>163</v>
      </c>
      <c r="G4" s="165">
        <f t="shared" ref="G4" si="1">IF(B4&gt;0,SUM(C4:E4)/B4,"")</f>
        <v>9.0497737556561084E-2</v>
      </c>
      <c r="H4" s="164">
        <f>COUNTIF(確認項目!$H$3:$H$190,"A")</f>
        <v>183</v>
      </c>
      <c r="I4" s="164">
        <f>COUNTIF(確認項目!$O$3:$O$190,I3)</f>
        <v>0</v>
      </c>
      <c r="J4" s="164">
        <f>COUNTIF(確認項目!$O$3:$O$190,J3)</f>
        <v>0</v>
      </c>
      <c r="K4" s="164">
        <f>COUNTIF(確認項目!$O$3:$O$190,K3)</f>
        <v>20</v>
      </c>
      <c r="L4" s="164">
        <f t="shared" ref="L4" si="2">H4-(I4+J4+K4)</f>
        <v>163</v>
      </c>
      <c r="M4" s="165">
        <f t="shared" ref="M4" si="3">IF(H4&gt;0,SUM(I4:K4)/H4,"")</f>
        <v>0.10928961748633879</v>
      </c>
      <c r="N4" s="164">
        <f>COUNTIF(確認項目!$H$3:$H$190,"A")*2-COUNTIF(確認項目!$AB$3:$AB$190,"割愛")-COUNTIF(確認項目!$AO$3:$AO$190,"割愛")</f>
        <v>38</v>
      </c>
      <c r="O4" s="164">
        <f>COUNTIF(確認項目!$AB$3:$AB$190,集計!O3)+COUNTIF(確認項目!$AO$3:$AO$190,集計!O3)</f>
        <v>0</v>
      </c>
      <c r="P4" s="164">
        <f>COUNTIF(確認項目!$AB$3:$AB$190,集計!P3)+COUNTIF(確認項目!$AO$3:$AO$190,集計!P3)</f>
        <v>0</v>
      </c>
      <c r="Q4" s="164">
        <f>COUNTIF(確認項目!$AB$3:$AB$190,集計!Q3)+COUNTIF(確認項目!$AO$3:$AO$190,集計!Q3)</f>
        <v>0</v>
      </c>
      <c r="R4" s="164">
        <f t="shared" ref="R4" si="4">N4-(O4+P4+Q4)</f>
        <v>38</v>
      </c>
      <c r="S4" s="165">
        <f t="shared" ref="S4" si="5">IF(N4&gt;0,SUM(O4:Q4)/N4,"")</f>
        <v>0</v>
      </c>
    </row>
    <row r="5" spans="1:19">
      <c r="A5" s="164" t="s">
        <v>69</v>
      </c>
      <c r="B5" s="164">
        <f>SUM(B4:B4)</f>
        <v>221</v>
      </c>
      <c r="C5" s="164">
        <f>SUM(C4:C4)</f>
        <v>0</v>
      </c>
      <c r="D5" s="164">
        <f>SUM(D4:D4)</f>
        <v>0</v>
      </c>
      <c r="E5" s="164">
        <f>SUM(E4:E4)</f>
        <v>20</v>
      </c>
      <c r="F5" s="164">
        <f>SUM(F4:F4)</f>
        <v>163</v>
      </c>
      <c r="G5" s="165">
        <f>IF(B5&gt;0,SUM(C5:E5)/B5,"")</f>
        <v>9.0497737556561084E-2</v>
      </c>
      <c r="H5" s="164">
        <f>SUM(H4:H4)</f>
        <v>183</v>
      </c>
      <c r="I5" s="164">
        <f>SUM(I4:I4)</f>
        <v>0</v>
      </c>
      <c r="J5" s="164">
        <f>SUM(J4:J4)</f>
        <v>0</v>
      </c>
      <c r="K5" s="164">
        <f>SUM(K4:K4)</f>
        <v>20</v>
      </c>
      <c r="L5" s="164">
        <f>SUM(L4:L4)</f>
        <v>163</v>
      </c>
      <c r="M5" s="165">
        <f>IF(H5&gt;0,SUM(I5:K5)/H5,"")</f>
        <v>0.10928961748633879</v>
      </c>
      <c r="N5" s="164">
        <f>SUM(N4:N4)</f>
        <v>38</v>
      </c>
      <c r="O5" s="164">
        <f>SUM(O4:O4)</f>
        <v>0</v>
      </c>
      <c r="P5" s="164">
        <f>SUM(P4:P4)</f>
        <v>0</v>
      </c>
      <c r="Q5" s="164">
        <f>SUM(Q4:Q4)</f>
        <v>0</v>
      </c>
      <c r="R5" s="164">
        <f>SUM(R4:R4)</f>
        <v>38</v>
      </c>
      <c r="S5" s="165">
        <f>IF(N5&gt;0,SUM(O5:Q5)/N5,"")</f>
        <v>0</v>
      </c>
    </row>
    <row r="6" spans="1:19">
      <c r="A6" s="86"/>
      <c r="B6" s="86"/>
      <c r="C6" s="86"/>
      <c r="D6" s="86"/>
      <c r="E6" s="86"/>
      <c r="F6" s="86"/>
      <c r="G6" s="87" t="str">
        <f>IF(B6&gt;0,SUM(C6:E6)/B6,"")</f>
        <v/>
      </c>
      <c r="H6" s="86"/>
      <c r="I6" s="86"/>
      <c r="J6" s="86"/>
      <c r="K6" s="86"/>
      <c r="L6" s="86"/>
      <c r="M6" s="87" t="str">
        <f>IF(H6&gt;0,SUM(I6:K6)/H6,"")</f>
        <v/>
      </c>
      <c r="N6" s="86"/>
      <c r="O6" s="86"/>
      <c r="P6" s="86"/>
      <c r="Q6" s="86"/>
      <c r="R6" s="86"/>
      <c r="S6" s="87" t="str">
        <f>IF(N6&gt;0,SUM(O6:Q6)/N6,"")</f>
        <v/>
      </c>
    </row>
  </sheetData>
  <mergeCells count="4">
    <mergeCell ref="A2:A3"/>
    <mergeCell ref="B2:G2"/>
    <mergeCell ref="H2:M2"/>
    <mergeCell ref="N2:S2"/>
  </mergeCells>
  <phoneticPr fontId="9"/>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zoomScale="85" zoomScaleNormal="85" workbookViewId="0">
      <selection activeCell="K45" sqref="K45"/>
    </sheetView>
  </sheetViews>
  <sheetFormatPr defaultColWidth="9" defaultRowHeight="15.75"/>
  <cols>
    <col min="1" max="1" width="9" style="81"/>
    <col min="2" max="2" width="13" style="81" customWidth="1"/>
    <col min="3" max="3" width="2.5" style="92" customWidth="1"/>
    <col min="4" max="4" width="9" style="81"/>
    <col min="5" max="5" width="35.5" style="81" customWidth="1"/>
    <col min="6" max="16384" width="9" style="81"/>
  </cols>
  <sheetData>
    <row r="1" spans="1:5">
      <c r="A1" s="239" t="s">
        <v>19</v>
      </c>
      <c r="B1" s="240"/>
      <c r="C1" s="88"/>
      <c r="D1" s="239" t="s">
        <v>65</v>
      </c>
      <c r="E1" s="240"/>
    </row>
    <row r="2" spans="1:5">
      <c r="A2" s="89" t="s">
        <v>20</v>
      </c>
      <c r="B2" s="90" t="s">
        <v>57</v>
      </c>
      <c r="C2" s="91"/>
      <c r="D2" s="89" t="s">
        <v>47</v>
      </c>
      <c r="E2" s="89"/>
    </row>
    <row r="3" spans="1:5">
      <c r="A3" s="89" t="s">
        <v>45</v>
      </c>
      <c r="B3" s="90" t="s">
        <v>58</v>
      </c>
      <c r="C3" s="91"/>
      <c r="D3" s="89" t="s">
        <v>48</v>
      </c>
      <c r="E3" s="89"/>
    </row>
    <row r="4" spans="1:5">
      <c r="D4" s="89" t="s">
        <v>49</v>
      </c>
      <c r="E4" s="89" t="s">
        <v>61</v>
      </c>
    </row>
    <row r="5" spans="1:5">
      <c r="D5" s="89" t="s">
        <v>50</v>
      </c>
      <c r="E5" s="89" t="s">
        <v>59</v>
      </c>
    </row>
    <row r="6" spans="1:5">
      <c r="D6" s="89" t="s">
        <v>56</v>
      </c>
      <c r="E6" s="89" t="s">
        <v>60</v>
      </c>
    </row>
  </sheetData>
  <mergeCells count="2">
    <mergeCell ref="A1:B1"/>
    <mergeCell ref="D1:E1"/>
  </mergeCells>
  <phoneticPr fontId="9"/>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showGridLines="0" zoomScale="85" zoomScaleNormal="85" workbookViewId="0">
      <selection activeCell="I26" sqref="I26"/>
    </sheetView>
  </sheetViews>
  <sheetFormatPr defaultColWidth="9" defaultRowHeight="15.75"/>
  <cols>
    <col min="1" max="1" width="6.625" style="15" customWidth="1"/>
    <col min="2" max="2" width="13.5" style="15" bestFit="1" customWidth="1"/>
    <col min="3" max="3" width="15.625" style="15" customWidth="1"/>
    <col min="4" max="4" width="65.625" style="15" customWidth="1"/>
    <col min="5" max="6" width="11.125" style="15" customWidth="1"/>
    <col min="7" max="16384" width="9" style="16"/>
  </cols>
  <sheetData>
    <row r="1" spans="1:6" ht="19.5">
      <c r="A1" s="14" t="s">
        <v>3</v>
      </c>
    </row>
    <row r="2" spans="1:6" ht="16.5" thickBot="1"/>
    <row r="3" spans="1:6">
      <c r="A3" s="178" t="s">
        <v>4</v>
      </c>
      <c r="B3" s="180" t="s">
        <v>5</v>
      </c>
      <c r="C3" s="17" t="s">
        <v>6</v>
      </c>
      <c r="D3" s="18"/>
      <c r="E3" s="184" t="s">
        <v>0</v>
      </c>
      <c r="F3" s="182" t="s">
        <v>2</v>
      </c>
    </row>
    <row r="4" spans="1:6" ht="16.5" thickBot="1">
      <c r="A4" s="179"/>
      <c r="B4" s="181"/>
      <c r="C4" s="19" t="s">
        <v>7</v>
      </c>
      <c r="D4" s="20" t="s">
        <v>8</v>
      </c>
      <c r="E4" s="185"/>
      <c r="F4" s="183"/>
    </row>
    <row r="5" spans="1:6">
      <c r="A5" s="21" t="s">
        <v>66</v>
      </c>
      <c r="B5" s="22">
        <v>43045</v>
      </c>
      <c r="C5" s="23" t="s">
        <v>67</v>
      </c>
      <c r="D5" s="24" t="s">
        <v>68</v>
      </c>
      <c r="E5" s="25" t="s">
        <v>64</v>
      </c>
      <c r="F5" s="26" t="s">
        <v>73</v>
      </c>
    </row>
    <row r="6" spans="1:6">
      <c r="A6" s="27" t="s">
        <v>70</v>
      </c>
      <c r="B6" s="28">
        <v>43066</v>
      </c>
      <c r="C6" s="29" t="s">
        <v>71</v>
      </c>
      <c r="D6" s="30" t="s">
        <v>72</v>
      </c>
      <c r="E6" s="25" t="s">
        <v>73</v>
      </c>
      <c r="F6" s="26" t="s">
        <v>73</v>
      </c>
    </row>
    <row r="7" spans="1:6">
      <c r="A7" s="27" t="s">
        <v>79</v>
      </c>
      <c r="B7" s="28">
        <v>43067</v>
      </c>
      <c r="C7" s="29" t="s">
        <v>76</v>
      </c>
      <c r="D7" s="30" t="s">
        <v>77</v>
      </c>
      <c r="E7" s="25" t="s">
        <v>78</v>
      </c>
      <c r="F7" s="26" t="s">
        <v>64</v>
      </c>
    </row>
    <row r="8" spans="1:6">
      <c r="A8" s="27" t="s">
        <v>85</v>
      </c>
      <c r="B8" s="28">
        <v>43076</v>
      </c>
      <c r="C8" s="29" t="s">
        <v>80</v>
      </c>
      <c r="D8" s="30" t="s">
        <v>81</v>
      </c>
      <c r="E8" s="25" t="s">
        <v>64</v>
      </c>
      <c r="F8" s="26" t="s">
        <v>64</v>
      </c>
    </row>
    <row r="9" spans="1:6">
      <c r="A9" s="27" t="s">
        <v>86</v>
      </c>
      <c r="B9" s="28">
        <v>43125</v>
      </c>
      <c r="C9" s="29" t="s">
        <v>71</v>
      </c>
      <c r="D9" s="30" t="s">
        <v>87</v>
      </c>
      <c r="E9" s="25" t="s">
        <v>64</v>
      </c>
      <c r="F9" s="26" t="s">
        <v>64</v>
      </c>
    </row>
    <row r="10" spans="1:6">
      <c r="A10" s="34">
        <v>1.2</v>
      </c>
      <c r="B10" s="33">
        <v>43161</v>
      </c>
      <c r="C10" s="35" t="s">
        <v>88</v>
      </c>
      <c r="D10" s="36" t="s">
        <v>89</v>
      </c>
      <c r="E10" s="25" t="s">
        <v>64</v>
      </c>
      <c r="F10" s="26" t="s">
        <v>64</v>
      </c>
    </row>
    <row r="11" spans="1:6" ht="28.5">
      <c r="A11" s="34">
        <v>1.3</v>
      </c>
      <c r="B11" s="33">
        <v>43185</v>
      </c>
      <c r="C11" s="35" t="s">
        <v>90</v>
      </c>
      <c r="D11" s="36" t="s">
        <v>91</v>
      </c>
      <c r="E11" s="25" t="s">
        <v>64</v>
      </c>
      <c r="F11" s="26" t="s">
        <v>64</v>
      </c>
    </row>
    <row r="12" spans="1:6">
      <c r="A12" s="39">
        <v>1.4</v>
      </c>
      <c r="B12" s="33">
        <v>43238</v>
      </c>
      <c r="C12" s="35" t="s">
        <v>93</v>
      </c>
      <c r="D12" s="40" t="s">
        <v>94</v>
      </c>
      <c r="E12" s="25" t="s">
        <v>95</v>
      </c>
      <c r="F12" s="26" t="s">
        <v>64</v>
      </c>
    </row>
    <row r="13" spans="1:6">
      <c r="A13" s="41"/>
      <c r="B13" s="42"/>
      <c r="C13" s="35"/>
      <c r="D13" s="40"/>
      <c r="E13" s="25"/>
      <c r="F13" s="26"/>
    </row>
    <row r="14" spans="1:6">
      <c r="A14" s="43"/>
      <c r="B14" s="44"/>
      <c r="C14" s="29"/>
      <c r="D14" s="40"/>
      <c r="E14" s="25"/>
      <c r="F14" s="26"/>
    </row>
    <row r="15" spans="1:6">
      <c r="A15" s="41"/>
      <c r="B15" s="28"/>
      <c r="C15" s="45"/>
      <c r="D15" s="46"/>
      <c r="E15" s="25"/>
      <c r="F15" s="26"/>
    </row>
    <row r="16" spans="1:6">
      <c r="A16" s="41"/>
      <c r="B16" s="28"/>
      <c r="C16" s="45"/>
      <c r="D16" s="46"/>
      <c r="E16" s="25"/>
      <c r="F16" s="26"/>
    </row>
    <row r="17" spans="1:6">
      <c r="A17" s="41"/>
      <c r="B17" s="28"/>
      <c r="C17" s="45"/>
      <c r="D17" s="46"/>
      <c r="E17" s="25"/>
      <c r="F17" s="26"/>
    </row>
    <row r="18" spans="1:6">
      <c r="A18" s="49"/>
      <c r="B18" s="50"/>
      <c r="C18" s="51"/>
      <c r="D18" s="40"/>
      <c r="E18" s="25"/>
      <c r="F18" s="26"/>
    </row>
    <row r="19" spans="1:6" ht="16.5" thickBot="1">
      <c r="A19" s="52"/>
      <c r="B19" s="53"/>
      <c r="C19" s="54"/>
      <c r="D19" s="55"/>
      <c r="E19" s="93"/>
      <c r="F19" s="94"/>
    </row>
  </sheetData>
  <mergeCells count="4">
    <mergeCell ref="A3:A4"/>
    <mergeCell ref="B3:B4"/>
    <mergeCell ref="E3:E4"/>
    <mergeCell ref="F3:F4"/>
  </mergeCells>
  <phoneticPr fontId="9"/>
  <pageMargins left="0.70866141732283472" right="0.70866141732283472" top="0.74803149606299213" bottom="0.74803149606299213" header="0.31496062992125984" footer="0.31496062992125984"/>
  <pageSetup paperSize="9" scale="7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表紙</vt:lpstr>
      <vt:lpstr>変更履歴</vt:lpstr>
      <vt:lpstr>テスト観点</vt:lpstr>
      <vt:lpstr>確認項目</vt:lpstr>
      <vt:lpstr>評価環境</vt:lpstr>
      <vt:lpstr>集計</vt:lpstr>
      <vt:lpstr>Table</vt:lpstr>
      <vt:lpstr>テンプレート変更履歴</vt:lpstr>
      <vt:lpstr>結果</vt:lpstr>
      <vt:lpstr>優先順位</vt:lpstr>
    </vt:vector>
  </TitlesOfParts>
  <Manager>打保 芳昭</Manager>
  <LinksUpToDate>false</LinksUpToDate>
  <SharedDoc>false</SharedDoc>
  <HyperlinkBase>Oki Data Corporation</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DriverPackage リリースチェックリスト</dc:title>
  <dc:creator>丸山 和樹</dc:creator>
  <cp:lastModifiedBy>劉君瑋</cp:lastModifiedBy>
  <dcterms:created xsi:type="dcterms:W3CDTF">2006-09-16T00:00:00Z</dcterms:created>
  <dcterms:modified xsi:type="dcterms:W3CDTF">2020-09-07T05:24:00Z</dcterms:modified>
</cp:coreProperties>
</file>