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hheck/Library/Application Support/Box/Box Edit/Documents/1619753087048/"/>
    </mc:Choice>
  </mc:AlternateContent>
  <xr:revisionPtr revIDLastSave="0" documentId="13_ncr:1_{5925A3BD-71D1-A34F-9355-87FB9BA34372}" xr6:coauthVersionLast="47" xr6:coauthVersionMax="47" xr10:uidLastSave="{00000000-0000-0000-0000-000000000000}"/>
  <bookViews>
    <workbookView xWindow="-38240" yWindow="-1840" windowWidth="38240" windowHeight="1888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  <externalReference r:id="rId5"/>
  </externalReferences>
  <definedNames>
    <definedName name="Assessment_Table">Assessment!$E$25:$BM$30</definedName>
    <definedName name="AssessmentData" localSheetId="0">Assessment!$C$25:$BM$30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InptHist_Data">[1]InputEmissions!$G$19:$BU$29</definedName>
    <definedName name="InptHist_Label">[1]InputEmissions!$F$19:$F$29</definedName>
    <definedName name="InptHist_Year">[1]InputEmissions!$G$18:$BU$18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[2]Admin!$D$9:$D$40</definedName>
    <definedName name="List_CountriesISO">[2]Admin!$E$9:$E$40</definedName>
    <definedName name="NDC_1">Assessment!$C$29</definedName>
    <definedName name="paste_location" localSheetId="0">Assessment!$C$21:$BM$30</definedName>
    <definedName name="paste_location" localSheetId="1">EffortSharing!$C$19:$F$26</definedName>
    <definedName name="paste_location" localSheetId="2">ModelledPathways!$C$19:$AM$26</definedName>
    <definedName name="Pathways_Table">ModelledPathways!$D$23:$K$26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<sst xmlns="http://schemas.openxmlformats.org/spreadsheetml/2006/main" count="172" uniqueCount="32">
  <si>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</si>
  <si>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</si>
  <si>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</si>
  <si>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</si>
  <si>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</si>
  <si>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</si>
  <si>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</si>
  <si>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</si>
  <si>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</si>
  <si>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</si>
  <si>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</si>
  <si>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</si>
  <si>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</si>
  <si>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</si>
  <si>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</si>
  <si>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</si>
  <si>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</si>
  <si>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</si>
  <si>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</si>
  <si>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</si>
  <si>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</si>
  <si>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</si>
  <si>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</si>
  <si>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</si>
  <si>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</si>
  <si>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</si>
  <si>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</si>
  <si>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</si>
  <si>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Please reference as: 'Climate Action Tracker, Country Assessments | August 2024 - http://climateactiontracker.org'</t>
  </si>
  <si>
    <t xml:space="preserve">Copyright © 2024 Climate Action Tracker by NewClimate Institute and Climate Analytics. All rights reserved. The content provided by this website is protected by copyright. </t>
  </si>
  <si>
    <t>Brazil</t>
  </si>
  <si>
    <t>NDC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</si>
</sst>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\ hh:mm:ss"/>
    <numFmt numFmtId="165" formatCode="mmmm\ yyyy"/>
    <numFmt numFmtId="166" formatCode="0.0"/>
  </numFmts>
  <fonts count="35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4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4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165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4" fillId="0" borderId="1" xfId="33" applyNumberFormat="1" applyFont="1">
      <protection locked="0"/>
    </xf>
    <xf numFmtId="166" fontId="0" fillId="0" borderId="1" xfId="57" applyNumberFormat="1" applyFont="1" applyFill="1">
      <protection locked="0"/>
    </xf>
    <xf numFmtId="166" fontId="1" fillId="0" borderId="1" xfId="33" applyNumberFormat="1" applyFont="1">
      <protection locked="0"/>
    </xf>
  </cellXfs>
  <cellStyles count="8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2">
    <dxf>
      <numFmt numFmtId="167" formatCode="#,###.0"/>
    </dxf>
    <dxf>
      <numFmt numFmtId="167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illiambrodner/Downloads/CAT_CountryAssessment_Brazil_202408.xlsx" TargetMode="External"/><Relationship Id="rId1" Type="http://schemas.openxmlformats.org/officeDocument/2006/relationships/externalLinkPath" Target="/Users/williambrodner/Downloads/CAT_CountryAssessment_Brazil_2024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Guidance"/>
      <sheetName val="Log"/>
      <sheetName val="Review"/>
      <sheetName val="Sources"/>
      <sheetName val="InputEmissions"/>
      <sheetName val="InputOther"/>
      <sheetName val="RawData"/>
      <sheetName val="NDC &amp; LULUCF"/>
      <sheetName val="CalcCommitments"/>
      <sheetName val="CalcPolicies"/>
      <sheetName val="OutputWebsite"/>
      <sheetName val="OutputGlobal"/>
      <sheetName val="Results"/>
      <sheetName val="OutputSocEcPolicies"/>
      <sheetName val="DecarbPolicies"/>
      <sheetName val="DecarbCommitments"/>
      <sheetName val="DecarbAdditional"/>
      <sheetName val="DecarbCalcs"/>
      <sheetName val="Admin"/>
      <sheetName val="Sty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8">
          <cell r="G18" t="str">
            <v>Type</v>
          </cell>
          <cell r="H18" t="str">
            <v>Sector</v>
          </cell>
          <cell r="I18" t="str">
            <v>Gas</v>
          </cell>
          <cell r="J18" t="str">
            <v>Source</v>
          </cell>
          <cell r="K18" t="str">
            <v>Scenario</v>
          </cell>
          <cell r="L18" t="str">
            <v>Comments</v>
          </cell>
          <cell r="M18">
            <v>1990</v>
          </cell>
          <cell r="N18">
            <v>1991</v>
          </cell>
          <cell r="O18">
            <v>1992</v>
          </cell>
          <cell r="P18">
            <v>1993</v>
          </cell>
          <cell r="Q18">
            <v>1994</v>
          </cell>
          <cell r="R18">
            <v>1995</v>
          </cell>
          <cell r="S18">
            <v>1996</v>
          </cell>
          <cell r="T18">
            <v>1997</v>
          </cell>
          <cell r="U18">
            <v>1998</v>
          </cell>
          <cell r="V18">
            <v>1999</v>
          </cell>
          <cell r="W18">
            <v>2000</v>
          </cell>
          <cell r="X18">
            <v>2001</v>
          </cell>
          <cell r="Y18">
            <v>2002</v>
          </cell>
          <cell r="Z18">
            <v>2003</v>
          </cell>
          <cell r="AA18">
            <v>2004</v>
          </cell>
          <cell r="AB18">
            <v>2005</v>
          </cell>
          <cell r="AC18">
            <v>2006</v>
          </cell>
          <cell r="AD18">
            <v>2007</v>
          </cell>
          <cell r="AE18">
            <v>2008</v>
          </cell>
          <cell r="AF18">
            <v>2009</v>
          </cell>
          <cell r="AG18">
            <v>2010</v>
          </cell>
          <cell r="AH18">
            <v>2011</v>
          </cell>
          <cell r="AI18">
            <v>2012</v>
          </cell>
          <cell r="AJ18">
            <v>2013</v>
          </cell>
          <cell r="AK18">
            <v>2014</v>
          </cell>
          <cell r="AL18">
            <v>2015</v>
          </cell>
          <cell r="AM18">
            <v>2016</v>
          </cell>
          <cell r="AN18">
            <v>2017</v>
          </cell>
          <cell r="AO18">
            <v>2018</v>
          </cell>
          <cell r="AP18">
            <v>2019</v>
          </cell>
          <cell r="AQ18">
            <v>2020</v>
          </cell>
          <cell r="AR18">
            <v>2021</v>
          </cell>
          <cell r="AS18">
            <v>2022</v>
          </cell>
          <cell r="AT18">
            <v>2023</v>
          </cell>
          <cell r="AU18">
            <v>2024</v>
          </cell>
          <cell r="AV18">
            <v>2025</v>
          </cell>
          <cell r="AW18">
            <v>2026</v>
          </cell>
          <cell r="AX18">
            <v>2027</v>
          </cell>
          <cell r="AY18">
            <v>2028</v>
          </cell>
          <cell r="AZ18">
            <v>2029</v>
          </cell>
          <cell r="BA18">
            <v>2030</v>
          </cell>
          <cell r="BB18">
            <v>2031</v>
          </cell>
          <cell r="BC18">
            <v>2032</v>
          </cell>
          <cell r="BD18">
            <v>2033</v>
          </cell>
          <cell r="BE18">
            <v>2034</v>
          </cell>
          <cell r="BF18">
            <v>2035</v>
          </cell>
          <cell r="BG18">
            <v>2036</v>
          </cell>
          <cell r="BH18">
            <v>2037</v>
          </cell>
          <cell r="BI18">
            <v>2038</v>
          </cell>
          <cell r="BJ18">
            <v>2039</v>
          </cell>
          <cell r="BK18">
            <v>2040</v>
          </cell>
          <cell r="BL18">
            <v>2041</v>
          </cell>
          <cell r="BM18">
            <v>2042</v>
          </cell>
          <cell r="BN18">
            <v>2043</v>
          </cell>
          <cell r="BO18">
            <v>2044</v>
          </cell>
          <cell r="BP18">
            <v>2045</v>
          </cell>
          <cell r="BQ18">
            <v>2046</v>
          </cell>
          <cell r="BR18">
            <v>2047</v>
          </cell>
          <cell r="BS18">
            <v>2048</v>
          </cell>
          <cell r="BT18">
            <v>2049</v>
          </cell>
          <cell r="BU18">
            <v>2050</v>
          </cell>
        </row>
        <row r="19">
          <cell r="F19" t="str">
            <v>HistoricalTotal, excl LULUCFAll GHGs</v>
          </cell>
          <cell r="G19" t="str">
            <v>Historical</v>
          </cell>
          <cell r="H19" t="str">
            <v>Total, excl LULUCF</v>
          </cell>
          <cell r="I19" t="str">
            <v>All GHGs</v>
          </cell>
          <cell r="J19" t="str">
            <v>Combined Sources</v>
          </cell>
          <cell r="L19" t="str">
            <v>MTCI until 2020 + extension until 2022 using SEEG growth per sector</v>
          </cell>
          <cell r="M19">
            <v>653.85451799999998</v>
          </cell>
          <cell r="N19">
            <v>674.96315499999992</v>
          </cell>
          <cell r="O19">
            <v>685.37443499999995</v>
          </cell>
          <cell r="P19">
            <v>700.73843199999999</v>
          </cell>
          <cell r="Q19">
            <v>719.69556899999998</v>
          </cell>
          <cell r="R19">
            <v>746.07821999999999</v>
          </cell>
          <cell r="S19">
            <v>740.66439200000002</v>
          </cell>
          <cell r="T19">
            <v>769.33660099999997</v>
          </cell>
          <cell r="U19">
            <v>788.99618199999998</v>
          </cell>
          <cell r="V19">
            <v>805.734464</v>
          </cell>
          <cell r="W19">
            <v>833.63755439999989</v>
          </cell>
          <cell r="X19">
            <v>857.26127500000007</v>
          </cell>
          <cell r="Y19">
            <v>874.36731439999994</v>
          </cell>
          <cell r="Z19">
            <v>899.41598220000003</v>
          </cell>
          <cell r="AA19">
            <v>939.53818419999993</v>
          </cell>
          <cell r="AB19">
            <v>951.12870620000001</v>
          </cell>
          <cell r="AC19">
            <v>958.50985199999991</v>
          </cell>
          <cell r="AD19">
            <v>963.66555239999991</v>
          </cell>
          <cell r="AE19">
            <v>991.54289039999992</v>
          </cell>
          <cell r="AF19">
            <v>977.80579879999993</v>
          </cell>
          <cell r="AG19">
            <v>1040.8253952</v>
          </cell>
          <cell r="AH19">
            <v>1066.3588763</v>
          </cell>
          <cell r="AI19">
            <v>1099.8042527</v>
          </cell>
          <cell r="AJ19">
            <v>1142.3318466000001</v>
          </cell>
          <cell r="AK19">
            <v>1172.6115305999999</v>
          </cell>
          <cell r="AL19">
            <v>1154.8754570000001</v>
          </cell>
          <cell r="AM19">
            <v>1135.5424324000001</v>
          </cell>
          <cell r="AN19">
            <v>1122.1450938</v>
          </cell>
          <cell r="AO19">
            <v>1100.2258342</v>
          </cell>
          <cell r="AP19">
            <v>1112.1688513999998</v>
          </cell>
          <cell r="AQ19">
            <v>1105.2712602000001</v>
          </cell>
          <cell r="AR19">
            <v>1182.9030616111536</v>
          </cell>
          <cell r="AS19">
            <v>1170.4480587508899</v>
          </cell>
        </row>
        <row r="20">
          <cell r="F20" t="str">
            <v>HistoricalLULUCFAll GHGs</v>
          </cell>
          <cell r="G20" t="str">
            <v>Historical</v>
          </cell>
          <cell r="H20" t="str">
            <v>LULUCF</v>
          </cell>
          <cell r="I20" t="str">
            <v>All GHGs</v>
          </cell>
          <cell r="J20" t="str">
            <v>MCTI2022</v>
          </cell>
          <cell r="L20" t="str">
            <v>MTCI until 2020</v>
          </cell>
          <cell r="M20">
            <v>913.02663999999993</v>
          </cell>
          <cell r="N20">
            <v>730.74858000000006</v>
          </cell>
          <cell r="O20">
            <v>844.30841999999996</v>
          </cell>
          <cell r="P20">
            <v>881.40764000000001</v>
          </cell>
          <cell r="Q20">
            <v>859.00185999999997</v>
          </cell>
          <cell r="R20">
            <v>1977.1230599999999</v>
          </cell>
          <cell r="S20">
            <v>1250.69424</v>
          </cell>
          <cell r="T20">
            <v>916.26324000000011</v>
          </cell>
          <cell r="U20">
            <v>1176.69912</v>
          </cell>
          <cell r="V20">
            <v>1130.6025000000002</v>
          </cell>
          <cell r="W20">
            <v>1182.1157600000001</v>
          </cell>
          <cell r="X20">
            <v>1127.13042</v>
          </cell>
          <cell r="Y20">
            <v>1336.9829</v>
          </cell>
          <cell r="Z20">
            <v>2424.5159600000002</v>
          </cell>
          <cell r="AA20">
            <v>2618.9886200000001</v>
          </cell>
          <cell r="AB20">
            <v>1573.2839400000003</v>
          </cell>
          <cell r="AC20">
            <v>1203.1909599999999</v>
          </cell>
          <cell r="AD20">
            <v>851.57031999999992</v>
          </cell>
          <cell r="AE20">
            <v>961.27368000000001</v>
          </cell>
          <cell r="AF20">
            <v>321.63691999999998</v>
          </cell>
          <cell r="AG20">
            <v>255.91572000000002</v>
          </cell>
          <cell r="AH20">
            <v>331.95254</v>
          </cell>
          <cell r="AI20">
            <v>181.28986</v>
          </cell>
          <cell r="AJ20">
            <v>390.92971999999997</v>
          </cell>
          <cell r="AK20">
            <v>249.09457999999998</v>
          </cell>
          <cell r="AL20">
            <v>376.24549999999999</v>
          </cell>
          <cell r="AM20">
            <v>408.24738000000002</v>
          </cell>
          <cell r="AN20">
            <v>309.84692000000001</v>
          </cell>
          <cell r="AO20">
            <v>338.04847999999998</v>
          </cell>
          <cell r="AP20">
            <v>561.27991999999995</v>
          </cell>
          <cell r="AQ20">
            <v>641.85036000000002</v>
          </cell>
        </row>
        <row r="21">
          <cell r="F21" t="str">
            <v>HistoricalTotal, incl LULUCFAll GHGs</v>
          </cell>
          <cell r="G21" t="str">
            <v>Historical</v>
          </cell>
          <cell r="H21" t="str">
            <v>Total, incl LULUCF</v>
          </cell>
          <cell r="I21" t="str">
            <v>All GHGs</v>
          </cell>
          <cell r="J21" t="str">
            <v>Combined Sources</v>
          </cell>
          <cell r="M21">
            <v>1566.8811579999999</v>
          </cell>
          <cell r="N21">
            <v>1405.7117349999999</v>
          </cell>
          <cell r="O21">
            <v>1529.682855</v>
          </cell>
          <cell r="P21">
            <v>1582.146072</v>
          </cell>
          <cell r="Q21">
            <v>1578.6974289999998</v>
          </cell>
          <cell r="R21">
            <v>2723.2012799999998</v>
          </cell>
          <cell r="S21">
            <v>1991.3586319999999</v>
          </cell>
          <cell r="T21">
            <v>1685.5998410000002</v>
          </cell>
          <cell r="U21">
            <v>1965.6953020000001</v>
          </cell>
          <cell r="V21">
            <v>1936.3369640000001</v>
          </cell>
          <cell r="W21">
            <v>2015.7533143999999</v>
          </cell>
          <cell r="X21">
            <v>1984.391695</v>
          </cell>
          <cell r="Y21">
            <v>2211.3502143999999</v>
          </cell>
          <cell r="Z21">
            <v>3323.9319422000003</v>
          </cell>
          <cell r="AA21">
            <v>3558.5268041999998</v>
          </cell>
          <cell r="AB21">
            <v>2524.4126462000004</v>
          </cell>
          <cell r="AC21">
            <v>2161.700812</v>
          </cell>
          <cell r="AD21">
            <v>1815.2358723999998</v>
          </cell>
          <cell r="AE21">
            <v>1952.8165703999998</v>
          </cell>
          <cell r="AF21">
            <v>1299.4427188</v>
          </cell>
          <cell r="AG21">
            <v>1296.7411152</v>
          </cell>
          <cell r="AH21">
            <v>1398.3114163</v>
          </cell>
          <cell r="AI21">
            <v>1281.0941127000001</v>
          </cell>
          <cell r="AJ21">
            <v>1533.2615666000002</v>
          </cell>
          <cell r="AK21">
            <v>1421.7061105999999</v>
          </cell>
          <cell r="AL21">
            <v>1531.1209570000001</v>
          </cell>
          <cell r="AM21">
            <v>1543.7898124000001</v>
          </cell>
          <cell r="AN21">
            <v>1431.9920138</v>
          </cell>
          <cell r="AO21">
            <v>1438.2743141999999</v>
          </cell>
          <cell r="AP21">
            <v>1673.4487713999997</v>
          </cell>
          <cell r="AQ21">
            <v>1747.1216202000001</v>
          </cell>
        </row>
        <row r="22">
          <cell r="F22" t="str">
            <v>HistoricalTotal, excl LULUCFEnergy-related CO2</v>
          </cell>
          <cell r="G22" t="str">
            <v>Historical</v>
          </cell>
          <cell r="H22" t="str">
            <v>Total, excl LULUCF</v>
          </cell>
          <cell r="I22" t="str">
            <v>Energy-related CO2</v>
          </cell>
        </row>
        <row r="23">
          <cell r="F23" t="str">
            <v>HistoricalTotal, excl LULUCFOther CO2</v>
          </cell>
          <cell r="G23" t="str">
            <v>Historical</v>
          </cell>
          <cell r="H23" t="str">
            <v>Total, excl LULUCF</v>
          </cell>
          <cell r="I23" t="str">
            <v>Other CO2</v>
          </cell>
        </row>
        <row r="24">
          <cell r="F24" t="str">
            <v>HistoricalTotal, excl LULUCFNon-CO2</v>
          </cell>
          <cell r="G24" t="str">
            <v>Historical</v>
          </cell>
          <cell r="H24" t="str">
            <v>Total, excl LULUCF</v>
          </cell>
          <cell r="I24" t="str">
            <v>Non-CO2</v>
          </cell>
        </row>
        <row r="25">
          <cell r="F25" t="str">
            <v>HistoricalEnergyAll GHGs</v>
          </cell>
          <cell r="G25" t="str">
            <v>Historical</v>
          </cell>
          <cell r="H25" t="str">
            <v>Energy</v>
          </cell>
          <cell r="I25" t="str">
            <v>All GHGs</v>
          </cell>
        </row>
        <row r="26">
          <cell r="F26" t="str">
            <v>HistoricalIndustryAll GHGs</v>
          </cell>
          <cell r="G26" t="str">
            <v>Historical</v>
          </cell>
          <cell r="H26" t="str">
            <v>Industry</v>
          </cell>
          <cell r="I26" t="str">
            <v>All GHGs</v>
          </cell>
        </row>
        <row r="27">
          <cell r="F27" t="str">
            <v>HistoricalAgricultureAll GHGs</v>
          </cell>
          <cell r="G27" t="str">
            <v>Historical</v>
          </cell>
          <cell r="H27" t="str">
            <v>Agriculture</v>
          </cell>
          <cell r="I27" t="str">
            <v>All GHGs</v>
          </cell>
        </row>
        <row r="28">
          <cell r="F28" t="str">
            <v>HistoricalWasteAll GHGs</v>
          </cell>
          <cell r="G28" t="str">
            <v>Historical</v>
          </cell>
          <cell r="H28" t="str">
            <v>Waste</v>
          </cell>
          <cell r="I28" t="str">
            <v>All GHGs</v>
          </cell>
        </row>
        <row r="29">
          <cell r="F29" t="str">
            <v>HistoricalOtherAll GHGs</v>
          </cell>
          <cell r="G29" t="str">
            <v>Historical</v>
          </cell>
          <cell r="H29" t="str">
            <v>Other</v>
          </cell>
          <cell r="I29" t="str">
            <v>All GHGs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0"/>
  <sheetViews>
    <sheetView showGridLines="0" tabSelected="1" zoomScaleNormal="100" workbookViewId="0">
      <selection activeCell="S54" sqref="S54"/>
    </sheetView>
  </sheetViews>
  <sheetFormatPr baseColWidth="10" defaultColWidth="8.7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24" max="24" width="10" bestFit="1" customWidth="1"/>
  </cols>
  <sheetData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11" t="s">
        <v>1</v>
      </c>
    </row>
    <row r="6" spans="3:65" x14ac:dyDescent="0.15">
      <c r="C6" s="11"/>
    </row>
    <row r="7" spans="3:65" x14ac:dyDescent="0.15">
      <c r="C7" s="11" t="s">
        <v>2</v>
      </c>
      <c r="X7" s="14"/>
    </row>
    <row r="8" spans="3:65" x14ac:dyDescent="0.15">
      <c r="C8" s="11" t="s">
        <v>3</v>
      </c>
    </row>
    <row r="9" spans="3:65" x14ac:dyDescent="0.15">
      <c r="C9" s="11" t="s">
        <v>4</v>
      </c>
    </row>
    <row r="11" spans="3:65" x14ac:dyDescent="0.15">
      <c r="C11" s="3" t="s">
        <v>5</v>
      </c>
      <c r="D11" s="6"/>
    </row>
    <row r="12" spans="3:65" ht="13" x14ac:dyDescent="0.15">
      <c r="C12" s="4"/>
    </row>
    <row r="13" spans="3:65" x14ac:dyDescent="0.15">
      <c r="C13" s="7" t="s">
        <v>6</v>
      </c>
    </row>
    <row r="14" spans="3:65" x14ac:dyDescent="0.15">
      <c r="C14" s="5"/>
    </row>
    <row r="15" spans="3:65" x14ac:dyDescent="0.15">
      <c r="C15" s="2" t="s">
        <v>28</v>
      </c>
    </row>
    <row r="17" spans="2:65" x14ac:dyDescent="0.15">
      <c r="C17" s="3" t="s">
        <v>29</v>
      </c>
    </row>
    <row r="18" spans="2:65" x14ac:dyDescent="0.15">
      <c r="C18" t="s">
        <v>7</v>
      </c>
    </row>
    <row r="20" spans="2:65" x14ac:dyDescent="0.15">
      <c r="C20" s="12"/>
    </row>
    <row r="21" spans="2:65" ht="12" x14ac:dyDescent="0.15">
      <c r="C21" s="2" t="s">
        <v>8</v>
      </c>
      <c r="D21" s="10" t="s">
        <v>30</v>
      </c>
    </row>
    <row r="22" spans="2:65" x14ac:dyDescent="0.15">
      <c r="C22" s="2" t="s">
        <v>9</v>
      </c>
      <c r="D22" s="15">
        <v>45520</v>
      </c>
    </row>
    <row r="24" spans="2:65" ht="22" customHeight="1" x14ac:dyDescent="0.15">
      <c r="B24" s="12"/>
      <c r="C24" s="8" t="s">
        <v>10</v>
      </c>
      <c r="D24" s="8" t="s">
        <v>11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15">
      <c r="B25" s="12"/>
      <c r="C25" s="9" t="s">
        <v>12</v>
      </c>
      <c r="D25" s="9" t="s">
        <v>13</v>
      </c>
      <c r="E25" s="16">
        <v>653.85451799999998</v>
      </c>
      <c r="F25" s="16">
        <v>674.96315499999992</v>
      </c>
      <c r="G25" s="16">
        <v>685.37443499999995</v>
      </c>
      <c r="H25" s="16">
        <v>700.73843199999999</v>
      </c>
      <c r="I25" s="16">
        <v>719.69556899999998</v>
      </c>
      <c r="J25" s="16">
        <v>746.07821999999999</v>
      </c>
      <c r="K25" s="16">
        <v>740.66439200000002</v>
      </c>
      <c r="L25" s="16">
        <v>769.33660099999997</v>
      </c>
      <c r="M25" s="16">
        <v>788.99618199999998</v>
      </c>
      <c r="N25" s="16">
        <v>805.734464</v>
      </c>
      <c r="O25" s="16">
        <v>833.63755439999989</v>
      </c>
      <c r="P25" s="16">
        <v>857.26127500000007</v>
      </c>
      <c r="Q25" s="16">
        <v>874.36731439999994</v>
      </c>
      <c r="R25" s="16">
        <v>899.41598220000003</v>
      </c>
      <c r="S25" s="16">
        <v>939.53818419999993</v>
      </c>
      <c r="T25" s="16">
        <v>951.12870620000001</v>
      </c>
      <c r="U25" s="16">
        <v>958.50985199999991</v>
      </c>
      <c r="V25" s="16">
        <v>963.66555239999991</v>
      </c>
      <c r="W25" s="16">
        <v>991.54289039999992</v>
      </c>
      <c r="X25" s="16">
        <v>977.80579879999993</v>
      </c>
      <c r="Y25" s="16">
        <v>1040.8253952</v>
      </c>
      <c r="Z25" s="16">
        <v>1066.3588763</v>
      </c>
      <c r="AA25" s="16">
        <v>1099.8042527</v>
      </c>
      <c r="AB25" s="16">
        <v>1142.3318466000001</v>
      </c>
      <c r="AC25" s="16">
        <v>1172.6115305999999</v>
      </c>
      <c r="AD25" s="16">
        <v>1154.8754570000001</v>
      </c>
      <c r="AE25" s="16">
        <v>1135.5424324000001</v>
      </c>
      <c r="AF25" s="16">
        <v>1122.1450938</v>
      </c>
      <c r="AG25" s="16">
        <v>1100.2258342</v>
      </c>
      <c r="AH25" s="16">
        <v>1112.1688513999998</v>
      </c>
      <c r="AI25" s="16">
        <v>1105.2712602000001</v>
      </c>
      <c r="AJ25" s="16">
        <v>1182.9030616111536</v>
      </c>
      <c r="AK25" s="16">
        <v>1170.4480587508899</v>
      </c>
      <c r="AL25" s="16" t="s">
        <v>26</v>
      </c>
      <c r="AM25" s="16" t="s">
        <v>26</v>
      </c>
      <c r="AN25" s="16" t="s">
        <v>26</v>
      </c>
      <c r="AO25" s="16" t="s">
        <v>26</v>
      </c>
      <c r="AP25" s="16" t="s">
        <v>26</v>
      </c>
      <c r="AQ25" s="16" t="s">
        <v>26</v>
      </c>
      <c r="AR25" s="16" t="s">
        <v>26</v>
      </c>
      <c r="AS25" s="16" t="s">
        <v>26</v>
      </c>
      <c r="AT25" s="16" t="s">
        <v>26</v>
      </c>
      <c r="AU25" s="16" t="s">
        <v>26</v>
      </c>
      <c r="AV25" s="16" t="s">
        <v>26</v>
      </c>
      <c r="AW25" s="16" t="s">
        <v>26</v>
      </c>
      <c r="AX25" s="16" t="s">
        <v>26</v>
      </c>
      <c r="AY25" s="16" t="s">
        <v>26</v>
      </c>
      <c r="AZ25" s="16" t="s">
        <v>26</v>
      </c>
      <c r="BA25" s="16" t="s">
        <v>26</v>
      </c>
      <c r="BB25" s="16" t="s">
        <v>26</v>
      </c>
      <c r="BC25" s="16" t="s">
        <v>26</v>
      </c>
      <c r="BD25" s="16" t="s">
        <v>26</v>
      </c>
      <c r="BE25" s="16" t="s">
        <v>26</v>
      </c>
      <c r="BF25" s="16" t="s">
        <v>26</v>
      </c>
      <c r="BG25" s="16" t="s">
        <v>26</v>
      </c>
      <c r="BH25" s="16" t="s">
        <v>26</v>
      </c>
      <c r="BI25" s="16" t="s">
        <v>26</v>
      </c>
      <c r="BJ25" s="16" t="s">
        <v>26</v>
      </c>
      <c r="BK25" s="16" t="s">
        <v>26</v>
      </c>
      <c r="BL25" s="16" t="s">
        <v>26</v>
      </c>
      <c r="BM25" s="16" t="s">
        <v>26</v>
      </c>
    </row>
    <row r="26" spans="2:65" x14ac:dyDescent="0.15">
      <c r="B26" s="12"/>
      <c r="C26" s="9" t="s">
        <v>14</v>
      </c>
      <c r="D26" s="9" t="s">
        <v>15</v>
      </c>
      <c r="E26" s="16">
        <v>913.02663999999993</v>
      </c>
      <c r="F26" s="16">
        <v>730.74858000000006</v>
      </c>
      <c r="G26" s="16">
        <v>844.30841999999996</v>
      </c>
      <c r="H26" s="16">
        <v>881.40764000000001</v>
      </c>
      <c r="I26" s="16">
        <v>859.00185999999997</v>
      </c>
      <c r="J26" s="16">
        <v>1977.1230599999999</v>
      </c>
      <c r="K26" s="16">
        <v>1250.69424</v>
      </c>
      <c r="L26" s="16">
        <v>916.26324000000011</v>
      </c>
      <c r="M26" s="16">
        <v>1176.69912</v>
      </c>
      <c r="N26" s="16">
        <v>1130.6025000000002</v>
      </c>
      <c r="O26" s="16">
        <v>1182.1157600000001</v>
      </c>
      <c r="P26" s="16">
        <v>1127.13042</v>
      </c>
      <c r="Q26" s="16">
        <v>1336.9829</v>
      </c>
      <c r="R26" s="16">
        <v>2424.5159600000002</v>
      </c>
      <c r="S26" s="16">
        <v>2618.9886200000001</v>
      </c>
      <c r="T26" s="16">
        <v>1573.2839400000003</v>
      </c>
      <c r="U26" s="16">
        <v>1203.1909599999999</v>
      </c>
      <c r="V26" s="16">
        <v>851.57031999999992</v>
      </c>
      <c r="W26" s="16">
        <v>961.27368000000001</v>
      </c>
      <c r="X26" s="16">
        <v>321.63691999999998</v>
      </c>
      <c r="Y26" s="16">
        <v>255.91572000000002</v>
      </c>
      <c r="Z26" s="16">
        <v>331.95254</v>
      </c>
      <c r="AA26" s="16">
        <v>181.28986</v>
      </c>
      <c r="AB26" s="16">
        <v>390.92971999999997</v>
      </c>
      <c r="AC26" s="16">
        <v>249.09457999999998</v>
      </c>
      <c r="AD26" s="16">
        <v>376.24549999999999</v>
      </c>
      <c r="AE26" s="16">
        <v>408.24738000000002</v>
      </c>
      <c r="AF26" s="16">
        <v>309.84692000000001</v>
      </c>
      <c r="AG26" s="16">
        <v>338.04847999999998</v>
      </c>
      <c r="AH26" s="16">
        <v>561.27991999999995</v>
      </c>
      <c r="AI26" s="16">
        <v>641.85036000000002</v>
      </c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 t="s">
        <v>26</v>
      </c>
      <c r="AZ26" s="16" t="s">
        <v>26</v>
      </c>
      <c r="BA26" s="16" t="s">
        <v>26</v>
      </c>
      <c r="BB26" s="16" t="s">
        <v>26</v>
      </c>
      <c r="BC26" s="16" t="s">
        <v>26</v>
      </c>
      <c r="BD26" s="16" t="s">
        <v>26</v>
      </c>
      <c r="BE26" s="16" t="s">
        <v>26</v>
      </c>
      <c r="BF26" s="16" t="s">
        <v>26</v>
      </c>
      <c r="BG26" s="16" t="s">
        <v>26</v>
      </c>
      <c r="BH26" s="16" t="s">
        <v>26</v>
      </c>
      <c r="BI26" s="16" t="s">
        <v>26</v>
      </c>
      <c r="BJ26" s="16" t="s">
        <v>26</v>
      </c>
      <c r="BK26" s="16" t="s">
        <v>26</v>
      </c>
      <c r="BL26" s="16" t="s">
        <v>26</v>
      </c>
      <c r="BM26" s="16" t="s">
        <v>26</v>
      </c>
    </row>
    <row r="27" spans="2:65" x14ac:dyDescent="0.15">
      <c r="B27" s="12"/>
      <c r="C27" s="9" t="s">
        <v>16</v>
      </c>
      <c r="D27" s="9" t="s">
        <v>17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1170.4480587508899</v>
      </c>
      <c r="AL27" s="16">
        <v>1169.3825810961475</v>
      </c>
      <c r="AM27" s="16">
        <v>1168.3171034414052</v>
      </c>
      <c r="AN27" s="16">
        <v>1167.2516257866628</v>
      </c>
      <c r="AO27" s="16">
        <v>1166.1861481319204</v>
      </c>
      <c r="AP27" s="16">
        <v>1165.120670477178</v>
      </c>
      <c r="AQ27" s="16">
        <v>1164.0551928224356</v>
      </c>
      <c r="AR27" s="16">
        <v>1162.9897151676932</v>
      </c>
      <c r="AS27" s="16">
        <v>1161.9242375129515</v>
      </c>
      <c r="AT27" s="16">
        <v>1148.3561305702199</v>
      </c>
      <c r="AU27" s="16">
        <v>1134.7880236274882</v>
      </c>
      <c r="AV27" s="16">
        <v>1121.2199166847565</v>
      </c>
      <c r="AW27" s="16">
        <v>1107.6518097420249</v>
      </c>
      <c r="AX27" s="16">
        <v>1094.0837027992932</v>
      </c>
      <c r="AY27" s="16" t="s">
        <v>26</v>
      </c>
      <c r="AZ27" s="16" t="s">
        <v>26</v>
      </c>
      <c r="BA27" s="16" t="s">
        <v>26</v>
      </c>
      <c r="BB27" s="16" t="s">
        <v>26</v>
      </c>
      <c r="BC27" s="16" t="s">
        <v>26</v>
      </c>
      <c r="BD27" s="16" t="s">
        <v>26</v>
      </c>
      <c r="BE27" s="16" t="s">
        <v>26</v>
      </c>
      <c r="BF27" s="16" t="s">
        <v>26</v>
      </c>
      <c r="BG27" s="16" t="s">
        <v>26</v>
      </c>
      <c r="BH27" s="16" t="s">
        <v>26</v>
      </c>
      <c r="BI27" s="16" t="s">
        <v>26</v>
      </c>
      <c r="BJ27" s="16" t="s">
        <v>26</v>
      </c>
      <c r="BK27" s="16" t="s">
        <v>26</v>
      </c>
      <c r="BL27" s="16" t="s">
        <v>26</v>
      </c>
      <c r="BM27" s="16" t="s">
        <v>26</v>
      </c>
    </row>
    <row r="28" spans="2:65" x14ac:dyDescent="0.15">
      <c r="B28" s="12"/>
      <c r="C28" s="9" t="s">
        <v>16</v>
      </c>
      <c r="D28" s="9" t="s">
        <v>18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1170.4480587508899</v>
      </c>
      <c r="AL28" s="16">
        <v>1164.6354231123241</v>
      </c>
      <c r="AM28" s="16">
        <v>1167.8578659381401</v>
      </c>
      <c r="AN28" s="16">
        <v>1171.0803087639572</v>
      </c>
      <c r="AO28" s="16">
        <v>1172.9050660379075</v>
      </c>
      <c r="AP28" s="16">
        <v>1174.7298233118568</v>
      </c>
      <c r="AQ28" s="16">
        <v>1176.554580585806</v>
      </c>
      <c r="AR28" s="16">
        <v>1178.3793378597552</v>
      </c>
      <c r="AS28" s="16">
        <v>1180.2040951337044</v>
      </c>
      <c r="AT28" s="16">
        <v>1183.6415642621537</v>
      </c>
      <c r="AU28" s="16">
        <v>1187.0790333906041</v>
      </c>
      <c r="AV28" s="16">
        <v>1190.5165025190536</v>
      </c>
      <c r="AW28" s="16">
        <v>1193.9539716475028</v>
      </c>
      <c r="AX28" s="16">
        <v>1197.3914407759521</v>
      </c>
      <c r="AY28" s="16" t="s">
        <v>26</v>
      </c>
      <c r="AZ28" s="16" t="s">
        <v>26</v>
      </c>
      <c r="BA28" s="16" t="s">
        <v>26</v>
      </c>
      <c r="BB28" s="16" t="s">
        <v>26</v>
      </c>
      <c r="BC28" s="16" t="s">
        <v>26</v>
      </c>
      <c r="BD28" s="16" t="s">
        <v>26</v>
      </c>
      <c r="BE28" s="16" t="s">
        <v>26</v>
      </c>
      <c r="BF28" s="16" t="s">
        <v>26</v>
      </c>
      <c r="BG28" s="16" t="s">
        <v>26</v>
      </c>
      <c r="BH28" s="16" t="s">
        <v>26</v>
      </c>
      <c r="BI28" s="16" t="s">
        <v>26</v>
      </c>
      <c r="BJ28" s="16" t="s">
        <v>26</v>
      </c>
      <c r="BK28" s="16" t="s">
        <v>26</v>
      </c>
      <c r="BL28" s="16" t="s">
        <v>26</v>
      </c>
      <c r="BM28" s="16" t="s">
        <v>26</v>
      </c>
    </row>
    <row r="29" spans="2:65" x14ac:dyDescent="0.15">
      <c r="B29" s="13"/>
      <c r="C29" s="9" t="s">
        <v>31</v>
      </c>
      <c r="D29" s="9" t="s">
        <v>17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>
        <v>979.00580045292759</v>
      </c>
      <c r="AO29" s="16" t="s">
        <v>26</v>
      </c>
      <c r="AP29" s="16" t="s">
        <v>26</v>
      </c>
      <c r="AQ29" s="16" t="s">
        <v>26</v>
      </c>
      <c r="AR29" s="16" t="s">
        <v>26</v>
      </c>
      <c r="AS29" s="16">
        <v>883.86709382252502</v>
      </c>
      <c r="AT29" s="16"/>
      <c r="AU29" s="16"/>
      <c r="AV29" s="16"/>
      <c r="AW29" s="16"/>
      <c r="AX29" s="16"/>
      <c r="AY29" s="16" t="s">
        <v>26</v>
      </c>
      <c r="AZ29" s="16" t="s">
        <v>26</v>
      </c>
      <c r="BA29" s="16" t="s">
        <v>26</v>
      </c>
      <c r="BB29" s="16" t="s">
        <v>26</v>
      </c>
      <c r="BC29" s="16" t="s">
        <v>26</v>
      </c>
      <c r="BD29" s="16" t="s">
        <v>26</v>
      </c>
      <c r="BE29" s="16" t="s">
        <v>26</v>
      </c>
      <c r="BF29" s="16" t="s">
        <v>26</v>
      </c>
      <c r="BG29" s="16" t="s">
        <v>26</v>
      </c>
      <c r="BH29" s="16" t="s">
        <v>26</v>
      </c>
      <c r="BI29" s="16" t="s">
        <v>26</v>
      </c>
      <c r="BJ29" s="16" t="s">
        <v>26</v>
      </c>
      <c r="BK29" s="16" t="s">
        <v>26</v>
      </c>
      <c r="BL29" s="16" t="s">
        <v>26</v>
      </c>
      <c r="BM29" s="16" t="s">
        <v>26</v>
      </c>
    </row>
    <row r="30" spans="2:65" x14ac:dyDescent="0.15">
      <c r="C30" s="9" t="s">
        <v>31</v>
      </c>
      <c r="D30" s="9" t="s">
        <v>18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>
        <v>979.00580045292759</v>
      </c>
      <c r="AO30" s="16" t="s">
        <v>26</v>
      </c>
      <c r="AP30" s="16" t="s">
        <v>26</v>
      </c>
      <c r="AQ30" s="16" t="s">
        <v>26</v>
      </c>
      <c r="AR30" s="16" t="s">
        <v>26</v>
      </c>
      <c r="AS30" s="16">
        <v>883.86709382252502</v>
      </c>
      <c r="AT30" s="16"/>
      <c r="AU30" s="16"/>
      <c r="AV30" s="16"/>
      <c r="AW30" s="16"/>
      <c r="AX30" s="16"/>
      <c r="AY30" s="16" t="s">
        <v>26</v>
      </c>
      <c r="AZ30" s="16" t="s">
        <v>26</v>
      </c>
      <c r="BA30" s="16" t="s">
        <v>26</v>
      </c>
      <c r="BB30" s="16" t="s">
        <v>26</v>
      </c>
      <c r="BC30" s="16" t="s">
        <v>26</v>
      </c>
      <c r="BD30" s="16" t="s">
        <v>26</v>
      </c>
      <c r="BE30" s="16" t="s">
        <v>26</v>
      </c>
      <c r="BF30" s="16" t="s">
        <v>26</v>
      </c>
      <c r="BG30" s="16" t="s">
        <v>26</v>
      </c>
      <c r="BH30" s="16" t="s">
        <v>26</v>
      </c>
      <c r="BI30" s="16" t="s">
        <v>26</v>
      </c>
      <c r="BJ30" s="16" t="s">
        <v>26</v>
      </c>
      <c r="BK30" s="16" t="s">
        <v>26</v>
      </c>
      <c r="BL30" s="16" t="s">
        <v>26</v>
      </c>
      <c r="BM30" s="16" t="s">
        <v>26</v>
      </c>
    </row>
  </sheetData>
  <conditionalFormatting sqref="E25:BM30">
    <cfRule type="expression" dxfId="1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zoomScaleNormal="100" workbookViewId="0">
      <selection activeCell="L24" sqref="L24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6" width="17.5" customWidth="1"/>
    <col min="7" max="7" width="10.5" bestFit="1" customWidth="1"/>
    <col min="9" max="9" width="30" bestFit="1" customWidth="1"/>
  </cols>
  <sheetData>
    <row r="3" spans="3:17" ht="15" thickBot="1" x14ac:dyDescent="0.2">
      <c r="C3" s="1" t="s">
        <v>19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20</v>
      </c>
    </row>
    <row r="14" spans="3:17" x14ac:dyDescent="0.15">
      <c r="C14" s="5"/>
    </row>
    <row r="15" spans="3:17" x14ac:dyDescent="0.15">
      <c r="C15" s="3" t="s">
        <v>29</v>
      </c>
    </row>
    <row r="16" spans="3:17" x14ac:dyDescent="0.15">
      <c r="C16" t="s">
        <v>7</v>
      </c>
    </row>
    <row r="18" spans="2:6" x14ac:dyDescent="0.15">
      <c r="C18" s="12"/>
    </row>
    <row r="19" spans="2:6" ht="12" x14ac:dyDescent="0.15">
      <c r="C19" s="2" t="s">
        <v>8</v>
      </c>
      <c r="D19" s="10" t="s">
        <v>30</v>
      </c>
    </row>
    <row r="20" spans="2:6" x14ac:dyDescent="0.15">
      <c r="C20" s="2" t="s">
        <v>9</v>
      </c>
      <c r="D20" s="15">
        <v>45406</v>
      </c>
    </row>
    <row r="22" spans="2:6" ht="22" customHeight="1" x14ac:dyDescent="0.15">
      <c r="B22" s="13"/>
      <c r="C22" s="8" t="s">
        <v>21</v>
      </c>
      <c r="D22" s="8">
        <v>2025</v>
      </c>
      <c r="E22" s="8">
        <v>2030</v>
      </c>
      <c r="F22" s="8">
        <v>2050</v>
      </c>
    </row>
    <row r="23" spans="2:6" x14ac:dyDescent="0.15">
      <c r="B23" s="12"/>
      <c r="C23" s="17" t="s">
        <v>27</v>
      </c>
      <c r="D23" s="18">
        <v>994.43377641572897</v>
      </c>
      <c r="E23" s="18">
        <v>835.66752035562195</v>
      </c>
      <c r="F23" s="18">
        <v>313.35987676058397</v>
      </c>
    </row>
    <row r="24" spans="2:6" x14ac:dyDescent="0.15">
      <c r="B24" s="12"/>
      <c r="C24" s="9" t="s">
        <v>22</v>
      </c>
      <c r="D24" s="18">
        <v>1117.7527051898801</v>
      </c>
      <c r="E24" s="18">
        <v>989.116623825744</v>
      </c>
      <c r="F24" s="18">
        <v>500.49957794724003</v>
      </c>
    </row>
    <row r="25" spans="2:6" x14ac:dyDescent="0.15">
      <c r="B25" s="12"/>
      <c r="C25" s="9" t="s">
        <v>23</v>
      </c>
      <c r="D25" s="18">
        <v>1364.1485470226301</v>
      </c>
      <c r="E25" s="18">
        <v>1295.71368401628</v>
      </c>
      <c r="F25" s="18">
        <v>874.41171513959705</v>
      </c>
    </row>
    <row r="26" spans="2:6" x14ac:dyDescent="0.15">
      <c r="B26" s="12"/>
      <c r="C26" s="9" t="s">
        <v>24</v>
      </c>
      <c r="D26" s="18">
        <v>1610.73607977707</v>
      </c>
      <c r="E26" s="18">
        <v>1602.5492704441699</v>
      </c>
      <c r="F26" s="18">
        <v>1248.6147483214099</v>
      </c>
    </row>
    <row r="30" spans="2:6" x14ac:dyDescent="0.15">
      <c r="C30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I26"/>
  <sheetViews>
    <sheetView showGridLines="0" topLeftCell="A3" zoomScaleNormal="100" workbookViewId="0">
      <selection activeCell="C16" sqref="C16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11" width="17" customWidth="1"/>
  </cols>
  <sheetData>
    <row r="3" spans="3:17" ht="15" thickBot="1" x14ac:dyDescent="0.2"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20</v>
      </c>
    </row>
    <row r="14" spans="3:17" x14ac:dyDescent="0.15">
      <c r="C14" s="5"/>
    </row>
    <row r="15" spans="3:17" x14ac:dyDescent="0.15">
      <c r="C15" s="3" t="s">
        <v>29</v>
      </c>
    </row>
    <row r="16" spans="3:17" x14ac:dyDescent="0.15">
      <c r="C16" t="s">
        <v>7</v>
      </c>
    </row>
    <row r="18" spans="3:35" x14ac:dyDescent="0.15">
      <c r="C18" s="12"/>
    </row>
    <row r="19" spans="3:35" ht="12" x14ac:dyDescent="0.15">
      <c r="C19" s="2" t="s">
        <v>8</v>
      </c>
      <c r="D19" s="10" t="s">
        <v>30</v>
      </c>
    </row>
    <row r="20" spans="3:35" x14ac:dyDescent="0.15">
      <c r="C20" s="2" t="s">
        <v>9</v>
      </c>
      <c r="D20" s="15">
        <v>45377</v>
      </c>
    </row>
    <row r="22" spans="3:35" ht="22" customHeight="1" x14ac:dyDescent="0.15">
      <c r="C22" s="8" t="s">
        <v>21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</row>
    <row r="23" spans="3:35" x14ac:dyDescent="0.15">
      <c r="C23" s="17" t="s">
        <v>27</v>
      </c>
      <c r="D23" s="19">
        <v>1112.1688514</v>
      </c>
      <c r="E23" s="19">
        <v>1121.6243370813891</v>
      </c>
      <c r="F23" s="19">
        <v>1088.0648680428983</v>
      </c>
      <c r="G23" s="19">
        <v>1054.5053990044075</v>
      </c>
      <c r="H23" s="19">
        <v>1020.9459299659169</v>
      </c>
      <c r="I23" s="19">
        <v>987.38646092742624</v>
      </c>
      <c r="J23" s="19">
        <v>953.82699188893559</v>
      </c>
      <c r="K23" s="19">
        <v>926.83704821212234</v>
      </c>
      <c r="L23" s="19">
        <v>899.84710453530909</v>
      </c>
      <c r="M23" s="19">
        <v>872.85716085849583</v>
      </c>
      <c r="N23" s="19">
        <v>845.86721718168258</v>
      </c>
      <c r="O23" s="19">
        <v>818.87727350486921</v>
      </c>
      <c r="P23" s="19">
        <v>796.2327366966706</v>
      </c>
      <c r="Q23" s="19">
        <v>773.58819988847199</v>
      </c>
      <c r="R23" s="19">
        <v>750.94366308027338</v>
      </c>
      <c r="S23" s="19">
        <v>728.29912627207477</v>
      </c>
      <c r="T23" s="19">
        <v>705.65458946387616</v>
      </c>
      <c r="U23" s="19">
        <v>684.72465523283449</v>
      </c>
      <c r="V23" s="19">
        <v>663.79472100179282</v>
      </c>
      <c r="W23" s="19">
        <v>642.86478677075115</v>
      </c>
      <c r="X23" s="19">
        <v>621.93485253970948</v>
      </c>
      <c r="Y23" s="19">
        <v>601.00491830866792</v>
      </c>
      <c r="Z23" s="19">
        <v>577.15007926618432</v>
      </c>
      <c r="AA23" s="19">
        <v>553.2952402237006</v>
      </c>
      <c r="AB23" s="19">
        <v>529.44040118121688</v>
      </c>
      <c r="AC23" s="19">
        <v>505.58556213873322</v>
      </c>
      <c r="AD23" s="19">
        <v>481.73072309624962</v>
      </c>
      <c r="AE23" s="19">
        <v>471.60621152837564</v>
      </c>
      <c r="AF23" s="19">
        <v>461.48169996050166</v>
      </c>
      <c r="AG23" s="19">
        <v>451.35718839262768</v>
      </c>
      <c r="AH23" s="19">
        <v>441.2326768247537</v>
      </c>
      <c r="AI23" s="19">
        <v>431.10816525687972</v>
      </c>
    </row>
    <row r="24" spans="3:35" x14ac:dyDescent="0.15">
      <c r="C24" s="9" t="s">
        <v>22</v>
      </c>
      <c r="D24" s="19">
        <v>1112.1688514</v>
      </c>
      <c r="E24" s="19">
        <v>1122.869881100439</v>
      </c>
      <c r="F24" s="19">
        <v>1109.7498260590887</v>
      </c>
      <c r="G24" s="19">
        <v>1096.6297710177384</v>
      </c>
      <c r="H24" s="19">
        <v>1083.5097159763882</v>
      </c>
      <c r="I24" s="19">
        <v>1070.3896609350379</v>
      </c>
      <c r="J24" s="19">
        <v>1057.2696058936881</v>
      </c>
      <c r="K24" s="19">
        <v>1049.8464632367713</v>
      </c>
      <c r="L24" s="19">
        <v>1042.4233205798546</v>
      </c>
      <c r="M24" s="19">
        <v>1035.0001779229378</v>
      </c>
      <c r="N24" s="19">
        <v>1027.5770352660211</v>
      </c>
      <c r="O24" s="19">
        <v>1020.153892609104</v>
      </c>
      <c r="P24" s="19">
        <v>1002.9409082545764</v>
      </c>
      <c r="Q24" s="19">
        <v>985.72792390004872</v>
      </c>
      <c r="R24" s="19">
        <v>968.51493954552109</v>
      </c>
      <c r="S24" s="19">
        <v>951.30195519099345</v>
      </c>
      <c r="T24" s="19">
        <v>934.08897083646582</v>
      </c>
      <c r="U24" s="19">
        <v>911.49343347451634</v>
      </c>
      <c r="V24" s="19">
        <v>888.89789611256685</v>
      </c>
      <c r="W24" s="19">
        <v>866.30235875061737</v>
      </c>
      <c r="X24" s="19">
        <v>843.70682138866789</v>
      </c>
      <c r="Y24" s="19">
        <v>821.11128402671852</v>
      </c>
      <c r="Z24" s="19">
        <v>799.1044308669392</v>
      </c>
      <c r="AA24" s="19">
        <v>777.09757770715987</v>
      </c>
      <c r="AB24" s="19">
        <v>755.09072454738055</v>
      </c>
      <c r="AC24" s="19">
        <v>733.08387138760122</v>
      </c>
      <c r="AD24" s="19">
        <v>711.07701822782167</v>
      </c>
      <c r="AE24" s="19">
        <v>688.40800606703328</v>
      </c>
      <c r="AF24" s="19">
        <v>665.7389939062449</v>
      </c>
      <c r="AG24" s="19">
        <v>643.06998174545652</v>
      </c>
      <c r="AH24" s="19">
        <v>620.40096958466813</v>
      </c>
      <c r="AI24" s="19">
        <v>597.73195742387986</v>
      </c>
    </row>
    <row r="25" spans="3:35" x14ac:dyDescent="0.15">
      <c r="C25" s="9" t="s">
        <v>23</v>
      </c>
      <c r="D25" s="19">
        <v>1112.1688514</v>
      </c>
      <c r="E25" s="19">
        <v>1122.886366776658</v>
      </c>
      <c r="F25" s="19">
        <v>1125.1226548680004</v>
      </c>
      <c r="G25" s="19">
        <v>1127.3589429593428</v>
      </c>
      <c r="H25" s="19">
        <v>1129.5952310506852</v>
      </c>
      <c r="I25" s="19">
        <v>1131.8315191420277</v>
      </c>
      <c r="J25" s="19">
        <v>1134.0678072333701</v>
      </c>
      <c r="K25" s="19">
        <v>1136.5962967012415</v>
      </c>
      <c r="L25" s="19">
        <v>1139.1247861691129</v>
      </c>
      <c r="M25" s="19">
        <v>1141.6532756369843</v>
      </c>
      <c r="N25" s="19">
        <v>1144.1817651048557</v>
      </c>
      <c r="O25" s="19">
        <v>1146.7102545727271</v>
      </c>
      <c r="P25" s="19">
        <v>1146.4963472890577</v>
      </c>
      <c r="Q25" s="19">
        <v>1146.2824400053883</v>
      </c>
      <c r="R25" s="19">
        <v>1146.0685327217188</v>
      </c>
      <c r="S25" s="19">
        <v>1145.8546254380494</v>
      </c>
      <c r="T25" s="19">
        <v>1145.64071815438</v>
      </c>
      <c r="U25" s="19">
        <v>1145.0811569042623</v>
      </c>
      <c r="V25" s="19">
        <v>1144.5215956541447</v>
      </c>
      <c r="W25" s="19">
        <v>1143.962034404027</v>
      </c>
      <c r="X25" s="19">
        <v>1143.4024731539093</v>
      </c>
      <c r="Y25" s="19">
        <v>1142.8429119037919</v>
      </c>
      <c r="Z25" s="19">
        <v>1136.5342831875848</v>
      </c>
      <c r="AA25" s="19">
        <v>1130.2256544713778</v>
      </c>
      <c r="AB25" s="19">
        <v>1123.9170257551707</v>
      </c>
      <c r="AC25" s="19">
        <v>1117.6083970389636</v>
      </c>
      <c r="AD25" s="19">
        <v>1111.299768322757</v>
      </c>
      <c r="AE25" s="19">
        <v>1102.3189398837285</v>
      </c>
      <c r="AF25" s="19">
        <v>1093.3381114447</v>
      </c>
      <c r="AG25" s="19">
        <v>1084.3572830056714</v>
      </c>
      <c r="AH25" s="19">
        <v>1075.3764545666429</v>
      </c>
      <c r="AI25" s="19">
        <v>1066.3956261276139</v>
      </c>
    </row>
    <row r="26" spans="3:35" x14ac:dyDescent="0.15">
      <c r="C26" s="9" t="s">
        <v>24</v>
      </c>
      <c r="D26" s="19">
        <v>1112.1688514</v>
      </c>
      <c r="E26" s="19">
        <v>1123.27481002269</v>
      </c>
      <c r="F26" s="19">
        <v>1139.9401911208893</v>
      </c>
      <c r="G26" s="19">
        <v>1156.6055722190886</v>
      </c>
      <c r="H26" s="19">
        <v>1173.2709533172879</v>
      </c>
      <c r="I26" s="19">
        <v>1189.9363344154872</v>
      </c>
      <c r="J26" s="19">
        <v>1206.601715513686</v>
      </c>
      <c r="K26" s="19">
        <v>1219.6900522252331</v>
      </c>
      <c r="L26" s="19">
        <v>1232.7783889367802</v>
      </c>
      <c r="M26" s="19">
        <v>1245.8667256483272</v>
      </c>
      <c r="N26" s="19">
        <v>1258.9550623598743</v>
      </c>
      <c r="O26" s="19">
        <v>1272.0433990714209</v>
      </c>
      <c r="P26" s="19">
        <v>1284.7359085043988</v>
      </c>
      <c r="Q26" s="19">
        <v>1297.4284179373767</v>
      </c>
      <c r="R26" s="19">
        <v>1310.1209273703546</v>
      </c>
      <c r="S26" s="19">
        <v>1322.8134368033325</v>
      </c>
      <c r="T26" s="19">
        <v>1335.5059462363099</v>
      </c>
      <c r="U26" s="19">
        <v>1348.2550906473</v>
      </c>
      <c r="V26" s="19">
        <v>1361.0042350582901</v>
      </c>
      <c r="W26" s="19">
        <v>1373.7533794692802</v>
      </c>
      <c r="X26" s="19">
        <v>1386.5025238802702</v>
      </c>
      <c r="Y26" s="19">
        <v>1399.2516682912601</v>
      </c>
      <c r="Z26" s="19">
        <v>1404.1241020686971</v>
      </c>
      <c r="AA26" s="19">
        <v>1408.9965358461341</v>
      </c>
      <c r="AB26" s="19">
        <v>1413.868969623571</v>
      </c>
      <c r="AC26" s="19">
        <v>1418.741403401008</v>
      </c>
      <c r="AD26" s="19">
        <v>1423.613837178445</v>
      </c>
      <c r="AE26" s="19">
        <v>1428.4232442045982</v>
      </c>
      <c r="AF26" s="19">
        <v>1433.2326512307513</v>
      </c>
      <c r="AG26" s="19">
        <v>1438.0420582569045</v>
      </c>
      <c r="AH26" s="19">
        <v>1442.8514652830577</v>
      </c>
      <c r="AI26" s="19">
        <v>1447.6608723092111</v>
      </c>
    </row>
  </sheetData>
  <conditionalFormatting sqref="D23:AI26">
    <cfRule type="expression" dxfId="0" priority="1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Sarah Heck</cp:lastModifiedBy>
  <cp:revision/>
  <dcterms:created xsi:type="dcterms:W3CDTF">2011-01-19T10:59:21Z</dcterms:created>
  <dcterms:modified xsi:type="dcterms:W3CDTF">2024-08-30T11:22:09Z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