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/>
  <xr:revisionPtr revIDLastSave="0" documentId="13_ncr:1_{FAB6C566-9365-45B1-B2D6-9B906B6CD162}" xr6:coauthVersionLast="47" xr6:coauthVersionMax="47" xr10:uidLastSave="{00000000-0000-0000-0000-000000000000}"/>
  <bookViews>
    <workbookView xWindow="-108" yWindow="-108" windowWidth="23256" windowHeight="12576" tabRatio="863" xr2:uid="{00000000-000D-0000-FFFF-FFFF00000000}"/>
  </bookViews>
  <sheets>
    <sheet name="weeklyAgeWiseVaccination" sheetId="6" r:id="rId1"/>
    <sheet name="Last30DaysVaccination" sheetId="2" r:id="rId2"/>
    <sheet name="WeeklyVaccination" sheetId="3" r:id="rId3"/>
    <sheet name="VaccinationByTimeAgeWiseToday" sheetId="4" r:id="rId4"/>
    <sheet name="Last30DaysAgeWiseVaccination" sheetId="5" r:id="rId5"/>
    <sheet name="registrationDoneByTimeToday" sheetId="7" r:id="rId6"/>
    <sheet name="last30DaysRegistration" sheetId="8" r:id="rId7"/>
    <sheet name="weeklyRegistration" sheetId="9" r:id="rId8"/>
    <sheet name="last30DaysAefiReported" sheetId="10" r:id="rId9"/>
    <sheet name="vaccinationByAge" sheetId="11" r:id="rId10"/>
    <sheet name="StateWiseVaccination" sheetId="12" r:id="rId11"/>
    <sheet name="StateWiseVaccinationCoverage" sheetId="13" r:id="rId12"/>
    <sheet name="VaccinationByCategory" sheetId="14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B41" i="3"/>
  <c r="C41" i="3"/>
  <c r="F41" i="3" s="1"/>
  <c r="D41" i="3"/>
  <c r="C43" i="3"/>
  <c r="B43" i="3"/>
  <c r="C33" i="2"/>
  <c r="B33" i="2"/>
  <c r="G9" i="3" l="1"/>
</calcChain>
</file>

<file path=xl/sharedStrings.xml><?xml version="1.0" encoding="utf-8"?>
<sst xmlns="http://schemas.openxmlformats.org/spreadsheetml/2006/main" count="825" uniqueCount="589">
  <si>
    <t>label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</si>
  <si>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</si>
  <si>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</si>
  <si>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</si>
  <si>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</si>
  <si>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</si>
  <si>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</si>
  <si>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</si>
  <si>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</si>
  <si>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</si>
  <si>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</si>
  <si>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</si>
  <si>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</si>
  <si>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</si>
  <si>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</si>
  <si>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</si>
  <si>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</si>
  <si>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vaccine_date</t>
  </si>
  <si>
    <t>dose_1</t>
  </si>
  <si>
    <t>dose_2</t>
  </si>
  <si>
    <t>total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</si>
  <si>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</si>
  <si>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</si>
  <si>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</si>
  <si>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</si>
  <si>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</si>
  <si>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</si>
  <si>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</si>
  <si>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</si>
  <si>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</si>
  <si>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</si>
  <si>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</si>
  <si>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</si>
  <si>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</si>
  <si>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</si>
  <si>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</si>
  <si>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</si>
  <si>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</si>
  <si>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</si>
  <si>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</si>
  <si>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</si>
  <si>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</si>
  <si>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</si>
  <si>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</si>
  <si>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</si>
  <si>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</si>
  <si>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</si>
  <si>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</si>
  <si>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</si>
  <si>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</si>
  <si>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</si>
  <si>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dose1</t>
  </si>
  <si>
    <t>dose2</t>
  </si>
  <si>
    <t>16 Jan-22 Jan</t>
  </si>
  <si>
    <t>23 Jan-29 Jan</t>
  </si>
  <si>
    <t>30 Jan-05 Feb</t>
  </si>
  <si>
    <t>06 Feb-12 Feb</t>
  </si>
  <si>
    <t>13 Feb-19 Feb</t>
  </si>
  <si>
    <t>20 Feb-26 Feb</t>
  </si>
  <si>
    <t>27 Feb-05 Mar</t>
  </si>
  <si>
    <t>06 Mar-12 Mar</t>
  </si>
  <si>
    <t>13 Mar-19 Mar</t>
  </si>
  <si>
    <t>20 Mar-26 Mar</t>
  </si>
  <si>
    <t>27 Mar-02 Apr</t>
  </si>
  <si>
    <t>03 Apr-09 Apr</t>
  </si>
  <si>
    <t>10 Apr-16 Apr</t>
  </si>
  <si>
    <t>17 Apr-23 Apr</t>
  </si>
  <si>
    <t>24 Apr-30 Apr</t>
  </si>
  <si>
    <t>01 May-07 May</t>
  </si>
  <si>
    <t>08 May-14 May</t>
  </si>
  <si>
    <t>15 May-21 May</t>
  </si>
  <si>
    <t>22 May-28 May</t>
  </si>
  <si>
    <t>29 May-04 Jun</t>
  </si>
  <si>
    <t>05 Jun-11 Jun</t>
  </si>
  <si>
    <t>12 Jun-18 Jun</t>
  </si>
  <si>
    <t>19 Jun-25 Jun</t>
  </si>
  <si>
    <t>26 Jun-02 Jul</t>
  </si>
  <si>
    <t>03 Jul-09 Jul</t>
  </si>
  <si>
    <t>10 Jul-16 Jul</t>
  </si>
  <si>
    <t>17 Jul-23 Jul</t>
  </si>
  <si>
    <t>24 Jul-30 Jul</t>
  </si>
  <si>
    <t>31 Jul-06 Aug</t>
  </si>
  <si>
    <t>07 Aug-13 Aug</t>
  </si>
  <si>
    <t>14 Aug-20 Aug</t>
  </si>
  <si>
    <t>21 Aug-27 Aug</t>
  </si>
  <si>
    <t>28 Aug-03 Sep</t>
  </si>
  <si>
    <t>04 Sep-10 Sep</t>
  </si>
  <si>
    <t>11 Sep-17 Sep</t>
  </si>
  <si>
    <t>18 Sep-24 Sep</t>
  </si>
  <si>
    <t>25 Sep-01 Oct</t>
  </si>
  <si>
    <t>02 Oct-08 Oct</t>
  </si>
  <si>
    <t>09 Oct-15 Oct</t>
  </si>
  <si>
    <t>vac_18_45</t>
  </si>
  <si>
    <t>vac_45_60</t>
  </si>
  <si>
    <t>vac_60_above</t>
  </si>
  <si>
    <t>age18</t>
  </si>
  <si>
    <t>age45</t>
  </si>
  <si>
    <t>age60</t>
  </si>
  <si>
    <t>00:00-01:00</t>
  </si>
  <si>
    <t>2353</t>
  </si>
  <si>
    <t>558</t>
  </si>
  <si>
    <t>295</t>
  </si>
  <si>
    <t>3206</t>
  </si>
  <si>
    <t>01:00-02:00</t>
  </si>
  <si>
    <t>838</t>
  </si>
  <si>
    <t>163</t>
  </si>
  <si>
    <t>105</t>
  </si>
  <si>
    <t>1106</t>
  </si>
  <si>
    <t>02:00-03:00</t>
  </si>
  <si>
    <t>415</t>
  </si>
  <si>
    <t>109</t>
  </si>
  <si>
    <t>52</t>
  </si>
  <si>
    <t>576</t>
  </si>
  <si>
    <t>03:00-04:00</t>
  </si>
  <si>
    <t>319</t>
  </si>
  <si>
    <t>91</t>
  </si>
  <si>
    <t>60</t>
  </si>
  <si>
    <t>470</t>
  </si>
  <si>
    <t>04:00-05:00</t>
  </si>
  <si>
    <t>603</t>
  </si>
  <si>
    <t>151</t>
  </si>
  <si>
    <t>66</t>
  </si>
  <si>
    <t>820</t>
  </si>
  <si>
    <t>05:00-06:00</t>
  </si>
  <si>
    <t>1221</t>
  </si>
  <si>
    <t>341</t>
  </si>
  <si>
    <t>179</t>
  </si>
  <si>
    <t>1741</t>
  </si>
  <si>
    <t>06:00-07:00</t>
  </si>
  <si>
    <t>3613</t>
  </si>
  <si>
    <t>927</t>
  </si>
  <si>
    <t>524</t>
  </si>
  <si>
    <t>5064</t>
  </si>
  <si>
    <t>7763</t>
  </si>
  <si>
    <t>1995</t>
  </si>
  <si>
    <t>1091</t>
  </si>
  <si>
    <t>10849</t>
  </si>
  <si>
    <t>14502</t>
  </si>
  <si>
    <t>3554</t>
  </si>
  <si>
    <t>1924</t>
  </si>
  <si>
    <t>19980</t>
  </si>
  <si>
    <t>35259</t>
  </si>
  <si>
    <t>9311</t>
  </si>
  <si>
    <t>5292</t>
  </si>
  <si>
    <t>49862</t>
  </si>
  <si>
    <t>102570</t>
  </si>
  <si>
    <t>26379</t>
  </si>
  <si>
    <t>16408</t>
  </si>
  <si>
    <t>145357</t>
  </si>
  <si>
    <t>177548</t>
  </si>
  <si>
    <t>44267</t>
  </si>
  <si>
    <t>28239</t>
  </si>
  <si>
    <t>250054</t>
  </si>
  <si>
    <t>189090</t>
  </si>
  <si>
    <t>46968</t>
  </si>
  <si>
    <t>28382</t>
  </si>
  <si>
    <t>264440</t>
  </si>
  <si>
    <t>144466</t>
  </si>
  <si>
    <t>35873</t>
  </si>
  <si>
    <t>21275</t>
  </si>
  <si>
    <t>201614</t>
  </si>
  <si>
    <t>112561</t>
  </si>
  <si>
    <t>27445</t>
  </si>
  <si>
    <t>16572</t>
  </si>
  <si>
    <t>156578</t>
  </si>
  <si>
    <t>97888</t>
  </si>
  <si>
    <t>24623</t>
  </si>
  <si>
    <t>15244</t>
  </si>
  <si>
    <t>137755</t>
  </si>
  <si>
    <t>68693</t>
  </si>
  <si>
    <t>17425</t>
  </si>
  <si>
    <t>10744</t>
  </si>
  <si>
    <t>96862</t>
  </si>
  <si>
    <t>38133</t>
  </si>
  <si>
    <t>9503</t>
  </si>
  <si>
    <t>5667</t>
  </si>
  <si>
    <t>53303</t>
  </si>
  <si>
    <t>24594</t>
  </si>
  <si>
    <t>5986</t>
  </si>
  <si>
    <t>3427</t>
  </si>
  <si>
    <t>34007</t>
  </si>
  <si>
    <t>20496</t>
  </si>
  <si>
    <t>5433</t>
  </si>
  <si>
    <t>3228</t>
  </si>
  <si>
    <t>29157</t>
  </si>
  <si>
    <t>17523</t>
  </si>
  <si>
    <t>4085</t>
  </si>
  <si>
    <t>2632</t>
  </si>
  <si>
    <t>24240</t>
  </si>
  <si>
    <t>13801</t>
  </si>
  <si>
    <t>3192</t>
  </si>
  <si>
    <t>2054</t>
  </si>
  <si>
    <t>19047</t>
  </si>
  <si>
    <t>8976</t>
  </si>
  <si>
    <t>2166</t>
  </si>
  <si>
    <t>1275</t>
  </si>
  <si>
    <t>12417</t>
  </si>
  <si>
    <t>reg_date</t>
  </si>
  <si>
    <t>14 Sep</t>
  </si>
  <si>
    <t>2947305</t>
  </si>
  <si>
    <t>794322</t>
  </si>
  <si>
    <t>420735</t>
  </si>
  <si>
    <t>4162362</t>
  </si>
  <si>
    <t>15 Sep</t>
  </si>
  <si>
    <t>2858964</t>
  </si>
  <si>
    <t>712885</t>
  </si>
  <si>
    <t>363464</t>
  </si>
  <si>
    <t>3935313</t>
  </si>
  <si>
    <t>16 Sep</t>
  </si>
  <si>
    <t>2871815</t>
  </si>
  <si>
    <t>742293</t>
  </si>
  <si>
    <t>386077</t>
  </si>
  <si>
    <t>4000185</t>
  </si>
  <si>
    <t>17 Sep</t>
  </si>
  <si>
    <t>9121442</t>
  </si>
  <si>
    <t>2460194</t>
  </si>
  <si>
    <t>1324904</t>
  </si>
  <si>
    <t>12906540</t>
  </si>
  <si>
    <t>18 Sep</t>
  </si>
  <si>
    <t>3925072</t>
  </si>
  <si>
    <t>1047041</t>
  </si>
  <si>
    <t>542138</t>
  </si>
  <si>
    <t>5514251</t>
  </si>
  <si>
    <t>19 Sep</t>
  </si>
  <si>
    <t>1965313</t>
  </si>
  <si>
    <t>628364</t>
  </si>
  <si>
    <t>339066</t>
  </si>
  <si>
    <t>2932743</t>
  </si>
  <si>
    <t>20 Sep</t>
  </si>
  <si>
    <t>4101915</t>
  </si>
  <si>
    <t>1127244</t>
  </si>
  <si>
    <t>590904</t>
  </si>
  <si>
    <t>5820063</t>
  </si>
  <si>
    <t>21 Sep</t>
  </si>
  <si>
    <t>3405382</t>
  </si>
  <si>
    <t>917339</t>
  </si>
  <si>
    <t>469627</t>
  </si>
  <si>
    <t>4792348</t>
  </si>
  <si>
    <t>22 Sep</t>
  </si>
  <si>
    <t>2967099</t>
  </si>
  <si>
    <t>758446</t>
  </si>
  <si>
    <t>392084</t>
  </si>
  <si>
    <t>4117629</t>
  </si>
  <si>
    <t>23 Sep</t>
  </si>
  <si>
    <t>3166918</t>
  </si>
  <si>
    <t>835595</t>
  </si>
  <si>
    <t>453867</t>
  </si>
  <si>
    <t>4456380</t>
  </si>
  <si>
    <t>24 Sep</t>
  </si>
  <si>
    <t>3061172</t>
  </si>
  <si>
    <t>811863</t>
  </si>
  <si>
    <t>414239</t>
  </si>
  <si>
    <t>4287274</t>
  </si>
  <si>
    <t>25 Sep</t>
  </si>
  <si>
    <t>2662115</t>
  </si>
  <si>
    <t>682257</t>
  </si>
  <si>
    <t>365069</t>
  </si>
  <si>
    <t>3709441</t>
  </si>
  <si>
    <t>26 Sep</t>
  </si>
  <si>
    <t>1753121</t>
  </si>
  <si>
    <t>566594</t>
  </si>
  <si>
    <t>314311</t>
  </si>
  <si>
    <t>2634026</t>
  </si>
  <si>
    <t>27 Sep</t>
  </si>
  <si>
    <t>4446376</t>
  </si>
  <si>
    <t>1181616</t>
  </si>
  <si>
    <t>650213</t>
  </si>
  <si>
    <t>6278205</t>
  </si>
  <si>
    <t>28 Sep</t>
  </si>
  <si>
    <t>2338094</t>
  </si>
  <si>
    <t>598603</t>
  </si>
  <si>
    <t>316486</t>
  </si>
  <si>
    <t>3253183</t>
  </si>
  <si>
    <t>29 Sep</t>
  </si>
  <si>
    <t>2599653</t>
  </si>
  <si>
    <t>658897</t>
  </si>
  <si>
    <t>350129</t>
  </si>
  <si>
    <t>3608679</t>
  </si>
  <si>
    <t>30 Sep</t>
  </si>
  <si>
    <t>2687077</t>
  </si>
  <si>
    <t>701559</t>
  </si>
  <si>
    <t>386287</t>
  </si>
  <si>
    <t>3774923</t>
  </si>
  <si>
    <t>01 Oct</t>
  </si>
  <si>
    <t>2960486</t>
  </si>
  <si>
    <t>766780</t>
  </si>
  <si>
    <t>417409</t>
  </si>
  <si>
    <t>4144675</t>
  </si>
  <si>
    <t>02 Oct</t>
  </si>
  <si>
    <t>2783478</t>
  </si>
  <si>
    <t>689983</t>
  </si>
  <si>
    <t>397974</t>
  </si>
  <si>
    <t>3871435</t>
  </si>
  <si>
    <t>03 Oct</t>
  </si>
  <si>
    <t>1173068</t>
  </si>
  <si>
    <t>351526</t>
  </si>
  <si>
    <t>196350</t>
  </si>
  <si>
    <t>1720944</t>
  </si>
  <si>
    <t>04 Oct</t>
  </si>
  <si>
    <t>2851572</t>
  </si>
  <si>
    <t>718105</t>
  </si>
  <si>
    <t>391115</t>
  </si>
  <si>
    <t>3960792</t>
  </si>
  <si>
    <t>05 Oct</t>
  </si>
  <si>
    <t>2428397</t>
  </si>
  <si>
    <t>640092</t>
  </si>
  <si>
    <t>330665</t>
  </si>
  <si>
    <t>3399154</t>
  </si>
  <si>
    <t>06 Oct</t>
  </si>
  <si>
    <t>1718435</t>
  </si>
  <si>
    <t>399001</t>
  </si>
  <si>
    <t>210872</t>
  </si>
  <si>
    <t>2328308</t>
  </si>
  <si>
    <t>07 Oct</t>
  </si>
  <si>
    <t>2162443</t>
  </si>
  <si>
    <t>577798</t>
  </si>
  <si>
    <t>287188</t>
  </si>
  <si>
    <t>3027429</t>
  </si>
  <si>
    <t>08 Oct</t>
  </si>
  <si>
    <t>3120591</t>
  </si>
  <si>
    <t>793409</t>
  </si>
  <si>
    <t>430531</t>
  </si>
  <si>
    <t>4344531</t>
  </si>
  <si>
    <t>09 Oct</t>
  </si>
  <si>
    <t>2617720</t>
  </si>
  <si>
    <t>696906</t>
  </si>
  <si>
    <t>368359</t>
  </si>
  <si>
    <t>3682985</t>
  </si>
  <si>
    <t>10 Oct</t>
  </si>
  <si>
    <t>1850038</t>
  </si>
  <si>
    <t>548821</t>
  </si>
  <si>
    <t>319025</t>
  </si>
  <si>
    <t>2717884</t>
  </si>
  <si>
    <t>11 Oct</t>
  </si>
  <si>
    <t>2510749</t>
  </si>
  <si>
    <t>656208</t>
  </si>
  <si>
    <t>371667</t>
  </si>
  <si>
    <t>3538624</t>
  </si>
  <si>
    <t>12 Oct</t>
  </si>
  <si>
    <t>1995350</t>
  </si>
  <si>
    <t>535649</t>
  </si>
  <si>
    <t>296794</t>
  </si>
  <si>
    <t>2827793</t>
  </si>
  <si>
    <t>13 Oct</t>
  </si>
  <si>
    <t>1345352</t>
  </si>
  <si>
    <t>339138</t>
  </si>
  <si>
    <t>208399</t>
  </si>
  <si>
    <t>1892889</t>
  </si>
  <si>
    <t>21 Nov-27 Nov</t>
  </si>
  <si>
    <t>8</t>
  </si>
  <si>
    <t>6</t>
  </si>
  <si>
    <t>4</t>
  </si>
  <si>
    <t>18</t>
  </si>
  <si>
    <t>28 Nov-04 Dec</t>
  </si>
  <si>
    <t>110631</t>
  </si>
  <si>
    <t>48276</t>
  </si>
  <si>
    <t>3695</t>
  </si>
  <si>
    <t>162602</t>
  </si>
  <si>
    <t>05 Dec-11 Dec</t>
  </si>
  <si>
    <t>1079090</t>
  </si>
  <si>
    <t>432303</t>
  </si>
  <si>
    <t>34277</t>
  </si>
  <si>
    <t>1545670</t>
  </si>
  <si>
    <t>12 Dec-18 Dec</t>
  </si>
  <si>
    <t>896595</t>
  </si>
  <si>
    <t>329861</t>
  </si>
  <si>
    <t>37064</t>
  </si>
  <si>
    <t>1263520</t>
  </si>
  <si>
    <t>19 Dec-25 Dec</t>
  </si>
  <si>
    <t>196314</t>
  </si>
  <si>
    <t>71881</t>
  </si>
  <si>
    <t>9904</t>
  </si>
  <si>
    <t>278099</t>
  </si>
  <si>
    <t>26 Dec-01 Jan</t>
  </si>
  <si>
    <t>197325</t>
  </si>
  <si>
    <t>106020</t>
  </si>
  <si>
    <t>14357</t>
  </si>
  <si>
    <t>317702</t>
  </si>
  <si>
    <t>02 Jan-08 Jan</t>
  </si>
  <si>
    <t>369275</t>
  </si>
  <si>
    <t>172686</t>
  </si>
  <si>
    <t>10801</t>
  </si>
  <si>
    <t>552762</t>
  </si>
  <si>
    <t>09 Jan-15 Jan</t>
  </si>
  <si>
    <t>1154368</t>
  </si>
  <si>
    <t>488052</t>
  </si>
  <si>
    <t>19626</t>
  </si>
  <si>
    <t>1662046</t>
  </si>
  <si>
    <t>564819</t>
  </si>
  <si>
    <t>249051</t>
  </si>
  <si>
    <t>17182</t>
  </si>
  <si>
    <t>831052</t>
  </si>
  <si>
    <t>824412</t>
  </si>
  <si>
    <t>308813</t>
  </si>
  <si>
    <t>40074</t>
  </si>
  <si>
    <t>1173299</t>
  </si>
  <si>
    <t>762959</t>
  </si>
  <si>
    <t>311882</t>
  </si>
  <si>
    <t>32358</t>
  </si>
  <si>
    <t>1107199</t>
  </si>
  <si>
    <t>1016943</t>
  </si>
  <si>
    <t>439676</t>
  </si>
  <si>
    <t>36781</t>
  </si>
  <si>
    <t>1493400</t>
  </si>
  <si>
    <t>895507</t>
  </si>
  <si>
    <t>446782</t>
  </si>
  <si>
    <t>22959</t>
  </si>
  <si>
    <t>1365248</t>
  </si>
  <si>
    <t>761411</t>
  </si>
  <si>
    <t>395610</t>
  </si>
  <si>
    <t>18578</t>
  </si>
  <si>
    <t>1175599</t>
  </si>
  <si>
    <t>531737</t>
  </si>
  <si>
    <t>904962</t>
  </si>
  <si>
    <t>3845966</t>
  </si>
  <si>
    <t>5282665</t>
  </si>
  <si>
    <t>806706</t>
  </si>
  <si>
    <t>1584104</t>
  </si>
  <si>
    <t>5512398</t>
  </si>
  <si>
    <t>7903208</t>
  </si>
  <si>
    <t>944315</t>
  </si>
  <si>
    <t>2765316</t>
  </si>
  <si>
    <t>8529334</t>
  </si>
  <si>
    <t>12238965</t>
  </si>
  <si>
    <t>988483</t>
  </si>
  <si>
    <t>3991256</t>
  </si>
  <si>
    <t>9770830</t>
  </si>
  <si>
    <t>14750569</t>
  </si>
  <si>
    <t>948870</t>
  </si>
  <si>
    <t>6567035</t>
  </si>
  <si>
    <t>6052038</t>
  </si>
  <si>
    <t>13567943</t>
  </si>
  <si>
    <t>365782</t>
  </si>
  <si>
    <t>15385864</t>
  </si>
  <si>
    <t>7896069</t>
  </si>
  <si>
    <t>23647715</t>
  </si>
  <si>
    <t>489329</t>
  </si>
  <si>
    <t>11877784</t>
  </si>
  <si>
    <t>6352444</t>
  </si>
  <si>
    <t>18719557</t>
  </si>
  <si>
    <t>675067</t>
  </si>
  <si>
    <t>8158125</t>
  </si>
  <si>
    <t>4493082</t>
  </si>
  <si>
    <t>13326274</t>
  </si>
  <si>
    <t>19661548</t>
  </si>
  <si>
    <t>7939791</t>
  </si>
  <si>
    <t>3992701</t>
  </si>
  <si>
    <t>31594040</t>
  </si>
  <si>
    <t>13833870</t>
  </si>
  <si>
    <t>4505791</t>
  </si>
  <si>
    <t>2156703</t>
  </si>
  <si>
    <t>20496364</t>
  </si>
  <si>
    <t>12222619</t>
  </si>
  <si>
    <t>3927103</t>
  </si>
  <si>
    <t>1932981</t>
  </si>
  <si>
    <t>18082703</t>
  </si>
  <si>
    <t>10316298</t>
  </si>
  <si>
    <t>3262972</t>
  </si>
  <si>
    <t>1323115</t>
  </si>
  <si>
    <t>14902385</t>
  </si>
  <si>
    <t>10750670</t>
  </si>
  <si>
    <t>4867983</t>
  </si>
  <si>
    <t>1983602</t>
  </si>
  <si>
    <t>17602255</t>
  </si>
  <si>
    <t>11097269</t>
  </si>
  <si>
    <t>5632873</t>
  </si>
  <si>
    <t>2283663</t>
  </si>
  <si>
    <t>19013805</t>
  </si>
  <si>
    <t>12726141</t>
  </si>
  <si>
    <t>5349473</t>
  </si>
  <si>
    <t>2213548</t>
  </si>
  <si>
    <t>20289162</t>
  </si>
  <si>
    <t>13224737</t>
  </si>
  <si>
    <t>4638697</t>
  </si>
  <si>
    <t>1993423</t>
  </si>
  <si>
    <t>19856857</t>
  </si>
  <si>
    <t>27054626</t>
  </si>
  <si>
    <t>7090416</t>
  </si>
  <si>
    <t>3056257</t>
  </si>
  <si>
    <t>37201299</t>
  </si>
  <si>
    <t>18211258</t>
  </si>
  <si>
    <t>4658176</t>
  </si>
  <si>
    <t>1927823</t>
  </si>
  <si>
    <t>24797257</t>
  </si>
  <si>
    <t>13926137</t>
  </si>
  <si>
    <t>3777414</t>
  </si>
  <si>
    <t>1724963</t>
  </si>
  <si>
    <t>19428514</t>
  </si>
  <si>
    <t>11906263</t>
  </si>
  <si>
    <t>3365496</t>
  </si>
  <si>
    <t>1471815</t>
  </si>
  <si>
    <t>16743574</t>
  </si>
  <si>
    <t>13945404</t>
  </si>
  <si>
    <t>3726127</t>
  </si>
  <si>
    <t>1639405</t>
  </si>
  <si>
    <t>19310936</t>
  </si>
  <si>
    <t>16975193</t>
  </si>
  <si>
    <t>4798416</t>
  </si>
  <si>
    <t>2061189</t>
  </si>
  <si>
    <t>23834798</t>
  </si>
  <si>
    <t>20022597</t>
  </si>
  <si>
    <t>5565863</t>
  </si>
  <si>
    <t>2452478</t>
  </si>
  <si>
    <t>28040938</t>
  </si>
  <si>
    <t>19151790</t>
  </si>
  <si>
    <t>5222283</t>
  </si>
  <si>
    <t>2490282</t>
  </si>
  <si>
    <t>26864355</t>
  </si>
  <si>
    <t>21618373</t>
  </si>
  <si>
    <t>5967382</t>
  </si>
  <si>
    <t>2651452</t>
  </si>
  <si>
    <t>30237207</t>
  </si>
  <si>
    <t>24182357</t>
  </si>
  <si>
    <t>6438343</t>
  </si>
  <si>
    <t>2964383</t>
  </si>
  <si>
    <t>33585083</t>
  </si>
  <si>
    <t>28284252</t>
  </si>
  <si>
    <t>7413305</t>
  </si>
  <si>
    <t>3549671</t>
  </si>
  <si>
    <t>39247228</t>
  </si>
  <si>
    <t>25756520</t>
  </si>
  <si>
    <t>7037734</t>
  </si>
  <si>
    <t>3583125</t>
  </si>
  <si>
    <t>36377379</t>
  </si>
  <si>
    <t>27761073</t>
  </si>
  <si>
    <t>7536284</t>
  </si>
  <si>
    <t>4063538</t>
  </si>
  <si>
    <t>39360895</t>
  </si>
  <si>
    <t>22592871</t>
  </si>
  <si>
    <t>6125892</t>
  </si>
  <si>
    <t>3201925</t>
  </si>
  <si>
    <t>31920688</t>
  </si>
  <si>
    <t>19446922</t>
  </si>
  <si>
    <t>5156306</t>
  </si>
  <si>
    <t>2799904</t>
  </si>
  <si>
    <t>27403132</t>
  </si>
  <si>
    <t>16237984</t>
  </si>
  <si>
    <t>4169914</t>
  </si>
  <si>
    <t>2244695</t>
  </si>
  <si>
    <t>22652593</t>
  </si>
  <si>
    <t>10319209</t>
  </si>
  <si>
    <t>2776722</t>
  </si>
  <si>
    <t>1564244</t>
  </si>
  <si>
    <t>14660175</t>
  </si>
  <si>
    <t>aefi</t>
  </si>
  <si>
    <t>above_60</t>
  </si>
  <si>
    <t>title</t>
  </si>
  <si>
    <t>today</t>
  </si>
  <si>
    <t>Uttar Pradesh</t>
  </si>
  <si>
    <t>Maharashtra</t>
  </si>
  <si>
    <t>Gujarat</t>
  </si>
  <si>
    <t>Madhya Pradesh</t>
  </si>
  <si>
    <t>West Bengal</t>
  </si>
  <si>
    <t>Bihar</t>
  </si>
  <si>
    <t>Karnataka</t>
  </si>
  <si>
    <t>Rajasthan</t>
  </si>
  <si>
    <t>Tamil Nadu</t>
  </si>
  <si>
    <t>Andhra Pradesh</t>
  </si>
  <si>
    <t>Kerala</t>
  </si>
  <si>
    <t>Odisha</t>
  </si>
  <si>
    <t>Telangana</t>
  </si>
  <si>
    <t>Assam</t>
  </si>
  <si>
    <t>Haryana</t>
  </si>
  <si>
    <t>Punjab</t>
  </si>
  <si>
    <t>Delhi</t>
  </si>
  <si>
    <t>Chhattisgarh</t>
  </si>
  <si>
    <t>Jharkhand</t>
  </si>
  <si>
    <t>Jammu and Kashmir</t>
  </si>
  <si>
    <t>Uttarakhand</t>
  </si>
  <si>
    <t>Himachal Pradesh</t>
  </si>
  <si>
    <t>Tripura</t>
  </si>
  <si>
    <t>Goa</t>
  </si>
  <si>
    <t>Manipur</t>
  </si>
  <si>
    <t>Meghalaya</t>
  </si>
  <si>
    <t>Chandigarh</t>
  </si>
  <si>
    <t>Arunachal Pradesh</t>
  </si>
  <si>
    <t>Mizoram</t>
  </si>
  <si>
    <t>Nagaland</t>
  </si>
  <si>
    <t>Puducherry</t>
  </si>
  <si>
    <t>Sikkim</t>
  </si>
  <si>
    <t>Dadra and Nagar Haveli</t>
  </si>
  <si>
    <t>Andaman and Nicobar Islands</t>
  </si>
  <si>
    <t>Daman and Diu</t>
  </si>
  <si>
    <t>Ladakh</t>
  </si>
  <si>
    <t>Lakshadweep</t>
  </si>
  <si>
    <t>partial_vaccinated</t>
  </si>
  <si>
    <t>totally_vaccinated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</si>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</sst>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weeklyAgeWiseVaccination!$A$2:$A$40</c:f>
              <c:strCache>
                <c:ptCount val="39"/>
                <c:pt idx="0">
                  <c:v>16 Jan-22 Jan</c:v>
                </c:pt>
                <c:pt idx="1">
                  <c:v>23 Jan-29 Jan</c:v>
                </c:pt>
                <c:pt idx="2">
                  <c:v>30 Jan-05 Feb</c:v>
                </c:pt>
                <c:pt idx="3">
                  <c:v>06 Feb-12 Feb</c:v>
                </c:pt>
                <c:pt idx="4">
                  <c:v>13 Feb-19 Feb</c:v>
                </c:pt>
                <c:pt idx="5">
                  <c:v>20 Feb-26 Feb</c:v>
                </c:pt>
                <c:pt idx="6">
                  <c:v>27 Feb-05 Mar</c:v>
                </c:pt>
                <c:pt idx="7">
                  <c:v>06 Mar-12 Mar</c:v>
                </c:pt>
                <c:pt idx="8">
                  <c:v>13 Mar-19 Mar</c:v>
                </c:pt>
                <c:pt idx="9">
                  <c:v>20 Mar-26 Mar</c:v>
                </c:pt>
                <c:pt idx="10">
                  <c:v>27 Mar-02 Apr</c:v>
                </c:pt>
                <c:pt idx="11">
                  <c:v>03 Apr-09 Apr</c:v>
                </c:pt>
                <c:pt idx="12">
                  <c:v>10 Apr-16 Apr</c:v>
                </c:pt>
                <c:pt idx="13">
                  <c:v>17 Apr-23 Apr</c:v>
                </c:pt>
                <c:pt idx="14">
                  <c:v>24 Apr-30 Apr</c:v>
                </c:pt>
                <c:pt idx="15">
                  <c:v>01 May-07 May</c:v>
                </c:pt>
                <c:pt idx="16">
                  <c:v>08 May-14 May</c:v>
                </c:pt>
                <c:pt idx="17">
                  <c:v>15 May-21 May</c:v>
                </c:pt>
                <c:pt idx="18">
                  <c:v>22 May-28 May</c:v>
                </c:pt>
                <c:pt idx="19">
                  <c:v>29 May-04 Jun</c:v>
                </c:pt>
                <c:pt idx="20">
                  <c:v>05 Jun-11 Jun</c:v>
                </c:pt>
                <c:pt idx="21">
                  <c:v>12 Jun-18 Jun</c:v>
                </c:pt>
                <c:pt idx="22">
                  <c:v>19 Jun-25 Jun</c:v>
                </c:pt>
                <c:pt idx="23">
                  <c:v>26 Jun-02 Jul</c:v>
                </c:pt>
                <c:pt idx="24">
                  <c:v>03 Jul-09 Jul</c:v>
                </c:pt>
                <c:pt idx="25">
                  <c:v>10 Jul-16 Jul</c:v>
                </c:pt>
                <c:pt idx="26">
                  <c:v>17 Jul-23 Jul</c:v>
                </c:pt>
                <c:pt idx="27">
                  <c:v>24 Jul-30 Jul</c:v>
                </c:pt>
                <c:pt idx="28">
                  <c:v>31 Jul-06 Aug</c:v>
                </c:pt>
                <c:pt idx="29">
                  <c:v>07 Aug-13 Aug</c:v>
                </c:pt>
                <c:pt idx="30">
                  <c:v>14 Aug-20 Aug</c:v>
                </c:pt>
                <c:pt idx="31">
                  <c:v>21 Aug-27 Aug</c:v>
                </c:pt>
                <c:pt idx="32">
                  <c:v>28 Aug-03 Sep</c:v>
                </c:pt>
                <c:pt idx="33">
                  <c:v>04 Sep-10 Sep</c:v>
                </c:pt>
                <c:pt idx="34">
                  <c:v>11 Sep-17 Sep</c:v>
                </c:pt>
                <c:pt idx="35">
                  <c:v>18 Sep-24 Sep</c:v>
                </c:pt>
                <c:pt idx="36">
                  <c:v>25 Sep-01 Oct</c:v>
                </c:pt>
                <c:pt idx="37">
                  <c:v>02 Oct-08 Oct</c:v>
                </c:pt>
                <c:pt idx="38">
                  <c:v>09 Oct-15 Oct</c:v>
                </c:pt>
              </c:strCache>
            </c:strRef>
          </c:cat>
          <c:val>
            <c:numRef>
              <c:f>weeklyAgeWiseVaccination!$B$2:$B$40</c:f>
              <c:numCache>
                <c:formatCode>General</c:formatCode>
                <c:ptCount val="39"/>
                <c:pt idx="0">
                  <c:v>847737</c:v>
                </c:pt>
                <c:pt idx="1">
                  <c:v>1436599</c:v>
                </c:pt>
                <c:pt idx="2">
                  <c:v>1385267</c:v>
                </c:pt>
                <c:pt idx="3">
                  <c:v>1831904</c:v>
                </c:pt>
                <c:pt idx="4">
                  <c:v>1594961</c:v>
                </c:pt>
                <c:pt idx="5">
                  <c:v>2241980</c:v>
                </c:pt>
                <c:pt idx="6">
                  <c:v>1307312</c:v>
                </c:pt>
                <c:pt idx="7">
                  <c:v>1848149</c:v>
                </c:pt>
                <c:pt idx="8">
                  <c:v>2042493</c:v>
                </c:pt>
                <c:pt idx="9">
                  <c:v>1644376</c:v>
                </c:pt>
                <c:pt idx="10">
                  <c:v>1205012</c:v>
                </c:pt>
                <c:pt idx="11">
                  <c:v>785095</c:v>
                </c:pt>
                <c:pt idx="12">
                  <c:v>951895</c:v>
                </c:pt>
                <c:pt idx="13">
                  <c:v>1370486</c:v>
                </c:pt>
                <c:pt idx="14">
                  <c:v>1336710</c:v>
                </c:pt>
                <c:pt idx="15">
                  <c:v>2550917</c:v>
                </c:pt>
                <c:pt idx="16">
                  <c:v>3759110</c:v>
                </c:pt>
                <c:pt idx="17">
                  <c:v>4615156</c:v>
                </c:pt>
                <c:pt idx="18">
                  <c:v>7832817</c:v>
                </c:pt>
                <c:pt idx="19">
                  <c:v>9657736</c:v>
                </c:pt>
                <c:pt idx="20">
                  <c:v>13176673</c:v>
                </c:pt>
                <c:pt idx="21">
                  <c:v>14360214</c:v>
                </c:pt>
                <c:pt idx="22">
                  <c:v>28407554</c:v>
                </c:pt>
                <c:pt idx="23">
                  <c:v>18511984</c:v>
                </c:pt>
                <c:pt idx="24">
                  <c:v>14802999</c:v>
                </c:pt>
                <c:pt idx="25">
                  <c:v>13195669</c:v>
                </c:pt>
                <c:pt idx="26">
                  <c:v>15416354</c:v>
                </c:pt>
                <c:pt idx="27">
                  <c:v>19858194</c:v>
                </c:pt>
                <c:pt idx="28">
                  <c:v>21888665</c:v>
                </c:pt>
                <c:pt idx="29">
                  <c:v>22692867</c:v>
                </c:pt>
                <c:pt idx="30">
                  <c:v>26563000</c:v>
                </c:pt>
                <c:pt idx="31">
                  <c:v>31666542</c:v>
                </c:pt>
                <c:pt idx="32">
                  <c:v>36364691</c:v>
                </c:pt>
                <c:pt idx="33">
                  <c:v>35997384</c:v>
                </c:pt>
                <c:pt idx="34">
                  <c:v>45621213</c:v>
                </c:pt>
                <c:pt idx="35">
                  <c:v>37122263</c:v>
                </c:pt>
                <c:pt idx="36">
                  <c:v>33897470</c:v>
                </c:pt>
                <c:pt idx="37">
                  <c:v>29529881</c:v>
                </c:pt>
                <c:pt idx="38">
                  <c:v>18927146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5-41BB-82AA-E43C804C5F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weeklyAgeWiseVaccination!$A$2:$A$40</c:f>
              <c:strCache>
                <c:ptCount val="39"/>
                <c:pt idx="0">
                  <c:v>16 Jan-22 Jan</c:v>
                </c:pt>
                <c:pt idx="1">
                  <c:v>23 Jan-29 Jan</c:v>
                </c:pt>
                <c:pt idx="2">
                  <c:v>30 Jan-05 Feb</c:v>
                </c:pt>
                <c:pt idx="3">
                  <c:v>06 Feb-12 Feb</c:v>
                </c:pt>
                <c:pt idx="4">
                  <c:v>13 Feb-19 Feb</c:v>
                </c:pt>
                <c:pt idx="5">
                  <c:v>20 Feb-26 Feb</c:v>
                </c:pt>
                <c:pt idx="6">
                  <c:v>27 Feb-05 Mar</c:v>
                </c:pt>
                <c:pt idx="7">
                  <c:v>06 Mar-12 Mar</c:v>
                </c:pt>
                <c:pt idx="8">
                  <c:v>13 Mar-19 Mar</c:v>
                </c:pt>
                <c:pt idx="9">
                  <c:v>20 Mar-26 Mar</c:v>
                </c:pt>
                <c:pt idx="10">
                  <c:v>27 Mar-02 Apr</c:v>
                </c:pt>
                <c:pt idx="11">
                  <c:v>03 Apr-09 Apr</c:v>
                </c:pt>
                <c:pt idx="12">
                  <c:v>10 Apr-16 Apr</c:v>
                </c:pt>
                <c:pt idx="13">
                  <c:v>17 Apr-23 Apr</c:v>
                </c:pt>
                <c:pt idx="14">
                  <c:v>24 Apr-30 Apr</c:v>
                </c:pt>
                <c:pt idx="15">
                  <c:v>01 May-07 May</c:v>
                </c:pt>
                <c:pt idx="16">
                  <c:v>08 May-14 May</c:v>
                </c:pt>
                <c:pt idx="17">
                  <c:v>15 May-21 May</c:v>
                </c:pt>
                <c:pt idx="18">
                  <c:v>22 May-28 May</c:v>
                </c:pt>
                <c:pt idx="19">
                  <c:v>29 May-04 Jun</c:v>
                </c:pt>
                <c:pt idx="20">
                  <c:v>05 Jun-11 Jun</c:v>
                </c:pt>
                <c:pt idx="21">
                  <c:v>12 Jun-18 Jun</c:v>
                </c:pt>
                <c:pt idx="22">
                  <c:v>19 Jun-25 Jun</c:v>
                </c:pt>
                <c:pt idx="23">
                  <c:v>26 Jun-02 Jul</c:v>
                </c:pt>
                <c:pt idx="24">
                  <c:v>03 Jul-09 Jul</c:v>
                </c:pt>
                <c:pt idx="25">
                  <c:v>10 Jul-16 Jul</c:v>
                </c:pt>
                <c:pt idx="26">
                  <c:v>17 Jul-23 Jul</c:v>
                </c:pt>
                <c:pt idx="27">
                  <c:v>24 Jul-30 Jul</c:v>
                </c:pt>
                <c:pt idx="28">
                  <c:v>31 Jul-06 Aug</c:v>
                </c:pt>
                <c:pt idx="29">
                  <c:v>07 Aug-13 Aug</c:v>
                </c:pt>
                <c:pt idx="30">
                  <c:v>14 Aug-20 Aug</c:v>
                </c:pt>
                <c:pt idx="31">
                  <c:v>21 Aug-27 Aug</c:v>
                </c:pt>
                <c:pt idx="32">
                  <c:v>28 Aug-03 Sep</c:v>
                </c:pt>
                <c:pt idx="33">
                  <c:v>04 Sep-10 Sep</c:v>
                </c:pt>
                <c:pt idx="34">
                  <c:v>11 Sep-17 Sep</c:v>
                </c:pt>
                <c:pt idx="35">
                  <c:v>18 Sep-24 Sep</c:v>
                </c:pt>
                <c:pt idx="36">
                  <c:v>25 Sep-01 Oct</c:v>
                </c:pt>
                <c:pt idx="37">
                  <c:v>02 Oct-08 Oct</c:v>
                </c:pt>
                <c:pt idx="38">
                  <c:v>09 Oct-15 Oct</c:v>
                </c:pt>
              </c:strCache>
            </c:strRef>
          </c:cat>
          <c:val>
            <c:numRef>
              <c:f>weeklyAgeWiseVaccination!$C$2:$C$40</c:f>
              <c:numCache>
                <c:formatCode>General</c:formatCode>
                <c:ptCount val="39"/>
                <c:pt idx="0">
                  <c:v>359993</c:v>
                </c:pt>
                <c:pt idx="1">
                  <c:v>548709</c:v>
                </c:pt>
                <c:pt idx="2">
                  <c:v>514676</c:v>
                </c:pt>
                <c:pt idx="3">
                  <c:v>773719</c:v>
                </c:pt>
                <c:pt idx="4">
                  <c:v>712664</c:v>
                </c:pt>
                <c:pt idx="5">
                  <c:v>993392</c:v>
                </c:pt>
                <c:pt idx="6">
                  <c:v>928580</c:v>
                </c:pt>
                <c:pt idx="7">
                  <c:v>1841291</c:v>
                </c:pt>
                <c:pt idx="8">
                  <c:v>3075517</c:v>
                </c:pt>
                <c:pt idx="9">
                  <c:v>3971311</c:v>
                </c:pt>
                <c:pt idx="10">
                  <c:v>6118439</c:v>
                </c:pt>
                <c:pt idx="11">
                  <c:v>15292695</c:v>
                </c:pt>
                <c:pt idx="12">
                  <c:v>12151616</c:v>
                </c:pt>
                <c:pt idx="13">
                  <c:v>8587319</c:v>
                </c:pt>
                <c:pt idx="14">
                  <c:v>7616122</c:v>
                </c:pt>
                <c:pt idx="15">
                  <c:v>5298971</c:v>
                </c:pt>
                <c:pt idx="16">
                  <c:v>5061968</c:v>
                </c:pt>
                <c:pt idx="17">
                  <c:v>3146558</c:v>
                </c:pt>
                <c:pt idx="18">
                  <c:v>4841067</c:v>
                </c:pt>
                <c:pt idx="19">
                  <c:v>5817325</c:v>
                </c:pt>
                <c:pt idx="20">
                  <c:v>5461616</c:v>
                </c:pt>
                <c:pt idx="21">
                  <c:v>4962116</c:v>
                </c:pt>
                <c:pt idx="22">
                  <c:v>8104928</c:v>
                </c:pt>
                <c:pt idx="23">
                  <c:v>7444576</c:v>
                </c:pt>
                <c:pt idx="24">
                  <c:v>8277671</c:v>
                </c:pt>
                <c:pt idx="25">
                  <c:v>8075852</c:v>
                </c:pt>
                <c:pt idx="26">
                  <c:v>8694277</c:v>
                </c:pt>
                <c:pt idx="27">
                  <c:v>9451454</c:v>
                </c:pt>
                <c:pt idx="28">
                  <c:v>8211104</c:v>
                </c:pt>
                <c:pt idx="29">
                  <c:v>8028370</c:v>
                </c:pt>
                <c:pt idx="30">
                  <c:v>9062918</c:v>
                </c:pt>
                <c:pt idx="31">
                  <c:v>10559647</c:v>
                </c:pt>
                <c:pt idx="32">
                  <c:v>11847970</c:v>
                </c:pt>
                <c:pt idx="33">
                  <c:v>11574719</c:v>
                </c:pt>
                <c:pt idx="34">
                  <c:v>14114770</c:v>
                </c:pt>
                <c:pt idx="35">
                  <c:v>10829334</c:v>
                </c:pt>
                <c:pt idx="36">
                  <c:v>9646423</c:v>
                </c:pt>
                <c:pt idx="37">
                  <c:v>8315987</c:v>
                </c:pt>
                <c:pt idx="38">
                  <c:v>5657758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5-41BB-82AA-E43C804C5F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weeklyAgeWiseVaccination!$A$2:$A$40</c:f>
              <c:strCache>
                <c:ptCount val="39"/>
                <c:pt idx="0">
                  <c:v>16 Jan-22 Jan</c:v>
                </c:pt>
                <c:pt idx="1">
                  <c:v>23 Jan-29 Jan</c:v>
                </c:pt>
                <c:pt idx="2">
                  <c:v>30 Jan-05 Feb</c:v>
                </c:pt>
                <c:pt idx="3">
                  <c:v>06 Feb-12 Feb</c:v>
                </c:pt>
                <c:pt idx="4">
                  <c:v>13 Feb-19 Feb</c:v>
                </c:pt>
                <c:pt idx="5">
                  <c:v>20 Feb-26 Feb</c:v>
                </c:pt>
                <c:pt idx="6">
                  <c:v>27 Feb-05 Mar</c:v>
                </c:pt>
                <c:pt idx="7">
                  <c:v>06 Mar-12 Mar</c:v>
                </c:pt>
                <c:pt idx="8">
                  <c:v>13 Mar-19 Mar</c:v>
                </c:pt>
                <c:pt idx="9">
                  <c:v>20 Mar-26 Mar</c:v>
                </c:pt>
                <c:pt idx="10">
                  <c:v>27 Mar-02 Apr</c:v>
                </c:pt>
                <c:pt idx="11">
                  <c:v>03 Apr-09 Apr</c:v>
                </c:pt>
                <c:pt idx="12">
                  <c:v>10 Apr-16 Apr</c:v>
                </c:pt>
                <c:pt idx="13">
                  <c:v>17 Apr-23 Apr</c:v>
                </c:pt>
                <c:pt idx="14">
                  <c:v>24 Apr-30 Apr</c:v>
                </c:pt>
                <c:pt idx="15">
                  <c:v>01 May-07 May</c:v>
                </c:pt>
                <c:pt idx="16">
                  <c:v>08 May-14 May</c:v>
                </c:pt>
                <c:pt idx="17">
                  <c:v>15 May-21 May</c:v>
                </c:pt>
                <c:pt idx="18">
                  <c:v>22 May-28 May</c:v>
                </c:pt>
                <c:pt idx="19">
                  <c:v>29 May-04 Jun</c:v>
                </c:pt>
                <c:pt idx="20">
                  <c:v>05 Jun-11 Jun</c:v>
                </c:pt>
                <c:pt idx="21">
                  <c:v>12 Jun-18 Jun</c:v>
                </c:pt>
                <c:pt idx="22">
                  <c:v>19 Jun-25 Jun</c:v>
                </c:pt>
                <c:pt idx="23">
                  <c:v>26 Jun-02 Jul</c:v>
                </c:pt>
                <c:pt idx="24">
                  <c:v>03 Jul-09 Jul</c:v>
                </c:pt>
                <c:pt idx="25">
                  <c:v>10 Jul-16 Jul</c:v>
                </c:pt>
                <c:pt idx="26">
                  <c:v>17 Jul-23 Jul</c:v>
                </c:pt>
                <c:pt idx="27">
                  <c:v>24 Jul-30 Jul</c:v>
                </c:pt>
                <c:pt idx="28">
                  <c:v>31 Jul-06 Aug</c:v>
                </c:pt>
                <c:pt idx="29">
                  <c:v>07 Aug-13 Aug</c:v>
                </c:pt>
                <c:pt idx="30">
                  <c:v>14 Aug-20 Aug</c:v>
                </c:pt>
                <c:pt idx="31">
                  <c:v>21 Aug-27 Aug</c:v>
                </c:pt>
                <c:pt idx="32">
                  <c:v>28 Aug-03 Sep</c:v>
                </c:pt>
                <c:pt idx="33">
                  <c:v>04 Sep-10 Sep</c:v>
                </c:pt>
                <c:pt idx="34">
                  <c:v>11 Sep-17 Sep</c:v>
                </c:pt>
                <c:pt idx="35">
                  <c:v>18 Sep-24 Sep</c:v>
                </c:pt>
                <c:pt idx="36">
                  <c:v>25 Sep-01 Oct</c:v>
                </c:pt>
                <c:pt idx="37">
                  <c:v>02 Oct-08 Oct</c:v>
                </c:pt>
                <c:pt idx="38">
                  <c:v>09 Oct-15 Oct</c:v>
                </c:pt>
              </c:strCache>
            </c:strRef>
          </c:cat>
          <c:val>
            <c:numRef>
              <c:f>weeklyAgeWiseVaccination!$D$2:$D$40</c:f>
              <c:numCache>
                <c:formatCode>General</c:formatCode>
                <c:ptCount val="39"/>
                <c:pt idx="0">
                  <c:v>35283</c:v>
                </c:pt>
                <c:pt idx="1">
                  <c:v>67872</c:v>
                </c:pt>
                <c:pt idx="2">
                  <c:v>59443</c:v>
                </c:pt>
                <c:pt idx="3">
                  <c:v>50431</c:v>
                </c:pt>
                <c:pt idx="4">
                  <c:v>46165</c:v>
                </c:pt>
                <c:pt idx="5">
                  <c:v>78561</c:v>
                </c:pt>
                <c:pt idx="6">
                  <c:v>1905754</c:v>
                </c:pt>
                <c:pt idx="7">
                  <c:v>4953937</c:v>
                </c:pt>
                <c:pt idx="8">
                  <c:v>8325791</c:v>
                </c:pt>
                <c:pt idx="9">
                  <c:v>9619425</c:v>
                </c:pt>
                <c:pt idx="10">
                  <c:v>6288510</c:v>
                </c:pt>
                <c:pt idx="11">
                  <c:v>8669085</c:v>
                </c:pt>
                <c:pt idx="12">
                  <c:v>7689797</c:v>
                </c:pt>
                <c:pt idx="13">
                  <c:v>7077553</c:v>
                </c:pt>
                <c:pt idx="14">
                  <c:v>6528527</c:v>
                </c:pt>
                <c:pt idx="15">
                  <c:v>4312556</c:v>
                </c:pt>
                <c:pt idx="16">
                  <c:v>4011509</c:v>
                </c:pt>
                <c:pt idx="17">
                  <c:v>1449076</c:v>
                </c:pt>
                <c:pt idx="18">
                  <c:v>2007340</c:v>
                </c:pt>
                <c:pt idx="19">
                  <c:v>2491823</c:v>
                </c:pt>
                <c:pt idx="20">
                  <c:v>2539576</c:v>
                </c:pt>
                <c:pt idx="21">
                  <c:v>2729429</c:v>
                </c:pt>
                <c:pt idx="22">
                  <c:v>4690156</c:v>
                </c:pt>
                <c:pt idx="23">
                  <c:v>3675300</c:v>
                </c:pt>
                <c:pt idx="24">
                  <c:v>4066151</c:v>
                </c:pt>
                <c:pt idx="25">
                  <c:v>3881301</c:v>
                </c:pt>
                <c:pt idx="26">
                  <c:v>4111472</c:v>
                </c:pt>
                <c:pt idx="27">
                  <c:v>4465776</c:v>
                </c:pt>
                <c:pt idx="28">
                  <c:v>3916879</c:v>
                </c:pt>
                <c:pt idx="29">
                  <c:v>4148812</c:v>
                </c:pt>
                <c:pt idx="30">
                  <c:v>4185208</c:v>
                </c:pt>
                <c:pt idx="31">
                  <c:v>4977789</c:v>
                </c:pt>
                <c:pt idx="32">
                  <c:v>5666289</c:v>
                </c:pt>
                <c:pt idx="33">
                  <c:v>5825482</c:v>
                </c:pt>
                <c:pt idx="34">
                  <c:v>7155314</c:v>
                </c:pt>
                <c:pt idx="35">
                  <c:v>5360240</c:v>
                </c:pt>
                <c:pt idx="36">
                  <c:v>4924412</c:v>
                </c:pt>
                <c:pt idx="37">
                  <c:v>4404855</c:v>
                </c:pt>
                <c:pt idx="38">
                  <c:v>3104877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5-41BB-82AA-E43C804C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17584"/>
        <c:axId val="97113008"/>
      </c:lineChart>
      <c:catAx>
        <c:axId val="971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3008"/>
        <c:crosses val="autoZero"/>
        <c:auto val="1"/>
        <c:lblAlgn val="ctr"/>
        <c:lblOffset val="100"/>
        <c:noMultiLvlLbl val="0"/>
      </c:catAx>
      <c:valAx>
        <c:axId val="971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2</xdr:row>
      <xdr:rowOff>7620</xdr:rowOff>
    </xdr:from>
    <xdr:to>
      <xdr:col>11</xdr:col>
      <xdr:colOff>480060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248E5-C5BF-4157-9ECC-064BEE8A7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0"/>
  <sheetViews>
    <sheetView tabSelected="1" workbookViewId="0">
      <selection activeCell="C24" sqref="C24"/>
    </sheetView>
  </sheetViews>
  <sheetFormatPr defaultRowHeight="14.4" x14ac:dyDescent="0.3"/>
  <cols>
    <col min="1" max="5" width="20" customWidth="1"/>
  </cols>
  <sheetData>
    <row r="1" spans="1:5" s="1" customFormat="1" x14ac:dyDescent="0.3">
      <c r="A1" s="2" t="s">
        <v>0</v>
      </c>
      <c r="B1" s="2" t="s">
        <v>92</v>
      </c>
      <c r="C1" s="2" t="s">
        <v>93</v>
      </c>
      <c r="D1" s="2" t="s">
        <v>94</v>
      </c>
      <c r="E1" s="2" t="s">
        <v>20</v>
      </c>
    </row>
    <row r="2" spans="1:5" x14ac:dyDescent="0.3">
      <c r="A2" t="s">
        <v>53</v>
      </c>
      <c r="B2">
        <v>847737</v>
      </c>
      <c r="C2">
        <v>359993</v>
      </c>
      <c r="D2">
        <v>35283</v>
      </c>
      <c r="E2">
        <v>1243013</v>
      </c>
    </row>
    <row r="3" spans="1:5" x14ac:dyDescent="0.3">
      <c r="A3" t="s">
        <v>54</v>
      </c>
      <c r="B3">
        <v>1436599</v>
      </c>
      <c r="C3">
        <v>548709</v>
      </c>
      <c r="D3">
        <v>67872</v>
      </c>
      <c r="E3">
        <v>2053181</v>
      </c>
    </row>
    <row r="4" spans="1:5" x14ac:dyDescent="0.3">
      <c r="A4" t="s">
        <v>55</v>
      </c>
      <c r="B4">
        <v>1385267</v>
      </c>
      <c r="C4">
        <v>514676</v>
      </c>
      <c r="D4">
        <v>59443</v>
      </c>
      <c r="E4">
        <v>1959386</v>
      </c>
    </row>
    <row r="5" spans="1:5" x14ac:dyDescent="0.3">
      <c r="A5" t="s">
        <v>56</v>
      </c>
      <c r="B5">
        <v>1831904</v>
      </c>
      <c r="C5">
        <v>773719</v>
      </c>
      <c r="D5">
        <v>50431</v>
      </c>
      <c r="E5">
        <v>2656057</v>
      </c>
    </row>
    <row r="6" spans="1:5" x14ac:dyDescent="0.3">
      <c r="A6" t="s">
        <v>57</v>
      </c>
      <c r="B6">
        <v>1594961</v>
      </c>
      <c r="C6">
        <v>712664</v>
      </c>
      <c r="D6">
        <v>46165</v>
      </c>
      <c r="E6">
        <v>2353792</v>
      </c>
    </row>
    <row r="7" spans="1:5" x14ac:dyDescent="0.3">
      <c r="A7" t="s">
        <v>58</v>
      </c>
      <c r="B7">
        <v>2241980</v>
      </c>
      <c r="C7">
        <v>993392</v>
      </c>
      <c r="D7">
        <v>78561</v>
      </c>
      <c r="E7">
        <v>3313933</v>
      </c>
    </row>
    <row r="8" spans="1:5" x14ac:dyDescent="0.3">
      <c r="A8" t="s">
        <v>59</v>
      </c>
      <c r="B8">
        <v>1307312</v>
      </c>
      <c r="C8">
        <v>928580</v>
      </c>
      <c r="D8">
        <v>1905754</v>
      </c>
      <c r="E8">
        <v>4141646</v>
      </c>
    </row>
    <row r="9" spans="1:5" x14ac:dyDescent="0.3">
      <c r="A9" t="s">
        <v>60</v>
      </c>
      <c r="B9">
        <v>1848149</v>
      </c>
      <c r="C9">
        <v>1841291</v>
      </c>
      <c r="D9">
        <v>4953937</v>
      </c>
      <c r="E9">
        <v>8643377</v>
      </c>
    </row>
    <row r="10" spans="1:5" x14ac:dyDescent="0.3">
      <c r="A10" t="s">
        <v>61</v>
      </c>
      <c r="B10">
        <v>2042493</v>
      </c>
      <c r="C10">
        <v>3075517</v>
      </c>
      <c r="D10">
        <v>8325791</v>
      </c>
      <c r="E10">
        <v>13443801</v>
      </c>
    </row>
    <row r="11" spans="1:5" x14ac:dyDescent="0.3">
      <c r="A11" t="s">
        <v>62</v>
      </c>
      <c r="B11">
        <v>1644376</v>
      </c>
      <c r="C11">
        <v>3971311</v>
      </c>
      <c r="D11">
        <v>9619425</v>
      </c>
      <c r="E11">
        <v>15235112</v>
      </c>
    </row>
    <row r="12" spans="1:5" x14ac:dyDescent="0.3">
      <c r="A12" t="s">
        <v>63</v>
      </c>
      <c r="B12">
        <v>1205012</v>
      </c>
      <c r="C12">
        <v>6118439</v>
      </c>
      <c r="D12">
        <v>6288510</v>
      </c>
      <c r="E12">
        <v>13611961</v>
      </c>
    </row>
    <row r="13" spans="1:5" x14ac:dyDescent="0.3">
      <c r="A13" t="s">
        <v>64</v>
      </c>
      <c r="B13">
        <v>785095</v>
      </c>
      <c r="C13">
        <v>15292695</v>
      </c>
      <c r="D13">
        <v>8669085</v>
      </c>
      <c r="E13">
        <v>24746875</v>
      </c>
    </row>
    <row r="14" spans="1:5" x14ac:dyDescent="0.3">
      <c r="A14" t="s">
        <v>65</v>
      </c>
      <c r="B14">
        <v>951895</v>
      </c>
      <c r="C14">
        <v>12151616</v>
      </c>
      <c r="D14">
        <v>7689797</v>
      </c>
      <c r="E14">
        <v>20793363</v>
      </c>
    </row>
    <row r="15" spans="1:5" x14ac:dyDescent="0.3">
      <c r="A15" t="s">
        <v>66</v>
      </c>
      <c r="B15">
        <v>1370486</v>
      </c>
      <c r="C15">
        <v>8587319</v>
      </c>
      <c r="D15">
        <v>7077553</v>
      </c>
      <c r="E15">
        <v>17035426</v>
      </c>
    </row>
    <row r="16" spans="1:5" x14ac:dyDescent="0.3">
      <c r="A16" t="s">
        <v>67</v>
      </c>
      <c r="B16">
        <v>1336710</v>
      </c>
      <c r="C16">
        <v>7616122</v>
      </c>
      <c r="D16">
        <v>6528527</v>
      </c>
      <c r="E16">
        <v>15481515</v>
      </c>
    </row>
    <row r="17" spans="1:5" x14ac:dyDescent="0.3">
      <c r="A17" t="s">
        <v>68</v>
      </c>
      <c r="B17">
        <v>2550917</v>
      </c>
      <c r="C17">
        <v>5298971</v>
      </c>
      <c r="D17">
        <v>4312556</v>
      </c>
      <c r="E17">
        <v>12162520</v>
      </c>
    </row>
    <row r="18" spans="1:5" x14ac:dyDescent="0.3">
      <c r="A18" t="s">
        <v>69</v>
      </c>
      <c r="B18">
        <v>3759110</v>
      </c>
      <c r="C18">
        <v>5061968</v>
      </c>
      <c r="D18">
        <v>4011509</v>
      </c>
      <c r="E18">
        <v>12832591</v>
      </c>
    </row>
    <row r="19" spans="1:5" x14ac:dyDescent="0.3">
      <c r="A19" t="s">
        <v>70</v>
      </c>
      <c r="B19">
        <v>4615156</v>
      </c>
      <c r="C19">
        <v>3146558</v>
      </c>
      <c r="D19">
        <v>1449076</v>
      </c>
      <c r="E19">
        <v>9210807</v>
      </c>
    </row>
    <row r="20" spans="1:5" x14ac:dyDescent="0.3">
      <c r="A20" t="s">
        <v>71</v>
      </c>
      <c r="B20">
        <v>7832817</v>
      </c>
      <c r="C20">
        <v>4841067</v>
      </c>
      <c r="D20">
        <v>2007340</v>
      </c>
      <c r="E20">
        <v>14681226</v>
      </c>
    </row>
    <row r="21" spans="1:5" x14ac:dyDescent="0.3">
      <c r="A21" t="s">
        <v>72</v>
      </c>
      <c r="B21">
        <v>9657736</v>
      </c>
      <c r="C21">
        <v>5817325</v>
      </c>
      <c r="D21">
        <v>2491823</v>
      </c>
      <c r="E21">
        <v>17967046</v>
      </c>
    </row>
    <row r="22" spans="1:5" x14ac:dyDescent="0.3">
      <c r="A22" t="s">
        <v>73</v>
      </c>
      <c r="B22">
        <v>13176673</v>
      </c>
      <c r="C22">
        <v>5461616</v>
      </c>
      <c r="D22">
        <v>2539576</v>
      </c>
      <c r="E22">
        <v>21178174</v>
      </c>
    </row>
    <row r="23" spans="1:5" x14ac:dyDescent="0.3">
      <c r="A23" t="s">
        <v>74</v>
      </c>
      <c r="B23">
        <v>14360214</v>
      </c>
      <c r="C23">
        <v>4962116</v>
      </c>
      <c r="D23">
        <v>2729429</v>
      </c>
      <c r="E23">
        <v>22052173</v>
      </c>
    </row>
    <row r="24" spans="1:5" x14ac:dyDescent="0.3">
      <c r="A24" t="s">
        <v>75</v>
      </c>
      <c r="B24">
        <v>28407554</v>
      </c>
      <c r="C24">
        <v>8104928</v>
      </c>
      <c r="D24">
        <v>4690156</v>
      </c>
      <c r="E24">
        <v>41202974</v>
      </c>
    </row>
    <row r="25" spans="1:5" x14ac:dyDescent="0.3">
      <c r="A25" t="s">
        <v>76</v>
      </c>
      <c r="B25">
        <v>18511984</v>
      </c>
      <c r="C25">
        <v>7444576</v>
      </c>
      <c r="D25">
        <v>3675300</v>
      </c>
      <c r="E25">
        <v>29631888</v>
      </c>
    </row>
    <row r="26" spans="1:5" x14ac:dyDescent="0.3">
      <c r="A26" t="s">
        <v>77</v>
      </c>
      <c r="B26">
        <v>14802999</v>
      </c>
      <c r="C26">
        <v>8277671</v>
      </c>
      <c r="D26">
        <v>4066151</v>
      </c>
      <c r="E26">
        <v>27146857</v>
      </c>
    </row>
    <row r="27" spans="1:5" x14ac:dyDescent="0.3">
      <c r="A27" t="s">
        <v>78</v>
      </c>
      <c r="B27">
        <v>13195669</v>
      </c>
      <c r="C27">
        <v>8075852</v>
      </c>
      <c r="D27">
        <v>3881301</v>
      </c>
      <c r="E27">
        <v>25152844</v>
      </c>
    </row>
    <row r="28" spans="1:5" x14ac:dyDescent="0.3">
      <c r="A28" t="s">
        <v>79</v>
      </c>
      <c r="B28">
        <v>15416354</v>
      </c>
      <c r="C28">
        <v>8694277</v>
      </c>
      <c r="D28">
        <v>4111472</v>
      </c>
      <c r="E28">
        <v>28222127</v>
      </c>
    </row>
    <row r="29" spans="1:5" x14ac:dyDescent="0.3">
      <c r="A29" t="s">
        <v>80</v>
      </c>
      <c r="B29">
        <v>19858194</v>
      </c>
      <c r="C29">
        <v>9451454</v>
      </c>
      <c r="D29">
        <v>4465776</v>
      </c>
      <c r="E29">
        <v>33775451</v>
      </c>
    </row>
    <row r="30" spans="1:5" x14ac:dyDescent="0.3">
      <c r="A30" t="s">
        <v>81</v>
      </c>
      <c r="B30">
        <v>21888665</v>
      </c>
      <c r="C30">
        <v>8211104</v>
      </c>
      <c r="D30">
        <v>3916879</v>
      </c>
      <c r="E30">
        <v>34016680</v>
      </c>
    </row>
    <row r="31" spans="1:5" x14ac:dyDescent="0.3">
      <c r="A31" t="s">
        <v>82</v>
      </c>
      <c r="B31">
        <v>22692867</v>
      </c>
      <c r="C31">
        <v>8028370</v>
      </c>
      <c r="D31">
        <v>4148812</v>
      </c>
      <c r="E31">
        <v>34870074</v>
      </c>
    </row>
    <row r="32" spans="1:5" x14ac:dyDescent="0.3">
      <c r="A32" t="s">
        <v>83</v>
      </c>
      <c r="B32">
        <v>26563000</v>
      </c>
      <c r="C32">
        <v>9062918</v>
      </c>
      <c r="D32">
        <v>4185208</v>
      </c>
      <c r="E32">
        <v>39811160</v>
      </c>
    </row>
    <row r="33" spans="1:5" x14ac:dyDescent="0.3">
      <c r="A33" t="s">
        <v>84</v>
      </c>
      <c r="B33">
        <v>31666542</v>
      </c>
      <c r="C33">
        <v>10559647</v>
      </c>
      <c r="D33">
        <v>4977789</v>
      </c>
      <c r="E33">
        <v>47204008</v>
      </c>
    </row>
    <row r="34" spans="1:5" x14ac:dyDescent="0.3">
      <c r="A34" t="s">
        <v>85</v>
      </c>
      <c r="B34">
        <v>36364691</v>
      </c>
      <c r="C34">
        <v>11847970</v>
      </c>
      <c r="D34">
        <v>5666289</v>
      </c>
      <c r="E34">
        <v>53878972</v>
      </c>
    </row>
    <row r="35" spans="1:5" x14ac:dyDescent="0.3">
      <c r="A35" t="s">
        <v>86</v>
      </c>
      <c r="B35">
        <v>35997384</v>
      </c>
      <c r="C35">
        <v>11574719</v>
      </c>
      <c r="D35">
        <v>5825482</v>
      </c>
      <c r="E35">
        <v>53397613</v>
      </c>
    </row>
    <row r="36" spans="1:5" x14ac:dyDescent="0.3">
      <c r="A36" t="s">
        <v>87</v>
      </c>
      <c r="B36">
        <v>45621213</v>
      </c>
      <c r="C36">
        <v>14114770</v>
      </c>
      <c r="D36">
        <v>7155314</v>
      </c>
      <c r="E36">
        <v>66891331</v>
      </c>
    </row>
    <row r="37" spans="1:5" x14ac:dyDescent="0.3">
      <c r="A37" t="s">
        <v>88</v>
      </c>
      <c r="B37">
        <v>37122263</v>
      </c>
      <c r="C37">
        <v>10829334</v>
      </c>
      <c r="D37">
        <v>5360240</v>
      </c>
      <c r="E37">
        <v>53311839</v>
      </c>
    </row>
    <row r="38" spans="1:5" x14ac:dyDescent="0.3">
      <c r="A38" t="s">
        <v>89</v>
      </c>
      <c r="B38">
        <v>33897470</v>
      </c>
      <c r="C38">
        <v>9646423</v>
      </c>
      <c r="D38">
        <v>4924412</v>
      </c>
      <c r="E38">
        <v>48468305</v>
      </c>
    </row>
    <row r="39" spans="1:5" x14ac:dyDescent="0.3">
      <c r="A39" t="s">
        <v>90</v>
      </c>
      <c r="B39">
        <v>29529881</v>
      </c>
      <c r="C39">
        <v>8315987</v>
      </c>
      <c r="D39">
        <v>4404855</v>
      </c>
      <c r="E39">
        <v>42250723</v>
      </c>
    </row>
    <row r="40" spans="1:5" x14ac:dyDescent="0.3">
      <c r="A40" t="s">
        <v>91</v>
      </c>
      <c r="B40">
        <v>18927146</v>
      </c>
      <c r="C40">
        <v>5657758</v>
      </c>
      <c r="D40">
        <v>3104877</v>
      </c>
      <c r="E40">
        <v>27689781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"/>
  <sheetViews>
    <sheetView workbookViewId="0"/>
  </sheetViews>
  <sheetFormatPr defaultRowHeight="14.4" x14ac:dyDescent="0.3"/>
  <cols>
    <col min="1" max="3" width="20" customWidth="1"/>
  </cols>
  <sheetData>
    <row r="1" spans="1:3" s="1" customFormat="1" x14ac:dyDescent="0.3">
      <c r="A1" s="2" t="s">
        <v>92</v>
      </c>
      <c r="B1" s="2" t="s">
        <v>93</v>
      </c>
      <c r="C1" s="2" t="s">
        <v>545</v>
      </c>
    </row>
    <row r="2" spans="1:3" x14ac:dyDescent="0.3">
      <c r="A2">
        <v>536130472</v>
      </c>
      <c r="B2">
        <v>263908697</v>
      </c>
      <c r="C2">
        <v>167324684</v>
      </c>
    </row>
    <row r="3" spans="1:3" x14ac:dyDescent="0.3">
      <c r="A3">
        <v>536130472</v>
      </c>
      <c r="B3">
        <v>263908697</v>
      </c>
      <c r="C3">
        <v>167324684</v>
      </c>
    </row>
  </sheetData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8"/>
  <sheetViews>
    <sheetView workbookViewId="0"/>
  </sheetViews>
  <sheetFormatPr defaultRowHeight="14.4" x14ac:dyDescent="0.3"/>
  <cols>
    <col min="1" max="3" width="20" customWidth="1"/>
  </cols>
  <sheetData>
    <row r="1" spans="1:3" s="1" customFormat="1" x14ac:dyDescent="0.3">
      <c r="A1" s="2" t="s">
        <v>546</v>
      </c>
      <c r="B1" s="2" t="s">
        <v>547</v>
      </c>
      <c r="C1" s="2" t="s">
        <v>20</v>
      </c>
    </row>
    <row r="2" spans="1:3" x14ac:dyDescent="0.3">
      <c r="A2" t="s">
        <v>548</v>
      </c>
      <c r="B2">
        <v>223924</v>
      </c>
      <c r="C2">
        <v>117715555</v>
      </c>
    </row>
    <row r="3" spans="1:3" x14ac:dyDescent="0.3">
      <c r="A3" t="s">
        <v>549</v>
      </c>
      <c r="B3">
        <v>655840</v>
      </c>
      <c r="C3">
        <v>90730215</v>
      </c>
    </row>
    <row r="4" spans="1:3" x14ac:dyDescent="0.3">
      <c r="A4" t="s">
        <v>550</v>
      </c>
      <c r="B4">
        <v>327506</v>
      </c>
      <c r="C4">
        <v>66349971</v>
      </c>
    </row>
    <row r="5" spans="1:3" x14ac:dyDescent="0.3">
      <c r="A5" t="s">
        <v>551</v>
      </c>
      <c r="B5">
        <v>119239</v>
      </c>
      <c r="C5">
        <v>65936664</v>
      </c>
    </row>
    <row r="6" spans="1:3" x14ac:dyDescent="0.3">
      <c r="A6" t="s">
        <v>552</v>
      </c>
      <c r="B6">
        <v>49525</v>
      </c>
      <c r="C6">
        <v>65571006</v>
      </c>
    </row>
    <row r="7" spans="1:3" x14ac:dyDescent="0.3">
      <c r="A7" t="s">
        <v>553</v>
      </c>
      <c r="B7">
        <v>53184</v>
      </c>
      <c r="C7">
        <v>61391369</v>
      </c>
    </row>
    <row r="8" spans="1:3" x14ac:dyDescent="0.3">
      <c r="A8" t="s">
        <v>554</v>
      </c>
      <c r="B8">
        <v>98107</v>
      </c>
      <c r="C8">
        <v>60544214</v>
      </c>
    </row>
    <row r="9" spans="1:3" x14ac:dyDescent="0.3">
      <c r="A9" t="s">
        <v>555</v>
      </c>
      <c r="B9">
        <v>162044</v>
      </c>
      <c r="C9">
        <v>59741833</v>
      </c>
    </row>
    <row r="10" spans="1:3" x14ac:dyDescent="0.3">
      <c r="A10" t="s">
        <v>556</v>
      </c>
      <c r="B10">
        <v>33290</v>
      </c>
      <c r="C10">
        <v>52583100</v>
      </c>
    </row>
    <row r="11" spans="1:3" x14ac:dyDescent="0.3">
      <c r="A11" t="s">
        <v>557</v>
      </c>
      <c r="B11">
        <v>442934</v>
      </c>
      <c r="C11">
        <v>46324063</v>
      </c>
    </row>
    <row r="12" spans="1:3" x14ac:dyDescent="0.3">
      <c r="A12" t="s">
        <v>558</v>
      </c>
      <c r="B12">
        <v>48630</v>
      </c>
      <c r="C12">
        <v>37018215</v>
      </c>
    </row>
    <row r="13" spans="1:3" x14ac:dyDescent="0.3">
      <c r="A13" t="s">
        <v>559</v>
      </c>
      <c r="B13">
        <v>225252</v>
      </c>
      <c r="C13">
        <v>33782605</v>
      </c>
    </row>
    <row r="14" spans="1:3" x14ac:dyDescent="0.3">
      <c r="A14" t="s">
        <v>560</v>
      </c>
      <c r="B14">
        <v>7743</v>
      </c>
      <c r="C14">
        <v>28473529</v>
      </c>
    </row>
    <row r="15" spans="1:3" x14ac:dyDescent="0.3">
      <c r="A15" t="s">
        <v>561</v>
      </c>
      <c r="B15">
        <v>6621</v>
      </c>
      <c r="C15">
        <v>26207882</v>
      </c>
    </row>
    <row r="16" spans="1:3" x14ac:dyDescent="0.3">
      <c r="A16" t="s">
        <v>562</v>
      </c>
      <c r="B16">
        <v>139552</v>
      </c>
      <c r="C16">
        <v>24555594</v>
      </c>
    </row>
    <row r="17" spans="1:3" x14ac:dyDescent="0.3">
      <c r="A17" t="s">
        <v>563</v>
      </c>
      <c r="B17">
        <v>125117</v>
      </c>
      <c r="C17">
        <v>21067237</v>
      </c>
    </row>
    <row r="18" spans="1:3" x14ac:dyDescent="0.3">
      <c r="A18" t="s">
        <v>564</v>
      </c>
      <c r="B18">
        <v>75731</v>
      </c>
      <c r="C18">
        <v>19441363</v>
      </c>
    </row>
    <row r="19" spans="1:3" x14ac:dyDescent="0.3">
      <c r="A19" t="s">
        <v>565</v>
      </c>
      <c r="B19">
        <v>50254</v>
      </c>
      <c r="C19">
        <v>19425350</v>
      </c>
    </row>
    <row r="20" spans="1:3" x14ac:dyDescent="0.3">
      <c r="A20" t="s">
        <v>566</v>
      </c>
      <c r="B20">
        <v>6568</v>
      </c>
      <c r="C20">
        <v>19045437</v>
      </c>
    </row>
    <row r="21" spans="1:3" x14ac:dyDescent="0.3">
      <c r="A21" t="s">
        <v>567</v>
      </c>
      <c r="B21">
        <v>58725</v>
      </c>
      <c r="C21">
        <v>13515216</v>
      </c>
    </row>
    <row r="22" spans="1:3" x14ac:dyDescent="0.3">
      <c r="A22" t="s">
        <v>568</v>
      </c>
      <c r="B22">
        <v>31987</v>
      </c>
      <c r="C22">
        <v>10856899</v>
      </c>
    </row>
    <row r="23" spans="1:3" x14ac:dyDescent="0.3">
      <c r="A23" t="s">
        <v>569</v>
      </c>
      <c r="B23">
        <v>25394</v>
      </c>
      <c r="C23">
        <v>8692112</v>
      </c>
    </row>
    <row r="24" spans="1:3" x14ac:dyDescent="0.3">
      <c r="A24" t="s">
        <v>570</v>
      </c>
      <c r="B24">
        <v>206</v>
      </c>
      <c r="C24">
        <v>3995114</v>
      </c>
    </row>
    <row r="25" spans="1:3" x14ac:dyDescent="0.3">
      <c r="A25" t="s">
        <v>571</v>
      </c>
      <c r="B25">
        <v>5877</v>
      </c>
      <c r="C25">
        <v>2052417</v>
      </c>
    </row>
    <row r="26" spans="1:3" x14ac:dyDescent="0.3">
      <c r="A26" t="s">
        <v>572</v>
      </c>
      <c r="B26">
        <v>8638</v>
      </c>
      <c r="C26">
        <v>1809596</v>
      </c>
    </row>
    <row r="27" spans="1:3" x14ac:dyDescent="0.3">
      <c r="A27" t="s">
        <v>573</v>
      </c>
      <c r="B27">
        <v>7027</v>
      </c>
      <c r="C27">
        <v>1634058</v>
      </c>
    </row>
    <row r="28" spans="1:3" x14ac:dyDescent="0.3">
      <c r="A28" t="s">
        <v>574</v>
      </c>
      <c r="B28">
        <v>3577</v>
      </c>
      <c r="C28">
        <v>1415601</v>
      </c>
    </row>
    <row r="29" spans="1:3" x14ac:dyDescent="0.3">
      <c r="A29" t="s">
        <v>575</v>
      </c>
      <c r="B29">
        <v>944</v>
      </c>
      <c r="C29">
        <v>1246453</v>
      </c>
    </row>
    <row r="30" spans="1:3" x14ac:dyDescent="0.3">
      <c r="A30" t="s">
        <v>576</v>
      </c>
      <c r="B30">
        <v>5282</v>
      </c>
      <c r="C30">
        <v>1191235</v>
      </c>
    </row>
    <row r="31" spans="1:3" x14ac:dyDescent="0.3">
      <c r="A31" t="s">
        <v>577</v>
      </c>
      <c r="B31">
        <v>1707</v>
      </c>
      <c r="C31">
        <v>1130804</v>
      </c>
    </row>
    <row r="32" spans="1:3" x14ac:dyDescent="0.3">
      <c r="A32" t="s">
        <v>578</v>
      </c>
      <c r="B32">
        <v>700</v>
      </c>
      <c r="C32">
        <v>1074615</v>
      </c>
    </row>
    <row r="33" spans="1:3" x14ac:dyDescent="0.3">
      <c r="A33" t="s">
        <v>579</v>
      </c>
      <c r="B33">
        <v>189</v>
      </c>
      <c r="C33">
        <v>941440</v>
      </c>
    </row>
    <row r="34" spans="1:3" x14ac:dyDescent="0.3">
      <c r="A34" t="s">
        <v>580</v>
      </c>
      <c r="B34">
        <v>2318</v>
      </c>
      <c r="C34">
        <v>545801</v>
      </c>
    </row>
    <row r="35" spans="1:3" x14ac:dyDescent="0.3">
      <c r="A35" t="s">
        <v>581</v>
      </c>
      <c r="B35">
        <v>1619</v>
      </c>
      <c r="C35">
        <v>464418</v>
      </c>
    </row>
    <row r="36" spans="1:3" x14ac:dyDescent="0.3">
      <c r="A36" t="s">
        <v>582</v>
      </c>
      <c r="B36">
        <v>1091</v>
      </c>
      <c r="C36">
        <v>439464</v>
      </c>
    </row>
    <row r="37" spans="1:3" x14ac:dyDescent="0.3">
      <c r="A37" t="s">
        <v>583</v>
      </c>
      <c r="B37">
        <v>557</v>
      </c>
      <c r="C37">
        <v>353978</v>
      </c>
    </row>
    <row r="38" spans="1:3" x14ac:dyDescent="0.3">
      <c r="A38" t="s">
        <v>584</v>
      </c>
      <c r="B38">
        <v>263</v>
      </c>
      <c r="C38">
        <v>99430</v>
      </c>
    </row>
  </sheetData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8"/>
  <sheetViews>
    <sheetView workbookViewId="0"/>
  </sheetViews>
  <sheetFormatPr defaultRowHeight="14.4" x14ac:dyDescent="0.3"/>
  <cols>
    <col min="1" max="1" width="25" customWidth="1"/>
    <col min="2" max="3" width="20" customWidth="1"/>
  </cols>
  <sheetData>
    <row r="1" spans="1:3" s="1" customFormat="1" x14ac:dyDescent="0.3">
      <c r="A1" s="2" t="s">
        <v>546</v>
      </c>
      <c r="B1" s="2" t="s">
        <v>585</v>
      </c>
      <c r="C1" s="2" t="s">
        <v>586</v>
      </c>
    </row>
    <row r="2" spans="1:3" x14ac:dyDescent="0.3">
      <c r="A2" t="s">
        <v>548</v>
      </c>
      <c r="B2">
        <v>92235507</v>
      </c>
      <c r="C2">
        <v>25480048</v>
      </c>
    </row>
    <row r="3" spans="1:3" x14ac:dyDescent="0.3">
      <c r="A3" t="s">
        <v>549</v>
      </c>
      <c r="B3">
        <v>62885722</v>
      </c>
      <c r="C3">
        <v>27844493</v>
      </c>
    </row>
    <row r="4" spans="1:3" x14ac:dyDescent="0.3">
      <c r="A4" t="s">
        <v>550</v>
      </c>
      <c r="B4">
        <v>43869768</v>
      </c>
      <c r="C4">
        <v>22480203</v>
      </c>
    </row>
    <row r="5" spans="1:3" x14ac:dyDescent="0.3">
      <c r="A5" t="s">
        <v>551</v>
      </c>
      <c r="B5">
        <v>49096189</v>
      </c>
      <c r="C5">
        <v>16840475</v>
      </c>
    </row>
    <row r="6" spans="1:3" x14ac:dyDescent="0.3">
      <c r="A6" t="s">
        <v>552</v>
      </c>
      <c r="B6">
        <v>47436772</v>
      </c>
      <c r="C6">
        <v>18134234</v>
      </c>
    </row>
    <row r="7" spans="1:3" x14ac:dyDescent="0.3">
      <c r="A7" t="s">
        <v>553</v>
      </c>
      <c r="B7">
        <v>47225330</v>
      </c>
      <c r="C7">
        <v>14166039</v>
      </c>
    </row>
    <row r="8" spans="1:3" x14ac:dyDescent="0.3">
      <c r="A8" t="s">
        <v>554</v>
      </c>
      <c r="B8">
        <v>40697716</v>
      </c>
      <c r="C8">
        <v>19846498</v>
      </c>
    </row>
    <row r="9" spans="1:3" x14ac:dyDescent="0.3">
      <c r="A9" t="s">
        <v>555</v>
      </c>
      <c r="B9">
        <v>41727387</v>
      </c>
      <c r="C9">
        <v>18014446</v>
      </c>
    </row>
    <row r="10" spans="1:3" x14ac:dyDescent="0.3">
      <c r="A10" t="s">
        <v>556</v>
      </c>
      <c r="B10">
        <v>38787357</v>
      </c>
      <c r="C10">
        <v>13795743</v>
      </c>
    </row>
    <row r="11" spans="1:3" x14ac:dyDescent="0.3">
      <c r="A11" t="s">
        <v>557</v>
      </c>
      <c r="B11">
        <v>29883083</v>
      </c>
      <c r="C11">
        <v>16440980</v>
      </c>
    </row>
    <row r="12" spans="1:3" x14ac:dyDescent="0.3">
      <c r="A12" t="s">
        <v>558</v>
      </c>
      <c r="B12">
        <v>25038798</v>
      </c>
      <c r="C12">
        <v>11979417</v>
      </c>
    </row>
    <row r="13" spans="1:3" x14ac:dyDescent="0.3">
      <c r="A13" t="s">
        <v>559</v>
      </c>
      <c r="B13">
        <v>23981267</v>
      </c>
      <c r="C13">
        <v>9801338</v>
      </c>
    </row>
    <row r="14" spans="1:3" x14ac:dyDescent="0.3">
      <c r="A14" t="s">
        <v>560</v>
      </c>
      <c r="B14">
        <v>20507938</v>
      </c>
      <c r="C14">
        <v>7965591</v>
      </c>
    </row>
    <row r="15" spans="1:3" x14ac:dyDescent="0.3">
      <c r="A15" t="s">
        <v>561</v>
      </c>
      <c r="B15">
        <v>19696811</v>
      </c>
      <c r="C15">
        <v>6511071</v>
      </c>
    </row>
    <row r="16" spans="1:3" x14ac:dyDescent="0.3">
      <c r="A16" t="s">
        <v>562</v>
      </c>
      <c r="B16">
        <v>17353714</v>
      </c>
      <c r="C16">
        <v>7201880</v>
      </c>
    </row>
    <row r="17" spans="1:3" x14ac:dyDescent="0.3">
      <c r="A17" t="s">
        <v>563</v>
      </c>
      <c r="B17">
        <v>15381710</v>
      </c>
      <c r="C17">
        <v>5685527</v>
      </c>
    </row>
    <row r="18" spans="1:3" x14ac:dyDescent="0.3">
      <c r="A18" t="s">
        <v>564</v>
      </c>
      <c r="B18">
        <v>12688475</v>
      </c>
      <c r="C18">
        <v>6752888</v>
      </c>
    </row>
    <row r="19" spans="1:3" x14ac:dyDescent="0.3">
      <c r="A19" t="s">
        <v>565</v>
      </c>
      <c r="B19">
        <v>13263650</v>
      </c>
      <c r="C19">
        <v>6161700</v>
      </c>
    </row>
    <row r="20" spans="1:3" x14ac:dyDescent="0.3">
      <c r="A20" t="s">
        <v>566</v>
      </c>
      <c r="B20">
        <v>14357801</v>
      </c>
      <c r="C20">
        <v>4687636</v>
      </c>
    </row>
    <row r="21" spans="1:3" x14ac:dyDescent="0.3">
      <c r="A21" t="s">
        <v>567</v>
      </c>
      <c r="B21">
        <v>9332900</v>
      </c>
      <c r="C21">
        <v>4182316</v>
      </c>
    </row>
    <row r="22" spans="1:3" x14ac:dyDescent="0.3">
      <c r="A22" t="s">
        <v>568</v>
      </c>
      <c r="B22">
        <v>7428003</v>
      </c>
      <c r="C22">
        <v>3428896</v>
      </c>
    </row>
    <row r="23" spans="1:3" x14ac:dyDescent="0.3">
      <c r="A23" t="s">
        <v>569</v>
      </c>
      <c r="B23">
        <v>5686444</v>
      </c>
      <c r="C23">
        <v>3005668</v>
      </c>
    </row>
    <row r="24" spans="1:3" x14ac:dyDescent="0.3">
      <c r="A24" t="s">
        <v>570</v>
      </c>
      <c r="B24">
        <v>2501052</v>
      </c>
      <c r="C24">
        <v>1494062</v>
      </c>
    </row>
    <row r="25" spans="1:3" x14ac:dyDescent="0.3">
      <c r="A25" t="s">
        <v>571</v>
      </c>
      <c r="B25">
        <v>1245262</v>
      </c>
      <c r="C25">
        <v>807155</v>
      </c>
    </row>
    <row r="26" spans="1:3" x14ac:dyDescent="0.3">
      <c r="A26" t="s">
        <v>572</v>
      </c>
      <c r="B26">
        <v>1234670</v>
      </c>
      <c r="C26">
        <v>574926</v>
      </c>
    </row>
    <row r="27" spans="1:3" x14ac:dyDescent="0.3">
      <c r="A27" t="s">
        <v>573</v>
      </c>
      <c r="B27">
        <v>1086362</v>
      </c>
      <c r="C27">
        <v>547696</v>
      </c>
    </row>
    <row r="28" spans="1:3" x14ac:dyDescent="0.3">
      <c r="A28" t="s">
        <v>574</v>
      </c>
      <c r="B28">
        <v>917117</v>
      </c>
      <c r="C28">
        <v>498484</v>
      </c>
    </row>
    <row r="29" spans="1:3" x14ac:dyDescent="0.3">
      <c r="A29" t="s">
        <v>575</v>
      </c>
      <c r="B29">
        <v>764947</v>
      </c>
      <c r="C29">
        <v>481506</v>
      </c>
    </row>
    <row r="30" spans="1:3" x14ac:dyDescent="0.3">
      <c r="A30" t="s">
        <v>576</v>
      </c>
      <c r="B30">
        <v>704239</v>
      </c>
      <c r="C30">
        <v>486996</v>
      </c>
    </row>
    <row r="31" spans="1:3" x14ac:dyDescent="0.3">
      <c r="A31" t="s">
        <v>577</v>
      </c>
      <c r="B31">
        <v>699093</v>
      </c>
      <c r="C31">
        <v>431711</v>
      </c>
    </row>
    <row r="32" spans="1:3" x14ac:dyDescent="0.3">
      <c r="A32" t="s">
        <v>578</v>
      </c>
      <c r="B32">
        <v>717522</v>
      </c>
      <c r="C32">
        <v>357093</v>
      </c>
    </row>
    <row r="33" spans="1:3" x14ac:dyDescent="0.3">
      <c r="A33" t="s">
        <v>579</v>
      </c>
      <c r="B33">
        <v>520259</v>
      </c>
      <c r="C33">
        <v>421181</v>
      </c>
    </row>
    <row r="34" spans="1:3" x14ac:dyDescent="0.3">
      <c r="A34" t="s">
        <v>580</v>
      </c>
      <c r="B34">
        <v>384959</v>
      </c>
      <c r="C34">
        <v>160842</v>
      </c>
    </row>
    <row r="35" spans="1:3" x14ac:dyDescent="0.3">
      <c r="A35" t="s">
        <v>581</v>
      </c>
      <c r="B35">
        <v>292198</v>
      </c>
      <c r="C35">
        <v>172220</v>
      </c>
    </row>
    <row r="36" spans="1:3" x14ac:dyDescent="0.3">
      <c r="A36" t="s">
        <v>582</v>
      </c>
      <c r="B36">
        <v>269129</v>
      </c>
      <c r="C36">
        <v>170335</v>
      </c>
    </row>
    <row r="37" spans="1:3" x14ac:dyDescent="0.3">
      <c r="A37" t="s">
        <v>583</v>
      </c>
      <c r="B37">
        <v>207495</v>
      </c>
      <c r="C37">
        <v>146483</v>
      </c>
    </row>
    <row r="38" spans="1:3" x14ac:dyDescent="0.3">
      <c r="A38" t="s">
        <v>584</v>
      </c>
      <c r="B38">
        <v>55027</v>
      </c>
      <c r="C38">
        <v>44403</v>
      </c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6"/>
  <sheetViews>
    <sheetView workbookViewId="0"/>
  </sheetViews>
  <sheetFormatPr defaultRowHeight="14.4" x14ac:dyDescent="0.3"/>
  <cols>
    <col min="1" max="1" width="25" customWidth="1"/>
    <col min="2" max="3" width="20" customWidth="1"/>
  </cols>
  <sheetData>
    <row r="1" spans="1:3" s="1" customFormat="1" x14ac:dyDescent="0.3">
      <c r="A1" s="2" t="s">
        <v>17</v>
      </c>
      <c r="B1" s="2" t="s">
        <v>587</v>
      </c>
      <c r="C1" s="2" t="s">
        <v>588</v>
      </c>
    </row>
    <row r="2" spans="1:3" x14ac:dyDescent="0.3">
      <c r="A2" t="s">
        <v>36</v>
      </c>
      <c r="B2">
        <v>4702071</v>
      </c>
      <c r="C2">
        <v>2132150</v>
      </c>
    </row>
    <row r="3" spans="1:3" x14ac:dyDescent="0.3">
      <c r="A3" t="s">
        <v>37</v>
      </c>
      <c r="B3">
        <v>4635185</v>
      </c>
      <c r="C3">
        <v>2095466</v>
      </c>
    </row>
    <row r="4" spans="1:3" x14ac:dyDescent="0.3">
      <c r="A4" t="s">
        <v>38</v>
      </c>
      <c r="B4">
        <v>5056529</v>
      </c>
      <c r="C4">
        <v>2133286</v>
      </c>
    </row>
    <row r="5" spans="1:3" x14ac:dyDescent="0.3">
      <c r="A5" t="s">
        <v>39</v>
      </c>
      <c r="B5">
        <v>5973988</v>
      </c>
      <c r="C5">
        <v>1805050</v>
      </c>
    </row>
    <row r="6" spans="1:3" x14ac:dyDescent="0.3">
      <c r="A6" t="s">
        <v>40</v>
      </c>
      <c r="B6">
        <v>1662082</v>
      </c>
      <c r="C6">
        <v>890141</v>
      </c>
    </row>
    <row r="7" spans="1:3" x14ac:dyDescent="0.3">
      <c r="A7" t="s">
        <v>41</v>
      </c>
      <c r="B7">
        <v>5494820</v>
      </c>
      <c r="C7">
        <v>2106073</v>
      </c>
    </row>
    <row r="8" spans="1:3" x14ac:dyDescent="0.3">
      <c r="A8" t="s">
        <v>42</v>
      </c>
      <c r="B8">
        <v>4434761</v>
      </c>
      <c r="C8">
        <v>1757525</v>
      </c>
    </row>
    <row r="9" spans="1:3" x14ac:dyDescent="0.3">
      <c r="A9" t="s">
        <v>43</v>
      </c>
      <c r="B9">
        <v>3227195</v>
      </c>
      <c r="C9">
        <v>1397212</v>
      </c>
    </row>
    <row r="10" spans="1:3" x14ac:dyDescent="0.3">
      <c r="A10" t="s">
        <v>44</v>
      </c>
      <c r="B10">
        <v>3804447</v>
      </c>
      <c r="C10">
        <v>1435573</v>
      </c>
    </row>
    <row r="11" spans="1:3" x14ac:dyDescent="0.3">
      <c r="A11" t="s">
        <v>45</v>
      </c>
      <c r="B11">
        <v>6232732</v>
      </c>
      <c r="C11">
        <v>2029124</v>
      </c>
    </row>
    <row r="12" spans="1:3" x14ac:dyDescent="0.3">
      <c r="A12" t="s">
        <v>46</v>
      </c>
      <c r="B12">
        <v>5026498</v>
      </c>
      <c r="C12">
        <v>1918207</v>
      </c>
    </row>
    <row r="13" spans="1:3" x14ac:dyDescent="0.3">
      <c r="A13" t="s">
        <v>47</v>
      </c>
      <c r="B13">
        <v>3556414</v>
      </c>
      <c r="C13">
        <v>1426373</v>
      </c>
    </row>
    <row r="14" spans="1:3" x14ac:dyDescent="0.3">
      <c r="A14" t="s">
        <v>48</v>
      </c>
      <c r="B14">
        <v>5210662</v>
      </c>
      <c r="C14">
        <v>1710040</v>
      </c>
    </row>
    <row r="15" spans="1:3" x14ac:dyDescent="0.3">
      <c r="A15" t="s">
        <v>49</v>
      </c>
      <c r="B15">
        <v>3886546</v>
      </c>
      <c r="C15">
        <v>1396959</v>
      </c>
    </row>
    <row r="16" spans="1:3" x14ac:dyDescent="0.3">
      <c r="A16" t="s">
        <v>50</v>
      </c>
      <c r="B16">
        <v>2488039</v>
      </c>
      <c r="C16">
        <v>1070043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F29" sqref="F29"/>
    </sheetView>
  </sheetViews>
  <sheetFormatPr defaultRowHeight="14.4" x14ac:dyDescent="0.3"/>
  <cols>
    <col min="1" max="4" width="20" customWidth="1"/>
  </cols>
  <sheetData>
    <row r="1" spans="1:4" s="1" customFormat="1" x14ac:dyDescent="0.3">
      <c r="A1" s="2" t="s">
        <v>17</v>
      </c>
      <c r="B1" s="2" t="s">
        <v>18</v>
      </c>
      <c r="C1" s="2" t="s">
        <v>19</v>
      </c>
      <c r="D1" s="2" t="s">
        <v>20</v>
      </c>
    </row>
    <row r="2" spans="1:4" x14ac:dyDescent="0.3">
      <c r="A2" t="s">
        <v>21</v>
      </c>
      <c r="B2">
        <v>3958656</v>
      </c>
      <c r="C2">
        <v>2478679</v>
      </c>
      <c r="D2">
        <v>6437335</v>
      </c>
    </row>
    <row r="3" spans="1:4" x14ac:dyDescent="0.3">
      <c r="A3" t="s">
        <v>22</v>
      </c>
      <c r="B3">
        <v>3969253</v>
      </c>
      <c r="C3">
        <v>2801756</v>
      </c>
      <c r="D3">
        <v>6771009</v>
      </c>
    </row>
    <row r="4" spans="1:4" x14ac:dyDescent="0.3">
      <c r="A4" t="s">
        <v>23</v>
      </c>
      <c r="B4">
        <v>3945631</v>
      </c>
      <c r="C4">
        <v>2735500</v>
      </c>
      <c r="D4">
        <v>6681131</v>
      </c>
    </row>
    <row r="5" spans="1:4" x14ac:dyDescent="0.3">
      <c r="A5" t="s">
        <v>24</v>
      </c>
      <c r="B5">
        <v>14844194</v>
      </c>
      <c r="C5">
        <v>10295640</v>
      </c>
      <c r="D5">
        <v>25139834</v>
      </c>
    </row>
    <row r="6" spans="1:4" x14ac:dyDescent="0.3">
      <c r="A6" t="s">
        <v>25</v>
      </c>
      <c r="B6">
        <v>4817083</v>
      </c>
      <c r="C6">
        <v>4020804</v>
      </c>
      <c r="D6">
        <v>8837887</v>
      </c>
    </row>
    <row r="7" spans="1:4" x14ac:dyDescent="0.3">
      <c r="A7" t="s">
        <v>26</v>
      </c>
      <c r="B7">
        <v>2515582</v>
      </c>
      <c r="C7">
        <v>1528010</v>
      </c>
      <c r="D7">
        <v>4043592</v>
      </c>
    </row>
    <row r="8" spans="1:4" x14ac:dyDescent="0.3">
      <c r="A8" t="s">
        <v>27</v>
      </c>
      <c r="B8">
        <v>6006161</v>
      </c>
      <c r="C8">
        <v>4102532</v>
      </c>
      <c r="D8">
        <v>10108693</v>
      </c>
    </row>
    <row r="9" spans="1:4" x14ac:dyDescent="0.3">
      <c r="A9" t="s">
        <v>28</v>
      </c>
      <c r="B9">
        <v>4772586</v>
      </c>
      <c r="C9">
        <v>3131353</v>
      </c>
      <c r="D9">
        <v>7903939</v>
      </c>
    </row>
    <row r="10" spans="1:4" x14ac:dyDescent="0.3">
      <c r="A10" t="s">
        <v>29</v>
      </c>
      <c r="B10">
        <v>4105371</v>
      </c>
      <c r="C10">
        <v>3351708</v>
      </c>
      <c r="D10">
        <v>7457079</v>
      </c>
    </row>
    <row r="11" spans="1:4" x14ac:dyDescent="0.3">
      <c r="A11" t="s">
        <v>30</v>
      </c>
      <c r="B11">
        <v>4409543</v>
      </c>
      <c r="C11">
        <v>3129331</v>
      </c>
      <c r="D11">
        <v>7538874</v>
      </c>
    </row>
    <row r="12" spans="1:4" x14ac:dyDescent="0.3">
      <c r="A12" t="s">
        <v>31</v>
      </c>
      <c r="B12">
        <v>4273631</v>
      </c>
      <c r="C12">
        <v>3148141</v>
      </c>
      <c r="D12">
        <v>7421772</v>
      </c>
    </row>
    <row r="13" spans="1:4" x14ac:dyDescent="0.3">
      <c r="A13" t="s">
        <v>32</v>
      </c>
      <c r="B13">
        <v>3643108</v>
      </c>
      <c r="C13">
        <v>3466398</v>
      </c>
      <c r="D13">
        <v>7109506</v>
      </c>
    </row>
    <row r="14" spans="1:4" x14ac:dyDescent="0.3">
      <c r="A14" t="s">
        <v>33</v>
      </c>
      <c r="B14">
        <v>2408212</v>
      </c>
      <c r="C14">
        <v>1737924</v>
      </c>
      <c r="D14">
        <v>4146136</v>
      </c>
    </row>
    <row r="15" spans="1:4" x14ac:dyDescent="0.3">
      <c r="A15" t="s">
        <v>34</v>
      </c>
      <c r="B15">
        <v>6544222</v>
      </c>
      <c r="C15">
        <v>4225114</v>
      </c>
      <c r="D15">
        <v>10769336</v>
      </c>
    </row>
    <row r="16" spans="1:4" x14ac:dyDescent="0.3">
      <c r="A16" t="s">
        <v>35</v>
      </c>
      <c r="B16">
        <v>3074541</v>
      </c>
      <c r="C16">
        <v>2614099</v>
      </c>
      <c r="D16">
        <v>5688640</v>
      </c>
    </row>
    <row r="17" spans="1:4" x14ac:dyDescent="0.3">
      <c r="A17" t="s">
        <v>36</v>
      </c>
      <c r="B17">
        <v>3625611</v>
      </c>
      <c r="C17">
        <v>3208610</v>
      </c>
      <c r="D17">
        <v>6834221</v>
      </c>
    </row>
    <row r="18" spans="1:4" x14ac:dyDescent="0.3">
      <c r="A18" t="s">
        <v>37</v>
      </c>
      <c r="B18">
        <v>3758598</v>
      </c>
      <c r="C18">
        <v>2972053</v>
      </c>
      <c r="D18">
        <v>6730651</v>
      </c>
    </row>
    <row r="19" spans="1:4" x14ac:dyDescent="0.3">
      <c r="A19" t="s">
        <v>38</v>
      </c>
      <c r="B19">
        <v>4051702</v>
      </c>
      <c r="C19">
        <v>3138113</v>
      </c>
      <c r="D19">
        <v>7189815</v>
      </c>
    </row>
    <row r="20" spans="1:4" x14ac:dyDescent="0.3">
      <c r="A20" t="s">
        <v>39</v>
      </c>
      <c r="B20">
        <v>3989748</v>
      </c>
      <c r="C20">
        <v>3789290</v>
      </c>
      <c r="D20">
        <v>7779038</v>
      </c>
    </row>
    <row r="21" spans="1:4" x14ac:dyDescent="0.3">
      <c r="A21" t="s">
        <v>40</v>
      </c>
      <c r="B21">
        <v>1414757</v>
      </c>
      <c r="C21">
        <v>1137466</v>
      </c>
      <c r="D21">
        <v>2552223</v>
      </c>
    </row>
    <row r="22" spans="1:4" x14ac:dyDescent="0.3">
      <c r="A22" t="s">
        <v>41</v>
      </c>
      <c r="B22">
        <v>4046703</v>
      </c>
      <c r="C22">
        <v>3554190</v>
      </c>
      <c r="D22">
        <v>7600893</v>
      </c>
    </row>
    <row r="23" spans="1:4" x14ac:dyDescent="0.3">
      <c r="A23" t="s">
        <v>42</v>
      </c>
      <c r="B23">
        <v>3378979</v>
      </c>
      <c r="C23">
        <v>2813307</v>
      </c>
      <c r="D23">
        <v>6192286</v>
      </c>
    </row>
    <row r="24" spans="1:4" x14ac:dyDescent="0.3">
      <c r="A24" t="s">
        <v>43</v>
      </c>
      <c r="B24">
        <v>2298824</v>
      </c>
      <c r="C24">
        <v>2325583</v>
      </c>
      <c r="D24">
        <v>4624407</v>
      </c>
    </row>
    <row r="25" spans="1:4" x14ac:dyDescent="0.3">
      <c r="A25" t="s">
        <v>44</v>
      </c>
      <c r="B25">
        <v>2933187</v>
      </c>
      <c r="C25">
        <v>2306833</v>
      </c>
      <c r="D25">
        <v>5240020</v>
      </c>
    </row>
    <row r="26" spans="1:4" x14ac:dyDescent="0.3">
      <c r="A26" t="s">
        <v>45</v>
      </c>
      <c r="B26">
        <v>4340155</v>
      </c>
      <c r="C26">
        <v>3921701</v>
      </c>
      <c r="D26">
        <v>8261856</v>
      </c>
    </row>
    <row r="27" spans="1:4" x14ac:dyDescent="0.3">
      <c r="A27" t="s">
        <v>46</v>
      </c>
      <c r="B27">
        <v>3614990</v>
      </c>
      <c r="C27">
        <v>3329715</v>
      </c>
      <c r="D27">
        <v>6944705</v>
      </c>
    </row>
    <row r="28" spans="1:4" x14ac:dyDescent="0.3">
      <c r="A28" t="s">
        <v>47</v>
      </c>
      <c r="B28">
        <v>2469199</v>
      </c>
      <c r="C28">
        <v>2513588</v>
      </c>
      <c r="D28">
        <v>4982787</v>
      </c>
    </row>
    <row r="29" spans="1:4" x14ac:dyDescent="0.3">
      <c r="A29" t="s">
        <v>48</v>
      </c>
      <c r="B29">
        <v>3547509</v>
      </c>
      <c r="C29">
        <v>3373193</v>
      </c>
      <c r="D29">
        <v>6920702</v>
      </c>
    </row>
    <row r="30" spans="1:4" x14ac:dyDescent="0.3">
      <c r="A30" t="s">
        <v>49</v>
      </c>
      <c r="B30">
        <v>2724054</v>
      </c>
      <c r="C30">
        <v>2559451</v>
      </c>
      <c r="D30">
        <v>5283505</v>
      </c>
    </row>
    <row r="31" spans="1:4" x14ac:dyDescent="0.3">
      <c r="A31" t="s">
        <v>50</v>
      </c>
      <c r="B31">
        <v>1641064</v>
      </c>
      <c r="C31">
        <v>1917018</v>
      </c>
      <c r="D31">
        <v>3558082</v>
      </c>
    </row>
    <row r="33" spans="2:3" x14ac:dyDescent="0.3">
      <c r="B33">
        <f>SUM(B2:B32)</f>
        <v>121122854</v>
      </c>
      <c r="C33">
        <f>SUM(C2:C32)</f>
        <v>95627100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>
      <selection activeCell="F9" sqref="F9:G9"/>
    </sheetView>
  </sheetViews>
  <sheetFormatPr defaultRowHeight="14.4" x14ac:dyDescent="0.3"/>
  <cols>
    <col min="1" max="4" width="20" customWidth="1"/>
    <col min="6" max="6" width="14.88671875" bestFit="1" customWidth="1"/>
  </cols>
  <sheetData>
    <row r="1" spans="1:7" s="1" customFormat="1" x14ac:dyDescent="0.3">
      <c r="A1" s="2" t="s">
        <v>0</v>
      </c>
      <c r="B1" s="2" t="s">
        <v>51</v>
      </c>
      <c r="C1" s="2" t="s">
        <v>52</v>
      </c>
      <c r="D1" s="2" t="s">
        <v>20</v>
      </c>
    </row>
    <row r="2" spans="1:7" x14ac:dyDescent="0.3">
      <c r="A2" t="s">
        <v>53</v>
      </c>
      <c r="B2">
        <v>1243013</v>
      </c>
      <c r="C2">
        <v>0</v>
      </c>
      <c r="D2">
        <v>1243013</v>
      </c>
    </row>
    <row r="3" spans="1:7" x14ac:dyDescent="0.3">
      <c r="A3" t="s">
        <v>54</v>
      </c>
      <c r="B3">
        <v>2053181</v>
      </c>
      <c r="C3">
        <v>0</v>
      </c>
      <c r="D3">
        <v>2053181</v>
      </c>
    </row>
    <row r="4" spans="1:7" x14ac:dyDescent="0.3">
      <c r="A4" t="s">
        <v>55</v>
      </c>
      <c r="B4">
        <v>1959386</v>
      </c>
      <c r="C4">
        <v>0</v>
      </c>
      <c r="D4">
        <v>1959386</v>
      </c>
    </row>
    <row r="5" spans="1:7" x14ac:dyDescent="0.3">
      <c r="A5" t="s">
        <v>56</v>
      </c>
      <c r="B5">
        <v>2656057</v>
      </c>
      <c r="C5">
        <v>0</v>
      </c>
      <c r="D5">
        <v>2656057</v>
      </c>
    </row>
    <row r="6" spans="1:7" x14ac:dyDescent="0.3">
      <c r="A6" t="s">
        <v>57</v>
      </c>
      <c r="B6">
        <v>1635606</v>
      </c>
      <c r="C6">
        <v>718186</v>
      </c>
      <c r="D6">
        <v>2353792</v>
      </c>
    </row>
    <row r="7" spans="1:7" x14ac:dyDescent="0.3">
      <c r="A7" t="s">
        <v>58</v>
      </c>
      <c r="B7">
        <v>1612831</v>
      </c>
      <c r="C7">
        <v>1701102</v>
      </c>
      <c r="D7">
        <v>3313933</v>
      </c>
    </row>
    <row r="8" spans="1:7" x14ac:dyDescent="0.3">
      <c r="A8" t="s">
        <v>59</v>
      </c>
      <c r="B8">
        <v>3102888</v>
      </c>
      <c r="C8">
        <v>1038758</v>
      </c>
      <c r="D8">
        <v>4141646</v>
      </c>
    </row>
    <row r="9" spans="1:7" x14ac:dyDescent="0.3">
      <c r="A9" t="s">
        <v>60</v>
      </c>
      <c r="B9">
        <v>6939297</v>
      </c>
      <c r="C9">
        <v>1704080</v>
      </c>
      <c r="D9">
        <v>8643377</v>
      </c>
      <c r="F9" s="3">
        <f>SUM(D2:D16)</f>
        <v>146712438</v>
      </c>
      <c r="G9" s="4">
        <f>F9/D41</f>
        <v>0.15546189534378241</v>
      </c>
    </row>
    <row r="10" spans="1:7" x14ac:dyDescent="0.3">
      <c r="A10" t="s">
        <v>61</v>
      </c>
      <c r="B10">
        <v>11499687</v>
      </c>
      <c r="C10">
        <v>1944114</v>
      </c>
      <c r="D10">
        <v>13443801</v>
      </c>
    </row>
    <row r="11" spans="1:7" x14ac:dyDescent="0.3">
      <c r="A11" t="s">
        <v>62</v>
      </c>
      <c r="B11">
        <v>14065700</v>
      </c>
      <c r="C11">
        <v>1169412</v>
      </c>
      <c r="D11">
        <v>15235112</v>
      </c>
    </row>
    <row r="12" spans="1:7" x14ac:dyDescent="0.3">
      <c r="A12" t="s">
        <v>63</v>
      </c>
      <c r="B12">
        <v>12686954</v>
      </c>
      <c r="C12">
        <v>925007</v>
      </c>
      <c r="D12">
        <v>13611961</v>
      </c>
    </row>
    <row r="13" spans="1:7" x14ac:dyDescent="0.3">
      <c r="A13" t="s">
        <v>64</v>
      </c>
      <c r="B13">
        <v>22610262</v>
      </c>
      <c r="C13">
        <v>2136613</v>
      </c>
      <c r="D13">
        <v>24746875</v>
      </c>
    </row>
    <row r="14" spans="1:7" x14ac:dyDescent="0.3">
      <c r="A14" t="s">
        <v>65</v>
      </c>
      <c r="B14">
        <v>17718027</v>
      </c>
      <c r="C14">
        <v>3075336</v>
      </c>
      <c r="D14">
        <v>20793363</v>
      </c>
    </row>
    <row r="15" spans="1:7" x14ac:dyDescent="0.3">
      <c r="A15" t="s">
        <v>66</v>
      </c>
      <c r="B15">
        <v>11217226</v>
      </c>
      <c r="C15">
        <v>5818200</v>
      </c>
      <c r="D15">
        <v>17035426</v>
      </c>
    </row>
    <row r="16" spans="1:7" x14ac:dyDescent="0.3">
      <c r="A16" t="s">
        <v>67</v>
      </c>
      <c r="B16">
        <v>9026096</v>
      </c>
      <c r="C16">
        <v>6455419</v>
      </c>
      <c r="D16">
        <v>15481515</v>
      </c>
    </row>
    <row r="17" spans="1:4" x14ac:dyDescent="0.3">
      <c r="A17" t="s">
        <v>68</v>
      </c>
      <c r="B17">
        <v>5878417</v>
      </c>
      <c r="C17">
        <v>6284103</v>
      </c>
      <c r="D17">
        <v>12162520</v>
      </c>
    </row>
    <row r="18" spans="1:4" x14ac:dyDescent="0.3">
      <c r="A18" t="s">
        <v>69</v>
      </c>
      <c r="B18">
        <v>6145801</v>
      </c>
      <c r="C18">
        <v>6686790</v>
      </c>
      <c r="D18">
        <v>12832591</v>
      </c>
    </row>
    <row r="19" spans="1:4" x14ac:dyDescent="0.3">
      <c r="A19" t="s">
        <v>70</v>
      </c>
      <c r="B19">
        <v>7596547</v>
      </c>
      <c r="C19">
        <v>1614260</v>
      </c>
      <c r="D19">
        <v>9210807</v>
      </c>
    </row>
    <row r="20" spans="1:4" x14ac:dyDescent="0.3">
      <c r="A20" t="s">
        <v>71</v>
      </c>
      <c r="B20">
        <v>13505852</v>
      </c>
      <c r="C20">
        <v>1175374</v>
      </c>
      <c r="D20">
        <v>14681226</v>
      </c>
    </row>
    <row r="21" spans="1:4" x14ac:dyDescent="0.3">
      <c r="A21" t="s">
        <v>72</v>
      </c>
      <c r="B21">
        <v>16217166</v>
      </c>
      <c r="C21">
        <v>1749880</v>
      </c>
      <c r="D21">
        <v>17967046</v>
      </c>
    </row>
    <row r="22" spans="1:4" x14ac:dyDescent="0.3">
      <c r="A22" t="s">
        <v>73</v>
      </c>
      <c r="B22">
        <v>19177847</v>
      </c>
      <c r="C22">
        <v>2000327</v>
      </c>
      <c r="D22">
        <v>21178174</v>
      </c>
    </row>
    <row r="23" spans="1:4" x14ac:dyDescent="0.3">
      <c r="A23" t="s">
        <v>74</v>
      </c>
      <c r="B23">
        <v>19489495</v>
      </c>
      <c r="C23">
        <v>2562678</v>
      </c>
      <c r="D23">
        <v>22052173</v>
      </c>
    </row>
    <row r="24" spans="1:4" x14ac:dyDescent="0.3">
      <c r="A24" t="s">
        <v>75</v>
      </c>
      <c r="B24">
        <v>36441378</v>
      </c>
      <c r="C24">
        <v>4761596</v>
      </c>
      <c r="D24">
        <v>41202974</v>
      </c>
    </row>
    <row r="25" spans="1:4" x14ac:dyDescent="0.3">
      <c r="A25" t="s">
        <v>76</v>
      </c>
      <c r="B25">
        <v>22983015</v>
      </c>
      <c r="C25">
        <v>6648873</v>
      </c>
      <c r="D25">
        <v>29631888</v>
      </c>
    </row>
    <row r="26" spans="1:4" x14ac:dyDescent="0.3">
      <c r="A26" t="s">
        <v>77</v>
      </c>
      <c r="B26">
        <v>17664968</v>
      </c>
      <c r="C26">
        <v>9481889</v>
      </c>
      <c r="D26">
        <v>27146857</v>
      </c>
    </row>
    <row r="27" spans="1:4" x14ac:dyDescent="0.3">
      <c r="A27" t="s">
        <v>78</v>
      </c>
      <c r="B27">
        <v>15585059</v>
      </c>
      <c r="C27">
        <v>9567785</v>
      </c>
      <c r="D27">
        <v>25152844</v>
      </c>
    </row>
    <row r="28" spans="1:4" x14ac:dyDescent="0.3">
      <c r="A28" t="s">
        <v>79</v>
      </c>
      <c r="B28">
        <v>18196275</v>
      </c>
      <c r="C28">
        <v>10025852</v>
      </c>
      <c r="D28">
        <v>28222127</v>
      </c>
    </row>
    <row r="29" spans="1:4" x14ac:dyDescent="0.3">
      <c r="A29" t="s">
        <v>80</v>
      </c>
      <c r="B29">
        <v>23120012</v>
      </c>
      <c r="C29">
        <v>10655439</v>
      </c>
      <c r="D29">
        <v>33775451</v>
      </c>
    </row>
    <row r="30" spans="1:4" x14ac:dyDescent="0.3">
      <c r="A30" t="s">
        <v>81</v>
      </c>
      <c r="B30">
        <v>25670685</v>
      </c>
      <c r="C30">
        <v>8345995</v>
      </c>
      <c r="D30">
        <v>34016680</v>
      </c>
    </row>
    <row r="31" spans="1:4" x14ac:dyDescent="0.3">
      <c r="A31" t="s">
        <v>82</v>
      </c>
      <c r="B31">
        <v>26486041</v>
      </c>
      <c r="C31">
        <v>8384033</v>
      </c>
      <c r="D31">
        <v>34870074</v>
      </c>
    </row>
    <row r="32" spans="1:4" x14ac:dyDescent="0.3">
      <c r="A32" t="s">
        <v>83</v>
      </c>
      <c r="B32">
        <v>30319817</v>
      </c>
      <c r="C32">
        <v>9491343</v>
      </c>
      <c r="D32">
        <v>39811160</v>
      </c>
    </row>
    <row r="33" spans="1:6" x14ac:dyDescent="0.3">
      <c r="A33" t="s">
        <v>84</v>
      </c>
      <c r="B33">
        <v>33895533</v>
      </c>
      <c r="C33">
        <v>13308475</v>
      </c>
      <c r="D33">
        <v>47204008</v>
      </c>
    </row>
    <row r="34" spans="1:6" x14ac:dyDescent="0.3">
      <c r="A34" t="s">
        <v>85</v>
      </c>
      <c r="B34">
        <v>38717599</v>
      </c>
      <c r="C34">
        <v>15161373</v>
      </c>
      <c r="D34">
        <v>53878972</v>
      </c>
    </row>
    <row r="35" spans="1:6" x14ac:dyDescent="0.3">
      <c r="A35" t="s">
        <v>86</v>
      </c>
      <c r="B35">
        <v>36690599</v>
      </c>
      <c r="C35">
        <v>16707014</v>
      </c>
      <c r="D35">
        <v>53397613</v>
      </c>
    </row>
    <row r="36" spans="1:6" x14ac:dyDescent="0.3">
      <c r="A36" t="s">
        <v>87</v>
      </c>
      <c r="B36">
        <v>40851318</v>
      </c>
      <c r="C36">
        <v>26040013</v>
      </c>
      <c r="D36">
        <v>66891331</v>
      </c>
    </row>
    <row r="37" spans="1:6" x14ac:dyDescent="0.3">
      <c r="A37" t="s">
        <v>88</v>
      </c>
      <c r="B37">
        <v>30899960</v>
      </c>
      <c r="C37">
        <v>22411879</v>
      </c>
      <c r="D37">
        <v>53311839</v>
      </c>
    </row>
    <row r="38" spans="1:6" x14ac:dyDescent="0.3">
      <c r="A38" t="s">
        <v>89</v>
      </c>
      <c r="B38">
        <v>27105994</v>
      </c>
      <c r="C38">
        <v>21362311</v>
      </c>
      <c r="D38">
        <v>48468305</v>
      </c>
    </row>
    <row r="39" spans="1:6" x14ac:dyDescent="0.3">
      <c r="A39" t="s">
        <v>90</v>
      </c>
      <c r="B39">
        <v>22402353</v>
      </c>
      <c r="C39">
        <v>19848370</v>
      </c>
      <c r="D39">
        <v>42250723</v>
      </c>
    </row>
    <row r="40" spans="1:6" x14ac:dyDescent="0.3">
      <c r="A40" t="s">
        <v>91</v>
      </c>
      <c r="B40">
        <v>13996816</v>
      </c>
      <c r="C40">
        <v>13692965</v>
      </c>
      <c r="D40">
        <v>27689781</v>
      </c>
    </row>
    <row r="41" spans="1:6" x14ac:dyDescent="0.3">
      <c r="B41">
        <f t="shared" ref="B41:C41" si="0">SUM(B2:B40)</f>
        <v>669064758</v>
      </c>
      <c r="C41">
        <f t="shared" si="0"/>
        <v>274654844</v>
      </c>
      <c r="D41">
        <f>SUM(D2:D40)</f>
        <v>943719602</v>
      </c>
      <c r="F41">
        <f>C41/D41</f>
        <v>0.29103437442427949</v>
      </c>
    </row>
    <row r="43" spans="1:6" x14ac:dyDescent="0.3">
      <c r="B43" s="3">
        <f>AVERAGE(B31:B40)/7</f>
        <v>4305229</v>
      </c>
      <c r="C43" s="3">
        <f>AVERAGE(C31:C40)/7</f>
        <v>2377253.942857143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/>
  </sheetViews>
  <sheetFormatPr defaultRowHeight="14.4" x14ac:dyDescent="0.3"/>
  <cols>
    <col min="1" max="5" width="20" customWidth="1"/>
  </cols>
  <sheetData>
    <row r="1" spans="1:5" s="1" customFormat="1" x14ac:dyDescent="0.3">
      <c r="A1" s="2" t="s">
        <v>0</v>
      </c>
      <c r="B1" s="2" t="s">
        <v>92</v>
      </c>
      <c r="C1" s="2" t="s">
        <v>93</v>
      </c>
      <c r="D1" s="2" t="s">
        <v>94</v>
      </c>
      <c r="E1" s="2" t="s">
        <v>20</v>
      </c>
    </row>
    <row r="2" spans="1:5" x14ac:dyDescent="0.3">
      <c r="A2" t="s">
        <v>1</v>
      </c>
      <c r="B2">
        <v>1477</v>
      </c>
      <c r="C2">
        <v>688</v>
      </c>
      <c r="D2">
        <v>315</v>
      </c>
      <c r="E2">
        <v>2480</v>
      </c>
    </row>
    <row r="3" spans="1:5" x14ac:dyDescent="0.3">
      <c r="A3" t="s">
        <v>2</v>
      </c>
      <c r="B3">
        <v>6531</v>
      </c>
      <c r="C3">
        <v>2295</v>
      </c>
      <c r="D3">
        <v>1126</v>
      </c>
      <c r="E3">
        <v>9952</v>
      </c>
    </row>
    <row r="4" spans="1:5" x14ac:dyDescent="0.3">
      <c r="A4" t="s">
        <v>3</v>
      </c>
      <c r="B4">
        <v>50211</v>
      </c>
      <c r="C4">
        <v>13859</v>
      </c>
      <c r="D4">
        <v>7381</v>
      </c>
      <c r="E4">
        <v>71451</v>
      </c>
    </row>
    <row r="5" spans="1:5" x14ac:dyDescent="0.3">
      <c r="A5" t="s">
        <v>4</v>
      </c>
      <c r="B5">
        <v>201483</v>
      </c>
      <c r="C5">
        <v>52297</v>
      </c>
      <c r="D5">
        <v>28230</v>
      </c>
      <c r="E5">
        <v>282010</v>
      </c>
    </row>
    <row r="6" spans="1:5" x14ac:dyDescent="0.3">
      <c r="A6" t="s">
        <v>5</v>
      </c>
      <c r="B6">
        <v>356973</v>
      </c>
      <c r="C6">
        <v>94876</v>
      </c>
      <c r="D6">
        <v>52505</v>
      </c>
      <c r="E6">
        <v>504354</v>
      </c>
    </row>
    <row r="7" spans="1:5" x14ac:dyDescent="0.3">
      <c r="A7" t="s">
        <v>6</v>
      </c>
      <c r="B7">
        <v>387115</v>
      </c>
      <c r="C7">
        <v>106266</v>
      </c>
      <c r="D7">
        <v>58953</v>
      </c>
      <c r="E7">
        <v>552334</v>
      </c>
    </row>
    <row r="8" spans="1:5" x14ac:dyDescent="0.3">
      <c r="A8" t="s">
        <v>7</v>
      </c>
      <c r="B8">
        <v>300883</v>
      </c>
      <c r="C8">
        <v>84714</v>
      </c>
      <c r="D8">
        <v>47483</v>
      </c>
      <c r="E8">
        <v>433080</v>
      </c>
    </row>
    <row r="9" spans="1:5" x14ac:dyDescent="0.3">
      <c r="A9" t="s">
        <v>8</v>
      </c>
      <c r="B9">
        <v>244775</v>
      </c>
      <c r="C9">
        <v>68262</v>
      </c>
      <c r="D9">
        <v>37741</v>
      </c>
      <c r="E9">
        <v>350778</v>
      </c>
    </row>
    <row r="10" spans="1:5" x14ac:dyDescent="0.3">
      <c r="A10" t="s">
        <v>9</v>
      </c>
      <c r="B10">
        <v>205197</v>
      </c>
      <c r="C10">
        <v>59428</v>
      </c>
      <c r="D10">
        <v>33254</v>
      </c>
      <c r="E10">
        <v>297879</v>
      </c>
    </row>
    <row r="11" spans="1:5" x14ac:dyDescent="0.3">
      <c r="A11" t="s">
        <v>10</v>
      </c>
      <c r="B11">
        <v>136572</v>
      </c>
      <c r="C11">
        <v>40559</v>
      </c>
      <c r="D11">
        <v>22538</v>
      </c>
      <c r="E11">
        <v>199669</v>
      </c>
    </row>
    <row r="12" spans="1:5" x14ac:dyDescent="0.3">
      <c r="A12" t="s">
        <v>11</v>
      </c>
      <c r="B12">
        <v>69233</v>
      </c>
      <c r="C12">
        <v>22092</v>
      </c>
      <c r="D12">
        <v>13041</v>
      </c>
      <c r="E12">
        <v>104366</v>
      </c>
    </row>
    <row r="13" spans="1:5" x14ac:dyDescent="0.3">
      <c r="A13" t="s">
        <v>12</v>
      </c>
      <c r="B13">
        <v>38744</v>
      </c>
      <c r="C13">
        <v>13021</v>
      </c>
      <c r="D13">
        <v>7729</v>
      </c>
      <c r="E13">
        <v>59494</v>
      </c>
    </row>
    <row r="14" spans="1:5" x14ac:dyDescent="0.3">
      <c r="A14" t="s">
        <v>13</v>
      </c>
      <c r="B14">
        <v>30808</v>
      </c>
      <c r="C14">
        <v>10184</v>
      </c>
      <c r="D14">
        <v>5800</v>
      </c>
      <c r="E14">
        <v>46792</v>
      </c>
    </row>
    <row r="15" spans="1:5" x14ac:dyDescent="0.3">
      <c r="A15" t="s">
        <v>14</v>
      </c>
      <c r="B15">
        <v>25724</v>
      </c>
      <c r="C15">
        <v>8372</v>
      </c>
      <c r="D15">
        <v>5159</v>
      </c>
      <c r="E15">
        <v>39255</v>
      </c>
    </row>
    <row r="16" spans="1:5" x14ac:dyDescent="0.3">
      <c r="A16" t="s">
        <v>15</v>
      </c>
      <c r="B16">
        <v>19331</v>
      </c>
      <c r="C16">
        <v>6624</v>
      </c>
      <c r="D16">
        <v>3791</v>
      </c>
      <c r="E16">
        <v>29746</v>
      </c>
    </row>
    <row r="17" spans="1:5" x14ac:dyDescent="0.3">
      <c r="A17" t="s">
        <v>16</v>
      </c>
      <c r="B17">
        <v>14971</v>
      </c>
      <c r="C17">
        <v>4938</v>
      </c>
      <c r="D17">
        <v>3052</v>
      </c>
      <c r="E17">
        <v>22961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L29" sqref="L29"/>
    </sheetView>
  </sheetViews>
  <sheetFormatPr defaultRowHeight="14.4" x14ac:dyDescent="0.3"/>
  <cols>
    <col min="1" max="5" width="20" customWidth="1"/>
  </cols>
  <sheetData>
    <row r="1" spans="1:5" s="1" customFormat="1" x14ac:dyDescent="0.3">
      <c r="A1" s="2" t="s">
        <v>17</v>
      </c>
      <c r="B1" s="2" t="s">
        <v>92</v>
      </c>
      <c r="C1" s="2" t="s">
        <v>93</v>
      </c>
      <c r="D1" s="2" t="s">
        <v>94</v>
      </c>
      <c r="E1" s="2" t="s">
        <v>20</v>
      </c>
    </row>
    <row r="2" spans="1:5" x14ac:dyDescent="0.3">
      <c r="A2" t="s">
        <v>21</v>
      </c>
      <c r="B2">
        <v>4511308</v>
      </c>
      <c r="C2">
        <v>1287376</v>
      </c>
      <c r="D2">
        <v>638649</v>
      </c>
      <c r="E2">
        <v>6437335</v>
      </c>
    </row>
    <row r="3" spans="1:5" x14ac:dyDescent="0.3">
      <c r="A3" t="s">
        <v>22</v>
      </c>
      <c r="B3">
        <v>4794541</v>
      </c>
      <c r="C3">
        <v>1331325</v>
      </c>
      <c r="D3">
        <v>645139</v>
      </c>
      <c r="E3">
        <v>6771009</v>
      </c>
    </row>
    <row r="4" spans="1:5" x14ac:dyDescent="0.3">
      <c r="A4" t="s">
        <v>23</v>
      </c>
      <c r="B4">
        <v>4654576</v>
      </c>
      <c r="C4">
        <v>1354316</v>
      </c>
      <c r="D4">
        <v>672236</v>
      </c>
      <c r="E4">
        <v>6681131</v>
      </c>
    </row>
    <row r="5" spans="1:5" x14ac:dyDescent="0.3">
      <c r="A5" t="s">
        <v>24</v>
      </c>
      <c r="B5">
        <v>17253634</v>
      </c>
      <c r="C5">
        <v>5204768</v>
      </c>
      <c r="D5">
        <v>2681422</v>
      </c>
      <c r="E5">
        <v>25139834</v>
      </c>
    </row>
    <row r="6" spans="1:5" x14ac:dyDescent="0.3">
      <c r="A6" t="s">
        <v>25</v>
      </c>
      <c r="B6">
        <v>6204570</v>
      </c>
      <c r="C6">
        <v>1771653</v>
      </c>
      <c r="D6">
        <v>861662</v>
      </c>
      <c r="E6">
        <v>8837887</v>
      </c>
    </row>
    <row r="7" spans="1:5" x14ac:dyDescent="0.3">
      <c r="A7" t="s">
        <v>26</v>
      </c>
      <c r="B7">
        <v>2683307</v>
      </c>
      <c r="C7">
        <v>895260</v>
      </c>
      <c r="D7">
        <v>465025</v>
      </c>
      <c r="E7">
        <v>4043592</v>
      </c>
    </row>
    <row r="8" spans="1:5" x14ac:dyDescent="0.3">
      <c r="A8" t="s">
        <v>27</v>
      </c>
      <c r="B8">
        <v>6965996</v>
      </c>
      <c r="C8">
        <v>2107201</v>
      </c>
      <c r="D8">
        <v>1035496</v>
      </c>
      <c r="E8">
        <v>10108693</v>
      </c>
    </row>
    <row r="9" spans="1:5" x14ac:dyDescent="0.3">
      <c r="A9" t="s">
        <v>28</v>
      </c>
      <c r="B9">
        <v>5523595</v>
      </c>
      <c r="C9">
        <v>1601454</v>
      </c>
      <c r="D9">
        <v>778890</v>
      </c>
      <c r="E9">
        <v>7903939</v>
      </c>
    </row>
    <row r="10" spans="1:5" x14ac:dyDescent="0.3">
      <c r="A10" t="s">
        <v>29</v>
      </c>
      <c r="B10">
        <v>5257591</v>
      </c>
      <c r="C10">
        <v>1474718</v>
      </c>
      <c r="D10">
        <v>724770</v>
      </c>
      <c r="E10">
        <v>7457079</v>
      </c>
    </row>
    <row r="11" spans="1:5" x14ac:dyDescent="0.3">
      <c r="A11" t="s">
        <v>30</v>
      </c>
      <c r="B11">
        <v>5243217</v>
      </c>
      <c r="C11">
        <v>1517342</v>
      </c>
      <c r="D11">
        <v>778315</v>
      </c>
      <c r="E11">
        <v>7538874</v>
      </c>
    </row>
    <row r="12" spans="1:5" x14ac:dyDescent="0.3">
      <c r="A12" t="s">
        <v>31</v>
      </c>
      <c r="B12">
        <v>5243984</v>
      </c>
      <c r="C12">
        <v>1461706</v>
      </c>
      <c r="D12">
        <v>716082</v>
      </c>
      <c r="E12">
        <v>7421772</v>
      </c>
    </row>
    <row r="13" spans="1:5" x14ac:dyDescent="0.3">
      <c r="A13" t="s">
        <v>32</v>
      </c>
      <c r="B13">
        <v>5106939</v>
      </c>
      <c r="C13">
        <v>1334492</v>
      </c>
      <c r="D13">
        <v>668075</v>
      </c>
      <c r="E13">
        <v>7109506</v>
      </c>
    </row>
    <row r="14" spans="1:5" x14ac:dyDescent="0.3">
      <c r="A14" t="s">
        <v>33</v>
      </c>
      <c r="B14">
        <v>2721158</v>
      </c>
      <c r="C14">
        <v>938234</v>
      </c>
      <c r="D14">
        <v>486744</v>
      </c>
      <c r="E14">
        <v>4146136</v>
      </c>
    </row>
    <row r="15" spans="1:5" x14ac:dyDescent="0.3">
      <c r="A15" t="s">
        <v>34</v>
      </c>
      <c r="B15">
        <v>7449107</v>
      </c>
      <c r="C15">
        <v>2189471</v>
      </c>
      <c r="D15">
        <v>1130758</v>
      </c>
      <c r="E15">
        <v>10769336</v>
      </c>
    </row>
    <row r="16" spans="1:5" x14ac:dyDescent="0.3">
      <c r="A16" t="s">
        <v>35</v>
      </c>
      <c r="B16">
        <v>4021918</v>
      </c>
      <c r="C16">
        <v>1113219</v>
      </c>
      <c r="D16">
        <v>553503</v>
      </c>
      <c r="E16">
        <v>5688640</v>
      </c>
    </row>
    <row r="17" spans="1:5" x14ac:dyDescent="0.3">
      <c r="A17" t="s">
        <v>36</v>
      </c>
      <c r="B17">
        <v>4794315</v>
      </c>
      <c r="C17">
        <v>1356902</v>
      </c>
      <c r="D17">
        <v>683004</v>
      </c>
      <c r="E17">
        <v>6834221</v>
      </c>
    </row>
    <row r="18" spans="1:5" x14ac:dyDescent="0.3">
      <c r="A18" t="s">
        <v>37</v>
      </c>
      <c r="B18">
        <v>4751044</v>
      </c>
      <c r="C18">
        <v>1299901</v>
      </c>
      <c r="D18">
        <v>679706</v>
      </c>
      <c r="E18">
        <v>6730651</v>
      </c>
    </row>
    <row r="19" spans="1:5" x14ac:dyDescent="0.3">
      <c r="A19" t="s">
        <v>38</v>
      </c>
      <c r="B19">
        <v>5052989</v>
      </c>
      <c r="C19">
        <v>1414204</v>
      </c>
      <c r="D19">
        <v>722622</v>
      </c>
      <c r="E19">
        <v>7189815</v>
      </c>
    </row>
    <row r="20" spans="1:5" x14ac:dyDescent="0.3">
      <c r="A20" t="s">
        <v>39</v>
      </c>
      <c r="B20">
        <v>5406237</v>
      </c>
      <c r="C20">
        <v>1496616</v>
      </c>
      <c r="D20">
        <v>876185</v>
      </c>
      <c r="E20">
        <v>7779038</v>
      </c>
    </row>
    <row r="21" spans="1:5" x14ac:dyDescent="0.3">
      <c r="A21" t="s">
        <v>40</v>
      </c>
      <c r="B21">
        <v>1703406</v>
      </c>
      <c r="C21">
        <v>558245</v>
      </c>
      <c r="D21">
        <v>290572</v>
      </c>
      <c r="E21">
        <v>2552223</v>
      </c>
    </row>
    <row r="22" spans="1:5" x14ac:dyDescent="0.3">
      <c r="A22" t="s">
        <v>41</v>
      </c>
      <c r="B22">
        <v>5370651</v>
      </c>
      <c r="C22">
        <v>1469859</v>
      </c>
      <c r="D22">
        <v>760383</v>
      </c>
      <c r="E22">
        <v>7600893</v>
      </c>
    </row>
    <row r="23" spans="1:5" x14ac:dyDescent="0.3">
      <c r="A23" t="s">
        <v>42</v>
      </c>
      <c r="B23">
        <v>4364794</v>
      </c>
      <c r="C23">
        <v>1213626</v>
      </c>
      <c r="D23">
        <v>613866</v>
      </c>
      <c r="E23">
        <v>6192286</v>
      </c>
    </row>
    <row r="24" spans="1:5" x14ac:dyDescent="0.3">
      <c r="A24" t="s">
        <v>43</v>
      </c>
      <c r="B24">
        <v>3341119</v>
      </c>
      <c r="C24">
        <v>842899</v>
      </c>
      <c r="D24">
        <v>440389</v>
      </c>
      <c r="E24">
        <v>4624407</v>
      </c>
    </row>
    <row r="25" spans="1:5" x14ac:dyDescent="0.3">
      <c r="A25" t="s">
        <v>44</v>
      </c>
      <c r="B25">
        <v>3664541</v>
      </c>
      <c r="C25">
        <v>1053533</v>
      </c>
      <c r="D25">
        <v>521946</v>
      </c>
      <c r="E25">
        <v>5240020</v>
      </c>
    </row>
    <row r="26" spans="1:5" x14ac:dyDescent="0.3">
      <c r="A26" t="s">
        <v>45</v>
      </c>
      <c r="B26">
        <v>5679133</v>
      </c>
      <c r="C26">
        <v>1681209</v>
      </c>
      <c r="D26">
        <v>901514</v>
      </c>
      <c r="E26">
        <v>8261856</v>
      </c>
    </row>
    <row r="27" spans="1:5" x14ac:dyDescent="0.3">
      <c r="A27" t="s">
        <v>46</v>
      </c>
      <c r="B27">
        <v>4862015</v>
      </c>
      <c r="C27">
        <v>1376040</v>
      </c>
      <c r="D27">
        <v>706650</v>
      </c>
      <c r="E27">
        <v>6944705</v>
      </c>
    </row>
    <row r="28" spans="1:5" x14ac:dyDescent="0.3">
      <c r="A28" t="s">
        <v>47</v>
      </c>
      <c r="B28">
        <v>3252029</v>
      </c>
      <c r="C28">
        <v>1102629</v>
      </c>
      <c r="D28">
        <v>628129</v>
      </c>
      <c r="E28">
        <v>4982787</v>
      </c>
    </row>
    <row r="29" spans="1:5" x14ac:dyDescent="0.3">
      <c r="A29" t="s">
        <v>48</v>
      </c>
      <c r="B29">
        <v>4753375</v>
      </c>
      <c r="C29">
        <v>1395878</v>
      </c>
      <c r="D29">
        <v>771449</v>
      </c>
      <c r="E29">
        <v>6920702</v>
      </c>
    </row>
    <row r="30" spans="1:5" x14ac:dyDescent="0.3">
      <c r="A30" t="s">
        <v>49</v>
      </c>
      <c r="B30">
        <v>3630650</v>
      </c>
      <c r="C30">
        <v>1067843</v>
      </c>
      <c r="D30">
        <v>585012</v>
      </c>
      <c r="E30">
        <v>5283505</v>
      </c>
    </row>
    <row r="31" spans="1:5" x14ac:dyDescent="0.3">
      <c r="A31" t="s">
        <v>50</v>
      </c>
      <c r="B31">
        <v>2429077</v>
      </c>
      <c r="C31">
        <v>715368</v>
      </c>
      <c r="D31">
        <v>413637</v>
      </c>
      <c r="E31">
        <v>3558082</v>
      </c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4"/>
  <sheetViews>
    <sheetView workbookViewId="0"/>
  </sheetViews>
  <sheetFormatPr defaultRowHeight="14.4" x14ac:dyDescent="0.3"/>
  <cols>
    <col min="1" max="5" width="20" customWidth="1"/>
  </cols>
  <sheetData>
    <row r="1" spans="1:5" s="1" customFormat="1" x14ac:dyDescent="0.3">
      <c r="A1" s="2" t="s">
        <v>0</v>
      </c>
      <c r="B1" s="2" t="s">
        <v>95</v>
      </c>
      <c r="C1" s="2" t="s">
        <v>96</v>
      </c>
      <c r="D1" s="2" t="s">
        <v>97</v>
      </c>
      <c r="E1" s="2" t="s">
        <v>20</v>
      </c>
    </row>
    <row r="2" spans="1:5" x14ac:dyDescent="0.3">
      <c r="A2" t="s">
        <v>98</v>
      </c>
      <c r="B2" t="s">
        <v>99</v>
      </c>
      <c r="C2" t="s">
        <v>100</v>
      </c>
      <c r="D2" t="s">
        <v>101</v>
      </c>
      <c r="E2" t="s">
        <v>102</v>
      </c>
    </row>
    <row r="3" spans="1:5" x14ac:dyDescent="0.3">
      <c r="A3" t="s">
        <v>103</v>
      </c>
      <c r="B3" t="s">
        <v>104</v>
      </c>
      <c r="C3" t="s">
        <v>105</v>
      </c>
      <c r="D3" t="s">
        <v>106</v>
      </c>
      <c r="E3" t="s">
        <v>107</v>
      </c>
    </row>
    <row r="4" spans="1:5" x14ac:dyDescent="0.3">
      <c r="A4" t="s">
        <v>108</v>
      </c>
      <c r="B4" t="s">
        <v>109</v>
      </c>
      <c r="C4" t="s">
        <v>110</v>
      </c>
      <c r="D4" t="s">
        <v>111</v>
      </c>
      <c r="E4" t="s">
        <v>112</v>
      </c>
    </row>
    <row r="5" spans="1:5" x14ac:dyDescent="0.3">
      <c r="A5" t="s">
        <v>113</v>
      </c>
      <c r="B5" t="s">
        <v>114</v>
      </c>
      <c r="C5" t="s">
        <v>115</v>
      </c>
      <c r="D5" t="s">
        <v>116</v>
      </c>
      <c r="E5" t="s">
        <v>117</v>
      </c>
    </row>
    <row r="6" spans="1:5" x14ac:dyDescent="0.3">
      <c r="A6" t="s">
        <v>118</v>
      </c>
      <c r="B6" t="s">
        <v>119</v>
      </c>
      <c r="C6" t="s">
        <v>120</v>
      </c>
      <c r="D6" t="s">
        <v>121</v>
      </c>
      <c r="E6" t="s">
        <v>122</v>
      </c>
    </row>
    <row r="7" spans="1:5" x14ac:dyDescent="0.3">
      <c r="A7" t="s">
        <v>123</v>
      </c>
      <c r="B7" t="s">
        <v>124</v>
      </c>
      <c r="C7" t="s">
        <v>125</v>
      </c>
      <c r="D7" t="s">
        <v>126</v>
      </c>
      <c r="E7" t="s">
        <v>127</v>
      </c>
    </row>
    <row r="8" spans="1:5" x14ac:dyDescent="0.3">
      <c r="A8" t="s">
        <v>128</v>
      </c>
      <c r="B8" t="s">
        <v>129</v>
      </c>
      <c r="C8" t="s">
        <v>130</v>
      </c>
      <c r="D8" t="s">
        <v>131</v>
      </c>
      <c r="E8" t="s">
        <v>132</v>
      </c>
    </row>
    <row r="9" spans="1:5" x14ac:dyDescent="0.3">
      <c r="A9" t="s">
        <v>1</v>
      </c>
      <c r="B9" t="s">
        <v>133</v>
      </c>
      <c r="C9" t="s">
        <v>134</v>
      </c>
      <c r="D9" t="s">
        <v>135</v>
      </c>
      <c r="E9" t="s">
        <v>136</v>
      </c>
    </row>
    <row r="10" spans="1:5" x14ac:dyDescent="0.3">
      <c r="A10" t="s">
        <v>2</v>
      </c>
      <c r="B10" t="s">
        <v>137</v>
      </c>
      <c r="C10" t="s">
        <v>138</v>
      </c>
      <c r="D10" t="s">
        <v>139</v>
      </c>
      <c r="E10" t="s">
        <v>140</v>
      </c>
    </row>
    <row r="11" spans="1:5" x14ac:dyDescent="0.3">
      <c r="A11" t="s">
        <v>3</v>
      </c>
      <c r="B11" t="s">
        <v>141</v>
      </c>
      <c r="C11" t="s">
        <v>142</v>
      </c>
      <c r="D11" t="s">
        <v>143</v>
      </c>
      <c r="E11" t="s">
        <v>144</v>
      </c>
    </row>
    <row r="12" spans="1:5" x14ac:dyDescent="0.3">
      <c r="A12" t="s">
        <v>4</v>
      </c>
      <c r="B12" t="s">
        <v>145</v>
      </c>
      <c r="C12" t="s">
        <v>146</v>
      </c>
      <c r="D12" t="s">
        <v>147</v>
      </c>
      <c r="E12" t="s">
        <v>148</v>
      </c>
    </row>
    <row r="13" spans="1:5" x14ac:dyDescent="0.3">
      <c r="A13" t="s">
        <v>5</v>
      </c>
      <c r="B13" t="s">
        <v>149</v>
      </c>
      <c r="C13" t="s">
        <v>150</v>
      </c>
      <c r="D13" t="s">
        <v>151</v>
      </c>
      <c r="E13" t="s">
        <v>152</v>
      </c>
    </row>
    <row r="14" spans="1:5" x14ac:dyDescent="0.3">
      <c r="A14" t="s">
        <v>6</v>
      </c>
      <c r="B14" t="s">
        <v>153</v>
      </c>
      <c r="C14" t="s">
        <v>154</v>
      </c>
      <c r="D14" t="s">
        <v>155</v>
      </c>
      <c r="E14" t="s">
        <v>156</v>
      </c>
    </row>
    <row r="15" spans="1:5" x14ac:dyDescent="0.3">
      <c r="A15" t="s">
        <v>7</v>
      </c>
      <c r="B15" t="s">
        <v>157</v>
      </c>
      <c r="C15" t="s">
        <v>158</v>
      </c>
      <c r="D15" t="s">
        <v>159</v>
      </c>
      <c r="E15" t="s">
        <v>160</v>
      </c>
    </row>
    <row r="16" spans="1:5" x14ac:dyDescent="0.3">
      <c r="A16" t="s">
        <v>8</v>
      </c>
      <c r="B16" t="s">
        <v>161</v>
      </c>
      <c r="C16" t="s">
        <v>162</v>
      </c>
      <c r="D16" t="s">
        <v>163</v>
      </c>
      <c r="E16" t="s">
        <v>164</v>
      </c>
    </row>
    <row r="17" spans="1:5" x14ac:dyDescent="0.3">
      <c r="A17" t="s">
        <v>9</v>
      </c>
      <c r="B17" t="s">
        <v>165</v>
      </c>
      <c r="C17" t="s">
        <v>166</v>
      </c>
      <c r="D17" t="s">
        <v>167</v>
      </c>
      <c r="E17" t="s">
        <v>168</v>
      </c>
    </row>
    <row r="18" spans="1:5" x14ac:dyDescent="0.3">
      <c r="A18" t="s">
        <v>10</v>
      </c>
      <c r="B18" t="s">
        <v>169</v>
      </c>
      <c r="C18" t="s">
        <v>170</v>
      </c>
      <c r="D18" t="s">
        <v>171</v>
      </c>
      <c r="E18" t="s">
        <v>172</v>
      </c>
    </row>
    <row r="19" spans="1:5" x14ac:dyDescent="0.3">
      <c r="A19" t="s">
        <v>11</v>
      </c>
      <c r="B19" t="s">
        <v>173</v>
      </c>
      <c r="C19" t="s">
        <v>174</v>
      </c>
      <c r="D19" t="s">
        <v>175</v>
      </c>
      <c r="E19" t="s">
        <v>176</v>
      </c>
    </row>
    <row r="20" spans="1:5" x14ac:dyDescent="0.3">
      <c r="A20" t="s">
        <v>12</v>
      </c>
      <c r="B20" t="s">
        <v>177</v>
      </c>
      <c r="C20" t="s">
        <v>178</v>
      </c>
      <c r="D20" t="s">
        <v>179</v>
      </c>
      <c r="E20" t="s">
        <v>180</v>
      </c>
    </row>
    <row r="21" spans="1:5" x14ac:dyDescent="0.3">
      <c r="A21" t="s">
        <v>13</v>
      </c>
      <c r="B21" t="s">
        <v>181</v>
      </c>
      <c r="C21" t="s">
        <v>182</v>
      </c>
      <c r="D21" t="s">
        <v>183</v>
      </c>
      <c r="E21" t="s">
        <v>184</v>
      </c>
    </row>
    <row r="22" spans="1:5" x14ac:dyDescent="0.3">
      <c r="A22" t="s">
        <v>14</v>
      </c>
      <c r="B22" t="s">
        <v>185</v>
      </c>
      <c r="C22" t="s">
        <v>186</v>
      </c>
      <c r="D22" t="s">
        <v>187</v>
      </c>
      <c r="E22" t="s">
        <v>188</v>
      </c>
    </row>
    <row r="23" spans="1:5" x14ac:dyDescent="0.3">
      <c r="A23" t="s">
        <v>15</v>
      </c>
      <c r="B23" t="s">
        <v>189</v>
      </c>
      <c r="C23" t="s">
        <v>190</v>
      </c>
      <c r="D23" t="s">
        <v>191</v>
      </c>
      <c r="E23" t="s">
        <v>192</v>
      </c>
    </row>
    <row r="24" spans="1:5" x14ac:dyDescent="0.3">
      <c r="A24" t="s">
        <v>16</v>
      </c>
      <c r="B24" t="s">
        <v>193</v>
      </c>
      <c r="C24" t="s">
        <v>194</v>
      </c>
      <c r="D24" t="s">
        <v>195</v>
      </c>
      <c r="E24" t="s">
        <v>196</v>
      </c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workbookViewId="0"/>
  </sheetViews>
  <sheetFormatPr defaultRowHeight="14.4" x14ac:dyDescent="0.3"/>
  <cols>
    <col min="1" max="5" width="20" customWidth="1"/>
  </cols>
  <sheetData>
    <row r="1" spans="1:5" s="1" customFormat="1" x14ac:dyDescent="0.3">
      <c r="A1" s="2" t="s">
        <v>197</v>
      </c>
      <c r="B1" s="2" t="s">
        <v>95</v>
      </c>
      <c r="C1" s="2" t="s">
        <v>96</v>
      </c>
      <c r="D1" s="2" t="s">
        <v>97</v>
      </c>
      <c r="E1" s="2" t="s">
        <v>20</v>
      </c>
    </row>
    <row r="2" spans="1:5" x14ac:dyDescent="0.3">
      <c r="A2" t="s">
        <v>198</v>
      </c>
      <c r="B2" t="s">
        <v>199</v>
      </c>
      <c r="C2" t="s">
        <v>200</v>
      </c>
      <c r="D2" t="s">
        <v>201</v>
      </c>
      <c r="E2" t="s">
        <v>202</v>
      </c>
    </row>
    <row r="3" spans="1:5" x14ac:dyDescent="0.3">
      <c r="A3" t="s">
        <v>203</v>
      </c>
      <c r="B3" t="s">
        <v>204</v>
      </c>
      <c r="C3" t="s">
        <v>205</v>
      </c>
      <c r="D3" t="s">
        <v>206</v>
      </c>
      <c r="E3" t="s">
        <v>207</v>
      </c>
    </row>
    <row r="4" spans="1:5" x14ac:dyDescent="0.3">
      <c r="A4" t="s">
        <v>208</v>
      </c>
      <c r="B4" t="s">
        <v>209</v>
      </c>
      <c r="C4" t="s">
        <v>210</v>
      </c>
      <c r="D4" t="s">
        <v>211</v>
      </c>
      <c r="E4" t="s">
        <v>212</v>
      </c>
    </row>
    <row r="5" spans="1:5" x14ac:dyDescent="0.3">
      <c r="A5" t="s">
        <v>213</v>
      </c>
      <c r="B5" t="s">
        <v>214</v>
      </c>
      <c r="C5" t="s">
        <v>215</v>
      </c>
      <c r="D5" t="s">
        <v>216</v>
      </c>
      <c r="E5" t="s">
        <v>217</v>
      </c>
    </row>
    <row r="6" spans="1:5" x14ac:dyDescent="0.3">
      <c r="A6" t="s">
        <v>218</v>
      </c>
      <c r="B6" t="s">
        <v>219</v>
      </c>
      <c r="C6" t="s">
        <v>220</v>
      </c>
      <c r="D6" t="s">
        <v>221</v>
      </c>
      <c r="E6" t="s">
        <v>222</v>
      </c>
    </row>
    <row r="7" spans="1:5" x14ac:dyDescent="0.3">
      <c r="A7" t="s">
        <v>223</v>
      </c>
      <c r="B7" t="s">
        <v>224</v>
      </c>
      <c r="C7" t="s">
        <v>225</v>
      </c>
      <c r="D7" t="s">
        <v>226</v>
      </c>
      <c r="E7" t="s">
        <v>227</v>
      </c>
    </row>
    <row r="8" spans="1:5" x14ac:dyDescent="0.3">
      <c r="A8" t="s">
        <v>228</v>
      </c>
      <c r="B8" t="s">
        <v>229</v>
      </c>
      <c r="C8" t="s">
        <v>230</v>
      </c>
      <c r="D8" t="s">
        <v>231</v>
      </c>
      <c r="E8" t="s">
        <v>232</v>
      </c>
    </row>
    <row r="9" spans="1:5" x14ac:dyDescent="0.3">
      <c r="A9" t="s">
        <v>233</v>
      </c>
      <c r="B9" t="s">
        <v>234</v>
      </c>
      <c r="C9" t="s">
        <v>235</v>
      </c>
      <c r="D9" t="s">
        <v>236</v>
      </c>
      <c r="E9" t="s">
        <v>237</v>
      </c>
    </row>
    <row r="10" spans="1:5" x14ac:dyDescent="0.3">
      <c r="A10" t="s">
        <v>238</v>
      </c>
      <c r="B10" t="s">
        <v>239</v>
      </c>
      <c r="C10" t="s">
        <v>240</v>
      </c>
      <c r="D10" t="s">
        <v>241</v>
      </c>
      <c r="E10" t="s">
        <v>242</v>
      </c>
    </row>
    <row r="11" spans="1:5" x14ac:dyDescent="0.3">
      <c r="A11" t="s">
        <v>243</v>
      </c>
      <c r="B11" t="s">
        <v>244</v>
      </c>
      <c r="C11" t="s">
        <v>245</v>
      </c>
      <c r="D11" t="s">
        <v>246</v>
      </c>
      <c r="E11" t="s">
        <v>247</v>
      </c>
    </row>
    <row r="12" spans="1:5" x14ac:dyDescent="0.3">
      <c r="A12" t="s">
        <v>248</v>
      </c>
      <c r="B12" t="s">
        <v>249</v>
      </c>
      <c r="C12" t="s">
        <v>250</v>
      </c>
      <c r="D12" t="s">
        <v>251</v>
      </c>
      <c r="E12" t="s">
        <v>252</v>
      </c>
    </row>
    <row r="13" spans="1:5" x14ac:dyDescent="0.3">
      <c r="A13" t="s">
        <v>253</v>
      </c>
      <c r="B13" t="s">
        <v>254</v>
      </c>
      <c r="C13" t="s">
        <v>255</v>
      </c>
      <c r="D13" t="s">
        <v>256</v>
      </c>
      <c r="E13" t="s">
        <v>257</v>
      </c>
    </row>
    <row r="14" spans="1:5" x14ac:dyDescent="0.3">
      <c r="A14" t="s">
        <v>258</v>
      </c>
      <c r="B14" t="s">
        <v>259</v>
      </c>
      <c r="C14" t="s">
        <v>260</v>
      </c>
      <c r="D14" t="s">
        <v>261</v>
      </c>
      <c r="E14" t="s">
        <v>262</v>
      </c>
    </row>
    <row r="15" spans="1:5" x14ac:dyDescent="0.3">
      <c r="A15" t="s">
        <v>263</v>
      </c>
      <c r="B15" t="s">
        <v>264</v>
      </c>
      <c r="C15" t="s">
        <v>265</v>
      </c>
      <c r="D15" t="s">
        <v>266</v>
      </c>
      <c r="E15" t="s">
        <v>267</v>
      </c>
    </row>
    <row r="16" spans="1:5" x14ac:dyDescent="0.3">
      <c r="A16" t="s">
        <v>268</v>
      </c>
      <c r="B16" t="s">
        <v>269</v>
      </c>
      <c r="C16" t="s">
        <v>270</v>
      </c>
      <c r="D16" t="s">
        <v>271</v>
      </c>
      <c r="E16" t="s">
        <v>272</v>
      </c>
    </row>
    <row r="17" spans="1:5" x14ac:dyDescent="0.3">
      <c r="A17" t="s">
        <v>273</v>
      </c>
      <c r="B17" t="s">
        <v>274</v>
      </c>
      <c r="C17" t="s">
        <v>275</v>
      </c>
      <c r="D17" t="s">
        <v>276</v>
      </c>
      <c r="E17" t="s">
        <v>277</v>
      </c>
    </row>
    <row r="18" spans="1:5" x14ac:dyDescent="0.3">
      <c r="A18" t="s">
        <v>278</v>
      </c>
      <c r="B18" t="s">
        <v>279</v>
      </c>
      <c r="C18" t="s">
        <v>280</v>
      </c>
      <c r="D18" t="s">
        <v>281</v>
      </c>
      <c r="E18" t="s">
        <v>282</v>
      </c>
    </row>
    <row r="19" spans="1:5" x14ac:dyDescent="0.3">
      <c r="A19" t="s">
        <v>283</v>
      </c>
      <c r="B19" t="s">
        <v>284</v>
      </c>
      <c r="C19" t="s">
        <v>285</v>
      </c>
      <c r="D19" t="s">
        <v>286</v>
      </c>
      <c r="E19" t="s">
        <v>287</v>
      </c>
    </row>
    <row r="20" spans="1:5" x14ac:dyDescent="0.3">
      <c r="A20" t="s">
        <v>288</v>
      </c>
      <c r="B20" t="s">
        <v>289</v>
      </c>
      <c r="C20" t="s">
        <v>290</v>
      </c>
      <c r="D20" t="s">
        <v>291</v>
      </c>
      <c r="E20" t="s">
        <v>292</v>
      </c>
    </row>
    <row r="21" spans="1:5" x14ac:dyDescent="0.3">
      <c r="A21" t="s">
        <v>293</v>
      </c>
      <c r="B21" t="s">
        <v>294</v>
      </c>
      <c r="C21" t="s">
        <v>295</v>
      </c>
      <c r="D21" t="s">
        <v>296</v>
      </c>
      <c r="E21" t="s">
        <v>297</v>
      </c>
    </row>
    <row r="22" spans="1:5" x14ac:dyDescent="0.3">
      <c r="A22" t="s">
        <v>298</v>
      </c>
      <c r="B22" t="s">
        <v>299</v>
      </c>
      <c r="C22" t="s">
        <v>300</v>
      </c>
      <c r="D22" t="s">
        <v>301</v>
      </c>
      <c r="E22" t="s">
        <v>302</v>
      </c>
    </row>
    <row r="23" spans="1:5" x14ac:dyDescent="0.3">
      <c r="A23" t="s">
        <v>303</v>
      </c>
      <c r="B23" t="s">
        <v>304</v>
      </c>
      <c r="C23" t="s">
        <v>305</v>
      </c>
      <c r="D23" t="s">
        <v>306</v>
      </c>
      <c r="E23" t="s">
        <v>307</v>
      </c>
    </row>
    <row r="24" spans="1:5" x14ac:dyDescent="0.3">
      <c r="A24" t="s">
        <v>308</v>
      </c>
      <c r="B24" t="s">
        <v>309</v>
      </c>
      <c r="C24" t="s">
        <v>310</v>
      </c>
      <c r="D24" t="s">
        <v>311</v>
      </c>
      <c r="E24" t="s">
        <v>312</v>
      </c>
    </row>
    <row r="25" spans="1:5" x14ac:dyDescent="0.3">
      <c r="A25" t="s">
        <v>313</v>
      </c>
      <c r="B25" t="s">
        <v>314</v>
      </c>
      <c r="C25" t="s">
        <v>315</v>
      </c>
      <c r="D25" t="s">
        <v>316</v>
      </c>
      <c r="E25" t="s">
        <v>317</v>
      </c>
    </row>
    <row r="26" spans="1:5" x14ac:dyDescent="0.3">
      <c r="A26" t="s">
        <v>318</v>
      </c>
      <c r="B26" t="s">
        <v>319</v>
      </c>
      <c r="C26" t="s">
        <v>320</v>
      </c>
      <c r="D26" t="s">
        <v>321</v>
      </c>
      <c r="E26" t="s">
        <v>322</v>
      </c>
    </row>
    <row r="27" spans="1:5" x14ac:dyDescent="0.3">
      <c r="A27" t="s">
        <v>323</v>
      </c>
      <c r="B27" t="s">
        <v>324</v>
      </c>
      <c r="C27" t="s">
        <v>325</v>
      </c>
      <c r="D27" t="s">
        <v>326</v>
      </c>
      <c r="E27" t="s">
        <v>327</v>
      </c>
    </row>
    <row r="28" spans="1:5" x14ac:dyDescent="0.3">
      <c r="A28" t="s">
        <v>328</v>
      </c>
      <c r="B28" t="s">
        <v>329</v>
      </c>
      <c r="C28" t="s">
        <v>330</v>
      </c>
      <c r="D28" t="s">
        <v>331</v>
      </c>
      <c r="E28" t="s">
        <v>332</v>
      </c>
    </row>
    <row r="29" spans="1:5" x14ac:dyDescent="0.3">
      <c r="A29" t="s">
        <v>333</v>
      </c>
      <c r="B29" t="s">
        <v>334</v>
      </c>
      <c r="C29" t="s">
        <v>335</v>
      </c>
      <c r="D29" t="s">
        <v>336</v>
      </c>
      <c r="E29" t="s">
        <v>337</v>
      </c>
    </row>
    <row r="30" spans="1:5" x14ac:dyDescent="0.3">
      <c r="A30" t="s">
        <v>338</v>
      </c>
      <c r="B30" t="s">
        <v>339</v>
      </c>
      <c r="C30" t="s">
        <v>340</v>
      </c>
      <c r="D30" t="s">
        <v>341</v>
      </c>
      <c r="E30" t="s">
        <v>342</v>
      </c>
    </row>
    <row r="31" spans="1:5" x14ac:dyDescent="0.3">
      <c r="A31" t="s">
        <v>343</v>
      </c>
      <c r="B31" t="s">
        <v>344</v>
      </c>
      <c r="C31" t="s">
        <v>345</v>
      </c>
      <c r="D31" t="s">
        <v>346</v>
      </c>
      <c r="E31" t="s">
        <v>347</v>
      </c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8"/>
  <sheetViews>
    <sheetView workbookViewId="0"/>
  </sheetViews>
  <sheetFormatPr defaultRowHeight="14.4" x14ac:dyDescent="0.3"/>
  <cols>
    <col min="1" max="5" width="20" customWidth="1"/>
  </cols>
  <sheetData>
    <row r="1" spans="1:5" s="1" customFormat="1" x14ac:dyDescent="0.3">
      <c r="A1" s="2" t="s">
        <v>0</v>
      </c>
      <c r="B1" s="2" t="s">
        <v>95</v>
      </c>
      <c r="C1" s="2" t="s">
        <v>96</v>
      </c>
      <c r="D1" s="2" t="s">
        <v>97</v>
      </c>
      <c r="E1" s="2" t="s">
        <v>20</v>
      </c>
    </row>
    <row r="2" spans="1:5" x14ac:dyDescent="0.3">
      <c r="A2" t="s">
        <v>348</v>
      </c>
      <c r="B2" t="s">
        <v>349</v>
      </c>
      <c r="C2" t="s">
        <v>350</v>
      </c>
      <c r="D2" t="s">
        <v>351</v>
      </c>
      <c r="E2" t="s">
        <v>352</v>
      </c>
    </row>
    <row r="3" spans="1:5" x14ac:dyDescent="0.3">
      <c r="A3" t="s">
        <v>353</v>
      </c>
      <c r="B3" t="s">
        <v>354</v>
      </c>
      <c r="C3" t="s">
        <v>355</v>
      </c>
      <c r="D3" t="s">
        <v>356</v>
      </c>
      <c r="E3" t="s">
        <v>357</v>
      </c>
    </row>
    <row r="4" spans="1:5" x14ac:dyDescent="0.3">
      <c r="A4" t="s">
        <v>358</v>
      </c>
      <c r="B4" t="s">
        <v>359</v>
      </c>
      <c r="C4" t="s">
        <v>360</v>
      </c>
      <c r="D4" t="s">
        <v>361</v>
      </c>
      <c r="E4" t="s">
        <v>362</v>
      </c>
    </row>
    <row r="5" spans="1:5" x14ac:dyDescent="0.3">
      <c r="A5" t="s">
        <v>363</v>
      </c>
      <c r="B5" t="s">
        <v>364</v>
      </c>
      <c r="C5" t="s">
        <v>365</v>
      </c>
      <c r="D5" t="s">
        <v>366</v>
      </c>
      <c r="E5" t="s">
        <v>367</v>
      </c>
    </row>
    <row r="6" spans="1:5" x14ac:dyDescent="0.3">
      <c r="A6" t="s">
        <v>368</v>
      </c>
      <c r="B6" t="s">
        <v>369</v>
      </c>
      <c r="C6" t="s">
        <v>370</v>
      </c>
      <c r="D6" t="s">
        <v>371</v>
      </c>
      <c r="E6" t="s">
        <v>372</v>
      </c>
    </row>
    <row r="7" spans="1:5" x14ac:dyDescent="0.3">
      <c r="A7" t="s">
        <v>373</v>
      </c>
      <c r="B7" t="s">
        <v>374</v>
      </c>
      <c r="C7" t="s">
        <v>375</v>
      </c>
      <c r="D7" t="s">
        <v>376</v>
      </c>
      <c r="E7" t="s">
        <v>377</v>
      </c>
    </row>
    <row r="8" spans="1:5" x14ac:dyDescent="0.3">
      <c r="A8" t="s">
        <v>378</v>
      </c>
      <c r="B8" t="s">
        <v>379</v>
      </c>
      <c r="C8" t="s">
        <v>380</v>
      </c>
      <c r="D8" t="s">
        <v>381</v>
      </c>
      <c r="E8" t="s">
        <v>382</v>
      </c>
    </row>
    <row r="9" spans="1:5" x14ac:dyDescent="0.3">
      <c r="A9" t="s">
        <v>383</v>
      </c>
      <c r="B9" t="s">
        <v>384</v>
      </c>
      <c r="C9" t="s">
        <v>385</v>
      </c>
      <c r="D9" t="s">
        <v>386</v>
      </c>
      <c r="E9" t="s">
        <v>387</v>
      </c>
    </row>
    <row r="10" spans="1:5" x14ac:dyDescent="0.3">
      <c r="A10" t="s">
        <v>53</v>
      </c>
      <c r="B10" t="s">
        <v>388</v>
      </c>
      <c r="C10" t="s">
        <v>389</v>
      </c>
      <c r="D10" t="s">
        <v>390</v>
      </c>
      <c r="E10" t="s">
        <v>391</v>
      </c>
    </row>
    <row r="11" spans="1:5" x14ac:dyDescent="0.3">
      <c r="A11" t="s">
        <v>54</v>
      </c>
      <c r="B11" t="s">
        <v>392</v>
      </c>
      <c r="C11" t="s">
        <v>393</v>
      </c>
      <c r="D11" t="s">
        <v>394</v>
      </c>
      <c r="E11" t="s">
        <v>395</v>
      </c>
    </row>
    <row r="12" spans="1:5" x14ac:dyDescent="0.3">
      <c r="A12" t="s">
        <v>55</v>
      </c>
      <c r="B12" t="s">
        <v>396</v>
      </c>
      <c r="C12" t="s">
        <v>397</v>
      </c>
      <c r="D12" t="s">
        <v>398</v>
      </c>
      <c r="E12" t="s">
        <v>399</v>
      </c>
    </row>
    <row r="13" spans="1:5" x14ac:dyDescent="0.3">
      <c r="A13" t="s">
        <v>56</v>
      </c>
      <c r="B13" t="s">
        <v>400</v>
      </c>
      <c r="C13" t="s">
        <v>401</v>
      </c>
      <c r="D13" t="s">
        <v>402</v>
      </c>
      <c r="E13" t="s">
        <v>403</v>
      </c>
    </row>
    <row r="14" spans="1:5" x14ac:dyDescent="0.3">
      <c r="A14" t="s">
        <v>57</v>
      </c>
      <c r="B14" t="s">
        <v>404</v>
      </c>
      <c r="C14" t="s">
        <v>405</v>
      </c>
      <c r="D14" t="s">
        <v>406</v>
      </c>
      <c r="E14" t="s">
        <v>407</v>
      </c>
    </row>
    <row r="15" spans="1:5" x14ac:dyDescent="0.3">
      <c r="A15" t="s">
        <v>58</v>
      </c>
      <c r="B15" t="s">
        <v>408</v>
      </c>
      <c r="C15" t="s">
        <v>409</v>
      </c>
      <c r="D15" t="s">
        <v>410</v>
      </c>
      <c r="E15" t="s">
        <v>411</v>
      </c>
    </row>
    <row r="16" spans="1:5" x14ac:dyDescent="0.3">
      <c r="A16" t="s">
        <v>59</v>
      </c>
      <c r="B16" t="s">
        <v>412</v>
      </c>
      <c r="C16" t="s">
        <v>413</v>
      </c>
      <c r="D16" t="s">
        <v>414</v>
      </c>
      <c r="E16" t="s">
        <v>415</v>
      </c>
    </row>
    <row r="17" spans="1:5" x14ac:dyDescent="0.3">
      <c r="A17" t="s">
        <v>60</v>
      </c>
      <c r="B17" t="s">
        <v>416</v>
      </c>
      <c r="C17" t="s">
        <v>417</v>
      </c>
      <c r="D17" t="s">
        <v>418</v>
      </c>
      <c r="E17" t="s">
        <v>419</v>
      </c>
    </row>
    <row r="18" spans="1:5" x14ac:dyDescent="0.3">
      <c r="A18" t="s">
        <v>61</v>
      </c>
      <c r="B18" t="s">
        <v>420</v>
      </c>
      <c r="C18" t="s">
        <v>421</v>
      </c>
      <c r="D18" t="s">
        <v>422</v>
      </c>
      <c r="E18" t="s">
        <v>423</v>
      </c>
    </row>
    <row r="19" spans="1:5" x14ac:dyDescent="0.3">
      <c r="A19" t="s">
        <v>62</v>
      </c>
      <c r="B19" t="s">
        <v>424</v>
      </c>
      <c r="C19" t="s">
        <v>425</v>
      </c>
      <c r="D19" t="s">
        <v>426</v>
      </c>
      <c r="E19" t="s">
        <v>427</v>
      </c>
    </row>
    <row r="20" spans="1:5" x14ac:dyDescent="0.3">
      <c r="A20" t="s">
        <v>63</v>
      </c>
      <c r="B20" t="s">
        <v>428</v>
      </c>
      <c r="C20" t="s">
        <v>429</v>
      </c>
      <c r="D20" t="s">
        <v>430</v>
      </c>
      <c r="E20" t="s">
        <v>431</v>
      </c>
    </row>
    <row r="21" spans="1:5" x14ac:dyDescent="0.3">
      <c r="A21" t="s">
        <v>64</v>
      </c>
      <c r="B21" t="s">
        <v>432</v>
      </c>
      <c r="C21" t="s">
        <v>433</v>
      </c>
      <c r="D21" t="s">
        <v>434</v>
      </c>
      <c r="E21" t="s">
        <v>435</v>
      </c>
    </row>
    <row r="22" spans="1:5" x14ac:dyDescent="0.3">
      <c r="A22" t="s">
        <v>65</v>
      </c>
      <c r="B22" t="s">
        <v>436</v>
      </c>
      <c r="C22" t="s">
        <v>437</v>
      </c>
      <c r="D22" t="s">
        <v>438</v>
      </c>
      <c r="E22" t="s">
        <v>439</v>
      </c>
    </row>
    <row r="23" spans="1:5" x14ac:dyDescent="0.3">
      <c r="A23" t="s">
        <v>66</v>
      </c>
      <c r="B23" t="s">
        <v>440</v>
      </c>
      <c r="C23" t="s">
        <v>441</v>
      </c>
      <c r="D23" t="s">
        <v>442</v>
      </c>
      <c r="E23" t="s">
        <v>443</v>
      </c>
    </row>
    <row r="24" spans="1:5" x14ac:dyDescent="0.3">
      <c r="A24" t="s">
        <v>67</v>
      </c>
      <c r="B24" t="s">
        <v>444</v>
      </c>
      <c r="C24" t="s">
        <v>445</v>
      </c>
      <c r="D24" t="s">
        <v>446</v>
      </c>
      <c r="E24" t="s">
        <v>447</v>
      </c>
    </row>
    <row r="25" spans="1:5" x14ac:dyDescent="0.3">
      <c r="A25" t="s">
        <v>68</v>
      </c>
      <c r="B25" t="s">
        <v>448</v>
      </c>
      <c r="C25" t="s">
        <v>449</v>
      </c>
      <c r="D25" t="s">
        <v>450</v>
      </c>
      <c r="E25" t="s">
        <v>451</v>
      </c>
    </row>
    <row r="26" spans="1:5" x14ac:dyDescent="0.3">
      <c r="A26" t="s">
        <v>69</v>
      </c>
      <c r="B26" t="s">
        <v>452</v>
      </c>
      <c r="C26" t="s">
        <v>453</v>
      </c>
      <c r="D26" t="s">
        <v>454</v>
      </c>
      <c r="E26" t="s">
        <v>455</v>
      </c>
    </row>
    <row r="27" spans="1:5" x14ac:dyDescent="0.3">
      <c r="A27" t="s">
        <v>70</v>
      </c>
      <c r="B27" t="s">
        <v>456</v>
      </c>
      <c r="C27" t="s">
        <v>457</v>
      </c>
      <c r="D27" t="s">
        <v>458</v>
      </c>
      <c r="E27" t="s">
        <v>459</v>
      </c>
    </row>
    <row r="28" spans="1:5" x14ac:dyDescent="0.3">
      <c r="A28" t="s">
        <v>71</v>
      </c>
      <c r="B28" t="s">
        <v>460</v>
      </c>
      <c r="C28" t="s">
        <v>461</v>
      </c>
      <c r="D28" t="s">
        <v>462</v>
      </c>
      <c r="E28" t="s">
        <v>463</v>
      </c>
    </row>
    <row r="29" spans="1:5" x14ac:dyDescent="0.3">
      <c r="A29" t="s">
        <v>72</v>
      </c>
      <c r="B29" t="s">
        <v>464</v>
      </c>
      <c r="C29" t="s">
        <v>465</v>
      </c>
      <c r="D29" t="s">
        <v>466</v>
      </c>
      <c r="E29" t="s">
        <v>467</v>
      </c>
    </row>
    <row r="30" spans="1:5" x14ac:dyDescent="0.3">
      <c r="A30" t="s">
        <v>73</v>
      </c>
      <c r="B30" t="s">
        <v>468</v>
      </c>
      <c r="C30" t="s">
        <v>469</v>
      </c>
      <c r="D30" t="s">
        <v>470</v>
      </c>
      <c r="E30" t="s">
        <v>471</v>
      </c>
    </row>
    <row r="31" spans="1:5" x14ac:dyDescent="0.3">
      <c r="A31" t="s">
        <v>74</v>
      </c>
      <c r="B31" t="s">
        <v>472</v>
      </c>
      <c r="C31" t="s">
        <v>473</v>
      </c>
      <c r="D31" t="s">
        <v>474</v>
      </c>
      <c r="E31" t="s">
        <v>475</v>
      </c>
    </row>
    <row r="32" spans="1:5" x14ac:dyDescent="0.3">
      <c r="A32" t="s">
        <v>75</v>
      </c>
      <c r="B32" t="s">
        <v>476</v>
      </c>
      <c r="C32" t="s">
        <v>477</v>
      </c>
      <c r="D32" t="s">
        <v>478</v>
      </c>
      <c r="E32" t="s">
        <v>479</v>
      </c>
    </row>
    <row r="33" spans="1:5" x14ac:dyDescent="0.3">
      <c r="A33" t="s">
        <v>76</v>
      </c>
      <c r="B33" t="s">
        <v>480</v>
      </c>
      <c r="C33" t="s">
        <v>481</v>
      </c>
      <c r="D33" t="s">
        <v>482</v>
      </c>
      <c r="E33" t="s">
        <v>483</v>
      </c>
    </row>
    <row r="34" spans="1:5" x14ac:dyDescent="0.3">
      <c r="A34" t="s">
        <v>77</v>
      </c>
      <c r="B34" t="s">
        <v>484</v>
      </c>
      <c r="C34" t="s">
        <v>485</v>
      </c>
      <c r="D34" t="s">
        <v>486</v>
      </c>
      <c r="E34" t="s">
        <v>487</v>
      </c>
    </row>
    <row r="35" spans="1:5" x14ac:dyDescent="0.3">
      <c r="A35" t="s">
        <v>78</v>
      </c>
      <c r="B35" t="s">
        <v>488</v>
      </c>
      <c r="C35" t="s">
        <v>489</v>
      </c>
      <c r="D35" t="s">
        <v>490</v>
      </c>
      <c r="E35" t="s">
        <v>491</v>
      </c>
    </row>
    <row r="36" spans="1:5" x14ac:dyDescent="0.3">
      <c r="A36" t="s">
        <v>79</v>
      </c>
      <c r="B36" t="s">
        <v>492</v>
      </c>
      <c r="C36" t="s">
        <v>493</v>
      </c>
      <c r="D36" t="s">
        <v>494</v>
      </c>
      <c r="E36" t="s">
        <v>495</v>
      </c>
    </row>
    <row r="37" spans="1:5" x14ac:dyDescent="0.3">
      <c r="A37" t="s">
        <v>80</v>
      </c>
      <c r="B37" t="s">
        <v>496</v>
      </c>
      <c r="C37" t="s">
        <v>497</v>
      </c>
      <c r="D37" t="s">
        <v>498</v>
      </c>
      <c r="E37" t="s">
        <v>499</v>
      </c>
    </row>
    <row r="38" spans="1:5" x14ac:dyDescent="0.3">
      <c r="A38" t="s">
        <v>81</v>
      </c>
      <c r="B38" t="s">
        <v>500</v>
      </c>
      <c r="C38" t="s">
        <v>501</v>
      </c>
      <c r="D38" t="s">
        <v>502</v>
      </c>
      <c r="E38" t="s">
        <v>503</v>
      </c>
    </row>
    <row r="39" spans="1:5" x14ac:dyDescent="0.3">
      <c r="A39" t="s">
        <v>82</v>
      </c>
      <c r="B39" t="s">
        <v>504</v>
      </c>
      <c r="C39" t="s">
        <v>505</v>
      </c>
      <c r="D39" t="s">
        <v>506</v>
      </c>
      <c r="E39" t="s">
        <v>507</v>
      </c>
    </row>
    <row r="40" spans="1:5" x14ac:dyDescent="0.3">
      <c r="A40" t="s">
        <v>83</v>
      </c>
      <c r="B40" t="s">
        <v>508</v>
      </c>
      <c r="C40" t="s">
        <v>509</v>
      </c>
      <c r="D40" t="s">
        <v>510</v>
      </c>
      <c r="E40" t="s">
        <v>511</v>
      </c>
    </row>
    <row r="41" spans="1:5" x14ac:dyDescent="0.3">
      <c r="A41" t="s">
        <v>84</v>
      </c>
      <c r="B41" t="s">
        <v>512</v>
      </c>
      <c r="C41" t="s">
        <v>513</v>
      </c>
      <c r="D41" t="s">
        <v>514</v>
      </c>
      <c r="E41" t="s">
        <v>515</v>
      </c>
    </row>
    <row r="42" spans="1:5" x14ac:dyDescent="0.3">
      <c r="A42" t="s">
        <v>85</v>
      </c>
      <c r="B42" t="s">
        <v>516</v>
      </c>
      <c r="C42" t="s">
        <v>517</v>
      </c>
      <c r="D42" t="s">
        <v>518</v>
      </c>
      <c r="E42" t="s">
        <v>519</v>
      </c>
    </row>
    <row r="43" spans="1:5" x14ac:dyDescent="0.3">
      <c r="A43" t="s">
        <v>86</v>
      </c>
      <c r="B43" t="s">
        <v>520</v>
      </c>
      <c r="C43" t="s">
        <v>521</v>
      </c>
      <c r="D43" t="s">
        <v>522</v>
      </c>
      <c r="E43" t="s">
        <v>523</v>
      </c>
    </row>
    <row r="44" spans="1:5" x14ac:dyDescent="0.3">
      <c r="A44" t="s">
        <v>87</v>
      </c>
      <c r="B44" t="s">
        <v>524</v>
      </c>
      <c r="C44" t="s">
        <v>525</v>
      </c>
      <c r="D44" t="s">
        <v>526</v>
      </c>
      <c r="E44" t="s">
        <v>527</v>
      </c>
    </row>
    <row r="45" spans="1:5" x14ac:dyDescent="0.3">
      <c r="A45" t="s">
        <v>88</v>
      </c>
      <c r="B45" t="s">
        <v>528</v>
      </c>
      <c r="C45" t="s">
        <v>529</v>
      </c>
      <c r="D45" t="s">
        <v>530</v>
      </c>
      <c r="E45" t="s">
        <v>531</v>
      </c>
    </row>
    <row r="46" spans="1:5" x14ac:dyDescent="0.3">
      <c r="A46" t="s">
        <v>89</v>
      </c>
      <c r="B46" t="s">
        <v>532</v>
      </c>
      <c r="C46" t="s">
        <v>533</v>
      </c>
      <c r="D46" t="s">
        <v>534</v>
      </c>
      <c r="E46" t="s">
        <v>535</v>
      </c>
    </row>
    <row r="47" spans="1:5" x14ac:dyDescent="0.3">
      <c r="A47" t="s">
        <v>90</v>
      </c>
      <c r="B47" t="s">
        <v>536</v>
      </c>
      <c r="C47" t="s">
        <v>537</v>
      </c>
      <c r="D47" t="s">
        <v>538</v>
      </c>
      <c r="E47" t="s">
        <v>539</v>
      </c>
    </row>
    <row r="48" spans="1:5" x14ac:dyDescent="0.3">
      <c r="A48" t="s">
        <v>91</v>
      </c>
      <c r="B48" t="s">
        <v>540</v>
      </c>
      <c r="C48" t="s">
        <v>541</v>
      </c>
      <c r="D48" t="s">
        <v>542</v>
      </c>
      <c r="E48" t="s">
        <v>543</v>
      </c>
    </row>
  </sheetData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1"/>
  <sheetViews>
    <sheetView workbookViewId="0"/>
  </sheetViews>
  <sheetFormatPr defaultRowHeight="14.4" x14ac:dyDescent="0.3"/>
  <cols>
    <col min="1" max="2" width="20" customWidth="1"/>
  </cols>
  <sheetData>
    <row r="1" spans="1:2" s="1" customFormat="1" x14ac:dyDescent="0.3">
      <c r="A1" s="2" t="s">
        <v>17</v>
      </c>
      <c r="B1" s="2" t="s">
        <v>544</v>
      </c>
    </row>
    <row r="2" spans="1:2" x14ac:dyDescent="0.3">
      <c r="A2" t="s">
        <v>21</v>
      </c>
      <c r="B2">
        <v>83</v>
      </c>
    </row>
    <row r="3" spans="1:2" x14ac:dyDescent="0.3">
      <c r="A3" t="s">
        <v>22</v>
      </c>
      <c r="B3">
        <v>101</v>
      </c>
    </row>
    <row r="4" spans="1:2" x14ac:dyDescent="0.3">
      <c r="A4" t="s">
        <v>23</v>
      </c>
      <c r="B4">
        <v>64</v>
      </c>
    </row>
    <row r="5" spans="1:2" x14ac:dyDescent="0.3">
      <c r="A5" t="s">
        <v>24</v>
      </c>
      <c r="B5">
        <v>195</v>
      </c>
    </row>
    <row r="6" spans="1:2" x14ac:dyDescent="0.3">
      <c r="A6" t="s">
        <v>25</v>
      </c>
      <c r="B6">
        <v>113</v>
      </c>
    </row>
    <row r="7" spans="1:2" x14ac:dyDescent="0.3">
      <c r="A7" t="s">
        <v>26</v>
      </c>
      <c r="B7">
        <v>35</v>
      </c>
    </row>
    <row r="8" spans="1:2" x14ac:dyDescent="0.3">
      <c r="A8" t="s">
        <v>27</v>
      </c>
      <c r="B8">
        <v>174</v>
      </c>
    </row>
    <row r="9" spans="1:2" x14ac:dyDescent="0.3">
      <c r="A9" t="s">
        <v>28</v>
      </c>
      <c r="B9">
        <v>137</v>
      </c>
    </row>
    <row r="10" spans="1:2" x14ac:dyDescent="0.3">
      <c r="A10" t="s">
        <v>29</v>
      </c>
      <c r="B10">
        <v>143</v>
      </c>
    </row>
    <row r="11" spans="1:2" x14ac:dyDescent="0.3">
      <c r="A11" t="s">
        <v>30</v>
      </c>
      <c r="B11">
        <v>162</v>
      </c>
    </row>
    <row r="12" spans="1:2" x14ac:dyDescent="0.3">
      <c r="A12" t="s">
        <v>31</v>
      </c>
      <c r="B12">
        <v>128</v>
      </c>
    </row>
    <row r="13" spans="1:2" x14ac:dyDescent="0.3">
      <c r="A13" t="s">
        <v>32</v>
      </c>
      <c r="B13">
        <v>83</v>
      </c>
    </row>
    <row r="14" spans="1:2" x14ac:dyDescent="0.3">
      <c r="A14" t="s">
        <v>33</v>
      </c>
      <c r="B14">
        <v>15</v>
      </c>
    </row>
    <row r="15" spans="1:2" x14ac:dyDescent="0.3">
      <c r="A15" t="s">
        <v>34</v>
      </c>
      <c r="B15">
        <v>129</v>
      </c>
    </row>
    <row r="16" spans="1:2" x14ac:dyDescent="0.3">
      <c r="A16" t="s">
        <v>35</v>
      </c>
      <c r="B16">
        <v>78</v>
      </c>
    </row>
    <row r="17" spans="1:2" x14ac:dyDescent="0.3">
      <c r="A17" t="s">
        <v>36</v>
      </c>
      <c r="B17">
        <v>123</v>
      </c>
    </row>
    <row r="18" spans="1:2" x14ac:dyDescent="0.3">
      <c r="A18" t="s">
        <v>37</v>
      </c>
      <c r="B18">
        <v>119</v>
      </c>
    </row>
    <row r="19" spans="1:2" x14ac:dyDescent="0.3">
      <c r="A19" t="s">
        <v>38</v>
      </c>
      <c r="B19">
        <v>95</v>
      </c>
    </row>
    <row r="20" spans="1:2" x14ac:dyDescent="0.3">
      <c r="A20" t="s">
        <v>39</v>
      </c>
      <c r="B20">
        <v>90</v>
      </c>
    </row>
    <row r="21" spans="1:2" x14ac:dyDescent="0.3">
      <c r="A21" t="s">
        <v>40</v>
      </c>
      <c r="B21">
        <v>15</v>
      </c>
    </row>
    <row r="22" spans="1:2" x14ac:dyDescent="0.3">
      <c r="A22" t="s">
        <v>41</v>
      </c>
      <c r="B22">
        <v>110</v>
      </c>
    </row>
    <row r="23" spans="1:2" x14ac:dyDescent="0.3">
      <c r="A23" t="s">
        <v>42</v>
      </c>
      <c r="B23">
        <v>88</v>
      </c>
    </row>
    <row r="24" spans="1:2" x14ac:dyDescent="0.3">
      <c r="A24" t="s">
        <v>43</v>
      </c>
      <c r="B24">
        <v>64</v>
      </c>
    </row>
    <row r="25" spans="1:2" x14ac:dyDescent="0.3">
      <c r="A25" t="s">
        <v>44</v>
      </c>
      <c r="B25">
        <v>84</v>
      </c>
    </row>
    <row r="26" spans="1:2" x14ac:dyDescent="0.3">
      <c r="A26" t="s">
        <v>45</v>
      </c>
      <c r="B26">
        <v>114</v>
      </c>
    </row>
    <row r="27" spans="1:2" x14ac:dyDescent="0.3">
      <c r="A27" t="s">
        <v>46</v>
      </c>
      <c r="B27">
        <v>83</v>
      </c>
    </row>
    <row r="28" spans="1:2" x14ac:dyDescent="0.3">
      <c r="A28" t="s">
        <v>47</v>
      </c>
      <c r="B28">
        <v>40</v>
      </c>
    </row>
    <row r="29" spans="1:2" x14ac:dyDescent="0.3">
      <c r="A29" t="s">
        <v>48</v>
      </c>
      <c r="B29">
        <v>83</v>
      </c>
    </row>
    <row r="30" spans="1:2" x14ac:dyDescent="0.3">
      <c r="A30" t="s">
        <v>49</v>
      </c>
      <c r="B30">
        <v>82</v>
      </c>
    </row>
    <row r="31" spans="1:2" x14ac:dyDescent="0.3">
      <c r="A31" t="s">
        <v>50</v>
      </c>
      <c r="B31">
        <v>51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weeklyAgeWiseVaccination</vt:lpstr>
      <vt:lpstr>Last30DaysVaccination</vt:lpstr>
      <vt:lpstr>WeeklyVaccination</vt:lpstr>
      <vt:lpstr>VaccinationByTimeAgeWiseToday</vt:lpstr>
      <vt:lpstr>Last30DaysAgeWiseVaccination</vt:lpstr>
      <vt:lpstr>registrationDoneByTimeToday</vt:lpstr>
      <vt:lpstr>last30DaysRegistration</vt:lpstr>
      <vt:lpstr>weeklyRegistration</vt:lpstr>
      <vt:lpstr>last30DaysAefiReported</vt:lpstr>
      <vt:lpstr>vaccinationByAge</vt:lpstr>
      <vt:lpstr>StateWiseVaccination</vt:lpstr>
      <vt:lpstr>StateWiseVaccinationCoverage</vt:lpstr>
      <vt:lpstr>VaccinationByCategory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2021-10-14T18:45:05Z</dcterms:created>
  <dcterms:modified xsi:type="dcterms:W3CDTF">2021-10-19T20:52:13Z</dcterms:modified>
  <cp:category/>
</cp:coreProperties>
</file>