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HelpAge\covid_vaccine_allocation_FINAL\"/>
    </mc:Choice>
  </mc:AlternateContent>
  <xr:revisionPtr revIDLastSave="0" documentId="13_ncr:1_{92C6B7A5-538E-4428-AB41-F0A4190344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5" sheetId="5" r:id="rId2"/>
    <sheet name="Sheet1" sheetId="1" r:id="rId3"/>
  </sheets>
  <definedNames>
    <definedName name="_xlchart.v1.0" hidden="1">Sheet5!$E$4:$E$135</definedName>
    <definedName name="_xlchart.v1.1" hidden="1">Sheet5!$H$3</definedName>
    <definedName name="_xlchart.v1.2" hidden="1">Sheet5!$H$4:$H$135</definedName>
    <definedName name="_xlchart.v1.3" hidden="1">Sheet5!$E$4:$E$135</definedName>
    <definedName name="_xlchart.v1.4" hidden="1">Sheet5!$H$3</definedName>
    <definedName name="_xlchart.v1.5" hidden="1">Sheet5!$H$4:$H$135</definedName>
    <definedName name="_xlchart.v1.6" hidden="1">Sheet1!#REF!</definedName>
    <definedName name="_xlchart.v1.7" hidden="1">Sheet1!#REF!</definedName>
    <definedName name="_xlchart.v1.8" hidden="1">Sheet1!$I$2:$I$535</definedName>
  </definedName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4" i="5"/>
</calcChain>
</file>

<file path=xl/sharedStrings.xml><?xml version="1.0" encoding="utf-8"?>
<sst xmlns="http://schemas.openxmlformats.org/spreadsheetml/2006/main" count="4141" uniqueCount="313">
  <si>
    <t>iso_a3</t>
  </si>
  <si>
    <t>compartment</t>
  </si>
  <si>
    <t>age</t>
  </si>
  <si>
    <t>value</t>
  </si>
  <si>
    <t>proportion</t>
  </si>
  <si>
    <t>region</t>
  </si>
  <si>
    <t>Income.group</t>
  </si>
  <si>
    <t>Reg</t>
  </si>
  <si>
    <t>country</t>
  </si>
  <si>
    <t>pop</t>
  </si>
  <si>
    <t>tot</t>
  </si>
  <si>
    <t>AFG</t>
  </si>
  <si>
    <t>AGO</t>
  </si>
  <si>
    <t>ALB</t>
  </si>
  <si>
    <t>ARG</t>
  </si>
  <si>
    <t>ARM</t>
  </si>
  <si>
    <t>AZE</t>
  </si>
  <si>
    <t>BDI</t>
  </si>
  <si>
    <t>BEN</t>
  </si>
  <si>
    <t>BFA</t>
  </si>
  <si>
    <t>BGD</t>
  </si>
  <si>
    <t>BGR</t>
  </si>
  <si>
    <t>BIH</t>
  </si>
  <si>
    <t>BLR</t>
  </si>
  <si>
    <t>BLZ</t>
  </si>
  <si>
    <t>BOL</t>
  </si>
  <si>
    <t>BRA</t>
  </si>
  <si>
    <t>BTN</t>
  </si>
  <si>
    <t>BWA</t>
  </si>
  <si>
    <t>CAF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</si>
  <si>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</si>
  <si>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</si>
  <si>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</si>
  <si>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</si>
  <si>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</si>
  <si>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</si>
  <si>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</si>
  <si>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</si>
  <si>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</si>
  <si>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</si>
  <si>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DJI</t>
  </si>
  <si>
    <t>DOM</t>
  </si>
  <si>
    <t>DZA</t>
  </si>
  <si>
    <t>ECU</t>
  </si>
  <si>
    <t>EGY</t>
  </si>
  <si>
    <t>ERI</t>
  </si>
  <si>
    <t>ETH</t>
  </si>
  <si>
    <t>FJI</t>
  </si>
  <si>
    <t>GAB</t>
  </si>
  <si>
    <t>GEO</t>
  </si>
  <si>
    <t>GHA</t>
  </si>
  <si>
    <t>GIN</t>
  </si>
  <si>
    <t>GMB</t>
  </si>
  <si>
    <t>GNB</t>
  </si>
  <si>
    <t>GNQ</t>
  </si>
  <si>
    <t>GRD</t>
  </si>
  <si>
    <t>GTM</t>
  </si>
  <si>
    <t>GUY</t>
  </si>
  <si>
    <t>HND</t>
  </si>
  <si>
    <t>HTI</t>
  </si>
  <si>
    <t>IDN</t>
  </si>
  <si>
    <t>IND</t>
  </si>
  <si>
    <t>IRN</t>
  </si>
  <si>
    <t>IRQ</t>
  </si>
  <si>
    <t>JAM</t>
  </si>
  <si>
    <t>JOR</t>
  </si>
  <si>
    <t>KAZ</t>
  </si>
  <si>
    <t>KEN</t>
  </si>
  <si>
    <t>KGZ</t>
  </si>
  <si>
    <t>KHM</t>
  </si>
  <si>
    <t>KIR</t>
  </si>
  <si>
    <t>LAO</t>
  </si>
  <si>
    <t>LBN</t>
  </si>
  <si>
    <t>LBR</t>
  </si>
  <si>
    <t>LBY</t>
  </si>
  <si>
    <t>LCA</t>
  </si>
  <si>
    <t>LKA</t>
  </si>
  <si>
    <t>LSO</t>
  </si>
  <si>
    <t>MAR</t>
  </si>
  <si>
    <t>MDA</t>
  </si>
  <si>
    <t>MDG</t>
  </si>
  <si>
    <t>MDV</t>
  </si>
  <si>
    <t>MEX</t>
  </si>
  <si>
    <t>MKD</t>
  </si>
  <si>
    <t>MLI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</si>
  <si>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</si>
  <si>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</si>
  <si>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</si>
  <si>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</si>
  <si>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</si>
  <si>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</si>
  <si>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</si>
  <si>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</si>
  <si>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</si>
  <si>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</si>
  <si>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</si>
  <si>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</si>
  <si>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NPL</t>
  </si>
  <si>
    <t>PAK</t>
  </si>
  <si>
    <t>PAN</t>
  </si>
  <si>
    <t>PER</t>
  </si>
  <si>
    <t>PHL</t>
  </si>
  <si>
    <t>PNG</t>
  </si>
  <si>
    <t>PRY</t>
  </si>
  <si>
    <t>PSE</t>
  </si>
  <si>
    <t>ROU</t>
  </si>
  <si>
    <t>RUS</t>
  </si>
  <si>
    <t>RWA</t>
  </si>
  <si>
    <t>SDN</t>
  </si>
  <si>
    <t>SEN</t>
  </si>
  <si>
    <t>SLB</t>
  </si>
  <si>
    <t>SLE</t>
  </si>
  <si>
    <t>SLV</t>
  </si>
  <si>
    <t>SOM</t>
  </si>
  <si>
    <t>SRB</t>
  </si>
  <si>
    <t>SSD</t>
  </si>
  <si>
    <t>STP</t>
  </si>
  <si>
    <t>SUR</t>
  </si>
  <si>
    <t>SWZ</t>
  </si>
  <si>
    <t>SYR</t>
  </si>
  <si>
    <t>TCD</t>
  </si>
  <si>
    <t>TGO</t>
  </si>
  <si>
    <t>THA</t>
  </si>
  <si>
    <t>TJK</t>
  </si>
  <si>
    <t>TKM</t>
  </si>
  <si>
    <t>TLS</t>
  </si>
  <si>
    <t>TON</t>
  </si>
  <si>
    <t>TUN</t>
  </si>
  <si>
    <t>TUR</t>
  </si>
  <si>
    <t>TZA</t>
  </si>
  <si>
    <t>UGA</t>
  </si>
  <si>
    <t>UKR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</si>
  <si>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</si>
  <si>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</si>
  <si>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</si>
  <si>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</si>
  <si>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</si>
  <si>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</si>
  <si>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</si>
  <si>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</si>
  <si>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</si>
  <si>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</si>
  <si>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ASM</t>
  </si>
  <si>
    <t>DMA</t>
  </si>
  <si>
    <t>FSM</t>
  </si>
  <si>
    <t>MHL</t>
  </si>
  <si>
    <t>PRK</t>
  </si>
  <si>
    <t>TUV</t>
  </si>
  <si>
    <t>hospitalisations</t>
  </si>
  <si>
    <t>deaths</t>
  </si>
  <si>
    <t>not</t>
  </si>
  <si>
    <t>older</t>
  </si>
  <si>
    <t>Asia</t>
  </si>
  <si>
    <t>Africa</t>
  </si>
  <si>
    <t>Europe</t>
  </si>
  <si>
    <t>Americas</t>
  </si>
  <si>
    <t>Oceania</t>
  </si>
  <si>
    <t>Afghanistan</t>
  </si>
  <si>
    <t>Angola</t>
  </si>
  <si>
    <t>Albania</t>
  </si>
  <si>
    <t>Argentina</t>
  </si>
  <si>
    <t>Armenia</t>
  </si>
  <si>
    <t>Azerbaijan</t>
  </si>
  <si>
    <t>Burundi</t>
  </si>
  <si>
    <t>Benin</t>
  </si>
  <si>
    <t>Burkina Faso</t>
  </si>
  <si>
    <t>Bangladesh</t>
  </si>
  <si>
    <t>Bulgaria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</si>
  <si>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</si>
  <si>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</si>
  <si>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</si>
  <si>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</si>
  <si>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</si>
  <si>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</si>
  <si>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</si>
  <si>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</si>
  <si>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</si>
  <si>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</si>
  <si>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</si>
  <si>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</si>
  <si>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</si>
  <si>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</si>
  <si>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</si>
  <si>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</si>
  <si>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</si>
  <si>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Cuba</t>
  </si>
  <si>
    <t>Djibouti</t>
  </si>
  <si>
    <t>Dominican Republic</t>
  </si>
  <si>
    <t>Algeria</t>
  </si>
  <si>
    <t>Ecuador</t>
  </si>
  <si>
    <t>Egypt, Arab Rep.</t>
  </si>
  <si>
    <t>Eritrea</t>
  </si>
  <si>
    <t>Ethiopia</t>
  </si>
  <si>
    <t>Fiji</t>
  </si>
  <si>
    <t>Gabon</t>
  </si>
  <si>
    <t>Georgia</t>
  </si>
  <si>
    <t>Ghana</t>
  </si>
  <si>
    <t>Guinea</t>
  </si>
  <si>
    <t>Gambia, The</t>
  </si>
  <si>
    <t>Guinea-Bissau</t>
  </si>
  <si>
    <t>Equatorial Guinea</t>
  </si>
  <si>
    <t>Grenada</t>
  </si>
  <si>
    <t>Guatemala</t>
  </si>
  <si>
    <t>Guyana</t>
  </si>
  <si>
    <t>Honduras</t>
  </si>
  <si>
    <t>Haiti</t>
  </si>
  <si>
    <t>Indonesia</t>
  </si>
  <si>
    <t>India</t>
  </si>
  <si>
    <t>Iran, Islamic Rep.</t>
  </si>
  <si>
    <t>Iraq</t>
  </si>
  <si>
    <t>Jamaica</t>
  </si>
  <si>
    <t>Jordan</t>
  </si>
  <si>
    <t>Kazakhstan</t>
  </si>
  <si>
    <t>Kenya</t>
  </si>
  <si>
    <t>Kyrgyz Republic</t>
  </si>
  <si>
    <t>Cambodia</t>
  </si>
  <si>
    <t>Kiribati</t>
  </si>
  <si>
    <t>Lao PDR</t>
  </si>
  <si>
    <t>Lebanon</t>
  </si>
  <si>
    <t>Liberia</t>
  </si>
  <si>
    <t>Libya</t>
  </si>
  <si>
    <t>St. Lucia</t>
  </si>
  <si>
    <t>Sri Lanka</t>
  </si>
  <si>
    <t>Lesotho</t>
  </si>
  <si>
    <t>Morocco</t>
  </si>
  <si>
    <t>Moldova</t>
  </si>
  <si>
    <t>Madagascar</t>
  </si>
  <si>
    <t>Maldives</t>
  </si>
  <si>
    <t>Mexico</t>
  </si>
  <si>
    <t>North Macedonia</t>
  </si>
  <si>
    <t>Mali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</si>
  <si>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</si>
  <si>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</si>
  <si>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</si>
  <si>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</si>
  <si>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</si>
  <si>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</si>
  <si>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</si>
  <si>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</si>
  <si>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</si>
  <si>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</si>
  <si>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</si>
  <si>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</si>
  <si>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Nepal</t>
  </si>
  <si>
    <t>Pakistan</t>
  </si>
  <si>
    <t>Panama</t>
  </si>
  <si>
    <t>Peru</t>
  </si>
  <si>
    <t>Philippines</t>
  </si>
  <si>
    <t>Papua New Guinea</t>
  </si>
  <si>
    <t>Paraguay</t>
  </si>
  <si>
    <t>West Bank and Gaza</t>
  </si>
  <si>
    <t>Romania</t>
  </si>
  <si>
    <t>Russian Federation</t>
  </si>
  <si>
    <t>Rwanda</t>
  </si>
  <si>
    <t>Sudan</t>
  </si>
  <si>
    <t>Senegal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</si>
  <si>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</si>
  <si>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</si>
  <si>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</si>
  <si>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</si>
  <si>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</si>
  <si>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</si>
  <si>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</si>
  <si>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</si>
  <si>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Eswatini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</si>
  <si>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</si>
  <si>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</si>
  <si>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</si>
  <si>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</si>
  <si>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</si>
  <si>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</si>
  <si>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</si>
  <si>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</si>
  <si>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Tunisia</t>
  </si>
  <si>
    <t>Turkey</t>
  </si>
  <si>
    <t>Tanzania</t>
  </si>
  <si>
    <t>Uganda</t>
  </si>
  <si>
    <t>Ukraine</t>
  </si>
  <si>
    <t>Uzbekistan</t>
  </si>
  <si>
    <t>St. Vincent and the Grenadines</t>
  </si>
  <si>
    <t>Venezuela, RB</t>
  </si>
  <si>
    <t>Vietnam</t>
  </si>
  <si>
    <t>Vanuatu</t>
  </si>
  <si>
    <t>Samoa</t>
  </si>
  <si>
    <t>Yemen, Rep.</t>
  </si>
  <si>
    <t>South Africa</t>
  </si>
  <si>
    <t>Zambia</t>
  </si>
  <si>
    <t>Zimbabwe</t>
  </si>
  <si>
    <t>Kosovo</t>
  </si>
  <si>
    <t>American Samoa</t>
  </si>
  <si>
    <t>Dominica</t>
  </si>
  <si>
    <t>Micronesia, Fed. Sts.</t>
  </si>
  <si>
    <t>Marshall Islands</t>
  </si>
  <si>
    <t>Korea, Dem. Rep.</t>
  </si>
  <si>
    <t>Tuvalu</t>
  </si>
  <si>
    <t>Low income</t>
  </si>
  <si>
    <t>Lower middle income</t>
  </si>
  <si>
    <t>Upper middle income</t>
  </si>
  <si>
    <t/>
  </si>
  <si>
    <t>South Asia</t>
  </si>
  <si>
    <t>Sub-Saharan Africa</t>
  </si>
  <si>
    <t>Europe &amp; Central Asia</t>
  </si>
  <si>
    <t>Latin America &amp; Caribbean</t>
  </si>
  <si>
    <t>East Asia &amp; Pacific</t>
  </si>
  <si>
    <t>Middle East &amp; North Africa</t>
  </si>
  <si>
    <t>Column Labels</t>
  </si>
  <si>
    <t>Grand Total</t>
  </si>
  <si>
    <t>deaths Total</t>
  </si>
  <si>
    <t>hospitalisations Total</t>
  </si>
  <si>
    <t>Row Labels</t>
  </si>
  <si>
    <t>Sum of value</t>
  </si>
  <si>
    <t>Average of tot</t>
  </si>
  <si>
    <t>%tot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</si>
</sst>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7" formatCode="_-* #,##0_-;\-* #,##0_-;_-* &quot;-&quot;??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NumberFormat="1" applyFont="1"/>
    <xf numFmtId="43" fontId="0" fillId="0" borderId="0" xfId="0" applyNumberFormat="1"/>
    <xf numFmtId="43" fontId="0" fillId="0" borderId="0" xfId="0" pivotButton="1" applyNumberFormat="1"/>
    <xf numFmtId="43" fontId="0" fillId="0" borderId="0" xfId="0" applyNumberFormat="1" applyAlignment="1">
      <alignment horizontal="left"/>
    </xf>
    <xf numFmtId="167" fontId="0" fillId="0" borderId="0" xfId="1" pivotButton="1" applyNumberFormat="1" applyFont="1"/>
    <xf numFmtId="167" fontId="0" fillId="0" borderId="0" xfId="1" applyNumberFormat="1" applyFont="1"/>
    <xf numFmtId="167" fontId="0" fillId="0" borderId="0" xfId="1" applyNumberFormat="1" applyFont="1" applyAlignment="1">
      <alignment horizontal="left"/>
    </xf>
    <xf numFmtId="167" fontId="0" fillId="2" borderId="0" xfId="1" applyNumberFormat="1" applyFont="1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78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% COVID-19 estimated deaths (1 year) as fraction of estimated total deaths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COVID-19 estimated deaths (1 year) as fraction of estimated total deaths</a:t>
          </a:r>
        </a:p>
      </cx:txPr>
    </cx:title>
    <cx:plotArea>
      <cx:plotAreaRegion>
        <cx:series layoutId="clusteredColumn" uniqueId="{D9124BD1-2A33-4227-8848-7E5FAC125C04}">
          <cx:tx>
            <cx:txData>
              <cx:f>_xlchart.v1.1</cx:f>
              <cx:v> %tot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0D0BC3F-D478-41C8-AC63-24559E40F46C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  <cx:numFmt formatCode="#,##0.00" sourceLinked="0"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4</xdr:row>
      <xdr:rowOff>160020</xdr:rowOff>
    </xdr:from>
    <xdr:to>
      <xdr:col>11</xdr:col>
      <xdr:colOff>533400</xdr:colOff>
      <xdr:row>25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ADDA8B3-46C8-4A9E-A31D-EF25A9C3C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4120" y="891540"/>
              <a:ext cx="7269480" cy="3787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619.947011226854" createdVersion="7" refreshedVersion="7" minRefreshableVersion="3" recordCount="535" xr:uid="{CB584AAD-24AA-4B04-8283-4DB4C82BBF88}">
  <cacheSource type="worksheet">
    <worksheetSource ref="A1:K1048576" sheet="Sheet1"/>
  </cacheSource>
  <cacheFields count="11">
    <cacheField name="iso_a3" numFmtId="0">
      <sharedItems containsBlank="1"/>
    </cacheField>
    <cacheField name="compartment" numFmtId="0">
      <sharedItems containsBlank="1" count="4">
        <s v="hospitalisations"/>
        <s v="deaths"/>
        <e v="#N/A"/>
        <m/>
      </sharedItems>
    </cacheField>
    <cacheField name="age" numFmtId="0">
      <sharedItems containsBlank="1" count="4">
        <s v="not"/>
        <s v="older"/>
        <e v="#N/A"/>
        <m/>
      </sharedItems>
    </cacheField>
    <cacheField name="value" numFmtId="0">
      <sharedItems containsBlank="1" containsMixedTypes="1" containsNumber="1" minValue="7.2450335470872211" maxValue="1367036.9124220649"/>
    </cacheField>
    <cacheField name="proportion" numFmtId="0">
      <sharedItems containsBlank="1" containsMixedTypes="1" containsNumber="1" minValue="22.8" maxValue="77.2"/>
    </cacheField>
    <cacheField name="region" numFmtId="0">
      <sharedItems containsBlank="1"/>
    </cacheField>
    <cacheField name="Income.group" numFmtId="0">
      <sharedItems containsBlank="1"/>
    </cacheField>
    <cacheField name="Reg" numFmtId="0">
      <sharedItems containsBlank="1"/>
    </cacheField>
    <cacheField name="country" numFmtId="0">
      <sharedItems containsBlank="1" count="139">
        <s v="Afghanistan"/>
        <s v="Angola"/>
        <s v="Albania"/>
        <s v="Argentina"/>
        <s v="Armenia"/>
        <s v="Azerbaijan"/>
        <s v="Burundi"/>
        <s v="Benin"/>
        <s v="Burkina Faso"/>
        <s v="Bangladesh"/>
        <s v="Bulgaria"/>
        <s v="Bosnia and Herzegovina"/>
        <s v="Belarus"/>
        <s v="Belize"/>
        <s v="Bolivia"/>
        <s v="Brazil"/>
        <s v="Bhutan"/>
        <s v="Botswana"/>
        <s v="Central African Republic"/>
        <s v="China"/>
        <s v="Cote d'Ivoire"/>
        <s v="Cameroon"/>
        <s v="Congo, Dem. Rep."/>
        <s v="Congo, Rep."/>
        <s v="Colombia"/>
        <s v="Comoros"/>
        <s v="Cabo Verde"/>
        <s v="Costa Rica"/>
        <s v="Cuba"/>
        <s v="Djibouti"/>
        <s v="Dominican Republic"/>
        <s v="Algeria"/>
        <s v="Ecuador"/>
        <s v="Egypt, Arab Rep."/>
        <s v="Eritrea"/>
        <s v="Ethiopia"/>
        <s v="Fiji"/>
        <s v="Gabon"/>
        <s v="Georgia"/>
        <s v="Ghana"/>
        <s v="Guinea"/>
        <s v="Gambia, The"/>
        <s v="Guinea-Bissau"/>
        <s v="Equatorial Guinea"/>
        <s v="Grenada"/>
        <s v="Guatemala"/>
        <s v="Guyana"/>
        <s v="Honduras"/>
        <s v="Haiti"/>
        <s v="Indonesia"/>
        <s v="India"/>
        <s v="Iran, Islamic Rep."/>
        <s v="Iraq"/>
        <s v="Jamaica"/>
        <s v="Jordan"/>
        <s v="Kazakhstan"/>
        <s v="Kenya"/>
        <s v="Kyrgyz Republic"/>
        <s v="Cambodia"/>
        <s v="Kiribati"/>
        <s v="Lao PDR"/>
        <s v="Lebanon"/>
        <s v="Liberia"/>
        <s v="Libya"/>
        <s v="St. Lucia"/>
        <s v="Sri Lanka"/>
        <s v="Lesotho"/>
        <s v="Morocco"/>
        <s v="Moldova"/>
        <s v="Madagascar"/>
        <s v="Maldives"/>
        <s v="Mexico"/>
        <s v="North Macedonia"/>
        <s v="Mali"/>
        <s v="Myanmar"/>
        <s v="Montenegro"/>
        <s v="Mongolia"/>
        <s v="Mozambique"/>
        <s v="Mauritania"/>
        <s v="Mauritius"/>
        <s v="Malawi"/>
        <s v="Malaysia"/>
        <s v="Namibia"/>
        <s v="Niger"/>
        <s v="Nigeria"/>
        <s v="Nicaragua"/>
        <s v="Nepal"/>
        <s v="Pakistan"/>
        <s v="Panama"/>
        <s v="Peru"/>
        <s v="Philippines"/>
        <s v="Papua New Guinea"/>
        <s v="Paraguay"/>
        <s v="West Bank and Gaza"/>
        <s v="Romania"/>
        <s v="Russian Federation"/>
        <s v="Rwanda"/>
        <s v="Sudan"/>
        <s v="Senegal"/>
        <s v="Solomon Islands"/>
        <s v="Sierra Leone"/>
        <s v="El Salvador"/>
        <s v="Somalia"/>
        <s v="Serbia"/>
        <s v="South Sudan"/>
        <s v="Sao Tome and Principe"/>
        <s v="Suriname"/>
        <s v="Eswatini"/>
        <s v="Syrian Arab Republic"/>
        <s v="Chad"/>
        <s v="Togo"/>
        <s v="Thailand"/>
        <s v="Tajikistan"/>
        <s v="Turkmenistan"/>
        <s v="Timor-Leste"/>
        <s v="Tonga"/>
        <s v="Tunisia"/>
        <s v="Turkey"/>
        <s v="Tanzania"/>
        <s v="Uganda"/>
        <s v="Ukraine"/>
        <s v="Uzbekistan"/>
        <s v="St. Vincent and the Grenadines"/>
        <s v="Venezuela, RB"/>
        <s v="Vietnam"/>
        <s v="Vanuatu"/>
        <s v="Samoa"/>
        <s v="Yemen, Rep."/>
        <s v="South Africa"/>
        <s v="Zambia"/>
        <s v="Zimbabwe"/>
        <s v="Kosovo"/>
        <s v="American Samoa"/>
        <s v="Dominica"/>
        <s v="Micronesia, Fed. Sts."/>
        <s v="Marshall Islands"/>
        <s v="Korea, Dem. Rep."/>
        <s v="Tuvalu"/>
        <m/>
      </sharedItems>
    </cacheField>
    <cacheField name="pop" numFmtId="0">
      <sharedItems containsBlank="1" containsMixedTypes="1" containsNumber="1" containsInteger="1" minValue="11655" maxValue="1407745000" count="138">
        <n v="38041757"/>
        <n v="31825299"/>
        <n v="2854191"/>
        <n v="44938712"/>
        <n v="2957728"/>
        <n v="10024283"/>
        <n v="11530577"/>
        <n v="11801151"/>
        <n v="20321383"/>
        <n v="163046173"/>
        <n v="6975761"/>
        <n v="3300998"/>
        <n v="9419758"/>
        <n v="390351"/>
        <n v="11513102"/>
        <n v="211049519"/>
        <n v="763094"/>
        <n v="2303703"/>
        <n v="4745179"/>
        <n v="1407745000"/>
        <n v="25716554"/>
        <n v="25876387"/>
        <n v="86790568"/>
        <n v="5380504"/>
        <n v="50339443"/>
        <n v="850891"/>
        <n v="549936"/>
        <n v="5047561"/>
        <n v="11333484"/>
        <n v="973557"/>
        <n v="10738957"/>
        <n v="43053054"/>
        <n v="17373657"/>
        <n v="100388076"/>
        <e v="#N/A"/>
        <n v="112078727"/>
        <n v="889955"/>
        <n v="2172578"/>
        <n v="3720161"/>
        <n v="30417858"/>
        <n v="12771246"/>
        <n v="2347696"/>
        <n v="1920917"/>
        <n v="1355982"/>
        <n v="112002"/>
        <n v="16604026"/>
        <n v="782775"/>
        <n v="9746115"/>
        <n v="11263079"/>
        <n v="270625567"/>
        <n v="1366417756"/>
        <n v="82913893"/>
        <n v="39309789"/>
        <n v="2948277"/>
        <n v="10101697"/>
        <n v="18513673"/>
        <n v="52573967"/>
        <n v="6456200"/>
        <n v="16486542"/>
        <n v="117608"/>
        <n v="7169456"/>
        <n v="6855709"/>
        <n v="4937374"/>
        <n v="6777453"/>
        <n v="182795"/>
        <n v="21803000"/>
        <n v="2125267"/>
        <n v="36471766"/>
        <n v="2664974"/>
        <n v="26969306"/>
        <n v="530957"/>
        <n v="127575529"/>
        <n v="2076694"/>
        <n v="19658023"/>
        <n v="54045422"/>
        <n v="622028"/>
        <n v="3225166"/>
        <n v="30366043"/>
        <n v="4525698"/>
        <n v="1265711"/>
        <n v="18628749"/>
        <n v="31949789"/>
        <n v="2494524"/>
        <n v="23310719"/>
        <n v="200963603"/>
        <n v="6545503"/>
        <n v="28608715"/>
        <n v="216565317"/>
        <n v="4246440"/>
        <n v="32510462"/>
        <n v="108116622"/>
        <n v="8776119"/>
        <n v="7044639"/>
        <n v="4685306"/>
        <n v="19371648"/>
        <n v="144406261"/>
        <n v="12626938"/>
        <n v="42813237"/>
        <n v="16296362"/>
        <n v="669821"/>
        <n v="7813207"/>
        <n v="6453550"/>
        <n v="15442906"/>
        <n v="6945235"/>
        <n v="11062114"/>
        <n v="215048"/>
        <n v="581363"/>
        <n v="1148133"/>
        <n v="17070132"/>
        <n v="15946882"/>
        <n v="8082359"/>
        <n v="69625581"/>
        <n v="9321023"/>
        <n v="5942094"/>
        <n v="1293120"/>
        <n v="104497"/>
        <n v="11694721"/>
        <n v="83429607"/>
        <n v="58005461"/>
        <n v="44269587"/>
        <n v="44386203"/>
        <n v="33580350"/>
        <n v="110593"/>
        <n v="28515829"/>
        <n v="96462108"/>
        <n v="299882"/>
        <n v="197093"/>
        <n v="29161922"/>
        <n v="58558267"/>
        <n v="17861034"/>
        <n v="14645473"/>
        <n v="55312"/>
        <n v="71808"/>
        <n v="113811"/>
        <n v="58791"/>
        <n v="25666158"/>
        <n v="11655"/>
        <m/>
      </sharedItems>
    </cacheField>
    <cacheField name="tot" numFmtId="0">
      <sharedItems containsBlank="1" containsMixedTypes="1" containsNumber="1" minValue="0" maxValue="999498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s v="AFG"/>
    <x v="0"/>
    <x v="0"/>
    <n v="31526.100655886115"/>
    <n v="57.499999999999993"/>
    <s v="Asia"/>
    <s v="Low income"/>
    <s v="South Asia"/>
    <x v="0"/>
    <x v="0"/>
    <n v="239092.44274500001"/>
  </r>
  <r>
    <s v="AFG"/>
    <x v="0"/>
    <x v="1"/>
    <n v="23263.080584179213"/>
    <n v="42.5"/>
    <s v="Asia"/>
    <s v="Low income"/>
    <s v="South Asia"/>
    <x v="0"/>
    <x v="0"/>
    <n v="239092.44274500001"/>
  </r>
  <r>
    <s v="AFG"/>
    <x v="1"/>
    <x v="0"/>
    <n v="7743.77003619481"/>
    <n v="45.800000000000004"/>
    <s v="Asia"/>
    <s v="Low income"/>
    <s v="South Asia"/>
    <x v="0"/>
    <x v="0"/>
    <n v="239092.44274500001"/>
  </r>
  <r>
    <s v="AFG"/>
    <x v="1"/>
    <x v="1"/>
    <n v="9176.4191158110116"/>
    <n v="54.2"/>
    <s v="Asia"/>
    <s v="Low income"/>
    <s v="South Asia"/>
    <x v="0"/>
    <x v="0"/>
    <n v="239092.44274500001"/>
  </r>
  <r>
    <s v="AGO"/>
    <x v="0"/>
    <x v="0"/>
    <n v="3118.0405501600403"/>
    <n v="54.6"/>
    <s v="Africa"/>
    <s v="Lower middle income"/>
    <s v="Sub-Saharan Africa"/>
    <x v="1"/>
    <x v="1"/>
    <n v="253997.71131899999"/>
  </r>
  <r>
    <s v="AGO"/>
    <x v="0"/>
    <x v="1"/>
    <n v="2590.9559527655974"/>
    <n v="45.4"/>
    <s v="Africa"/>
    <s v="Lower middle income"/>
    <s v="Sub-Saharan Africa"/>
    <x v="1"/>
    <x v="1"/>
    <n v="253997.71131899999"/>
  </r>
  <r>
    <s v="AGO"/>
    <x v="1"/>
    <x v="0"/>
    <n v="348.37250698620983"/>
    <n v="35.299999999999997"/>
    <s v="Africa"/>
    <s v="Lower middle income"/>
    <s v="Sub-Saharan Africa"/>
    <x v="1"/>
    <x v="1"/>
    <n v="253997.71131899999"/>
  </r>
  <r>
    <s v="AGO"/>
    <x v="1"/>
    <x v="1"/>
    <n v="638.59244379176073"/>
    <n v="64.7"/>
    <s v="Africa"/>
    <s v="Lower middle income"/>
    <s v="Sub-Saharan Africa"/>
    <x v="1"/>
    <x v="1"/>
    <n v="253997.71131899999"/>
  </r>
  <r>
    <s v="ALB"/>
    <x v="0"/>
    <x v="0"/>
    <n v="4007.742742105288"/>
    <n v="54.900000000000006"/>
    <s v="Europe"/>
    <s v="Upper middle income"/>
    <s v="Europe &amp; Central Asia"/>
    <x v="2"/>
    <x v="2"/>
    <n v="23067.571662000002"/>
  </r>
  <r>
    <s v="ALB"/>
    <x v="0"/>
    <x v="1"/>
    <n v="3286.0322474478335"/>
    <n v="45.1"/>
    <s v="Europe"/>
    <s v="Upper middle income"/>
    <s v="Europe &amp; Central Asia"/>
    <x v="2"/>
    <x v="2"/>
    <n v="23067.571662000002"/>
  </r>
  <r>
    <s v="ALB"/>
    <x v="1"/>
    <x v="0"/>
    <n v="515.92558628694371"/>
    <n v="38.200000000000003"/>
    <s v="Europe"/>
    <s v="Upper middle income"/>
    <s v="Europe &amp; Central Asia"/>
    <x v="2"/>
    <x v="2"/>
    <n v="23067.571662000002"/>
  </r>
  <r>
    <s v="ALB"/>
    <x v="1"/>
    <x v="1"/>
    <n v="833.26756305961953"/>
    <n v="61.8"/>
    <s v="Europe"/>
    <s v="Upper middle income"/>
    <s v="Europe &amp; Central Asia"/>
    <x v="2"/>
    <x v="2"/>
    <n v="23067.571662000002"/>
  </r>
  <r>
    <s v="ARG"/>
    <x v="0"/>
    <x v="0"/>
    <n v="41094.204417836125"/>
    <n v="48.5"/>
    <s v="Americas"/>
    <s v="Upper middle income"/>
    <s v="Latin America &amp; Caribbean"/>
    <x v="3"/>
    <x v="3"/>
    <n v="341713.96604799997"/>
  </r>
  <r>
    <s v="ARG"/>
    <x v="0"/>
    <x v="1"/>
    <n v="43644.849553570282"/>
    <n v="51.5"/>
    <s v="Americas"/>
    <s v="Upper middle income"/>
    <s v="Latin America &amp; Caribbean"/>
    <x v="3"/>
    <x v="3"/>
    <n v="341713.96604799997"/>
  </r>
  <r>
    <s v="ARG"/>
    <x v="1"/>
    <x v="0"/>
    <n v="4937.864454572401"/>
    <n v="29.2"/>
    <s v="Americas"/>
    <s v="Upper middle income"/>
    <s v="Latin America &amp; Caribbean"/>
    <x v="3"/>
    <x v="3"/>
    <n v="341713.96604799997"/>
  </r>
  <r>
    <s v="ARG"/>
    <x v="1"/>
    <x v="1"/>
    <n v="11949.962731306403"/>
    <n v="70.8"/>
    <s v="Americas"/>
    <s v="Upper middle income"/>
    <s v="Latin America &amp; Caribbean"/>
    <x v="3"/>
    <x v="3"/>
    <n v="341713.96604799997"/>
  </r>
  <r>
    <s v="ARM"/>
    <x v="0"/>
    <x v="0"/>
    <n v="4580.1175705156966"/>
    <n v="55.1"/>
    <s v="Asia"/>
    <s v="Upper middle income"/>
    <s v="Europe &amp; Central Asia"/>
    <x v="4"/>
    <x v="4"/>
    <n v="29089.254880000004"/>
  </r>
  <r>
    <s v="ARM"/>
    <x v="0"/>
    <x v="1"/>
    <n v="3729.5789093983417"/>
    <n v="44.9"/>
    <s v="Asia"/>
    <s v="Upper middle income"/>
    <s v="Europe &amp; Central Asia"/>
    <x v="4"/>
    <x v="4"/>
    <n v="29089.254880000004"/>
  </r>
  <r>
    <s v="ARM"/>
    <x v="1"/>
    <x v="0"/>
    <n v="771.73700588030852"/>
    <n v="40.6"/>
    <s v="Asia"/>
    <s v="Upper middle income"/>
    <s v="Europe &amp; Central Asia"/>
    <x v="4"/>
    <x v="4"/>
    <n v="29089.254880000004"/>
  </r>
  <r>
    <s v="ARM"/>
    <x v="1"/>
    <x v="1"/>
    <n v="1131.3372767158262"/>
    <n v="59.4"/>
    <s v="Asia"/>
    <s v="Upper middle income"/>
    <s v="Europe &amp; Central Asia"/>
    <x v="4"/>
    <x v="4"/>
    <n v="29089.254880000004"/>
  </r>
  <r>
    <s v="AZE"/>
    <x v="0"/>
    <x v="0"/>
    <n v="15623.859864302287"/>
    <n v="65.2"/>
    <s v="Asia"/>
    <s v="Upper middle income"/>
    <s v="Europe &amp; Central Asia"/>
    <x v="5"/>
    <x v="5"/>
    <n v="56135.984799999998"/>
  </r>
  <r>
    <s v="AZE"/>
    <x v="0"/>
    <x v="1"/>
    <n v="8343.9128099318132"/>
    <n v="34.799999999999997"/>
    <s v="Asia"/>
    <s v="Upper middle income"/>
    <s v="Europe &amp; Central Asia"/>
    <x v="5"/>
    <x v="5"/>
    <n v="56135.984799999998"/>
  </r>
  <r>
    <s v="AZE"/>
    <x v="1"/>
    <x v="0"/>
    <n v="2319.1255734146184"/>
    <n v="50.1"/>
    <s v="Asia"/>
    <s v="Upper middle income"/>
    <s v="Europe &amp; Central Asia"/>
    <x v="5"/>
    <x v="5"/>
    <n v="56135.984799999998"/>
  </r>
  <r>
    <s v="AZE"/>
    <x v="1"/>
    <x v="1"/>
    <n v="2305.4084907303986"/>
    <n v="49.9"/>
    <s v="Asia"/>
    <s v="Upper middle income"/>
    <s v="Europe &amp; Central Asia"/>
    <x v="5"/>
    <x v="5"/>
    <n v="56135.984799999998"/>
  </r>
  <r>
    <s v="BDI"/>
    <x v="0"/>
    <x v="0"/>
    <n v="7150.3054723419837"/>
    <n v="52.2"/>
    <s v="Africa"/>
    <s v="Low income"/>
    <s v="Sub-Saharan Africa"/>
    <x v="6"/>
    <x v="6"/>
    <n v="89546.46098199999"/>
  </r>
  <r>
    <s v="BDI"/>
    <x v="0"/>
    <x v="1"/>
    <n v="6547.4232492240153"/>
    <n v="47.8"/>
    <s v="Africa"/>
    <s v="Low income"/>
    <s v="Sub-Saharan Africa"/>
    <x v="6"/>
    <x v="6"/>
    <n v="89546.46098199999"/>
  </r>
  <r>
    <s v="BDI"/>
    <x v="1"/>
    <x v="0"/>
    <n v="1337.2329585487871"/>
    <n v="38.4"/>
    <s v="Africa"/>
    <s v="Low income"/>
    <s v="Sub-Saharan Africa"/>
    <x v="6"/>
    <x v="6"/>
    <n v="89546.46098199999"/>
  </r>
  <r>
    <s v="BDI"/>
    <x v="1"/>
    <x v="1"/>
    <n v="2149.3981810221512"/>
    <n v="61.6"/>
    <s v="Africa"/>
    <s v="Low income"/>
    <s v="Sub-Saharan Africa"/>
    <x v="6"/>
    <x v="6"/>
    <n v="89546.46098199999"/>
  </r>
  <r>
    <s v="BEN"/>
    <x v="0"/>
    <x v="0"/>
    <n v="1651.9107578067176"/>
    <n v="54.6"/>
    <s v="Africa"/>
    <s v="Lower middle income"/>
    <s v="Sub-Saharan Africa"/>
    <x v="7"/>
    <x v="7"/>
    <n v="102882.434418"/>
  </r>
  <r>
    <s v="BEN"/>
    <x v="0"/>
    <x v="1"/>
    <n v="1374.4930441338195"/>
    <n v="45.4"/>
    <s v="Africa"/>
    <s v="Lower middle income"/>
    <s v="Sub-Saharan Africa"/>
    <x v="7"/>
    <x v="7"/>
    <n v="102882.434418"/>
  </r>
  <r>
    <s v="BEN"/>
    <x v="1"/>
    <x v="0"/>
    <n v="186.26573082376751"/>
    <n v="35.199999999999996"/>
    <s v="Africa"/>
    <s v="Lower middle income"/>
    <s v="Sub-Saharan Africa"/>
    <x v="7"/>
    <x v="7"/>
    <n v="102882.434418"/>
  </r>
  <r>
    <s v="BEN"/>
    <x v="1"/>
    <x v="1"/>
    <n v="343.24397268334616"/>
    <n v="64.8"/>
    <s v="Africa"/>
    <s v="Lower middle income"/>
    <s v="Sub-Saharan Africa"/>
    <x v="7"/>
    <x v="7"/>
    <n v="102882.434418"/>
  </r>
  <r>
    <s v="BFA"/>
    <x v="0"/>
    <x v="0"/>
    <n v="1686.4432960125746"/>
    <n v="56.599999999999994"/>
    <s v="Africa"/>
    <s v="Low income"/>
    <s v="Sub-Saharan Africa"/>
    <x v="8"/>
    <x v="8"/>
    <n v="160823.42506199999"/>
  </r>
  <r>
    <s v="BFA"/>
    <x v="0"/>
    <x v="1"/>
    <n v="1291.4876951268268"/>
    <n v="43.4"/>
    <s v="Africa"/>
    <s v="Low income"/>
    <s v="Sub-Saharan Africa"/>
    <x v="8"/>
    <x v="8"/>
    <n v="160823.42506199999"/>
  </r>
  <r>
    <s v="BFA"/>
    <x v="1"/>
    <x v="0"/>
    <n v="187.81855357464011"/>
    <n v="37.4"/>
    <s v="Africa"/>
    <s v="Low income"/>
    <s v="Sub-Saharan Africa"/>
    <x v="8"/>
    <x v="8"/>
    <n v="160823.42506199999"/>
  </r>
  <r>
    <s v="BFA"/>
    <x v="1"/>
    <x v="1"/>
    <n v="313.70106521902471"/>
    <n v="62.6"/>
    <s v="Africa"/>
    <s v="Low income"/>
    <s v="Sub-Saharan Africa"/>
    <x v="8"/>
    <x v="8"/>
    <n v="160823.42506199999"/>
  </r>
  <r>
    <s v="BGD"/>
    <x v="0"/>
    <x v="0"/>
    <n v="108521.17491631278"/>
    <n v="47.099999999999994"/>
    <s v="Asia"/>
    <s v="Lower middle income"/>
    <s v="South Asia"/>
    <x v="9"/>
    <x v="9"/>
    <n v="900993.15199799999"/>
  </r>
  <r>
    <s v="BGD"/>
    <x v="0"/>
    <x v="1"/>
    <n v="121777.80251386687"/>
    <n v="52.900000000000006"/>
    <s v="Asia"/>
    <s v="Lower middle income"/>
    <s v="South Asia"/>
    <x v="9"/>
    <x v="9"/>
    <n v="900993.15199799999"/>
  </r>
  <r>
    <s v="BGD"/>
    <x v="1"/>
    <x v="0"/>
    <n v="14963.504142993434"/>
    <n v="30.4"/>
    <s v="Asia"/>
    <s v="Lower middle income"/>
    <s v="South Asia"/>
    <x v="9"/>
    <x v="9"/>
    <n v="900993.15199799999"/>
  </r>
  <r>
    <s v="BGD"/>
    <x v="1"/>
    <x v="1"/>
    <n v="34260.445298062776"/>
    <n v="69.599999999999994"/>
    <s v="Asia"/>
    <s v="Lower middle income"/>
    <s v="South Asia"/>
    <x v="9"/>
    <x v="9"/>
    <n v="900993.15199799999"/>
  </r>
  <r>
    <s v="BGR"/>
    <x v="0"/>
    <x v="0"/>
    <n v="11449.981197793237"/>
    <n v="43.3"/>
    <s v="Europe"/>
    <s v="Upper middle income"/>
    <s v="Europe &amp; Central Asia"/>
    <x v="10"/>
    <x v="10"/>
    <n v="108124.29549999999"/>
  </r>
  <r>
    <s v="BGR"/>
    <x v="0"/>
    <x v="1"/>
    <n v="14976.950648643746"/>
    <n v="56.699999999999996"/>
    <s v="Europe"/>
    <s v="Upper middle income"/>
    <s v="Europe &amp; Central Asia"/>
    <x v="10"/>
    <x v="10"/>
    <n v="108124.29549999999"/>
  </r>
  <r>
    <s v="BGR"/>
    <x v="1"/>
    <x v="0"/>
    <n v="1501.5197652555548"/>
    <n v="27.800000000000004"/>
    <s v="Europe"/>
    <s v="Upper middle income"/>
    <s v="Europe &amp; Central Asia"/>
    <x v="10"/>
    <x v="10"/>
    <n v="108124.29549999999"/>
  </r>
  <r>
    <s v="BGR"/>
    <x v="1"/>
    <x v="1"/>
    <n v="3901.0257086945535"/>
    <n v="72.2"/>
    <s v="Europe"/>
    <s v="Upper middle income"/>
    <s v="Europe &amp; Central Asia"/>
    <x v="10"/>
    <x v="10"/>
    <n v="108124.29549999999"/>
  </r>
  <r>
    <s v="BIH"/>
    <x v="0"/>
    <x v="0"/>
    <n v="4797.9444852421502"/>
    <n v="48.699999999999996"/>
    <s v="Europe"/>
    <s v="Upper middle income"/>
    <s v="Europe &amp; Central Asia"/>
    <x v="11"/>
    <x v="11"/>
    <n v="35904.955245999998"/>
  </r>
  <r>
    <s v="BIH"/>
    <x v="0"/>
    <x v="1"/>
    <n v="5049.8480121961966"/>
    <n v="51.300000000000004"/>
    <s v="Europe"/>
    <s v="Upper middle income"/>
    <s v="Europe &amp; Central Asia"/>
    <x v="11"/>
    <x v="11"/>
    <n v="35904.955245999998"/>
  </r>
  <r>
    <s v="BIH"/>
    <x v="1"/>
    <x v="0"/>
    <n v="808.10687656805453"/>
    <n v="35.6"/>
    <s v="Europe"/>
    <s v="Upper middle income"/>
    <s v="Europe &amp; Central Asia"/>
    <x v="11"/>
    <x v="11"/>
    <n v="35904.955245999998"/>
  </r>
  <r>
    <s v="BIH"/>
    <x v="1"/>
    <x v="1"/>
    <n v="1462.5199938737796"/>
    <n v="64.400000000000006"/>
    <s v="Europe"/>
    <s v="Upper middle income"/>
    <s v="Europe &amp; Central Asia"/>
    <x v="11"/>
    <x v="11"/>
    <n v="35904.955245999998"/>
  </r>
  <r>
    <s v="BLR"/>
    <x v="0"/>
    <x v="0"/>
    <n v="15923.940648780532"/>
    <n v="53.5"/>
    <s v="Europe"/>
    <s v="Upper middle income"/>
    <s v="Europe &amp; Central Asia"/>
    <x v="12"/>
    <x v="12"/>
    <n v="120572.90240000001"/>
  </r>
  <r>
    <s v="BLR"/>
    <x v="0"/>
    <x v="1"/>
    <n v="13854.331661182388"/>
    <n v="46.5"/>
    <s v="Europe"/>
    <s v="Upper middle income"/>
    <s v="Europe &amp; Central Asia"/>
    <x v="12"/>
    <x v="12"/>
    <n v="120572.90240000001"/>
  </r>
  <r>
    <s v="BLR"/>
    <x v="1"/>
    <x v="0"/>
    <n v="2077.6421392827529"/>
    <n v="36.700000000000003"/>
    <s v="Europe"/>
    <s v="Upper middle income"/>
    <s v="Europe &amp; Central Asia"/>
    <x v="12"/>
    <x v="12"/>
    <n v="120572.90240000001"/>
  </r>
  <r>
    <s v="BLR"/>
    <x v="1"/>
    <x v="1"/>
    <n v="3589.2134456378035"/>
    <n v="63.3"/>
    <s v="Europe"/>
    <s v="Upper middle income"/>
    <s v="Europe &amp; Central Asia"/>
    <x v="12"/>
    <x v="12"/>
    <n v="120572.90240000001"/>
  </r>
  <r>
    <s v="BLZ"/>
    <x v="0"/>
    <x v="0"/>
    <n v="432.33296174666265"/>
    <n v="60.5"/>
    <s v="Americas"/>
    <s v="Lower middle income"/>
    <s v="Latin America &amp; Caribbean"/>
    <x v="13"/>
    <x v="13"/>
    <n v="1856.5093560000003"/>
  </r>
  <r>
    <s v="BLZ"/>
    <x v="0"/>
    <x v="1"/>
    <n v="282.31616016328172"/>
    <n v="39.5"/>
    <s v="Americas"/>
    <s v="Lower middle income"/>
    <s v="Latin America &amp; Caribbean"/>
    <x v="13"/>
    <x v="13"/>
    <n v="1856.5093560000003"/>
  </r>
  <r>
    <s v="BLZ"/>
    <x v="1"/>
    <x v="0"/>
    <n v="65.714913051281258"/>
    <n v="44.1"/>
    <s v="Americas"/>
    <s v="Lower middle income"/>
    <s v="Latin America &amp; Caribbean"/>
    <x v="13"/>
    <x v="13"/>
    <n v="1856.5093560000003"/>
  </r>
  <r>
    <s v="BLZ"/>
    <x v="1"/>
    <x v="1"/>
    <n v="83.410011453349284"/>
    <n v="55.900000000000006"/>
    <s v="Americas"/>
    <s v="Lower middle income"/>
    <s v="Latin America &amp; Caribbean"/>
    <x v="13"/>
    <x v="13"/>
    <n v="1856.5093560000003"/>
  </r>
  <r>
    <s v="BOL"/>
    <x v="0"/>
    <x v="0"/>
    <n v="9264.482783322559"/>
    <n v="53.7"/>
    <s v="Americas"/>
    <s v="Lower middle income"/>
    <s v="Latin America &amp; Caribbean"/>
    <x v="14"/>
    <x v="14"/>
    <n v="77851.595723999999"/>
  </r>
  <r>
    <s v="BOL"/>
    <x v="0"/>
    <x v="1"/>
    <n v="7982.9762665099051"/>
    <n v="46.300000000000004"/>
    <s v="Americas"/>
    <s v="Lower middle income"/>
    <s v="Latin America &amp; Caribbean"/>
    <x v="14"/>
    <x v="14"/>
    <n v="77851.595723999999"/>
  </r>
  <r>
    <s v="BOL"/>
    <x v="1"/>
    <x v="0"/>
    <n v="1492.8227450207362"/>
    <n v="37.1"/>
    <s v="Americas"/>
    <s v="Lower middle income"/>
    <s v="Latin America &amp; Caribbean"/>
    <x v="14"/>
    <x v="14"/>
    <n v="77851.595723999999"/>
  </r>
  <r>
    <s v="BOL"/>
    <x v="1"/>
    <x v="1"/>
    <n v="2525.5672478954816"/>
    <n v="62.9"/>
    <s v="Americas"/>
    <s v="Lower middle income"/>
    <s v="Latin America &amp; Caribbean"/>
    <x v="14"/>
    <x v="14"/>
    <n v="77851.595723999999"/>
  </r>
  <r>
    <s v="BRA"/>
    <x v="0"/>
    <x v="0"/>
    <n v="220015.92795856582"/>
    <n v="53.2"/>
    <s v="Americas"/>
    <s v="Upper middle income"/>
    <s v="Latin America &amp; Caribbean"/>
    <x v="15"/>
    <x v="15"/>
    <n v="1378364.4085889999"/>
  </r>
  <r>
    <s v="BRA"/>
    <x v="0"/>
    <x v="1"/>
    <n v="193406.12092881266"/>
    <n v="46.800000000000004"/>
    <s v="Americas"/>
    <s v="Upper middle income"/>
    <s v="Latin America &amp; Caribbean"/>
    <x v="15"/>
    <x v="15"/>
    <n v="1378364.4085889999"/>
  </r>
  <r>
    <s v="BRA"/>
    <x v="1"/>
    <x v="0"/>
    <n v="27945.243418788203"/>
    <n v="34.799999999999997"/>
    <s v="Americas"/>
    <s v="Upper middle income"/>
    <s v="Latin America &amp; Caribbean"/>
    <x v="15"/>
    <x v="15"/>
    <n v="1378364.4085889999"/>
  </r>
  <r>
    <s v="BRA"/>
    <x v="1"/>
    <x v="1"/>
    <n v="52327.617536860533"/>
    <n v="65.2"/>
    <s v="Americas"/>
    <s v="Upper middle income"/>
    <s v="Latin America &amp; Caribbean"/>
    <x v="15"/>
    <x v="15"/>
    <n v="1378364.4085889999"/>
  </r>
  <r>
    <s v="BTN"/>
    <x v="0"/>
    <x v="0"/>
    <n v="720.18786275331399"/>
    <n v="47.9"/>
    <s v="Asia"/>
    <s v="Lower middle income"/>
    <s v="South Asia"/>
    <x v="16"/>
    <x v="16"/>
    <n v="4770.1005940000005"/>
  </r>
  <r>
    <s v="BTN"/>
    <x v="0"/>
    <x v="1"/>
    <n v="782.47961423742959"/>
    <n v="52.1"/>
    <s v="Asia"/>
    <s v="Lower middle income"/>
    <s v="South Asia"/>
    <x v="16"/>
    <x v="16"/>
    <n v="4770.1005940000005"/>
  </r>
  <r>
    <s v="BTN"/>
    <x v="1"/>
    <x v="0"/>
    <n v="103.26810166252091"/>
    <n v="31.4"/>
    <s v="Asia"/>
    <s v="Lower middle income"/>
    <s v="South Asia"/>
    <x v="16"/>
    <x v="16"/>
    <n v="4770.1005940000005"/>
  </r>
  <r>
    <s v="BTN"/>
    <x v="1"/>
    <x v="1"/>
    <n v="225.649289530142"/>
    <n v="68.600000000000009"/>
    <s v="Asia"/>
    <s v="Lower middle income"/>
    <s v="South Asia"/>
    <x v="16"/>
    <x v="16"/>
    <n v="4770.1005940000005"/>
  </r>
  <r>
    <s v="BWA"/>
    <x v="0"/>
    <x v="0"/>
    <n v="3183.9971180074235"/>
    <n v="57.999999999999993"/>
    <s v="Africa"/>
    <s v="Upper middle income"/>
    <s v="Sub-Saharan Africa"/>
    <x v="17"/>
    <x v="17"/>
    <n v="13149.536724000001"/>
  </r>
  <r>
    <s v="BWA"/>
    <x v="0"/>
    <x v="1"/>
    <n v="2306.3393121834101"/>
    <n v="42"/>
    <s v="Africa"/>
    <s v="Upper middle income"/>
    <s v="Sub-Saharan Africa"/>
    <x v="17"/>
    <x v="17"/>
    <n v="13149.536724000001"/>
  </r>
  <r>
    <s v="BWA"/>
    <x v="1"/>
    <x v="0"/>
    <n v="439.74975680383545"/>
    <n v="42.1"/>
    <s v="Africa"/>
    <s v="Upper middle income"/>
    <s v="Sub-Saharan Africa"/>
    <x v="17"/>
    <x v="17"/>
    <n v="13149.536724000001"/>
  </r>
  <r>
    <s v="BWA"/>
    <x v="1"/>
    <x v="1"/>
    <n v="603.71172448153459"/>
    <n v="57.9"/>
    <s v="Africa"/>
    <s v="Upper middle income"/>
    <s v="Sub-Saharan Africa"/>
    <x v="17"/>
    <x v="17"/>
    <n v="13149.536724000001"/>
  </r>
  <r>
    <s v="CAF"/>
    <x v="0"/>
    <x v="0"/>
    <n v="1650.9259914278252"/>
    <n v="56.000000000000007"/>
    <s v="Africa"/>
    <s v="Low income"/>
    <s v="Sub-Saharan Africa"/>
    <x v="18"/>
    <x v="18"/>
    <n v="56818.773346000002"/>
  </r>
  <r>
    <s v="CAF"/>
    <x v="0"/>
    <x v="1"/>
    <n v="1296.6429586533227"/>
    <n v="44"/>
    <s v="Africa"/>
    <s v="Low income"/>
    <s v="Sub-Saharan Africa"/>
    <x v="18"/>
    <x v="18"/>
    <n v="56818.773346000002"/>
  </r>
  <r>
    <s v="CAF"/>
    <x v="1"/>
    <x v="0"/>
    <n v="288.18900952529964"/>
    <n v="40.400000000000006"/>
    <s v="Africa"/>
    <s v="Low income"/>
    <s v="Sub-Saharan Africa"/>
    <x v="18"/>
    <x v="18"/>
    <n v="56818.773346000002"/>
  </r>
  <r>
    <s v="CAF"/>
    <x v="1"/>
    <x v="1"/>
    <n v="424.40173048549775"/>
    <n v="59.599999999999994"/>
    <s v="Africa"/>
    <s v="Low income"/>
    <s v="Sub-Saharan Africa"/>
    <x v="18"/>
    <x v="18"/>
    <n v="56818.773346000002"/>
  </r>
  <r>
    <s v="CHN"/>
    <x v="0"/>
    <x v="0"/>
    <n v="90651.263434045351"/>
    <n v="56.499999999999993"/>
    <s v="Asia"/>
    <s v="Upper middle income"/>
    <s v="East Asia &amp; Pacific"/>
    <x v="19"/>
    <x v="19"/>
    <n v="9994989.5"/>
  </r>
  <r>
    <s v="CHN"/>
    <x v="0"/>
    <x v="1"/>
    <n v="69802.290491826439"/>
    <n v="43.5"/>
    <s v="Asia"/>
    <s v="Upper middle income"/>
    <s v="East Asia &amp; Pacific"/>
    <x v="19"/>
    <x v="19"/>
    <n v="9994989.5"/>
  </r>
  <r>
    <s v="CHN"/>
    <x v="1"/>
    <x v="0"/>
    <n v="11570.802854900785"/>
    <n v="38.9"/>
    <s v="Asia"/>
    <s v="Upper middle income"/>
    <s v="East Asia &amp; Pacific"/>
    <x v="19"/>
    <x v="19"/>
    <n v="9994989.5"/>
  </r>
  <r>
    <s v="CHN"/>
    <x v="1"/>
    <x v="1"/>
    <n v="18192.76174264681"/>
    <n v="61.1"/>
    <s v="Asia"/>
    <s v="Upper middle income"/>
    <s v="East Asia &amp; Pacific"/>
    <x v="19"/>
    <x v="19"/>
    <n v="9994989.5"/>
  </r>
  <r>
    <s v="CIV"/>
    <x v="0"/>
    <x v="0"/>
    <n v="5082.0552122956569"/>
    <n v="54.7"/>
    <s v="Africa"/>
    <s v="Lower middle income"/>
    <s v="Sub-Saharan Africa"/>
    <x v="20"/>
    <x v="20"/>
    <n v="253796.67142599999"/>
  </r>
  <r>
    <s v="CIV"/>
    <x v="0"/>
    <x v="1"/>
    <n v="4206.4233977304784"/>
    <n v="45.300000000000004"/>
    <s v="Africa"/>
    <s v="Lower middle income"/>
    <s v="Sub-Saharan Africa"/>
    <x v="20"/>
    <x v="20"/>
    <n v="253796.67142599999"/>
  </r>
  <r>
    <s v="CIV"/>
    <x v="1"/>
    <x v="0"/>
    <n v="870.90828666835012"/>
    <n v="39.5"/>
    <s v="Africa"/>
    <s v="Lower middle income"/>
    <s v="Sub-Saharan Africa"/>
    <x v="20"/>
    <x v="20"/>
    <n v="253796.67142599999"/>
  </r>
  <r>
    <s v="CIV"/>
    <x v="1"/>
    <x v="1"/>
    <n v="1335.4957262431526"/>
    <n v="60.5"/>
    <s v="Africa"/>
    <s v="Lower middle income"/>
    <s v="Sub-Saharan Africa"/>
    <x v="20"/>
    <x v="20"/>
    <n v="253796.67142599999"/>
  </r>
  <r>
    <s v="CMR"/>
    <x v="0"/>
    <x v="0"/>
    <n v="21384.089596037975"/>
    <n v="57.999999999999993"/>
    <s v="Africa"/>
    <s v="Lower middle income"/>
    <s v="Sub-Saharan Africa"/>
    <x v="21"/>
    <x v="21"/>
    <n v="234414.18983299998"/>
  </r>
  <r>
    <s v="CMR"/>
    <x v="0"/>
    <x v="1"/>
    <n v="15460.541758982916"/>
    <n v="42"/>
    <s v="Africa"/>
    <s v="Lower middle income"/>
    <s v="Sub-Saharan Africa"/>
    <x v="21"/>
    <x v="21"/>
    <n v="234414.18983299998"/>
  </r>
  <r>
    <s v="CMR"/>
    <x v="1"/>
    <x v="0"/>
    <n v="3965.5137059693016"/>
    <n v="44.5"/>
    <s v="Africa"/>
    <s v="Lower middle income"/>
    <s v="Sub-Saharan Africa"/>
    <x v="21"/>
    <x v="21"/>
    <n v="234414.18983299998"/>
  </r>
  <r>
    <s v="CMR"/>
    <x v="1"/>
    <x v="1"/>
    <n v="4938.8858663032688"/>
    <n v="55.500000000000007"/>
    <s v="Africa"/>
    <s v="Lower middle income"/>
    <s v="Sub-Saharan Africa"/>
    <x v="21"/>
    <x v="21"/>
    <n v="234414.18983299998"/>
  </r>
  <r>
    <s v="COD"/>
    <x v="0"/>
    <x v="0"/>
    <n v="15275.668777638421"/>
    <n v="53"/>
    <s v="Africa"/>
    <s v="Low income"/>
    <s v="Sub-Saharan Africa"/>
    <x v="22"/>
    <x v="22"/>
    <n v="806457.95785599994"/>
  </r>
  <r>
    <s v="COD"/>
    <x v="0"/>
    <x v="1"/>
    <n v="13530.050049379821"/>
    <n v="47"/>
    <s v="Africa"/>
    <s v="Low income"/>
    <s v="Sub-Saharan Africa"/>
    <x v="22"/>
    <x v="22"/>
    <n v="806457.95785599994"/>
  </r>
  <r>
    <s v="COD"/>
    <x v="1"/>
    <x v="0"/>
    <n v="1989.1971205562018"/>
    <n v="36.700000000000003"/>
    <s v="Africa"/>
    <s v="Low income"/>
    <s v="Sub-Saharan Africa"/>
    <x v="22"/>
    <x v="22"/>
    <n v="806457.95785599994"/>
  </r>
  <r>
    <s v="COD"/>
    <x v="1"/>
    <x v="1"/>
    <n v="3438.1622463322205"/>
    <n v="63.3"/>
    <s v="Africa"/>
    <s v="Low income"/>
    <s v="Sub-Saharan Africa"/>
    <x v="22"/>
    <x v="22"/>
    <n v="806457.95785599994"/>
  </r>
  <r>
    <s v="COG"/>
    <x v="0"/>
    <x v="0"/>
    <n v="3363.5336891945717"/>
    <n v="59.9"/>
    <s v="Africa"/>
    <s v="Lower middle income"/>
    <s v="Sub-Saharan Africa"/>
    <x v="23"/>
    <x v="23"/>
    <n v="35575.892447999999"/>
  </r>
  <r>
    <s v="COG"/>
    <x v="0"/>
    <x v="1"/>
    <n v="2254.0658829974145"/>
    <n v="40.1"/>
    <s v="Africa"/>
    <s v="Lower middle income"/>
    <s v="Sub-Saharan Africa"/>
    <x v="23"/>
    <x v="23"/>
    <n v="35575.892447999999"/>
  </r>
  <r>
    <s v="COG"/>
    <x v="1"/>
    <x v="0"/>
    <n v="580.48371573249153"/>
    <n v="46.2"/>
    <s v="Africa"/>
    <s v="Lower middle income"/>
    <s v="Sub-Saharan Africa"/>
    <x v="23"/>
    <x v="23"/>
    <n v="35575.892447999999"/>
  </r>
  <r>
    <s v="COG"/>
    <x v="1"/>
    <x v="1"/>
    <n v="676.04339996548038"/>
    <n v="53.800000000000004"/>
    <s v="Africa"/>
    <s v="Lower middle income"/>
    <s v="Sub-Saharan Africa"/>
    <x v="23"/>
    <x v="23"/>
    <n v="35575.892447999999"/>
  </r>
  <r>
    <s v="COL"/>
    <x v="0"/>
    <x v="0"/>
    <n v="41554.033997926286"/>
    <n v="52.300000000000004"/>
    <s v="Americas"/>
    <s v="Upper middle income"/>
    <s v="Latin America &amp; Caribbean"/>
    <x v="24"/>
    <x v="24"/>
    <n v="283411.06409"/>
  </r>
  <r>
    <s v="COL"/>
    <x v="0"/>
    <x v="1"/>
    <n v="37910.947155865448"/>
    <n v="47.699999999999996"/>
    <s v="Americas"/>
    <s v="Upper middle income"/>
    <s v="Latin America &amp; Caribbean"/>
    <x v="24"/>
    <x v="24"/>
    <n v="283411.06409"/>
  </r>
  <r>
    <s v="COL"/>
    <x v="1"/>
    <x v="0"/>
    <n v="4971.8253145042836"/>
    <n v="32.6"/>
    <s v="Americas"/>
    <s v="Upper middle income"/>
    <s v="Latin America &amp; Caribbean"/>
    <x v="24"/>
    <x v="24"/>
    <n v="283411.06409"/>
  </r>
  <r>
    <s v="COL"/>
    <x v="1"/>
    <x v="1"/>
    <n v="10265.771859553586"/>
    <n v="67.400000000000006"/>
    <s v="Americas"/>
    <s v="Upper middle income"/>
    <s v="Latin America &amp; Caribbean"/>
    <x v="24"/>
    <x v="24"/>
    <n v="283411.06409"/>
  </r>
  <r>
    <s v="COM"/>
    <x v="0"/>
    <x v="0"/>
    <n v="529.94005668024533"/>
    <n v="57.599999999999994"/>
    <s v="Africa"/>
    <s v="Lower middle income"/>
    <s v="Sub-Saharan Africa"/>
    <x v="25"/>
    <x v="25"/>
    <n v="6071.107285"/>
  </r>
  <r>
    <s v="COM"/>
    <x v="0"/>
    <x v="1"/>
    <n v="389.75575065380013"/>
    <n v="42.4"/>
    <s v="Africa"/>
    <s v="Lower middle income"/>
    <s v="Sub-Saharan Africa"/>
    <x v="25"/>
    <x v="25"/>
    <n v="6071.107285"/>
  </r>
  <r>
    <s v="COM"/>
    <x v="1"/>
    <x v="0"/>
    <n v="92.725167574169632"/>
    <n v="42.1"/>
    <s v="Africa"/>
    <s v="Lower middle income"/>
    <s v="Sub-Saharan Africa"/>
    <x v="25"/>
    <x v="25"/>
    <n v="6071.107285"/>
  </r>
  <r>
    <s v="COM"/>
    <x v="1"/>
    <x v="1"/>
    <n v="127.28057794895514"/>
    <n v="57.9"/>
    <s v="Africa"/>
    <s v="Lower middle income"/>
    <s v="Sub-Saharan Africa"/>
    <x v="25"/>
    <x v="25"/>
    <n v="6071.107285"/>
  </r>
  <r>
    <s v="CPV"/>
    <x v="0"/>
    <x v="0"/>
    <n v="345.03487681523762"/>
    <n v="50.6"/>
    <s v="Africa"/>
    <s v="Lower middle income"/>
    <s v="Sub-Saharan Africa"/>
    <x v="26"/>
    <x v="26"/>
    <n v="3066.4431359999999"/>
  </r>
  <r>
    <s v="CPV"/>
    <x v="0"/>
    <x v="1"/>
    <n v="336.29861623579148"/>
    <n v="49.4"/>
    <s v="Africa"/>
    <s v="Lower middle income"/>
    <s v="Sub-Saharan Africa"/>
    <x v="26"/>
    <x v="26"/>
    <n v="3066.4431359999999"/>
  </r>
  <r>
    <s v="CPV"/>
    <x v="1"/>
    <x v="0"/>
    <n v="43.047695935003127"/>
    <n v="31.7"/>
    <s v="Africa"/>
    <s v="Lower middle income"/>
    <s v="Sub-Saharan Africa"/>
    <x v="26"/>
    <x v="26"/>
    <n v="3066.4431359999999"/>
  </r>
  <r>
    <s v="CPV"/>
    <x v="1"/>
    <x v="1"/>
    <n v="92.843971628154847"/>
    <n v="68.300000000000011"/>
    <s v="Africa"/>
    <s v="Lower middle income"/>
    <s v="Sub-Saharan Africa"/>
    <x v="26"/>
    <x v="26"/>
    <n v="3066.4431359999999"/>
  </r>
  <r>
    <s v="CRI"/>
    <x v="0"/>
    <x v="0"/>
    <n v="5552.5761155545479"/>
    <n v="51.9"/>
    <s v="Americas"/>
    <s v="Upper middle income"/>
    <s v="Latin America &amp; Caribbean"/>
    <x v="27"/>
    <x v="27"/>
    <n v="26005.034272000001"/>
  </r>
  <r>
    <s v="CRI"/>
    <x v="0"/>
    <x v="1"/>
    <n v="5156.1644301795341"/>
    <n v="48.1"/>
    <s v="Americas"/>
    <s v="Upper middle income"/>
    <s v="Latin America &amp; Caribbean"/>
    <x v="27"/>
    <x v="27"/>
    <n v="26005.034272000001"/>
  </r>
  <r>
    <s v="CRI"/>
    <x v="1"/>
    <x v="0"/>
    <n v="1000.1114309992552"/>
    <n v="37.6"/>
    <s v="Americas"/>
    <s v="Upper middle income"/>
    <s v="Latin America &amp; Caribbean"/>
    <x v="27"/>
    <x v="27"/>
    <n v="26005.034272000001"/>
  </r>
  <r>
    <s v="CRI"/>
    <x v="1"/>
    <x v="1"/>
    <n v="1659.3478232112452"/>
    <n v="62.4"/>
    <s v="Americas"/>
    <s v="Upper middle income"/>
    <s v="Latin America &amp; Caribbean"/>
    <x v="27"/>
    <x v="27"/>
    <n v="26005.034272000001"/>
  </r>
  <r>
    <s v="CUB"/>
    <x v="0"/>
    <x v="0"/>
    <n v="10387.84272016304"/>
    <n v="45.5"/>
    <s v="Americas"/>
    <s v="Upper middle income"/>
    <s v="Latin America &amp; Caribbean"/>
    <x v="28"/>
    <x v="28"/>
    <n v="103656.044664"/>
  </r>
  <r>
    <s v="CUB"/>
    <x v="0"/>
    <x v="1"/>
    <n v="12448.000430657228"/>
    <n v="54.500000000000007"/>
    <s v="Americas"/>
    <s v="Upper middle income"/>
    <s v="Latin America &amp; Caribbean"/>
    <x v="28"/>
    <x v="28"/>
    <n v="103656.044664"/>
  </r>
  <r>
    <s v="CUB"/>
    <x v="1"/>
    <x v="0"/>
    <n v="1333.1591974397818"/>
    <n v="27.900000000000002"/>
    <s v="Americas"/>
    <s v="Upper middle income"/>
    <s v="Latin America &amp; Caribbean"/>
    <x v="28"/>
    <x v="28"/>
    <n v="103656.044664"/>
  </r>
  <r>
    <s v="CUB"/>
    <x v="1"/>
    <x v="1"/>
    <n v="3451.0850266784441"/>
    <n v="72.099999999999994"/>
    <s v="Americas"/>
    <s v="Upper middle income"/>
    <s v="Latin America &amp; Caribbean"/>
    <x v="28"/>
    <x v="28"/>
    <n v="103656.044664"/>
  </r>
  <r>
    <s v="DJI"/>
    <x v="0"/>
    <x v="0"/>
    <n v="697.4406329989057"/>
    <n v="56.100000000000009"/>
    <s v="Africa"/>
    <s v="Lower middle income"/>
    <s v="Middle East &amp; North Africa"/>
    <x v="29"/>
    <x v="29"/>
    <n v="6794.4543030000004"/>
  </r>
  <r>
    <s v="DJI"/>
    <x v="0"/>
    <x v="1"/>
    <n v="545.45747002373787"/>
    <n v="43.9"/>
    <s v="Africa"/>
    <s v="Lower middle income"/>
    <s v="Middle East &amp; North Africa"/>
    <x v="29"/>
    <x v="29"/>
    <n v="6794.4543030000004"/>
  </r>
  <r>
    <s v="DJI"/>
    <x v="1"/>
    <x v="0"/>
    <n v="98.563744873393333"/>
    <n v="40.5"/>
    <s v="Africa"/>
    <s v="Lower middle income"/>
    <s v="Middle East &amp; North Africa"/>
    <x v="29"/>
    <x v="29"/>
    <n v="6794.4543030000004"/>
  </r>
  <r>
    <s v="DJI"/>
    <x v="1"/>
    <x v="1"/>
    <n v="144.50954023112592"/>
    <n v="59.5"/>
    <s v="Africa"/>
    <s v="Lower middle income"/>
    <s v="Middle East &amp; North Africa"/>
    <x v="29"/>
    <x v="29"/>
    <n v="6794.4543030000004"/>
  </r>
  <r>
    <s v="DOM"/>
    <x v="0"/>
    <x v="0"/>
    <n v="9759.1402867675479"/>
    <n v="55.300000000000004"/>
    <s v="Americas"/>
    <s v="Upper middle income"/>
    <s v="Latin America &amp; Caribbean"/>
    <x v="30"/>
    <x v="30"/>
    <n v="66452.665915999998"/>
  </r>
  <r>
    <s v="DOM"/>
    <x v="0"/>
    <x v="1"/>
    <n v="7876.2785337970472"/>
    <n v="44.7"/>
    <s v="Americas"/>
    <s v="Upper middle income"/>
    <s v="Latin America &amp; Caribbean"/>
    <x v="30"/>
    <x v="30"/>
    <n v="66452.665915999998"/>
  </r>
  <r>
    <s v="DOM"/>
    <x v="1"/>
    <x v="0"/>
    <n v="1155.2099561337091"/>
    <n v="35"/>
    <s v="Americas"/>
    <s v="Upper middle income"/>
    <s v="Latin America &amp; Caribbean"/>
    <x v="30"/>
    <x v="30"/>
    <n v="66452.665915999998"/>
  </r>
  <r>
    <s v="DOM"/>
    <x v="1"/>
    <x v="1"/>
    <n v="2140.9892406252811"/>
    <n v="65"/>
    <s v="Americas"/>
    <s v="Upper middle income"/>
    <s v="Latin America &amp; Caribbean"/>
    <x v="30"/>
    <x v="30"/>
    <n v="66452.665915999998"/>
  </r>
  <r>
    <s v="DZA"/>
    <x v="0"/>
    <x v="0"/>
    <n v="63333.843537775581"/>
    <n v="56.399999999999991"/>
    <s v="Africa"/>
    <s v="Lower middle income"/>
    <s v="Middle East &amp; North Africa"/>
    <x v="31"/>
    <x v="31"/>
    <n v="203038.20266400001"/>
  </r>
  <r>
    <s v="DZA"/>
    <x v="0"/>
    <x v="1"/>
    <n v="48914.630037135423"/>
    <n v="43.6"/>
    <s v="Africa"/>
    <s v="Lower middle income"/>
    <s v="Middle East &amp; North Africa"/>
    <x v="31"/>
    <x v="31"/>
    <n v="203038.20266400001"/>
  </r>
  <r>
    <s v="DZA"/>
    <x v="1"/>
    <x v="0"/>
    <n v="10478.102660941631"/>
    <n v="42.6"/>
    <s v="Africa"/>
    <s v="Lower middle income"/>
    <s v="Middle East &amp; North Africa"/>
    <x v="31"/>
    <x v="31"/>
    <n v="203038.20266400001"/>
  </r>
  <r>
    <s v="DZA"/>
    <x v="1"/>
    <x v="1"/>
    <n v="14129.057599680908"/>
    <n v="57.4"/>
    <s v="Africa"/>
    <s v="Lower middle income"/>
    <s v="Middle East &amp; North Africa"/>
    <x v="31"/>
    <x v="31"/>
    <n v="203038.20266400001"/>
  </r>
  <r>
    <s v="ECU"/>
    <x v="0"/>
    <x v="0"/>
    <n v="15570.194673470591"/>
    <n v="54.800000000000004"/>
    <s v="Americas"/>
    <s v="Upper middle income"/>
    <s v="Latin America &amp; Caribbean"/>
    <x v="32"/>
    <x v="32"/>
    <n v="88970.497497000004"/>
  </r>
  <r>
    <s v="ECU"/>
    <x v="0"/>
    <x v="1"/>
    <n v="12865.133473213446"/>
    <n v="45.2"/>
    <s v="Americas"/>
    <s v="Upper middle income"/>
    <s v="Latin America &amp; Caribbean"/>
    <x v="32"/>
    <x v="32"/>
    <n v="88970.497497000004"/>
  </r>
  <r>
    <s v="ECU"/>
    <x v="1"/>
    <x v="0"/>
    <n v="1827.018812331884"/>
    <n v="34.5"/>
    <s v="Americas"/>
    <s v="Upper middle income"/>
    <s v="Latin America &amp; Caribbean"/>
    <x v="32"/>
    <x v="32"/>
    <n v="88970.497497000004"/>
  </r>
  <r>
    <s v="ECU"/>
    <x v="1"/>
    <x v="1"/>
    <n v="3471.0928382545635"/>
    <n v="65.5"/>
    <s v="Americas"/>
    <s v="Upper middle income"/>
    <s v="Latin America &amp; Caribbean"/>
    <x v="32"/>
    <x v="32"/>
    <n v="88970.497497000004"/>
  </r>
  <r>
    <s v="EGY"/>
    <x v="0"/>
    <x v="0"/>
    <n v="89037.66393099133"/>
    <n v="53"/>
    <s v="Africa"/>
    <s v="Lower middle income"/>
    <s v="Middle East &amp; North Africa"/>
    <x v="33"/>
    <x v="33"/>
    <n v="580042.30312799988"/>
  </r>
  <r>
    <s v="EGY"/>
    <x v="0"/>
    <x v="1"/>
    <n v="78965.95423870573"/>
    <n v="47"/>
    <s v="Africa"/>
    <s v="Lower middle income"/>
    <s v="Middle East &amp; North Africa"/>
    <x v="33"/>
    <x v="33"/>
    <n v="580042.30312799988"/>
  </r>
  <r>
    <s v="EGY"/>
    <x v="1"/>
    <x v="0"/>
    <n v="13584.254487685466"/>
    <n v="36.799999999999997"/>
    <s v="Africa"/>
    <s v="Lower middle income"/>
    <s v="Middle East &amp; North Africa"/>
    <x v="33"/>
    <x v="33"/>
    <n v="580042.30312799988"/>
  </r>
  <r>
    <s v="EGY"/>
    <x v="1"/>
    <x v="1"/>
    <n v="23368.832595219355"/>
    <n v="63.2"/>
    <s v="Africa"/>
    <s v="Lower middle income"/>
    <s v="Middle East &amp; North Africa"/>
    <x v="33"/>
    <x v="33"/>
    <n v="580042.30312799988"/>
  </r>
  <r>
    <s v="ERI"/>
    <x v="0"/>
    <x v="0"/>
    <n v="1682.8855419583806"/>
    <n v="44.7"/>
    <s v="Africa"/>
    <s v="Low income"/>
    <s v="Sub-Saharan Africa"/>
    <x v="34"/>
    <x v="34"/>
    <n v="0"/>
  </r>
  <r>
    <s v="ERI"/>
    <x v="0"/>
    <x v="1"/>
    <n v="2083.7296968503319"/>
    <n v="55.300000000000004"/>
    <s v="Africa"/>
    <s v="Low income"/>
    <s v="Sub-Saharan Africa"/>
    <x v="34"/>
    <x v="34"/>
    <n v="0"/>
  </r>
  <r>
    <s v="ERI"/>
    <x v="1"/>
    <x v="0"/>
    <n v="368.7605492753882"/>
    <n v="32.9"/>
    <s v="Africa"/>
    <s v="Low income"/>
    <s v="Sub-Saharan Africa"/>
    <x v="34"/>
    <x v="34"/>
    <n v="0"/>
  </r>
  <r>
    <s v="ERI"/>
    <x v="1"/>
    <x v="1"/>
    <n v="753.56434943334443"/>
    <n v="67.100000000000009"/>
    <s v="Africa"/>
    <s v="Low income"/>
    <s v="Sub-Saharan Africa"/>
    <x v="34"/>
    <x v="34"/>
    <n v="0"/>
  </r>
  <r>
    <s v="ETH"/>
    <x v="0"/>
    <x v="0"/>
    <n v="30871.580362142489"/>
    <n v="53.1"/>
    <s v="Africa"/>
    <s v="Low income"/>
    <s v="Sub-Saharan Africa"/>
    <x v="35"/>
    <x v="35"/>
    <n v="719321.26988600008"/>
  </r>
  <r>
    <s v="ETH"/>
    <x v="0"/>
    <x v="1"/>
    <n v="27269.980702646055"/>
    <n v="46.9"/>
    <s v="Africa"/>
    <s v="Low income"/>
    <s v="Sub-Saharan Africa"/>
    <x v="35"/>
    <x v="35"/>
    <n v="719321.26988600008"/>
  </r>
  <r>
    <s v="ETH"/>
    <x v="1"/>
    <x v="0"/>
    <n v="3441.4146918000652"/>
    <n v="33.4"/>
    <s v="Africa"/>
    <s v="Low income"/>
    <s v="Sub-Saharan Africa"/>
    <x v="35"/>
    <x v="35"/>
    <n v="719321.26988600008"/>
  </r>
  <r>
    <s v="ETH"/>
    <x v="1"/>
    <x v="1"/>
    <n v="6873.4053046454355"/>
    <n v="66.600000000000009"/>
    <s v="Africa"/>
    <s v="Low income"/>
    <s v="Sub-Saharan Africa"/>
    <x v="35"/>
    <x v="35"/>
    <n v="719321.26988600008"/>
  </r>
  <r>
    <s v="FJI"/>
    <x v="0"/>
    <x v="0"/>
    <n v="1444.9012602645907"/>
    <n v="58.099999999999994"/>
    <s v="Oceania"/>
    <s v="Upper middle income"/>
    <s v="East Asia &amp; Pacific"/>
    <x v="36"/>
    <x v="36"/>
    <n v="7348.3584349999992"/>
  </r>
  <r>
    <s v="FJI"/>
    <x v="0"/>
    <x v="1"/>
    <n v="1040.8540739780583"/>
    <n v="41.9"/>
    <s v="Oceania"/>
    <s v="Upper middle income"/>
    <s v="East Asia &amp; Pacific"/>
    <x v="36"/>
    <x v="36"/>
    <n v="7348.3584349999992"/>
  </r>
  <r>
    <s v="FJI"/>
    <x v="1"/>
    <x v="0"/>
    <n v="262.85938790939957"/>
    <n v="46.1"/>
    <s v="Oceania"/>
    <s v="Upper middle income"/>
    <s v="East Asia &amp; Pacific"/>
    <x v="36"/>
    <x v="36"/>
    <n v="7348.3584349999992"/>
  </r>
  <r>
    <s v="FJI"/>
    <x v="1"/>
    <x v="1"/>
    <n v="307.74740635387292"/>
    <n v="53.900000000000006"/>
    <s v="Oceania"/>
    <s v="Upper middle income"/>
    <s v="East Asia &amp; Pacific"/>
    <x v="36"/>
    <x v="36"/>
    <n v="7348.3584349999992"/>
  </r>
  <r>
    <s v="GAB"/>
    <x v="0"/>
    <x v="0"/>
    <n v="2271.5032165186826"/>
    <n v="50.2"/>
    <s v="Africa"/>
    <s v="Upper middle income"/>
    <s v="Sub-Saharan Africa"/>
    <x v="37"/>
    <x v="37"/>
    <n v="14564.962911999999"/>
  </r>
  <r>
    <s v="GAB"/>
    <x v="0"/>
    <x v="1"/>
    <n v="2257.5651673382067"/>
    <n v="49.8"/>
    <s v="Africa"/>
    <s v="Upper middle income"/>
    <s v="Sub-Saharan Africa"/>
    <x v="37"/>
    <x v="37"/>
    <n v="14564.962911999999"/>
  </r>
  <r>
    <s v="GAB"/>
    <x v="1"/>
    <x v="0"/>
    <n v="314.25732363352404"/>
    <n v="33.900000000000006"/>
    <s v="Africa"/>
    <s v="Upper middle income"/>
    <s v="Sub-Saharan Africa"/>
    <x v="37"/>
    <x v="37"/>
    <n v="14564.962911999999"/>
  </r>
  <r>
    <s v="GAB"/>
    <x v="1"/>
    <x v="1"/>
    <n v="613.82842319980205"/>
    <n v="66.100000000000009"/>
    <s v="Africa"/>
    <s v="Upper middle income"/>
    <s v="Sub-Saharan Africa"/>
    <x v="37"/>
    <x v="37"/>
    <n v="14564.962911999999"/>
  </r>
  <r>
    <s v="GEO"/>
    <x v="0"/>
    <x v="0"/>
    <n v="8409.532605028935"/>
    <n v="48.199999999999996"/>
    <s v="Asia"/>
    <s v="Upper middle income"/>
    <s v="Europe &amp; Central Asia"/>
    <x v="38"/>
    <x v="38"/>
    <n v="47584.579351"/>
  </r>
  <r>
    <s v="GEO"/>
    <x v="0"/>
    <x v="1"/>
    <n v="9035.677943194718"/>
    <n v="51.800000000000004"/>
    <s v="Asia"/>
    <s v="Upper middle income"/>
    <s v="Europe &amp; Central Asia"/>
    <x v="38"/>
    <x v="38"/>
    <n v="47584.579351"/>
  </r>
  <r>
    <s v="GEO"/>
    <x v="1"/>
    <x v="0"/>
    <n v="1613.6848019326408"/>
    <n v="35.299999999999997"/>
    <s v="Asia"/>
    <s v="Upper middle income"/>
    <s v="Europe &amp; Central Asia"/>
    <x v="38"/>
    <x v="38"/>
    <n v="47584.579351"/>
  </r>
  <r>
    <s v="GEO"/>
    <x v="1"/>
    <x v="1"/>
    <n v="2959.5287573092933"/>
    <n v="64.7"/>
    <s v="Asia"/>
    <s v="Upper middle income"/>
    <s v="Europe &amp; Central Asia"/>
    <x v="38"/>
    <x v="38"/>
    <n v="47584.579351"/>
  </r>
  <r>
    <s v="GHA"/>
    <x v="0"/>
    <x v="0"/>
    <n v="10754.119166791885"/>
    <n v="55.300000000000004"/>
    <s v="Africa"/>
    <s v="Lower middle income"/>
    <s v="Sub-Saharan Africa"/>
    <x v="39"/>
    <x v="39"/>
    <n v="219586.516902"/>
  </r>
  <r>
    <s v="GHA"/>
    <x v="0"/>
    <x v="1"/>
    <n v="8679.7414694302151"/>
    <n v="44.7"/>
    <s v="Africa"/>
    <s v="Lower middle income"/>
    <s v="Sub-Saharan Africa"/>
    <x v="39"/>
    <x v="39"/>
    <n v="219586.516902"/>
  </r>
  <r>
    <s v="GHA"/>
    <x v="1"/>
    <x v="0"/>
    <n v="1278.6561530538968"/>
    <n v="37.200000000000003"/>
    <s v="Africa"/>
    <s v="Lower middle income"/>
    <s v="Sub-Saharan Africa"/>
    <x v="39"/>
    <x v="39"/>
    <n v="219586.516902"/>
  </r>
  <r>
    <s v="GHA"/>
    <x v="1"/>
    <x v="1"/>
    <n v="2158.8541053029171"/>
    <n v="62.8"/>
    <s v="Africa"/>
    <s v="Lower middle income"/>
    <s v="Sub-Saharan Africa"/>
    <x v="39"/>
    <x v="39"/>
    <n v="219586.516902"/>
  </r>
  <r>
    <s v="GIN"/>
    <x v="0"/>
    <x v="0"/>
    <n v="3082.7212841810524"/>
    <n v="58.3"/>
    <s v="Africa"/>
    <s v="Low income"/>
    <s v="Sub-Saharan Africa"/>
    <x v="40"/>
    <x v="40"/>
    <n v="105043.49834999999"/>
  </r>
  <r>
    <s v="GIN"/>
    <x v="0"/>
    <x v="1"/>
    <n v="2208.7862170744825"/>
    <n v="41.699999999999996"/>
    <s v="Africa"/>
    <s v="Low income"/>
    <s v="Sub-Saharan Africa"/>
    <x v="40"/>
    <x v="40"/>
    <n v="105043.49834999999"/>
  </r>
  <r>
    <s v="GIN"/>
    <x v="1"/>
    <x v="0"/>
    <n v="597.34161037475576"/>
    <n v="44.1"/>
    <s v="Africa"/>
    <s v="Low income"/>
    <s v="Sub-Saharan Africa"/>
    <x v="40"/>
    <x v="40"/>
    <n v="105043.49834999999"/>
  </r>
  <r>
    <s v="GIN"/>
    <x v="1"/>
    <x v="1"/>
    <n v="758.0481247549975"/>
    <n v="55.900000000000006"/>
    <s v="Africa"/>
    <s v="Low income"/>
    <s v="Sub-Saharan Africa"/>
    <x v="40"/>
    <x v="40"/>
    <n v="105043.49834999999"/>
  </r>
  <r>
    <s v="GMB"/>
    <x v="0"/>
    <x v="0"/>
    <n v="1130.3344248904043"/>
    <n v="60.3"/>
    <s v="Africa"/>
    <s v="Low income"/>
    <s v="Sub-Saharan Africa"/>
    <x v="41"/>
    <x v="41"/>
    <n v="18128.908512000002"/>
  </r>
  <r>
    <s v="GMB"/>
    <x v="0"/>
    <x v="1"/>
    <n v="743.56047357487034"/>
    <n v="39.700000000000003"/>
    <s v="Africa"/>
    <s v="Low income"/>
    <s v="Sub-Saharan Africa"/>
    <x v="41"/>
    <x v="41"/>
    <n v="18128.908512000002"/>
  </r>
  <r>
    <s v="GMB"/>
    <x v="1"/>
    <x v="0"/>
    <n v="187.25346856024461"/>
    <n v="46"/>
    <s v="Africa"/>
    <s v="Low income"/>
    <s v="Sub-Saharan Africa"/>
    <x v="41"/>
    <x v="41"/>
    <n v="18128.908512000002"/>
  </r>
  <r>
    <s v="GMB"/>
    <x v="1"/>
    <x v="1"/>
    <n v="219.90970393806552"/>
    <n v="54"/>
    <s v="Africa"/>
    <s v="Low income"/>
    <s v="Sub-Saharan Africa"/>
    <x v="41"/>
    <x v="41"/>
    <n v="18128.908512000002"/>
  </r>
  <r>
    <s v="GNB"/>
    <x v="0"/>
    <x v="0"/>
    <n v="887.29060512326157"/>
    <n v="56.100000000000009"/>
    <s v="Africa"/>
    <s v="Low income"/>
    <s v="Sub-Saharan Africa"/>
    <x v="42"/>
    <x v="42"/>
    <n v="18121.930978"/>
  </r>
  <r>
    <s v="GNB"/>
    <x v="0"/>
    <x v="1"/>
    <n v="695.06609116829668"/>
    <n v="43.9"/>
    <s v="Africa"/>
    <s v="Low income"/>
    <s v="Sub-Saharan Africa"/>
    <x v="42"/>
    <x v="42"/>
    <n v="18121.930978"/>
  </r>
  <r>
    <s v="GNB"/>
    <x v="1"/>
    <x v="0"/>
    <n v="133.45108947440286"/>
    <n v="39.6"/>
    <s v="Africa"/>
    <s v="Low income"/>
    <s v="Sub-Saharan Africa"/>
    <x v="42"/>
    <x v="42"/>
    <n v="18121.930978"/>
  </r>
  <r>
    <s v="GNB"/>
    <x v="1"/>
    <x v="1"/>
    <n v="203.88454423204516"/>
    <n v="60.4"/>
    <s v="Africa"/>
    <s v="Low income"/>
    <s v="Sub-Saharan Africa"/>
    <x v="42"/>
    <x v="42"/>
    <n v="18121.930978"/>
  </r>
  <r>
    <s v="GNQ"/>
    <x v="0"/>
    <x v="0"/>
    <n v="762.19399346124828"/>
    <n v="60.3"/>
    <s v="Africa"/>
    <s v="Upper middle income"/>
    <s v="Sub-Saharan Africa"/>
    <x v="43"/>
    <x v="43"/>
    <n v="12355.707983999999"/>
  </r>
  <r>
    <s v="GNQ"/>
    <x v="0"/>
    <x v="1"/>
    <n v="502.31222677935557"/>
    <n v="39.700000000000003"/>
    <s v="Africa"/>
    <s v="Upper middle income"/>
    <s v="Sub-Saharan Africa"/>
    <x v="43"/>
    <x v="43"/>
    <n v="12355.707983999999"/>
  </r>
  <r>
    <s v="GNQ"/>
    <x v="1"/>
    <x v="0"/>
    <n v="89.153389781804236"/>
    <n v="42.8"/>
    <s v="Africa"/>
    <s v="Upper middle income"/>
    <s v="Sub-Saharan Africa"/>
    <x v="43"/>
    <x v="43"/>
    <n v="12355.707983999999"/>
  </r>
  <r>
    <s v="GNQ"/>
    <x v="1"/>
    <x v="1"/>
    <n v="119.18938355654217"/>
    <n v="57.199999999999996"/>
    <s v="Africa"/>
    <s v="Upper middle income"/>
    <s v="Sub-Saharan Africa"/>
    <x v="43"/>
    <x v="43"/>
    <n v="12355.707983999999"/>
  </r>
  <r>
    <s v="GRD"/>
    <x v="0"/>
    <x v="0"/>
    <n v="131.45594293695393"/>
    <n v="46.400000000000006"/>
    <s v="Americas"/>
    <s v="Upper middle income"/>
    <s v="Latin America &amp; Caribbean"/>
    <x v="44"/>
    <x v="44"/>
    <n v="1073.203164"/>
  </r>
  <r>
    <s v="GRD"/>
    <x v="0"/>
    <x v="1"/>
    <n v="151.87254218123365"/>
    <n v="53.6"/>
    <s v="Americas"/>
    <s v="Upper middle income"/>
    <s v="Latin America &amp; Caribbean"/>
    <x v="44"/>
    <x v="44"/>
    <n v="1073.203164"/>
  </r>
  <r>
    <s v="GRD"/>
    <x v="1"/>
    <x v="0"/>
    <n v="16.766247088918902"/>
    <n v="29.9"/>
    <s v="Americas"/>
    <s v="Upper middle income"/>
    <s v="Latin America &amp; Caribbean"/>
    <x v="44"/>
    <x v="44"/>
    <n v="1073.203164"/>
  </r>
  <r>
    <s v="GRD"/>
    <x v="1"/>
    <x v="1"/>
    <n v="39.343690670214251"/>
    <n v="70.099999999999994"/>
    <s v="Americas"/>
    <s v="Upper middle income"/>
    <s v="Latin America &amp; Caribbean"/>
    <x v="44"/>
    <x v="44"/>
    <n v="1073.203164"/>
  </r>
  <r>
    <s v="GTM"/>
    <x v="0"/>
    <x v="0"/>
    <n v="14927.427611975447"/>
    <n v="58.5"/>
    <s v="Americas"/>
    <s v="Upper middle income"/>
    <s v="Latin America &amp; Caribbean"/>
    <x v="45"/>
    <x v="45"/>
    <n v="78371.002720000004"/>
  </r>
  <r>
    <s v="GTM"/>
    <x v="0"/>
    <x v="1"/>
    <n v="10587.60056258913"/>
    <n v="41.5"/>
    <s v="Americas"/>
    <s v="Upper middle income"/>
    <s v="Latin America &amp; Caribbean"/>
    <x v="45"/>
    <x v="45"/>
    <n v="78371.002720000004"/>
  </r>
  <r>
    <s v="GTM"/>
    <x v="1"/>
    <x v="0"/>
    <n v="2015.0365799549922"/>
    <n v="39.5"/>
    <s v="Americas"/>
    <s v="Upper middle income"/>
    <s v="Latin America &amp; Caribbean"/>
    <x v="45"/>
    <x v="45"/>
    <n v="78371.002720000004"/>
  </r>
  <r>
    <s v="GTM"/>
    <x v="1"/>
    <x v="1"/>
    <n v="3091.309549656095"/>
    <n v="60.5"/>
    <s v="Americas"/>
    <s v="Upper middle income"/>
    <s v="Latin America &amp; Caribbean"/>
    <x v="45"/>
    <x v="45"/>
    <n v="78371.002720000004"/>
  </r>
  <r>
    <s v="GUY"/>
    <x v="0"/>
    <x v="0"/>
    <n v="793.77754127901505"/>
    <n v="57.4"/>
    <s v="Americas"/>
    <s v="Upper middle income"/>
    <s v="Latin America &amp; Caribbean"/>
    <x v="46"/>
    <x v="46"/>
    <n v="5910.7340250000007"/>
  </r>
  <r>
    <s v="GUY"/>
    <x v="0"/>
    <x v="1"/>
    <n v="590.17221398388995"/>
    <n v="42.6"/>
    <s v="Americas"/>
    <s v="Upper middle income"/>
    <s v="Latin America &amp; Caribbean"/>
    <x v="46"/>
    <x v="46"/>
    <n v="5910.7340250000007"/>
  </r>
  <r>
    <s v="GUY"/>
    <x v="1"/>
    <x v="0"/>
    <n v="95.800043150726964"/>
    <n v="37.9"/>
    <s v="Americas"/>
    <s v="Upper middle income"/>
    <s v="Latin America &amp; Caribbean"/>
    <x v="46"/>
    <x v="46"/>
    <n v="5910.7340250000007"/>
  </r>
  <r>
    <s v="GUY"/>
    <x v="1"/>
    <x v="1"/>
    <n v="157.26621153620329"/>
    <n v="62.1"/>
    <s v="Americas"/>
    <s v="Upper middle income"/>
    <s v="Latin America &amp; Caribbean"/>
    <x v="46"/>
    <x v="46"/>
    <n v="5910.7340250000007"/>
  </r>
  <r>
    <s v="HND"/>
    <x v="0"/>
    <x v="0"/>
    <n v="8421.9909746003559"/>
    <n v="59.099999999999994"/>
    <s v="Americas"/>
    <s v="Lower middle income"/>
    <s v="Latin America &amp; Caribbean"/>
    <x v="47"/>
    <x v="47"/>
    <n v="43370.211750000002"/>
  </r>
  <r>
    <s v="HND"/>
    <x v="0"/>
    <x v="1"/>
    <n v="5821.5392849201835"/>
    <n v="40.9"/>
    <s v="Americas"/>
    <s v="Lower middle income"/>
    <s v="Latin America &amp; Caribbean"/>
    <x v="47"/>
    <x v="47"/>
    <n v="43370.211750000002"/>
  </r>
  <r>
    <s v="HND"/>
    <x v="1"/>
    <x v="0"/>
    <n v="955.17489903471198"/>
    <n v="37.799999999999997"/>
    <s v="Americas"/>
    <s v="Lower middle income"/>
    <s v="Latin America &amp; Caribbean"/>
    <x v="47"/>
    <x v="47"/>
    <n v="43370.211750000002"/>
  </r>
  <r>
    <s v="HND"/>
    <x v="1"/>
    <x v="1"/>
    <n v="1574.0601361427555"/>
    <n v="62.2"/>
    <s v="Americas"/>
    <s v="Lower middle income"/>
    <s v="Latin America &amp; Caribbean"/>
    <x v="47"/>
    <x v="47"/>
    <n v="43370.211750000002"/>
  </r>
  <r>
    <s v="HTI"/>
    <x v="0"/>
    <x v="0"/>
    <n v="6432.8591738159703"/>
    <n v="53"/>
    <s v="Americas"/>
    <s v="Lower middle income"/>
    <s v="Latin America &amp; Caribbean"/>
    <x v="48"/>
    <x v="48"/>
    <n v="95150.491392000011"/>
  </r>
  <r>
    <s v="HTI"/>
    <x v="0"/>
    <x v="1"/>
    <n v="5704.6749672560691"/>
    <n v="47"/>
    <s v="Americas"/>
    <s v="Lower middle income"/>
    <s v="Latin America &amp; Caribbean"/>
    <x v="48"/>
    <x v="48"/>
    <n v="95150.491392000011"/>
  </r>
  <r>
    <s v="HTI"/>
    <x v="1"/>
    <x v="0"/>
    <n v="1230.704692308919"/>
    <n v="39.5"/>
    <s v="Americas"/>
    <s v="Lower middle income"/>
    <s v="Latin America &amp; Caribbean"/>
    <x v="48"/>
    <x v="48"/>
    <n v="95150.491392000011"/>
  </r>
  <r>
    <s v="HTI"/>
    <x v="1"/>
    <x v="1"/>
    <n v="1886.2390792304921"/>
    <n v="60.5"/>
    <s v="Americas"/>
    <s v="Lower middle income"/>
    <s v="Latin America &amp; Caribbean"/>
    <x v="48"/>
    <x v="48"/>
    <n v="95150.491392000011"/>
  </r>
  <r>
    <s v="IDN"/>
    <x v="0"/>
    <x v="0"/>
    <n v="360208.40090585547"/>
    <n v="61.7"/>
    <s v="Asia"/>
    <s v="Lower middle income"/>
    <s v="East Asia &amp; Pacific"/>
    <x v="49"/>
    <x v="49"/>
    <n v="1761772.4411699998"/>
  </r>
  <r>
    <s v="IDN"/>
    <x v="0"/>
    <x v="1"/>
    <n v="223226.49136352577"/>
    <n v="38.299999999999997"/>
    <s v="Asia"/>
    <s v="Lower middle income"/>
    <s v="East Asia &amp; Pacific"/>
    <x v="49"/>
    <x v="49"/>
    <n v="1761772.4411699998"/>
  </r>
  <r>
    <s v="IDN"/>
    <x v="1"/>
    <x v="0"/>
    <n v="66367.766081100504"/>
    <n v="48.9"/>
    <s v="Asia"/>
    <s v="Lower middle income"/>
    <s v="East Asia &amp; Pacific"/>
    <x v="49"/>
    <x v="49"/>
    <n v="1761772.4411699998"/>
  </r>
  <r>
    <s v="IDN"/>
    <x v="1"/>
    <x v="1"/>
    <n v="69220.586982577253"/>
    <n v="51.1"/>
    <s v="Asia"/>
    <s v="Lower middle income"/>
    <s v="East Asia &amp; Pacific"/>
    <x v="49"/>
    <x v="49"/>
    <n v="1761772.4411699998"/>
  </r>
  <r>
    <s v="IND"/>
    <x v="0"/>
    <x v="0"/>
    <n v="1262324.1466593284"/>
    <n v="48"/>
    <s v="Asia"/>
    <s v="Lower middle income"/>
    <s v="South Asia"/>
    <x v="50"/>
    <x v="50"/>
    <n v="9927024.9973399993"/>
  </r>
  <r>
    <s v="IND"/>
    <x v="0"/>
    <x v="1"/>
    <n v="1367036.9124220649"/>
    <n v="52"/>
    <s v="Asia"/>
    <s v="Lower middle income"/>
    <s v="South Asia"/>
    <x v="50"/>
    <x v="50"/>
    <n v="9927024.9973399993"/>
  </r>
  <r>
    <s v="IND"/>
    <x v="1"/>
    <x v="0"/>
    <n v="176441.99467146909"/>
    <n v="31.6"/>
    <s v="Asia"/>
    <s v="Lower middle income"/>
    <s v="South Asia"/>
    <x v="50"/>
    <x v="50"/>
    <n v="9927024.9973399993"/>
  </r>
  <r>
    <s v="IND"/>
    <x v="1"/>
    <x v="1"/>
    <n v="382028.61359061801"/>
    <n v="68.400000000000006"/>
    <s v="Asia"/>
    <s v="Lower middle income"/>
    <s v="South Asia"/>
    <x v="50"/>
    <x v="50"/>
    <n v="9927024.9973399993"/>
  </r>
  <r>
    <s v="IRN"/>
    <x v="0"/>
    <x v="0"/>
    <n v="126458.87057365679"/>
    <n v="61.6"/>
    <s v="Asia"/>
    <s v="Lower middle income"/>
    <s v="Middle East &amp; North Africa"/>
    <x v="51"/>
    <x v="51"/>
    <n v="401469.06990599993"/>
  </r>
  <r>
    <s v="IRN"/>
    <x v="0"/>
    <x v="1"/>
    <n v="78674.541344460173"/>
    <n v="38.4"/>
    <s v="Asia"/>
    <s v="Lower middle income"/>
    <s v="Middle East &amp; North Africa"/>
    <x v="51"/>
    <x v="51"/>
    <n v="401469.06990599993"/>
  </r>
  <r>
    <s v="IRN"/>
    <x v="1"/>
    <x v="0"/>
    <n v="21367.759134467509"/>
    <n v="47.8"/>
    <s v="Asia"/>
    <s v="Lower middle income"/>
    <s v="Middle East &amp; North Africa"/>
    <x v="51"/>
    <x v="51"/>
    <n v="401469.06990599993"/>
  </r>
  <r>
    <s v="IRN"/>
    <x v="1"/>
    <x v="1"/>
    <n v="23366.548135672383"/>
    <n v="52.2"/>
    <s v="Asia"/>
    <s v="Lower middle income"/>
    <s v="Middle East &amp; North Africa"/>
    <x v="51"/>
    <x v="51"/>
    <n v="401469.06990599993"/>
  </r>
  <r>
    <s v="IRQ"/>
    <x v="0"/>
    <x v="0"/>
    <n v="51152.758775725066"/>
    <n v="67.100000000000009"/>
    <s v="Asia"/>
    <s v="Upper middle income"/>
    <s v="Middle East &amp; North Africa"/>
    <x v="52"/>
    <x v="52"/>
    <n v="186171.16070400001"/>
  </r>
  <r>
    <s v="IRQ"/>
    <x v="0"/>
    <x v="1"/>
    <n v="25082.336593217486"/>
    <n v="32.9"/>
    <s v="Asia"/>
    <s v="Upper middle income"/>
    <s v="Middle East &amp; North Africa"/>
    <x v="52"/>
    <x v="52"/>
    <n v="186171.16070400001"/>
  </r>
  <r>
    <s v="IRQ"/>
    <x v="1"/>
    <x v="0"/>
    <n v="8634.9967396642169"/>
    <n v="53.6"/>
    <s v="Asia"/>
    <s v="Upper middle income"/>
    <s v="Middle East &amp; North Africa"/>
    <x v="52"/>
    <x v="52"/>
    <n v="186171.16070400001"/>
  </r>
  <r>
    <s v="IRQ"/>
    <x v="1"/>
    <x v="1"/>
    <n v="7489.5428704948072"/>
    <n v="46.400000000000006"/>
    <s v="Asia"/>
    <s v="Upper middle income"/>
    <s v="Middle East &amp; North Africa"/>
    <x v="52"/>
    <x v="52"/>
    <n v="186171.16070400001"/>
  </r>
  <r>
    <s v="JAM"/>
    <x v="0"/>
    <x v="0"/>
    <n v="2918.0361206712232"/>
    <n v="50.6"/>
    <s v="Americas"/>
    <s v="Upper middle income"/>
    <s v="Latin America &amp; Caribbean"/>
    <x v="53"/>
    <x v="53"/>
    <n v="22380.370707000002"/>
  </r>
  <r>
    <s v="JAM"/>
    <x v="0"/>
    <x v="1"/>
    <n v="2844.3797140006077"/>
    <n v="49.4"/>
    <s v="Americas"/>
    <s v="Upper middle income"/>
    <s v="Latin America &amp; Caribbean"/>
    <x v="53"/>
    <x v="53"/>
    <n v="22380.370707000002"/>
  </r>
  <r>
    <s v="JAM"/>
    <x v="1"/>
    <x v="0"/>
    <n v="388.61493299643365"/>
    <n v="33.700000000000003"/>
    <s v="Americas"/>
    <s v="Upper middle income"/>
    <s v="Latin America &amp; Caribbean"/>
    <x v="53"/>
    <x v="53"/>
    <n v="22380.370707000002"/>
  </r>
  <r>
    <s v="JAM"/>
    <x v="1"/>
    <x v="1"/>
    <n v="764.65380062372742"/>
    <n v="66.3"/>
    <s v="Americas"/>
    <s v="Upper middle income"/>
    <s v="Latin America &amp; Caribbean"/>
    <x v="53"/>
    <x v="53"/>
    <n v="22380.370707000002"/>
  </r>
  <r>
    <s v="JOR"/>
    <x v="0"/>
    <x v="0"/>
    <n v="17716.136322544629"/>
    <n v="63.4"/>
    <s v="Asia"/>
    <s v="Upper middle income"/>
    <s v="Middle East &amp; North Africa"/>
    <x v="54"/>
    <x v="54"/>
    <n v="39285.499632999999"/>
  </r>
  <r>
    <s v="JOR"/>
    <x v="0"/>
    <x v="1"/>
    <n v="10242.617553215294"/>
    <n v="36.6"/>
    <s v="Asia"/>
    <s v="Upper middle income"/>
    <s v="Middle East &amp; North Africa"/>
    <x v="54"/>
    <x v="54"/>
    <n v="39285.499632999999"/>
  </r>
  <r>
    <s v="JOR"/>
    <x v="1"/>
    <x v="0"/>
    <n v="3854.3091096834296"/>
    <n v="51.2"/>
    <s v="Asia"/>
    <s v="Upper middle income"/>
    <s v="Middle East &amp; North Africa"/>
    <x v="54"/>
    <x v="54"/>
    <n v="39285.499632999999"/>
  </r>
  <r>
    <s v="JOR"/>
    <x v="1"/>
    <x v="1"/>
    <n v="3674.22312646715"/>
    <n v="48.8"/>
    <s v="Asia"/>
    <s v="Upper middle income"/>
    <s v="Middle East &amp; North Africa"/>
    <x v="54"/>
    <x v="54"/>
    <n v="39285.499632999999"/>
  </r>
  <r>
    <s v="KAZ"/>
    <x v="0"/>
    <x v="0"/>
    <n v="19556.592225776261"/>
    <n v="61.6"/>
    <s v="Asia"/>
    <s v="Upper middle income"/>
    <s v="Europe &amp; Central Asia"/>
    <x v="55"/>
    <x v="55"/>
    <n v="133113.30887000001"/>
  </r>
  <r>
    <s v="KAZ"/>
    <x v="0"/>
    <x v="1"/>
    <n v="12171.849402421962"/>
    <n v="38.4"/>
    <s v="Asia"/>
    <s v="Upper middle income"/>
    <s v="Europe &amp; Central Asia"/>
    <x v="55"/>
    <x v="55"/>
    <n v="133113.30887000001"/>
  </r>
  <r>
    <s v="KAZ"/>
    <x v="1"/>
    <x v="0"/>
    <n v="2359.7641502101142"/>
    <n v="42.699999999999996"/>
    <s v="Asia"/>
    <s v="Upper middle income"/>
    <s v="Europe &amp; Central Asia"/>
    <x v="55"/>
    <x v="55"/>
    <n v="133113.30887000001"/>
  </r>
  <r>
    <s v="KAZ"/>
    <x v="1"/>
    <x v="1"/>
    <n v="3160.7734810003044"/>
    <n v="57.3"/>
    <s v="Asia"/>
    <s v="Upper middle income"/>
    <s v="Europe &amp; Central Asia"/>
    <x v="55"/>
    <x v="55"/>
    <n v="133113.30887000001"/>
  </r>
  <r>
    <s v="KEN"/>
    <x v="0"/>
    <x v="0"/>
    <n v="7849.009792180731"/>
    <n v="55.500000000000007"/>
    <s v="Africa"/>
    <s v="Lower middle income"/>
    <s v="Sub-Saharan Africa"/>
    <x v="56"/>
    <x v="56"/>
    <n v="283531.40403100004"/>
  </r>
  <r>
    <s v="KEN"/>
    <x v="0"/>
    <x v="1"/>
    <n v="6286.3646005965884"/>
    <n v="44.5"/>
    <s v="Africa"/>
    <s v="Lower middle income"/>
    <s v="Sub-Saharan Africa"/>
    <x v="56"/>
    <x v="56"/>
    <n v="283531.40403100004"/>
  </r>
  <r>
    <s v="KEN"/>
    <x v="1"/>
    <x v="0"/>
    <n v="884.10377757920787"/>
    <n v="36.4"/>
    <s v="Africa"/>
    <s v="Lower middle income"/>
    <s v="Sub-Saharan Africa"/>
    <x v="56"/>
    <x v="56"/>
    <n v="283531.40403100004"/>
  </r>
  <r>
    <s v="KEN"/>
    <x v="1"/>
    <x v="1"/>
    <n v="1543.9628162427787"/>
    <n v="63.6"/>
    <s v="Africa"/>
    <s v="Lower middle income"/>
    <s v="Sub-Saharan Africa"/>
    <x v="56"/>
    <x v="56"/>
    <n v="283531.40403100004"/>
  </r>
  <r>
    <s v="KGZ"/>
    <x v="0"/>
    <x v="0"/>
    <n v="6847.9376750553001"/>
    <n v="66.900000000000006"/>
    <s v="Asia"/>
    <s v="Lower middle income"/>
    <s v="Europe &amp; Central Asia"/>
    <x v="57"/>
    <x v="57"/>
    <n v="33572.239999999998"/>
  </r>
  <r>
    <s v="KGZ"/>
    <x v="0"/>
    <x v="1"/>
    <n v="3390.1089897502229"/>
    <n v="33.1"/>
    <s v="Asia"/>
    <s v="Lower middle income"/>
    <s v="Europe &amp; Central Asia"/>
    <x v="57"/>
    <x v="57"/>
    <n v="33572.239999999998"/>
  </r>
  <r>
    <s v="KGZ"/>
    <x v="1"/>
    <x v="0"/>
    <n v="821.90494361381946"/>
    <n v="48.4"/>
    <s v="Asia"/>
    <s v="Lower middle income"/>
    <s v="Europe &amp; Central Asia"/>
    <x v="57"/>
    <x v="57"/>
    <n v="33572.239999999998"/>
  </r>
  <r>
    <s v="KGZ"/>
    <x v="1"/>
    <x v="1"/>
    <n v="874.90136002020995"/>
    <n v="51.6"/>
    <s v="Asia"/>
    <s v="Lower middle income"/>
    <s v="Europe &amp; Central Asia"/>
    <x v="57"/>
    <x v="57"/>
    <n v="33572.239999999998"/>
  </r>
  <r>
    <s v="KHM"/>
    <x v="0"/>
    <x v="0"/>
    <n v="13185.000226762746"/>
    <n v="60.4"/>
    <s v="Asia"/>
    <s v="Lower middle income"/>
    <s v="East Asia &amp; Pacific"/>
    <x v="58"/>
    <x v="58"/>
    <n v="98787.359664000003"/>
  </r>
  <r>
    <s v="KHM"/>
    <x v="0"/>
    <x v="1"/>
    <n v="8642.6622776417098"/>
    <n v="39.6"/>
    <s v="Asia"/>
    <s v="Lower middle income"/>
    <s v="East Asia &amp; Pacific"/>
    <x v="58"/>
    <x v="58"/>
    <n v="98787.359664000003"/>
  </r>
  <r>
    <s v="KHM"/>
    <x v="1"/>
    <x v="0"/>
    <n v="1829.8867641261611"/>
    <n v="43.6"/>
    <s v="Asia"/>
    <s v="Lower middle income"/>
    <s v="East Asia &amp; Pacific"/>
    <x v="58"/>
    <x v="58"/>
    <n v="98787.359664000003"/>
  </r>
  <r>
    <s v="KHM"/>
    <x v="1"/>
    <x v="1"/>
    <n v="2371.2802516833053"/>
    <n v="56.399999999999991"/>
    <s v="Asia"/>
    <s v="Lower middle income"/>
    <s v="East Asia &amp; Pacific"/>
    <x v="58"/>
    <x v="58"/>
    <n v="98787.359664000003"/>
  </r>
  <r>
    <s v="KIR"/>
    <x v="0"/>
    <x v="0"/>
    <n v="176.57024979693944"/>
    <n v="64.600000000000009"/>
    <s v="Oceania"/>
    <s v="Lower middle income"/>
    <s v="East Asia &amp; Pacific"/>
    <x v="59"/>
    <x v="59"/>
    <n v="738.57823999999994"/>
  </r>
  <r>
    <s v="KIR"/>
    <x v="0"/>
    <x v="1"/>
    <n v="96.627254449460239"/>
    <n v="35.4"/>
    <s v="Oceania"/>
    <s v="Lower middle income"/>
    <s v="East Asia &amp; Pacific"/>
    <x v="59"/>
    <x v="59"/>
    <n v="738.57823999999994"/>
  </r>
  <r>
    <s v="KIR"/>
    <x v="1"/>
    <x v="0"/>
    <n v="37.812581100002866"/>
    <n v="53"/>
    <s v="Oceania"/>
    <s v="Lower middle income"/>
    <s v="East Asia &amp; Pacific"/>
    <x v="59"/>
    <x v="59"/>
    <n v="738.57823999999994"/>
  </r>
  <r>
    <s v="KIR"/>
    <x v="1"/>
    <x v="1"/>
    <n v="33.539435639277485"/>
    <n v="47"/>
    <s v="Oceania"/>
    <s v="Lower middle income"/>
    <s v="East Asia &amp; Pacific"/>
    <x v="59"/>
    <x v="59"/>
    <n v="738.57823999999994"/>
  </r>
  <r>
    <s v="LAO"/>
    <x v="0"/>
    <x v="0"/>
    <n v="5697.1520556156647"/>
    <n v="60.8"/>
    <s v="Asia"/>
    <s v="Lower middle income"/>
    <s v="East Asia &amp; Pacific"/>
    <x v="60"/>
    <x v="60"/>
    <n v="45676.604176000008"/>
  </r>
  <r>
    <s v="LAO"/>
    <x v="0"/>
    <x v="1"/>
    <n v="3672.5398431970743"/>
    <n v="39.200000000000003"/>
    <s v="Asia"/>
    <s v="Lower middle income"/>
    <s v="East Asia &amp; Pacific"/>
    <x v="60"/>
    <x v="60"/>
    <n v="45676.604176000008"/>
  </r>
  <r>
    <s v="LAO"/>
    <x v="1"/>
    <x v="0"/>
    <n v="812.1912639327802"/>
    <n v="44.2"/>
    <s v="Asia"/>
    <s v="Lower middle income"/>
    <s v="East Asia &amp; Pacific"/>
    <x v="60"/>
    <x v="60"/>
    <n v="45676.604176000008"/>
  </r>
  <r>
    <s v="LAO"/>
    <x v="1"/>
    <x v="1"/>
    <n v="1025.9622018605455"/>
    <n v="55.800000000000004"/>
    <s v="Asia"/>
    <s v="Lower middle income"/>
    <s v="East Asia &amp; Pacific"/>
    <x v="60"/>
    <x v="60"/>
    <n v="45676.604176000008"/>
  </r>
  <r>
    <s v="LBN"/>
    <x v="0"/>
    <x v="0"/>
    <n v="12817.307214187143"/>
    <n v="57.499999999999993"/>
    <s v="Asia"/>
    <s v="Upper middle income"/>
    <s v="Middle East &amp; North Africa"/>
    <x v="61"/>
    <x v="61"/>
    <n v="30555.895013000001"/>
  </r>
  <r>
    <s v="LBN"/>
    <x v="0"/>
    <x v="1"/>
    <n v="9461.7167672098658"/>
    <n v="42.5"/>
    <s v="Asia"/>
    <s v="Upper middle income"/>
    <s v="Middle East &amp; North Africa"/>
    <x v="61"/>
    <x v="61"/>
    <n v="30555.895013000001"/>
  </r>
  <r>
    <s v="LBN"/>
    <x v="1"/>
    <x v="0"/>
    <n v="2505.3099612898245"/>
    <n v="44.7"/>
    <s v="Asia"/>
    <s v="Upper middle income"/>
    <s v="Middle East &amp; North Africa"/>
    <x v="61"/>
    <x v="61"/>
    <n v="30555.895013000001"/>
  </r>
  <r>
    <s v="LBN"/>
    <x v="1"/>
    <x v="1"/>
    <n v="3100.2731134220285"/>
    <n v="55.300000000000004"/>
    <s v="Asia"/>
    <s v="Upper middle income"/>
    <s v="Middle East &amp; North Africa"/>
    <x v="61"/>
    <x v="61"/>
    <n v="30555.895013000001"/>
  </r>
  <r>
    <s v="LBR"/>
    <x v="0"/>
    <x v="0"/>
    <n v="1857.3964615347875"/>
    <n v="58.199999999999996"/>
    <s v="Africa"/>
    <s v="Low income"/>
    <s v="Sub-Saharan Africa"/>
    <x v="62"/>
    <x v="62"/>
    <n v="36442.757494000005"/>
  </r>
  <r>
    <s v="LBR"/>
    <x v="0"/>
    <x v="1"/>
    <n v="1335.7206770823523"/>
    <n v="41.8"/>
    <s v="Africa"/>
    <s v="Low income"/>
    <s v="Sub-Saharan Africa"/>
    <x v="62"/>
    <x v="62"/>
    <n v="36442.757494000005"/>
  </r>
  <r>
    <s v="LBR"/>
    <x v="1"/>
    <x v="0"/>
    <n v="340.95197915584203"/>
    <n v="44.6"/>
    <s v="Africa"/>
    <s v="Low income"/>
    <s v="Sub-Saharan Africa"/>
    <x v="62"/>
    <x v="62"/>
    <n v="36442.757494000005"/>
  </r>
  <r>
    <s v="LBR"/>
    <x v="1"/>
    <x v="1"/>
    <n v="422.89527529064355"/>
    <n v="55.400000000000006"/>
    <s v="Africa"/>
    <s v="Low income"/>
    <s v="Sub-Saharan Africa"/>
    <x v="62"/>
    <x v="62"/>
    <n v="36442.757494000005"/>
  </r>
  <r>
    <s v="LBY"/>
    <x v="0"/>
    <x v="0"/>
    <n v="12487.53284318457"/>
    <n v="65.5"/>
    <s v="Africa"/>
    <s v="Upper middle income"/>
    <s v="Middle East &amp; North Africa"/>
    <x v="63"/>
    <x v="63"/>
    <n v="34571.787752999997"/>
  </r>
  <r>
    <s v="LBY"/>
    <x v="0"/>
    <x v="1"/>
    <n v="6579.3095600941042"/>
    <n v="34.5"/>
    <s v="Africa"/>
    <s v="Upper middle income"/>
    <s v="Middle East &amp; North Africa"/>
    <x v="63"/>
    <x v="63"/>
    <n v="34571.787752999997"/>
  </r>
  <r>
    <s v="LBY"/>
    <x v="1"/>
    <x v="0"/>
    <n v="2020.2870938516644"/>
    <n v="51.6"/>
    <s v="Africa"/>
    <s v="Upper middle income"/>
    <s v="Middle East &amp; North Africa"/>
    <x v="63"/>
    <x v="63"/>
    <n v="34571.787752999997"/>
  </r>
  <r>
    <s v="LBY"/>
    <x v="1"/>
    <x v="1"/>
    <n v="1896.5077788677193"/>
    <n v="48.4"/>
    <s v="Africa"/>
    <s v="Upper middle income"/>
    <s v="Middle East &amp; North Africa"/>
    <x v="63"/>
    <x v="63"/>
    <n v="34571.787752999997"/>
  </r>
  <r>
    <s v="LCA"/>
    <x v="0"/>
    <x v="0"/>
    <n v="217.87479851333288"/>
    <n v="44.9"/>
    <s v="Americas"/>
    <s v="Upper middle income"/>
    <s v="Latin America &amp; Caribbean"/>
    <x v="64"/>
    <x v="64"/>
    <n v="1327.640085"/>
  </r>
  <r>
    <s v="LCA"/>
    <x v="0"/>
    <x v="1"/>
    <n v="267.60116164012709"/>
    <n v="55.1"/>
    <s v="Americas"/>
    <s v="Upper middle income"/>
    <s v="Latin America &amp; Caribbean"/>
    <x v="64"/>
    <x v="64"/>
    <n v="1327.640085"/>
  </r>
  <r>
    <s v="LCA"/>
    <x v="1"/>
    <x v="0"/>
    <n v="27.7579164724539"/>
    <n v="28.199999999999996"/>
    <s v="Americas"/>
    <s v="Upper middle income"/>
    <s v="Latin America &amp; Caribbean"/>
    <x v="64"/>
    <x v="64"/>
    <n v="1327.640085"/>
  </r>
  <r>
    <s v="LCA"/>
    <x v="1"/>
    <x v="1"/>
    <n v="70.548607050384163"/>
    <n v="71.8"/>
    <s v="Americas"/>
    <s v="Upper middle income"/>
    <s v="Latin America &amp; Caribbean"/>
    <x v="64"/>
    <x v="64"/>
    <n v="1327.640085"/>
  </r>
  <r>
    <s v="LKA"/>
    <x v="0"/>
    <x v="0"/>
    <n v="25603.769422199752"/>
    <n v="44.4"/>
    <s v="Asia"/>
    <s v="Lower middle income"/>
    <s v="South Asia"/>
    <x v="65"/>
    <x v="65"/>
    <n v="147170.25"/>
  </r>
  <r>
    <s v="LKA"/>
    <x v="0"/>
    <x v="1"/>
    <n v="32090.146401195623"/>
    <n v="55.600000000000009"/>
    <s v="Asia"/>
    <s v="Lower middle income"/>
    <s v="South Asia"/>
    <x v="65"/>
    <x v="65"/>
    <n v="147170.25"/>
  </r>
  <r>
    <s v="LKA"/>
    <x v="1"/>
    <x v="0"/>
    <n v="3221.3041000893845"/>
    <n v="28.1"/>
    <s v="Asia"/>
    <s v="Lower middle income"/>
    <s v="South Asia"/>
    <x v="65"/>
    <x v="65"/>
    <n v="147170.25"/>
  </r>
  <r>
    <s v="LKA"/>
    <x v="1"/>
    <x v="1"/>
    <n v="8237.2576538564444"/>
    <n v="71.899999999999991"/>
    <s v="Asia"/>
    <s v="Lower middle income"/>
    <s v="South Asia"/>
    <x v="65"/>
    <x v="65"/>
    <n v="147170.25"/>
  </r>
  <r>
    <s v="LSO"/>
    <x v="0"/>
    <x v="0"/>
    <n v="2015.0465434618191"/>
    <n v="45.2"/>
    <s v="Africa"/>
    <s v="Lower middle income"/>
    <s v="Sub-Saharan Africa"/>
    <x v="66"/>
    <x v="66"/>
    <n v="29596.468241999999"/>
  </r>
  <r>
    <s v="LSO"/>
    <x v="0"/>
    <x v="1"/>
    <n v="2439.2577719252631"/>
    <n v="54.800000000000004"/>
    <s v="Africa"/>
    <s v="Lower middle income"/>
    <s v="Sub-Saharan Africa"/>
    <x v="66"/>
    <x v="66"/>
    <n v="29596.468241999999"/>
  </r>
  <r>
    <s v="LSO"/>
    <x v="1"/>
    <x v="0"/>
    <n v="410.92533968031086"/>
    <n v="33"/>
    <s v="Africa"/>
    <s v="Lower middle income"/>
    <s v="Sub-Saharan Africa"/>
    <x v="66"/>
    <x v="66"/>
    <n v="29596.468241999999"/>
  </r>
  <r>
    <s v="LSO"/>
    <x v="1"/>
    <x v="1"/>
    <n v="835.14708279667514"/>
    <n v="67"/>
    <s v="Africa"/>
    <s v="Lower middle income"/>
    <s v="Sub-Saharan Africa"/>
    <x v="66"/>
    <x v="66"/>
    <n v="29596.468241999999"/>
  </r>
  <r>
    <s v="MAR"/>
    <x v="0"/>
    <x v="0"/>
    <n v="49628.935533107324"/>
    <n v="61"/>
    <s v="Africa"/>
    <s v="Lower middle income"/>
    <s v="Middle East &amp; North Africa"/>
    <x v="67"/>
    <x v="67"/>
    <n v="184437.72066200001"/>
  </r>
  <r>
    <s v="MAR"/>
    <x v="0"/>
    <x v="1"/>
    <n v="31699.384923726997"/>
    <n v="39"/>
    <s v="Africa"/>
    <s v="Lower middle income"/>
    <s v="Middle East &amp; North Africa"/>
    <x v="67"/>
    <x v="67"/>
    <n v="184437.72066200001"/>
  </r>
  <r>
    <s v="MAR"/>
    <x v="1"/>
    <x v="0"/>
    <n v="12479.819347856035"/>
    <n v="51.5"/>
    <s v="Africa"/>
    <s v="Lower middle income"/>
    <s v="Middle East &amp; North Africa"/>
    <x v="67"/>
    <x v="67"/>
    <n v="184437.72066200001"/>
  </r>
  <r>
    <s v="MAR"/>
    <x v="1"/>
    <x v="1"/>
    <n v="11758.653240391213"/>
    <n v="48.5"/>
    <s v="Africa"/>
    <s v="Lower middle income"/>
    <s v="Middle East &amp; North Africa"/>
    <x v="67"/>
    <x v="67"/>
    <n v="184437.72066200001"/>
  </r>
  <r>
    <s v="MDA"/>
    <x v="0"/>
    <x v="0"/>
    <n v="6705.0471353215453"/>
    <n v="55.1"/>
    <s v="Europe"/>
    <s v="Upper middle income"/>
    <s v="Europe &amp; Central Asia"/>
    <x v="68"/>
    <x v="68"/>
    <n v="31164.205956000005"/>
  </r>
  <r>
    <s v="MDA"/>
    <x v="0"/>
    <x v="1"/>
    <n v="5468.8630568577828"/>
    <n v="44.9"/>
    <s v="Europe"/>
    <s v="Upper middle income"/>
    <s v="Europe &amp; Central Asia"/>
    <x v="68"/>
    <x v="68"/>
    <n v="31164.205956000005"/>
  </r>
  <r>
    <s v="MDA"/>
    <x v="1"/>
    <x v="0"/>
    <n v="890.83130124096817"/>
    <n v="39.5"/>
    <s v="Europe"/>
    <s v="Upper middle income"/>
    <s v="Europe &amp; Central Asia"/>
    <x v="68"/>
    <x v="68"/>
    <n v="31164.205956000005"/>
  </r>
  <r>
    <s v="MDA"/>
    <x v="1"/>
    <x v="1"/>
    <n v="1365.9372391739028"/>
    <n v="60.5"/>
    <s v="Europe"/>
    <s v="Upper middle income"/>
    <s v="Europe &amp; Central Asia"/>
    <x v="68"/>
    <x v="68"/>
    <n v="31164.205956000005"/>
  </r>
  <r>
    <s v="MDG"/>
    <x v="0"/>
    <x v="0"/>
    <n v="24366.504514085933"/>
    <n v="56.8"/>
    <s v="Africa"/>
    <s v="Low income"/>
    <s v="Sub-Saharan Africa"/>
    <x v="69"/>
    <x v="69"/>
    <n v="160008.892498"/>
  </r>
  <r>
    <s v="MDG"/>
    <x v="0"/>
    <x v="1"/>
    <n v="18510.014627492765"/>
    <n v="43.2"/>
    <s v="Africa"/>
    <s v="Low income"/>
    <s v="Sub-Saharan Africa"/>
    <x v="69"/>
    <x v="69"/>
    <n v="160008.892498"/>
  </r>
  <r>
    <s v="MDG"/>
    <x v="1"/>
    <x v="0"/>
    <n v="4617.7402266444115"/>
    <n v="43.5"/>
    <s v="Africa"/>
    <s v="Low income"/>
    <s v="Sub-Saharan Africa"/>
    <x v="69"/>
    <x v="69"/>
    <n v="160008.892498"/>
  </r>
  <r>
    <s v="MDG"/>
    <x v="1"/>
    <x v="1"/>
    <n v="5994.1876361637469"/>
    <n v="56.499999999999993"/>
    <s v="Africa"/>
    <s v="Low income"/>
    <s v="Sub-Saharan Africa"/>
    <x v="69"/>
    <x v="69"/>
    <n v="160008.892498"/>
  </r>
  <r>
    <s v="MDV"/>
    <x v="0"/>
    <x v="0"/>
    <n v="851.02845972616979"/>
    <n v="58.8"/>
    <s v="Asia"/>
    <s v="Upper middle income"/>
    <s v="South Asia"/>
    <x v="70"/>
    <x v="70"/>
    <n v="1467.5651479999999"/>
  </r>
  <r>
    <s v="MDV"/>
    <x v="0"/>
    <x v="1"/>
    <n v="596.92720662707507"/>
    <n v="41.199999999999996"/>
    <s v="Asia"/>
    <s v="Upper middle income"/>
    <s v="South Asia"/>
    <x v="70"/>
    <x v="70"/>
    <n v="1467.5651479999999"/>
  </r>
  <r>
    <s v="MDV"/>
    <x v="1"/>
    <x v="0"/>
    <n v="154.73245030257257"/>
    <n v="43.2"/>
    <s v="Asia"/>
    <s v="Upper middle income"/>
    <s v="South Asia"/>
    <x v="70"/>
    <x v="70"/>
    <n v="1467.5651479999999"/>
  </r>
  <r>
    <s v="MDV"/>
    <x v="1"/>
    <x v="1"/>
    <n v="203.26879287757475"/>
    <n v="56.8"/>
    <s v="Asia"/>
    <s v="Upper middle income"/>
    <s v="South Asia"/>
    <x v="70"/>
    <x v="70"/>
    <n v="1467.5651479999999"/>
  </r>
  <r>
    <s v="MEX"/>
    <x v="0"/>
    <x v="0"/>
    <n v="103765.63258216428"/>
    <n v="54"/>
    <s v="Americas"/>
    <s v="Upper middle income"/>
    <s v="Latin America &amp; Caribbean"/>
    <x v="71"/>
    <x v="71"/>
    <n v="775914.36737800005"/>
  </r>
  <r>
    <s v="MEX"/>
    <x v="0"/>
    <x v="1"/>
    <n v="88233.4959499736"/>
    <n v="46"/>
    <s v="Americas"/>
    <s v="Upper middle income"/>
    <s v="Latin America &amp; Caribbean"/>
    <x v="71"/>
    <x v="71"/>
    <n v="775914.36737800005"/>
  </r>
  <r>
    <s v="MEX"/>
    <x v="1"/>
    <x v="0"/>
    <n v="12541.617142184503"/>
    <n v="34.200000000000003"/>
    <s v="Americas"/>
    <s v="Upper middle income"/>
    <s v="Latin America &amp; Caribbean"/>
    <x v="71"/>
    <x v="71"/>
    <n v="775914.36737800005"/>
  </r>
  <r>
    <s v="MEX"/>
    <x v="1"/>
    <x v="1"/>
    <n v="24117.525335640184"/>
    <n v="65.8"/>
    <s v="Americas"/>
    <s v="Upper middle income"/>
    <s v="Latin America &amp; Caribbean"/>
    <x v="71"/>
    <x v="71"/>
    <n v="775914.36737800005"/>
  </r>
  <r>
    <s v="MKD"/>
    <x v="0"/>
    <x v="0"/>
    <n v="3437.2068288414562"/>
    <n v="49.6"/>
    <s v="Europe"/>
    <s v="Upper middle income"/>
    <s v="Europe &amp; Central Asia"/>
    <x v="72"/>
    <x v="72"/>
    <n v="21055.600466"/>
  </r>
  <r>
    <s v="MKD"/>
    <x v="0"/>
    <x v="1"/>
    <n v="3485.8667605788291"/>
    <n v="50.4"/>
    <s v="Europe"/>
    <s v="Upper middle income"/>
    <s v="Europe &amp; Central Asia"/>
    <x v="72"/>
    <x v="72"/>
    <n v="21055.600466"/>
  </r>
  <r>
    <s v="MKD"/>
    <x v="1"/>
    <x v="0"/>
    <n v="445.62430133368213"/>
    <n v="33.900000000000006"/>
    <s v="Europe"/>
    <s v="Upper middle income"/>
    <s v="Europe &amp; Central Asia"/>
    <x v="72"/>
    <x v="72"/>
    <n v="21055.600466"/>
  </r>
  <r>
    <s v="MKD"/>
    <x v="1"/>
    <x v="1"/>
    <n v="870.49478790129592"/>
    <n v="66.100000000000009"/>
    <s v="Europe"/>
    <s v="Upper middle income"/>
    <s v="Europe &amp; Central Asia"/>
    <x v="72"/>
    <x v="72"/>
    <n v="21055.600466"/>
  </r>
  <r>
    <s v="MLI"/>
    <x v="0"/>
    <x v="0"/>
    <n v="6170.5809444829019"/>
    <n v="56.399999999999991"/>
    <s v="Africa"/>
    <s v="Low income"/>
    <s v="Sub-Saharan Africa"/>
    <x v="73"/>
    <x v="73"/>
    <n v="185021.31247600002"/>
  </r>
  <r>
    <s v="MLI"/>
    <x v="0"/>
    <x v="1"/>
    <n v="4771.690442754827"/>
    <n v="43.6"/>
    <s v="Africa"/>
    <s v="Low income"/>
    <s v="Sub-Saharan Africa"/>
    <x v="73"/>
    <x v="73"/>
    <n v="185021.31247600002"/>
  </r>
  <r>
    <s v="MLI"/>
    <x v="1"/>
    <x v="0"/>
    <n v="849.61679057854315"/>
    <n v="40.5"/>
    <s v="Africa"/>
    <s v="Low income"/>
    <s v="Sub-Saharan Africa"/>
    <x v="73"/>
    <x v="73"/>
    <n v="185021.31247600002"/>
  </r>
  <r>
    <s v="MLI"/>
    <x v="1"/>
    <x v="1"/>
    <n v="1246.6472721024581"/>
    <n v="59.5"/>
    <s v="Africa"/>
    <s v="Low income"/>
    <s v="Sub-Saharan Africa"/>
    <x v="73"/>
    <x v="73"/>
    <n v="185021.31247600002"/>
  </r>
  <r>
    <s v="MMR"/>
    <x v="0"/>
    <x v="0"/>
    <n v="70977.786174282868"/>
    <n v="62.4"/>
    <s v="Asia"/>
    <s v="Lower middle income"/>
    <s v="East Asia &amp; Pacific"/>
    <x v="74"/>
    <x v="74"/>
    <n v="443983.14173000003"/>
  </r>
  <r>
    <s v="MMR"/>
    <x v="0"/>
    <x v="1"/>
    <n v="42821.734187830611"/>
    <n v="37.6"/>
    <s v="Asia"/>
    <s v="Lower middle income"/>
    <s v="East Asia &amp; Pacific"/>
    <x v="74"/>
    <x v="74"/>
    <n v="443983.14173000003"/>
  </r>
  <r>
    <s v="MMR"/>
    <x v="1"/>
    <x v="0"/>
    <n v="11780.244343066868"/>
    <n v="48.1"/>
    <s v="Asia"/>
    <s v="Lower middle income"/>
    <s v="East Asia &amp; Pacific"/>
    <x v="74"/>
    <x v="74"/>
    <n v="443983.14173000003"/>
  </r>
  <r>
    <s v="MMR"/>
    <x v="1"/>
    <x v="1"/>
    <n v="12715.530142366331"/>
    <n v="51.9"/>
    <s v="Asia"/>
    <s v="Lower middle income"/>
    <s v="East Asia &amp; Pacific"/>
    <x v="74"/>
    <x v="74"/>
    <n v="443983.14173000003"/>
  </r>
  <r>
    <s v="MNE"/>
    <x v="0"/>
    <x v="0"/>
    <n v="953.27347136368337"/>
    <n v="47.199999999999996"/>
    <s v="Europe"/>
    <s v="Upper middle income"/>
    <s v="Europe &amp; Central Asia"/>
    <x v="75"/>
    <x v="75"/>
    <n v="6687.4230280000002"/>
  </r>
  <r>
    <s v="MNE"/>
    <x v="0"/>
    <x v="1"/>
    <n v="1065.8211707040466"/>
    <n v="52.800000000000004"/>
    <s v="Europe"/>
    <s v="Upper middle income"/>
    <s v="Europe &amp; Central Asia"/>
    <x v="75"/>
    <x v="75"/>
    <n v="6687.4230280000002"/>
  </r>
  <r>
    <s v="MNE"/>
    <x v="1"/>
    <x v="0"/>
    <n v="168.22501786723041"/>
    <n v="34.1"/>
    <s v="Europe"/>
    <s v="Upper middle income"/>
    <s v="Europe &amp; Central Asia"/>
    <x v="75"/>
    <x v="75"/>
    <n v="6687.4230280000002"/>
  </r>
  <r>
    <s v="MNE"/>
    <x v="1"/>
    <x v="1"/>
    <n v="324.95625019956617"/>
    <n v="65.900000000000006"/>
    <s v="Europe"/>
    <s v="Upper middle income"/>
    <s v="Europe &amp; Central Asia"/>
    <x v="75"/>
    <x v="75"/>
    <n v="6687.4230280000002"/>
  </r>
  <r>
    <s v="MNG"/>
    <x v="0"/>
    <x v="0"/>
    <n v="6488.2469135431456"/>
    <n v="59.4"/>
    <s v="Asia"/>
    <s v="Lower middle income"/>
    <s v="East Asia &amp; Pacific"/>
    <x v="76"/>
    <x v="76"/>
    <n v="20431.426609999999"/>
  </r>
  <r>
    <s v="MNG"/>
    <x v="0"/>
    <x v="1"/>
    <n v="4439.4969094075468"/>
    <n v="40.6"/>
    <s v="Asia"/>
    <s v="Lower middle income"/>
    <s v="East Asia &amp; Pacific"/>
    <x v="76"/>
    <x v="76"/>
    <n v="20431.426609999999"/>
  </r>
  <r>
    <s v="MNG"/>
    <x v="1"/>
    <x v="0"/>
    <n v="1032.9153999694752"/>
    <n v="45.4"/>
    <s v="Asia"/>
    <s v="Lower middle income"/>
    <s v="East Asia &amp; Pacific"/>
    <x v="76"/>
    <x v="76"/>
    <n v="20431.426609999999"/>
  </r>
  <r>
    <s v="MNG"/>
    <x v="1"/>
    <x v="1"/>
    <n v="1241.188329137344"/>
    <n v="54.6"/>
    <s v="Asia"/>
    <s v="Lower middle income"/>
    <s v="East Asia &amp; Pacific"/>
    <x v="76"/>
    <x v="76"/>
    <n v="20431.426609999999"/>
  </r>
  <r>
    <s v="MOZ"/>
    <x v="0"/>
    <x v="0"/>
    <n v="11397.388683010447"/>
    <n v="57.699999999999996"/>
    <s v="Africa"/>
    <s v="Low income"/>
    <s v="Sub-Saharan Africa"/>
    <x v="77"/>
    <x v="77"/>
    <n v="249244.48094400001"/>
  </r>
  <r>
    <s v="MOZ"/>
    <x v="0"/>
    <x v="1"/>
    <n v="8354.4462564397982"/>
    <n v="42.3"/>
    <s v="Africa"/>
    <s v="Low income"/>
    <s v="Sub-Saharan Africa"/>
    <x v="77"/>
    <x v="77"/>
    <n v="249244.48094400001"/>
  </r>
  <r>
    <s v="MOZ"/>
    <x v="1"/>
    <x v="0"/>
    <n v="1456.9808209750749"/>
    <n v="39.5"/>
    <s v="Africa"/>
    <s v="Low income"/>
    <s v="Sub-Saharan Africa"/>
    <x v="77"/>
    <x v="77"/>
    <n v="249244.48094400001"/>
  </r>
  <r>
    <s v="MOZ"/>
    <x v="1"/>
    <x v="1"/>
    <n v="2236.0333129242435"/>
    <n v="60.5"/>
    <s v="Africa"/>
    <s v="Low income"/>
    <s v="Sub-Saharan Africa"/>
    <x v="77"/>
    <x v="77"/>
    <n v="249244.48094400001"/>
  </r>
  <r>
    <s v="MRT"/>
    <x v="0"/>
    <x v="0"/>
    <n v="2351.1089223143126"/>
    <n v="59"/>
    <s v="Africa"/>
    <s v="Lower middle income"/>
    <s v="Sub-Saharan Africa"/>
    <x v="78"/>
    <x v="78"/>
    <n v="32213.918364000001"/>
  </r>
  <r>
    <s v="MRT"/>
    <x v="0"/>
    <x v="1"/>
    <n v="1635.4388817293657"/>
    <n v="41"/>
    <s v="Africa"/>
    <s v="Lower middle income"/>
    <s v="Sub-Saharan Africa"/>
    <x v="78"/>
    <x v="78"/>
    <n v="32213.918364000001"/>
  </r>
  <r>
    <s v="MRT"/>
    <x v="1"/>
    <x v="0"/>
    <n v="390.83292939461904"/>
    <n v="43.4"/>
    <s v="Africa"/>
    <s v="Lower middle income"/>
    <s v="Sub-Saharan Africa"/>
    <x v="78"/>
    <x v="78"/>
    <n v="32213.918364000001"/>
  </r>
  <r>
    <s v="MRT"/>
    <x v="1"/>
    <x v="1"/>
    <n v="508.92853296916547"/>
    <n v="56.599999999999994"/>
    <s v="Africa"/>
    <s v="Lower middle income"/>
    <s v="Sub-Saharan Africa"/>
    <x v="78"/>
    <x v="78"/>
    <n v="32213.918364000001"/>
  </r>
  <r>
    <s v="MUS"/>
    <x v="0"/>
    <x v="0"/>
    <n v="641.84866104571711"/>
    <n v="38.299999999999997"/>
    <s v="Africa"/>
    <s v="Upper middle income"/>
    <s v="Sub-Saharan Africa"/>
    <x v="79"/>
    <x v="79"/>
    <n v="11138.256800000001"/>
  </r>
  <r>
    <s v="MUS"/>
    <x v="0"/>
    <x v="1"/>
    <n v="1035.6837051401449"/>
    <n v="61.7"/>
    <s v="Africa"/>
    <s v="Upper middle income"/>
    <s v="Sub-Saharan Africa"/>
    <x v="79"/>
    <x v="79"/>
    <n v="11138.256800000001"/>
  </r>
  <r>
    <s v="MUS"/>
    <x v="1"/>
    <x v="0"/>
    <n v="80.081115286012235"/>
    <n v="22.8"/>
    <s v="Africa"/>
    <s v="Upper middle income"/>
    <s v="Sub-Saharan Africa"/>
    <x v="79"/>
    <x v="79"/>
    <n v="11138.256800000001"/>
  </r>
  <r>
    <s v="MUS"/>
    <x v="1"/>
    <x v="1"/>
    <n v="271.0650020139384"/>
    <n v="77.2"/>
    <s v="Africa"/>
    <s v="Upper middle income"/>
    <s v="Sub-Saharan Africa"/>
    <x v="79"/>
    <x v="79"/>
    <n v="11138.256800000001"/>
  </r>
  <r>
    <s v="MWI"/>
    <x v="0"/>
    <x v="0"/>
    <n v="10421.33059158881"/>
    <n v="55.2"/>
    <s v="Africa"/>
    <s v="Low income"/>
    <s v="Sub-Saharan Africa"/>
    <x v="80"/>
    <x v="80"/>
    <n v="119559.311082"/>
  </r>
  <r>
    <s v="MWI"/>
    <x v="0"/>
    <x v="1"/>
    <n v="8446.2814261139247"/>
    <n v="44.800000000000004"/>
    <s v="Africa"/>
    <s v="Low income"/>
    <s v="Sub-Saharan Africa"/>
    <x v="80"/>
    <x v="80"/>
    <n v="119559.311082"/>
  </r>
  <r>
    <s v="MWI"/>
    <x v="1"/>
    <x v="0"/>
    <n v="1646.9019718245752"/>
    <n v="40.400000000000006"/>
    <s v="Africa"/>
    <s v="Low income"/>
    <s v="Sub-Saharan Africa"/>
    <x v="80"/>
    <x v="80"/>
    <n v="119559.311082"/>
  </r>
  <r>
    <s v="MWI"/>
    <x v="1"/>
    <x v="1"/>
    <n v="2430.0927633398219"/>
    <n v="59.599999999999994"/>
    <s v="Africa"/>
    <s v="Low income"/>
    <s v="Sub-Saharan Africa"/>
    <x v="80"/>
    <x v="80"/>
    <n v="119559.311082"/>
  </r>
  <r>
    <s v="MYS"/>
    <x v="0"/>
    <x v="0"/>
    <n v="54690.655648309228"/>
    <n v="60.8"/>
    <s v="Asia"/>
    <s v="Upper middle income"/>
    <s v="East Asia &amp; Pacific"/>
    <x v="81"/>
    <x v="81"/>
    <n v="165180.40912999999"/>
  </r>
  <r>
    <s v="MYS"/>
    <x v="0"/>
    <x v="1"/>
    <n v="35315.08937348031"/>
    <n v="39.200000000000003"/>
    <s v="Asia"/>
    <s v="Upper middle income"/>
    <s v="East Asia &amp; Pacific"/>
    <x v="81"/>
    <x v="81"/>
    <n v="165180.40912999999"/>
  </r>
  <r>
    <s v="MYS"/>
    <x v="1"/>
    <x v="0"/>
    <n v="9967.3080562946325"/>
    <n v="47.5"/>
    <s v="Asia"/>
    <s v="Upper middle income"/>
    <s v="East Asia &amp; Pacific"/>
    <x v="81"/>
    <x v="81"/>
    <n v="165180.40912999999"/>
  </r>
  <r>
    <s v="MYS"/>
    <x v="1"/>
    <x v="1"/>
    <n v="11030.751231487024"/>
    <n v="52.5"/>
    <s v="Asia"/>
    <s v="Upper middle income"/>
    <s v="East Asia &amp; Pacific"/>
    <x v="81"/>
    <x v="81"/>
    <n v="165180.40912999999"/>
  </r>
  <r>
    <s v="NAM"/>
    <x v="0"/>
    <x v="0"/>
    <n v="2113.4997843402352"/>
    <n v="56.2"/>
    <s v="Africa"/>
    <s v="Upper middle income"/>
    <s v="Sub-Saharan Africa"/>
    <x v="82"/>
    <x v="82"/>
    <n v="19691.772455999999"/>
  </r>
  <r>
    <s v="NAM"/>
    <x v="0"/>
    <x v="1"/>
    <n v="1644.4518593844739"/>
    <n v="43.8"/>
    <s v="Africa"/>
    <s v="Upper middle income"/>
    <s v="Sub-Saharan Africa"/>
    <x v="82"/>
    <x v="82"/>
    <n v="19691.772455999999"/>
  </r>
  <r>
    <s v="NAM"/>
    <x v="1"/>
    <x v="0"/>
    <n v="239.52620480004057"/>
    <n v="36.5"/>
    <s v="Africa"/>
    <s v="Upper middle income"/>
    <s v="Sub-Saharan Africa"/>
    <x v="82"/>
    <x v="82"/>
    <n v="19691.772455999999"/>
  </r>
  <r>
    <s v="NAM"/>
    <x v="1"/>
    <x v="1"/>
    <n v="416.77221466202928"/>
    <n v="63.5"/>
    <s v="Africa"/>
    <s v="Upper middle income"/>
    <s v="Sub-Saharan Africa"/>
    <x v="82"/>
    <x v="82"/>
    <n v="19691.772455999999"/>
  </r>
  <r>
    <s v="NER"/>
    <x v="0"/>
    <x v="0"/>
    <n v="3313.4707997016403"/>
    <n v="51.800000000000004"/>
    <s v="Africa"/>
    <s v="Low income"/>
    <s v="Sub-Saharan Africa"/>
    <x v="83"/>
    <x v="83"/>
    <n v="187255.00572700001"/>
  </r>
  <r>
    <s v="NER"/>
    <x v="0"/>
    <x v="1"/>
    <n v="3087.1906678166579"/>
    <n v="48.199999999999996"/>
    <s v="Africa"/>
    <s v="Low income"/>
    <s v="Sub-Saharan Africa"/>
    <x v="83"/>
    <x v="83"/>
    <n v="187255.00572700001"/>
  </r>
  <r>
    <s v="NER"/>
    <x v="1"/>
    <x v="0"/>
    <n v="563.32092591210198"/>
    <n v="37.9"/>
    <s v="Africa"/>
    <s v="Low income"/>
    <s v="Sub-Saharan Africa"/>
    <x v="83"/>
    <x v="83"/>
    <n v="187255.00572700001"/>
  </r>
  <r>
    <s v="NER"/>
    <x v="1"/>
    <x v="1"/>
    <n v="922.45600389145318"/>
    <n v="62.1"/>
    <s v="Africa"/>
    <s v="Low income"/>
    <s v="Sub-Saharan Africa"/>
    <x v="83"/>
    <x v="83"/>
    <n v="187255.00572700001"/>
  </r>
  <r>
    <s v="NGA"/>
    <x v="0"/>
    <x v="0"/>
    <n v="19636.630198179439"/>
    <n v="57.599999999999994"/>
    <s v="Africa"/>
    <s v="Lower middle income"/>
    <s v="Sub-Saharan Africa"/>
    <x v="84"/>
    <x v="84"/>
    <n v="2337206.7028900003"/>
  </r>
  <r>
    <s v="NGA"/>
    <x v="0"/>
    <x v="1"/>
    <n v="14455.765036144809"/>
    <n v="42.4"/>
    <s v="Africa"/>
    <s v="Lower middle income"/>
    <s v="Sub-Saharan Africa"/>
    <x v="84"/>
    <x v="84"/>
    <n v="2337206.7028900003"/>
  </r>
  <r>
    <s v="NGA"/>
    <x v="1"/>
    <x v="0"/>
    <n v="2221.8701769060394"/>
    <n v="39.1"/>
    <s v="Africa"/>
    <s v="Lower middle income"/>
    <s v="Sub-Saharan Africa"/>
    <x v="84"/>
    <x v="84"/>
    <n v="2337206.7028900003"/>
  </r>
  <r>
    <s v="NGA"/>
    <x v="1"/>
    <x v="1"/>
    <n v="3460.2473146724901"/>
    <n v="60.9"/>
    <s v="Africa"/>
    <s v="Lower middle income"/>
    <s v="Sub-Saharan Africa"/>
    <x v="84"/>
    <x v="84"/>
    <n v="2337206.7028900003"/>
  </r>
  <r>
    <s v="NIC"/>
    <x v="0"/>
    <x v="0"/>
    <n v="1684.5714440961451"/>
    <n v="52.900000000000006"/>
    <s v="Americas"/>
    <s v="Lower middle income"/>
    <s v="Latin America &amp; Caribbean"/>
    <x v="85"/>
    <x v="85"/>
    <n v="33218.427725000001"/>
  </r>
  <r>
    <s v="NIC"/>
    <x v="0"/>
    <x v="1"/>
    <n v="1497.36545678738"/>
    <n v="47.099999999999994"/>
    <s v="Americas"/>
    <s v="Lower middle income"/>
    <s v="Latin America &amp; Caribbean"/>
    <x v="85"/>
    <x v="85"/>
    <n v="33218.427725000001"/>
  </r>
  <r>
    <s v="NIC"/>
    <x v="1"/>
    <x v="0"/>
    <n v="222.05366856369795"/>
    <n v="33.900000000000006"/>
    <s v="Americas"/>
    <s v="Lower middle income"/>
    <s v="Latin America &amp; Caribbean"/>
    <x v="85"/>
    <x v="85"/>
    <n v="33218.427725000001"/>
  </r>
  <r>
    <s v="NIC"/>
    <x v="1"/>
    <x v="1"/>
    <n v="433.29246099387439"/>
    <n v="66.100000000000009"/>
    <s v="Americas"/>
    <s v="Lower middle income"/>
    <s v="Latin America &amp; Caribbean"/>
    <x v="85"/>
    <x v="85"/>
    <n v="33218.427725000001"/>
  </r>
  <r>
    <s v="NPL"/>
    <x v="0"/>
    <x v="0"/>
    <n v="12427.394134553017"/>
    <n v="44.3"/>
    <s v="Asia"/>
    <s v="Lower middle income"/>
    <s v="South Asia"/>
    <x v="86"/>
    <x v="86"/>
    <n v="180864.29622999998"/>
  </r>
  <r>
    <s v="NPL"/>
    <x v="0"/>
    <x v="1"/>
    <n v="15624.717979272451"/>
    <n v="55.7"/>
    <s v="Asia"/>
    <s v="Lower middle income"/>
    <s v="South Asia"/>
    <x v="86"/>
    <x v="86"/>
    <n v="180864.29622999998"/>
  </r>
  <r>
    <s v="NPL"/>
    <x v="1"/>
    <x v="0"/>
    <n v="2038.9315352165877"/>
    <n v="30.099999999999998"/>
    <s v="Asia"/>
    <s v="Lower middle income"/>
    <s v="South Asia"/>
    <x v="86"/>
    <x v="86"/>
    <n v="180864.29622999998"/>
  </r>
  <r>
    <s v="NPL"/>
    <x v="1"/>
    <x v="1"/>
    <n v="4726.0249973019691"/>
    <n v="69.899999999999991"/>
    <s v="Asia"/>
    <s v="Lower middle income"/>
    <s v="South Asia"/>
    <x v="86"/>
    <x v="86"/>
    <n v="180864.29622999998"/>
  </r>
  <r>
    <s v="PAK"/>
    <x v="0"/>
    <x v="0"/>
    <n v="87837.470504343451"/>
    <n v="46.1"/>
    <s v="Asia"/>
    <s v="Lower middle income"/>
    <s v="South Asia"/>
    <x v="87"/>
    <x v="87"/>
    <n v="1492784.7300809999"/>
  </r>
  <r>
    <s v="PAK"/>
    <x v="0"/>
    <x v="1"/>
    <n v="102877.3268206606"/>
    <n v="53.900000000000006"/>
    <s v="Asia"/>
    <s v="Lower middle income"/>
    <s v="South Asia"/>
    <x v="87"/>
    <x v="87"/>
    <n v="1492784.7300809999"/>
  </r>
  <r>
    <s v="PAK"/>
    <x v="1"/>
    <x v="0"/>
    <n v="15649.141805831639"/>
    <n v="32"/>
    <s v="Asia"/>
    <s v="Lower middle income"/>
    <s v="South Asia"/>
    <x v="87"/>
    <x v="87"/>
    <n v="1492784.7300809999"/>
  </r>
  <r>
    <s v="PAK"/>
    <x v="1"/>
    <x v="1"/>
    <n v="33244.393976961896"/>
    <n v="68"/>
    <s v="Asia"/>
    <s v="Lower middle income"/>
    <s v="South Asia"/>
    <x v="87"/>
    <x v="87"/>
    <n v="1492784.7300809999"/>
  </r>
  <r>
    <s v="PAN"/>
    <x v="0"/>
    <x v="0"/>
    <n v="4547.6768598442777"/>
    <n v="54.1"/>
    <s v="Americas"/>
    <s v="Upper middle income"/>
    <s v="Latin America &amp; Caribbean"/>
    <x v="88"/>
    <x v="88"/>
    <n v="21690.81552"/>
  </r>
  <r>
    <s v="PAN"/>
    <x v="0"/>
    <x v="1"/>
    <n v="3859.539016597405"/>
    <n v="45.9"/>
    <s v="Americas"/>
    <s v="Upper middle income"/>
    <s v="Latin America &amp; Caribbean"/>
    <x v="88"/>
    <x v="88"/>
    <n v="21690.81552"/>
  </r>
  <r>
    <s v="PAN"/>
    <x v="1"/>
    <x v="0"/>
    <n v="551.35356432017704"/>
    <n v="34.5"/>
    <s v="Americas"/>
    <s v="Upper middle income"/>
    <s v="Latin America &amp; Caribbean"/>
    <x v="88"/>
    <x v="88"/>
    <n v="21690.81552"/>
  </r>
  <r>
    <s v="PAN"/>
    <x v="1"/>
    <x v="1"/>
    <n v="1048.9468893889234"/>
    <n v="65.5"/>
    <s v="Americas"/>
    <s v="Upper middle income"/>
    <s v="Latin America &amp; Caribbean"/>
    <x v="88"/>
    <x v="88"/>
    <n v="21690.81552"/>
  </r>
  <r>
    <s v="PER"/>
    <x v="0"/>
    <x v="0"/>
    <n v="32930.257429512269"/>
    <n v="54.500000000000007"/>
    <s v="Americas"/>
    <s v="Upper middle income"/>
    <s v="Latin America &amp; Caribbean"/>
    <x v="89"/>
    <x v="89"/>
    <n v="181375.86749800001"/>
  </r>
  <r>
    <s v="PER"/>
    <x v="0"/>
    <x v="1"/>
    <n v="27524.444879440678"/>
    <n v="45.5"/>
    <s v="Americas"/>
    <s v="Upper middle income"/>
    <s v="Latin America &amp; Caribbean"/>
    <x v="89"/>
    <x v="89"/>
    <n v="181375.86749800001"/>
  </r>
  <r>
    <s v="PER"/>
    <x v="1"/>
    <x v="0"/>
    <n v="4081.1066963691005"/>
    <n v="35.4"/>
    <s v="Americas"/>
    <s v="Upper middle income"/>
    <s v="Latin America &amp; Caribbean"/>
    <x v="89"/>
    <x v="89"/>
    <n v="181375.86749800001"/>
  </r>
  <r>
    <s v="PER"/>
    <x v="1"/>
    <x v="1"/>
    <n v="7432.5362901537774"/>
    <n v="64.600000000000009"/>
    <s v="Americas"/>
    <s v="Upper middle income"/>
    <s v="Latin America &amp; Caribbean"/>
    <x v="89"/>
    <x v="89"/>
    <n v="181375.86749800001"/>
  </r>
  <r>
    <s v="PHL"/>
    <x v="0"/>
    <x v="0"/>
    <n v="98265.855208101842"/>
    <n v="60.3"/>
    <s v="Asia"/>
    <s v="Lower middle income"/>
    <s v="East Asia &amp; Pacific"/>
    <x v="90"/>
    <x v="90"/>
    <n v="640050.40223999997"/>
  </r>
  <r>
    <s v="PHL"/>
    <x v="0"/>
    <x v="1"/>
    <n v="64797.18525612665"/>
    <n v="39.700000000000003"/>
    <s v="Asia"/>
    <s v="Lower middle income"/>
    <s v="East Asia &amp; Pacific"/>
    <x v="90"/>
    <x v="90"/>
    <n v="640050.40223999997"/>
  </r>
  <r>
    <s v="PHL"/>
    <x v="1"/>
    <x v="0"/>
    <n v="19407.066628604392"/>
    <n v="46.9"/>
    <s v="Asia"/>
    <s v="Lower middle income"/>
    <s v="East Asia &amp; Pacific"/>
    <x v="90"/>
    <x v="90"/>
    <n v="640050.40223999997"/>
  </r>
  <r>
    <s v="PHL"/>
    <x v="1"/>
    <x v="1"/>
    <n v="21971.597227253296"/>
    <n v="53.1"/>
    <s v="Asia"/>
    <s v="Lower middle income"/>
    <s v="East Asia &amp; Pacific"/>
    <x v="90"/>
    <x v="90"/>
    <n v="640050.40223999997"/>
  </r>
  <r>
    <s v="PNG"/>
    <x v="0"/>
    <x v="0"/>
    <n v="11697.158879751596"/>
    <n v="60.099999999999994"/>
    <s v="Oceania"/>
    <s v="Lower middle income"/>
    <s v="East Asia &amp; Pacific"/>
    <x v="91"/>
    <x v="91"/>
    <n v="64522.026888000008"/>
  </r>
  <r>
    <s v="PNG"/>
    <x v="0"/>
    <x v="1"/>
    <n v="7770.2026628512112"/>
    <n v="39.900000000000006"/>
    <s v="Oceania"/>
    <s v="Lower middle income"/>
    <s v="East Asia &amp; Pacific"/>
    <x v="91"/>
    <x v="91"/>
    <n v="64522.026888000008"/>
  </r>
  <r>
    <s v="PNG"/>
    <x v="1"/>
    <x v="0"/>
    <n v="2599.1602673953548"/>
    <n v="49.2"/>
    <s v="Oceania"/>
    <s v="Lower middle income"/>
    <s v="East Asia &amp; Pacific"/>
    <x v="91"/>
    <x v="91"/>
    <n v="64522.026888000008"/>
  </r>
  <r>
    <s v="PNG"/>
    <x v="1"/>
    <x v="1"/>
    <n v="2685.1580458855119"/>
    <n v="50.8"/>
    <s v="Oceania"/>
    <s v="Lower middle income"/>
    <s v="East Asia &amp; Pacific"/>
    <x v="91"/>
    <x v="91"/>
    <n v="64522.026888000008"/>
  </r>
  <r>
    <s v="PRY"/>
    <x v="0"/>
    <x v="0"/>
    <n v="6577.7899225851143"/>
    <n v="56.599999999999994"/>
    <s v="Americas"/>
    <s v="Upper middle income"/>
    <s v="Latin America &amp; Caribbean"/>
    <x v="92"/>
    <x v="92"/>
    <n v="39020.255420999994"/>
  </r>
  <r>
    <s v="PRY"/>
    <x v="0"/>
    <x v="1"/>
    <n v="5040.3528384250758"/>
    <n v="43.4"/>
    <s v="Americas"/>
    <s v="Upper middle income"/>
    <s v="Latin America &amp; Caribbean"/>
    <x v="92"/>
    <x v="92"/>
    <n v="39020.255420999994"/>
  </r>
  <r>
    <s v="PRY"/>
    <x v="1"/>
    <x v="0"/>
    <n v="971.46974329767693"/>
    <n v="39.700000000000003"/>
    <s v="Americas"/>
    <s v="Upper middle income"/>
    <s v="Latin America &amp; Caribbean"/>
    <x v="92"/>
    <x v="92"/>
    <n v="39020.255420999994"/>
  </r>
  <r>
    <s v="PRY"/>
    <x v="1"/>
    <x v="1"/>
    <n v="1475.6396182137837"/>
    <n v="60.3"/>
    <s v="Americas"/>
    <s v="Upper middle income"/>
    <s v="Latin America &amp; Caribbean"/>
    <x v="92"/>
    <x v="92"/>
    <n v="39020.255420999994"/>
  </r>
  <r>
    <s v="PSE"/>
    <x v="0"/>
    <x v="0"/>
    <n v="7115.9793666926871"/>
    <n v="65.8"/>
    <s v="Asia"/>
    <s v="Lower middle income"/>
    <s v="Middle East &amp; North Africa"/>
    <x v="93"/>
    <x v="93"/>
    <n v="16187.73223"/>
  </r>
  <r>
    <s v="PSE"/>
    <x v="0"/>
    <x v="1"/>
    <n v="3703.8719345188024"/>
    <n v="34.200000000000003"/>
    <s v="Asia"/>
    <s v="Lower middle income"/>
    <s v="Middle East &amp; North Africa"/>
    <x v="93"/>
    <x v="93"/>
    <n v="16187.73223"/>
  </r>
  <r>
    <s v="PSE"/>
    <x v="1"/>
    <x v="0"/>
    <n v="1531.7497225123871"/>
    <n v="53.6"/>
    <s v="Asia"/>
    <s v="Lower middle income"/>
    <s v="Middle East &amp; North Africa"/>
    <x v="93"/>
    <x v="93"/>
    <n v="16187.73223"/>
  </r>
  <r>
    <s v="PSE"/>
    <x v="1"/>
    <x v="1"/>
    <n v="1326.5587363801483"/>
    <n v="46.400000000000006"/>
    <s v="Asia"/>
    <s v="Lower middle income"/>
    <s v="Middle East &amp; North Africa"/>
    <x v="93"/>
    <x v="93"/>
    <n v="16187.73223"/>
  </r>
  <r>
    <s v="ROU"/>
    <x v="0"/>
    <x v="0"/>
    <n v="32846.932699246441"/>
    <n v="43.8"/>
    <s v="Europe"/>
    <s v="Upper middle income"/>
    <s v="Europe &amp; Central Asia"/>
    <x v="94"/>
    <x v="94"/>
    <n v="259580.08320000002"/>
  </r>
  <r>
    <s v="ROU"/>
    <x v="0"/>
    <x v="1"/>
    <n v="42157.957391636533"/>
    <n v="56.2"/>
    <s v="Europe"/>
    <s v="Upper middle income"/>
    <s v="Europe &amp; Central Asia"/>
    <x v="94"/>
    <x v="94"/>
    <n v="259580.08320000002"/>
  </r>
  <r>
    <s v="ROU"/>
    <x v="1"/>
    <x v="0"/>
    <n v="4313.6991163691873"/>
    <n v="27.6"/>
    <s v="Europe"/>
    <s v="Upper middle income"/>
    <s v="Europe &amp; Central Asia"/>
    <x v="94"/>
    <x v="94"/>
    <n v="259580.08320000002"/>
  </r>
  <r>
    <s v="ROU"/>
    <x v="1"/>
    <x v="1"/>
    <n v="11318.536388225082"/>
    <n v="72.399999999999991"/>
    <s v="Europe"/>
    <s v="Upper middle income"/>
    <s v="Europe &amp; Central Asia"/>
    <x v="94"/>
    <x v="94"/>
    <n v="259580.08320000002"/>
  </r>
  <r>
    <s v="RUS"/>
    <x v="0"/>
    <x v="0"/>
    <n v="265236.53829188173"/>
    <n v="49.9"/>
    <s v="Europe"/>
    <s v="Upper middle income"/>
    <s v="Europe &amp; Central Asia"/>
    <x v="95"/>
    <x v="95"/>
    <n v="1920603.2713000001"/>
  </r>
  <r>
    <s v="RUS"/>
    <x v="0"/>
    <x v="1"/>
    <n v="266024.08262761228"/>
    <n v="50.1"/>
    <s v="Europe"/>
    <s v="Upper middle income"/>
    <s v="Europe &amp; Central Asia"/>
    <x v="95"/>
    <x v="95"/>
    <n v="1920603.2713000001"/>
  </r>
  <r>
    <s v="RUS"/>
    <x v="1"/>
    <x v="0"/>
    <n v="34552.379252661347"/>
    <n v="33.4"/>
    <s v="Europe"/>
    <s v="Upper middle income"/>
    <s v="Europe &amp; Central Asia"/>
    <x v="95"/>
    <x v="95"/>
    <n v="1920603.2713000001"/>
  </r>
  <r>
    <s v="RUS"/>
    <x v="1"/>
    <x v="1"/>
    <n v="68767.953180085431"/>
    <n v="66.600000000000009"/>
    <s v="Europe"/>
    <s v="Upper middle income"/>
    <s v="Europe &amp; Central Asia"/>
    <x v="95"/>
    <x v="95"/>
    <n v="1920603.2713000001"/>
  </r>
  <r>
    <s v="RWA"/>
    <x v="0"/>
    <x v="0"/>
    <n v="2740.7070719159819"/>
    <n v="53.300000000000004"/>
    <s v="Africa"/>
    <s v="Low income"/>
    <s v="Sub-Saharan Africa"/>
    <x v="96"/>
    <x v="96"/>
    <n v="64687.803374000003"/>
  </r>
  <r>
    <s v="RWA"/>
    <x v="0"/>
    <x v="1"/>
    <n v="2404.4767679940651"/>
    <n v="46.7"/>
    <s v="Africa"/>
    <s v="Low income"/>
    <s v="Sub-Saharan Africa"/>
    <x v="96"/>
    <x v="96"/>
    <n v="64687.803374000003"/>
  </r>
  <r>
    <s v="RWA"/>
    <x v="1"/>
    <x v="0"/>
    <n v="311.12162192616682"/>
    <n v="34.5"/>
    <s v="Africa"/>
    <s v="Low income"/>
    <s v="Sub-Saharan Africa"/>
    <x v="96"/>
    <x v="96"/>
    <n v="64687.803374000003"/>
  </r>
  <r>
    <s v="RWA"/>
    <x v="1"/>
    <x v="1"/>
    <n v="589.89232103338838"/>
    <n v="65.5"/>
    <s v="Africa"/>
    <s v="Low income"/>
    <s v="Sub-Saharan Africa"/>
    <x v="96"/>
    <x v="96"/>
    <n v="64687.803374000003"/>
  </r>
  <r>
    <s v="SDN"/>
    <x v="0"/>
    <x v="0"/>
    <n v="18056.453066701968"/>
    <n v="53.300000000000004"/>
    <s v="Africa"/>
    <s v="Low income"/>
    <s v="Sub-Saharan Africa"/>
    <x v="97"/>
    <x v="97"/>
    <n v="304701.80772899999"/>
  </r>
  <r>
    <s v="SDN"/>
    <x v="0"/>
    <x v="1"/>
    <n v="15810.790616836226"/>
    <n v="46.7"/>
    <s v="Africa"/>
    <s v="Low income"/>
    <s v="Sub-Saharan Africa"/>
    <x v="97"/>
    <x v="97"/>
    <n v="304701.80772899999"/>
  </r>
  <r>
    <s v="SDN"/>
    <x v="1"/>
    <x v="0"/>
    <n v="2105.578872452058"/>
    <n v="34.200000000000003"/>
    <s v="Africa"/>
    <s v="Low income"/>
    <s v="Sub-Saharan Africa"/>
    <x v="97"/>
    <x v="97"/>
    <n v="304701.80772899999"/>
  </r>
  <r>
    <s v="SDN"/>
    <x v="1"/>
    <x v="1"/>
    <n v="4045.4138625734672"/>
    <n v="65.8"/>
    <s v="Africa"/>
    <s v="Low income"/>
    <s v="Sub-Saharan Africa"/>
    <x v="97"/>
    <x v="97"/>
    <n v="304701.80772899999"/>
  </r>
  <r>
    <s v="SEN"/>
    <x v="0"/>
    <x v="0"/>
    <n v="9690.84748639789"/>
    <n v="55.600000000000009"/>
    <s v="Africa"/>
    <s v="Lower middle income"/>
    <s v="Sub-Saharan Africa"/>
    <x v="98"/>
    <x v="98"/>
    <n v="91194.441751999999"/>
  </r>
  <r>
    <s v="SEN"/>
    <x v="0"/>
    <x v="1"/>
    <n v="7745.7521320092774"/>
    <n v="44.4"/>
    <s v="Africa"/>
    <s v="Lower middle income"/>
    <s v="Sub-Saharan Africa"/>
    <x v="98"/>
    <x v="98"/>
    <n v="91194.441751999999"/>
  </r>
  <r>
    <s v="SEN"/>
    <x v="1"/>
    <x v="0"/>
    <n v="1158.288381458096"/>
    <n v="38.299999999999997"/>
    <s v="Africa"/>
    <s v="Lower middle income"/>
    <s v="Sub-Saharan Africa"/>
    <x v="98"/>
    <x v="98"/>
    <n v="91194.441751999999"/>
  </r>
  <r>
    <s v="SEN"/>
    <x v="1"/>
    <x v="1"/>
    <n v="1862.8411380686784"/>
    <n v="61.7"/>
    <s v="Africa"/>
    <s v="Lower middle income"/>
    <s v="Sub-Saharan Africa"/>
    <x v="98"/>
    <x v="98"/>
    <n v="91194.441751999999"/>
  </r>
  <r>
    <s v="SLB"/>
    <x v="0"/>
    <x v="0"/>
    <n v="896.83412660656552"/>
    <n v="65.2"/>
    <s v="Oceania"/>
    <s v="Lower middle income"/>
    <s v="East Asia &amp; Pacific"/>
    <x v="99"/>
    <x v="99"/>
    <n v="2834.682472"/>
  </r>
  <r>
    <s v="SLB"/>
    <x v="0"/>
    <x v="1"/>
    <n v="478.57699203030188"/>
    <n v="34.799999999999997"/>
    <s v="Oceania"/>
    <s v="Lower middle income"/>
    <s v="East Asia &amp; Pacific"/>
    <x v="99"/>
    <x v="99"/>
    <n v="2834.682472"/>
  </r>
  <r>
    <s v="SLB"/>
    <x v="1"/>
    <x v="0"/>
    <n v="190.31683860927953"/>
    <n v="53.5"/>
    <s v="Oceania"/>
    <s v="Lower middle income"/>
    <s v="East Asia &amp; Pacific"/>
    <x v="99"/>
    <x v="99"/>
    <n v="2834.682472"/>
  </r>
  <r>
    <s v="SLB"/>
    <x v="1"/>
    <x v="1"/>
    <n v="165.20585810242846"/>
    <n v="46.5"/>
    <s v="Oceania"/>
    <s v="Lower middle income"/>
    <s v="East Asia &amp; Pacific"/>
    <x v="99"/>
    <x v="99"/>
    <n v="2834.682472"/>
  </r>
  <r>
    <s v="SLE"/>
    <x v="0"/>
    <x v="0"/>
    <n v="526.61683673950961"/>
    <n v="53.7"/>
    <s v="Africa"/>
    <s v="Low income"/>
    <s v="Sub-Saharan Africa"/>
    <x v="100"/>
    <x v="100"/>
    <n v="89945.63898399999"/>
  </r>
  <r>
    <s v="SLE"/>
    <x v="0"/>
    <x v="1"/>
    <n v="454.65628446375928"/>
    <n v="46.300000000000004"/>
    <s v="Africa"/>
    <s v="Low income"/>
    <s v="Sub-Saharan Africa"/>
    <x v="100"/>
    <x v="100"/>
    <n v="89945.63898399999"/>
  </r>
  <r>
    <s v="SLE"/>
    <x v="1"/>
    <x v="0"/>
    <n v="59.259457451950894"/>
    <n v="34.599999999999994"/>
    <s v="Africa"/>
    <s v="Low income"/>
    <s v="Sub-Saharan Africa"/>
    <x v="100"/>
    <x v="100"/>
    <n v="89945.63898399999"/>
  </r>
  <r>
    <s v="SLE"/>
    <x v="1"/>
    <x v="1"/>
    <n v="112.12073458677342"/>
    <n v="65.400000000000006"/>
    <s v="Africa"/>
    <s v="Low income"/>
    <s v="Sub-Saharan Africa"/>
    <x v="100"/>
    <x v="100"/>
    <n v="89945.63898399999"/>
  </r>
  <r>
    <s v="SLV"/>
    <x v="0"/>
    <x v="0"/>
    <n v="6290.9589598248813"/>
    <n v="52.800000000000004"/>
    <s v="Americas"/>
    <s v="Lower middle income"/>
    <s v="Latin America &amp; Caribbean"/>
    <x v="101"/>
    <x v="101"/>
    <n v="45626.5985"/>
  </r>
  <r>
    <s v="SLV"/>
    <x v="0"/>
    <x v="1"/>
    <n v="5631.6886726979465"/>
    <n v="47.199999999999996"/>
    <s v="Americas"/>
    <s v="Lower middle income"/>
    <s v="Latin America &amp; Caribbean"/>
    <x v="101"/>
    <x v="101"/>
    <n v="45626.5985"/>
  </r>
  <r>
    <s v="SLV"/>
    <x v="1"/>
    <x v="0"/>
    <n v="1062.4851699210924"/>
    <n v="37.799999999999997"/>
    <s v="Americas"/>
    <s v="Lower middle income"/>
    <s v="Latin America &amp; Caribbean"/>
    <x v="101"/>
    <x v="101"/>
    <n v="45626.5985"/>
  </r>
  <r>
    <s v="SLV"/>
    <x v="1"/>
    <x v="1"/>
    <n v="1747.1655855242875"/>
    <n v="62.2"/>
    <s v="Americas"/>
    <s v="Lower middle income"/>
    <s v="Latin America &amp; Caribbean"/>
    <x v="101"/>
    <x v="101"/>
    <n v="45626.5985"/>
  </r>
  <r>
    <s v="SOM"/>
    <x v="0"/>
    <x v="0"/>
    <n v="5929.348469204343"/>
    <n v="54"/>
    <s v="Africa"/>
    <s v="Low income"/>
    <s v="Sub-Saharan Africa"/>
    <x v="102"/>
    <x v="102"/>
    <n v="164760.364114"/>
  </r>
  <r>
    <s v="SOM"/>
    <x v="0"/>
    <x v="1"/>
    <n v="5058.4581505311526"/>
    <n v="46"/>
    <s v="Africa"/>
    <s v="Low income"/>
    <s v="Sub-Saharan Africa"/>
    <x v="102"/>
    <x v="102"/>
    <n v="164760.364114"/>
  </r>
  <r>
    <s v="SOM"/>
    <x v="1"/>
    <x v="0"/>
    <n v="937.91718644169111"/>
    <n v="39.300000000000004"/>
    <s v="Africa"/>
    <s v="Low income"/>
    <s v="Sub-Saharan Africa"/>
    <x v="102"/>
    <x v="102"/>
    <n v="164760.364114"/>
  </r>
  <r>
    <s v="SOM"/>
    <x v="1"/>
    <x v="1"/>
    <n v="1450.8130671240517"/>
    <n v="60.699999999999996"/>
    <s v="Africa"/>
    <s v="Low income"/>
    <s v="Sub-Saharan Africa"/>
    <x v="102"/>
    <x v="102"/>
    <n v="164760.364114"/>
  </r>
  <r>
    <s v="SRB"/>
    <x v="0"/>
    <x v="0"/>
    <n v="14504.520541222499"/>
    <n v="43.9"/>
    <s v="Europe"/>
    <s v="Upper middle income"/>
    <s v="Europe &amp; Central Asia"/>
    <x v="103"/>
    <x v="103"/>
    <n v="101400.431"/>
  </r>
  <r>
    <s v="SRB"/>
    <x v="0"/>
    <x v="1"/>
    <n v="18568.75453258296"/>
    <n v="56.100000000000009"/>
    <s v="Europe"/>
    <s v="Upper middle income"/>
    <s v="Europe &amp; Central Asia"/>
    <x v="103"/>
    <x v="103"/>
    <n v="101400.431"/>
  </r>
  <r>
    <s v="SRB"/>
    <x v="1"/>
    <x v="0"/>
    <n v="1997.7838014714955"/>
    <n v="28.4"/>
    <s v="Europe"/>
    <s v="Upper middle income"/>
    <s v="Europe &amp; Central Asia"/>
    <x v="103"/>
    <x v="103"/>
    <n v="101400.431"/>
  </r>
  <r>
    <s v="SRB"/>
    <x v="1"/>
    <x v="1"/>
    <n v="5034.4172309215519"/>
    <n v="71.599999999999994"/>
    <s v="Europe"/>
    <s v="Upper middle income"/>
    <s v="Europe &amp; Central Asia"/>
    <x v="103"/>
    <x v="103"/>
    <n v="101400.431"/>
  </r>
  <r>
    <s v="SSD"/>
    <x v="0"/>
    <x v="0"/>
    <n v="3188.3315878607809"/>
    <n v="57.599999999999994"/>
    <s v="Africa"/>
    <s v="Low income"/>
    <s v="Sub-Saharan Africa"/>
    <x v="104"/>
    <x v="104"/>
    <n v="114404.38298800001"/>
  </r>
  <r>
    <s v="SSD"/>
    <x v="0"/>
    <x v="1"/>
    <n v="2344.6184682940757"/>
    <n v="42.4"/>
    <s v="Africa"/>
    <s v="Low income"/>
    <s v="Sub-Saharan Africa"/>
    <x v="104"/>
    <x v="104"/>
    <n v="114404.38298800001"/>
  </r>
  <r>
    <s v="SSD"/>
    <x v="1"/>
    <x v="0"/>
    <n v="416.10977539660155"/>
    <n v="40.5"/>
    <s v="Africa"/>
    <s v="Low income"/>
    <s v="Sub-Saharan Africa"/>
    <x v="104"/>
    <x v="104"/>
    <n v="114404.38298800001"/>
  </r>
  <r>
    <s v="SSD"/>
    <x v="1"/>
    <x v="1"/>
    <n v="610.63775778135039"/>
    <n v="59.5"/>
    <s v="Africa"/>
    <s v="Low income"/>
    <s v="Sub-Saharan Africa"/>
    <x v="104"/>
    <x v="104"/>
    <n v="114404.38298800001"/>
  </r>
  <r>
    <s v="STP"/>
    <x v="0"/>
    <x v="0"/>
    <n v="63.077239245695843"/>
    <n v="51.6"/>
    <s v="Africa"/>
    <s v="Lower middle income"/>
    <s v="Sub-Saharan Africa"/>
    <x v="105"/>
    <x v="105"/>
    <n v="1023.8435280000001"/>
  </r>
  <r>
    <s v="STP"/>
    <x v="0"/>
    <x v="1"/>
    <n v="59.159795005650778"/>
    <n v="48.4"/>
    <s v="Africa"/>
    <s v="Lower middle income"/>
    <s v="Sub-Saharan Africa"/>
    <x v="105"/>
    <x v="105"/>
    <n v="1023.8435280000001"/>
  </r>
  <r>
    <s v="STP"/>
    <x v="1"/>
    <x v="0"/>
    <n v="7.2450335470872211"/>
    <n v="32.5"/>
    <s v="Africa"/>
    <s v="Lower middle income"/>
    <s v="Sub-Saharan Africa"/>
    <x v="105"/>
    <x v="105"/>
    <n v="1023.8435280000001"/>
  </r>
  <r>
    <s v="STP"/>
    <x v="1"/>
    <x v="1"/>
    <n v="15.031385572666869"/>
    <n v="67.5"/>
    <s v="Africa"/>
    <s v="Lower middle income"/>
    <s v="Sub-Saharan Africa"/>
    <x v="105"/>
    <x v="105"/>
    <n v="1023.8435280000001"/>
  </r>
  <r>
    <s v="SUR"/>
    <x v="0"/>
    <x v="0"/>
    <n v="699.72097535167325"/>
    <n v="50.9"/>
    <s v="Americas"/>
    <s v="Upper middle income"/>
    <s v="Latin America &amp; Caribbean"/>
    <x v="106"/>
    <x v="106"/>
    <n v="4298.0166589999999"/>
  </r>
  <r>
    <s v="SUR"/>
    <x v="0"/>
    <x v="1"/>
    <n v="676.13748178411788"/>
    <n v="49.1"/>
    <s v="Americas"/>
    <s v="Upper middle income"/>
    <s v="Latin America &amp; Caribbean"/>
    <x v="106"/>
    <x v="106"/>
    <n v="4298.0166589999999"/>
  </r>
  <r>
    <s v="SUR"/>
    <x v="1"/>
    <x v="0"/>
    <n v="89.240598234500595"/>
    <n v="34"/>
    <s v="Americas"/>
    <s v="Upper middle income"/>
    <s v="Latin America &amp; Caribbean"/>
    <x v="106"/>
    <x v="106"/>
    <n v="4298.0166589999999"/>
  </r>
  <r>
    <s v="SUR"/>
    <x v="1"/>
    <x v="1"/>
    <n v="173.20587694180531"/>
    <n v="66"/>
    <s v="Americas"/>
    <s v="Upper middle income"/>
    <s v="Latin America &amp; Caribbean"/>
    <x v="106"/>
    <x v="106"/>
    <n v="4298.0166589999999"/>
  </r>
  <r>
    <s v="SWZ"/>
    <x v="0"/>
    <x v="0"/>
    <n v="1043.9088607108665"/>
    <n v="56.2"/>
    <s v="Africa"/>
    <s v="Lower middle income"/>
    <s v="Sub-Saharan Africa"/>
    <x v="107"/>
    <x v="107"/>
    <n v="10400.936846999999"/>
  </r>
  <r>
    <s v="SWZ"/>
    <x v="0"/>
    <x v="1"/>
    <n v="812.06272329968647"/>
    <n v="43.8"/>
    <s v="Africa"/>
    <s v="Lower middle income"/>
    <s v="Sub-Saharan Africa"/>
    <x v="107"/>
    <x v="107"/>
    <n v="10400.936846999999"/>
  </r>
  <r>
    <s v="SWZ"/>
    <x v="1"/>
    <x v="0"/>
    <n v="151.87528818583274"/>
    <n v="38.800000000000004"/>
    <s v="Africa"/>
    <s v="Lower middle income"/>
    <s v="Sub-Saharan Africa"/>
    <x v="107"/>
    <x v="107"/>
    <n v="10400.936846999999"/>
  </r>
  <r>
    <s v="SWZ"/>
    <x v="1"/>
    <x v="1"/>
    <n v="239.78462468905278"/>
    <n v="61.199999999999996"/>
    <s v="Africa"/>
    <s v="Lower middle income"/>
    <s v="Sub-Saharan Africa"/>
    <x v="107"/>
    <x v="107"/>
    <n v="10400.936846999999"/>
  </r>
  <r>
    <s v="SYR"/>
    <x v="0"/>
    <x v="0"/>
    <n v="16402.388719726845"/>
    <n v="50.8"/>
    <s v="Asia"/>
    <s v="Low income"/>
    <s v="Middle East &amp; North Africa"/>
    <x v="108"/>
    <x v="108"/>
    <n v="87262.514783999999"/>
  </r>
  <r>
    <s v="SYR"/>
    <x v="0"/>
    <x v="1"/>
    <n v="15891.582720265687"/>
    <n v="49.2"/>
    <s v="Asia"/>
    <s v="Low income"/>
    <s v="Middle East &amp; North Africa"/>
    <x v="108"/>
    <x v="108"/>
    <n v="87262.514783999999"/>
  </r>
  <r>
    <s v="SYR"/>
    <x v="1"/>
    <x v="0"/>
    <n v="3704.3551996722008"/>
    <n v="39.1"/>
    <s v="Asia"/>
    <s v="Low income"/>
    <s v="Middle East &amp; North Africa"/>
    <x v="108"/>
    <x v="108"/>
    <n v="87262.514783999999"/>
  </r>
  <r>
    <s v="SYR"/>
    <x v="1"/>
    <x v="1"/>
    <n v="5776.4820657091768"/>
    <n v="60.9"/>
    <s v="Asia"/>
    <s v="Low income"/>
    <s v="Middle East &amp; North Africa"/>
    <x v="108"/>
    <x v="108"/>
    <n v="87262.514783999999"/>
  </r>
  <r>
    <s v="TCD"/>
    <x v="0"/>
    <x v="0"/>
    <n v="2823.7833538059749"/>
    <n v="53.300000000000004"/>
    <s v="Africa"/>
    <s v="Low income"/>
    <s v="Sub-Saharan Africa"/>
    <x v="109"/>
    <x v="109"/>
    <n v="189879.52397400001"/>
  </r>
  <r>
    <s v="TCD"/>
    <x v="0"/>
    <x v="1"/>
    <n v="2472.9861099454251"/>
    <n v="46.7"/>
    <s v="Africa"/>
    <s v="Low income"/>
    <s v="Sub-Saharan Africa"/>
    <x v="109"/>
    <x v="109"/>
    <n v="189879.52397400001"/>
  </r>
  <r>
    <s v="TCD"/>
    <x v="1"/>
    <x v="0"/>
    <n v="498.78192168561975"/>
    <n v="39.200000000000003"/>
    <s v="Africa"/>
    <s v="Low income"/>
    <s v="Sub-Saharan Africa"/>
    <x v="109"/>
    <x v="109"/>
    <n v="189879.52397400001"/>
  </r>
  <r>
    <s v="TCD"/>
    <x v="1"/>
    <x v="1"/>
    <n v="772.74604550658864"/>
    <n v="60.8"/>
    <s v="Africa"/>
    <s v="Low income"/>
    <s v="Sub-Saharan Africa"/>
    <x v="109"/>
    <x v="109"/>
    <n v="189879.52397400001"/>
  </r>
  <r>
    <s v="TGO"/>
    <x v="0"/>
    <x v="0"/>
    <n v="2165.0844363317906"/>
    <n v="56.100000000000009"/>
    <s v="Africa"/>
    <s v="Low income"/>
    <s v="Sub-Saharan Africa"/>
    <x v="110"/>
    <x v="110"/>
    <n v="67277.556316000002"/>
  </r>
  <r>
    <s v="TGO"/>
    <x v="0"/>
    <x v="1"/>
    <n v="1696.5485440571517"/>
    <n v="43.9"/>
    <s v="Africa"/>
    <s v="Low income"/>
    <s v="Sub-Saharan Africa"/>
    <x v="110"/>
    <x v="110"/>
    <n v="67277.556316000002"/>
  </r>
  <r>
    <s v="TGO"/>
    <x v="1"/>
    <x v="0"/>
    <n v="263.43400205207661"/>
    <n v="38"/>
    <s v="Africa"/>
    <s v="Low income"/>
    <s v="Sub-Saharan Africa"/>
    <x v="110"/>
    <x v="110"/>
    <n v="67277.556316000002"/>
  </r>
  <r>
    <s v="TGO"/>
    <x v="1"/>
    <x v="1"/>
    <n v="430.48554952827629"/>
    <n v="62"/>
    <s v="Africa"/>
    <s v="Low income"/>
    <s v="Sub-Saharan Africa"/>
    <x v="110"/>
    <x v="110"/>
    <n v="67277.556316000002"/>
  </r>
  <r>
    <s v="THA"/>
    <x v="0"/>
    <x v="0"/>
    <n v="131788.96800074948"/>
    <n v="56.3"/>
    <s v="Asia"/>
    <s v="Upper middle income"/>
    <s v="East Asia &amp; Pacific"/>
    <x v="111"/>
    <x v="111"/>
    <n v="542104.77366599999"/>
  </r>
  <r>
    <s v="THA"/>
    <x v="0"/>
    <x v="1"/>
    <n v="102192.04308648419"/>
    <n v="43.7"/>
    <s v="Asia"/>
    <s v="Upper middle income"/>
    <s v="East Asia &amp; Pacific"/>
    <x v="111"/>
    <x v="111"/>
    <n v="542104.77366599999"/>
  </r>
  <r>
    <s v="THA"/>
    <x v="1"/>
    <x v="0"/>
    <n v="17458.845181864523"/>
    <n v="39.6"/>
    <s v="Asia"/>
    <s v="Upper middle income"/>
    <s v="East Asia &amp; Pacific"/>
    <x v="111"/>
    <x v="111"/>
    <n v="542104.77366599999"/>
  </r>
  <r>
    <s v="THA"/>
    <x v="1"/>
    <x v="1"/>
    <n v="26671.562023087168"/>
    <n v="60.4"/>
    <s v="Asia"/>
    <s v="Upper middle income"/>
    <s v="East Asia &amp; Pacific"/>
    <x v="111"/>
    <x v="111"/>
    <n v="542104.77366599999"/>
  </r>
  <r>
    <s v="TJK"/>
    <x v="0"/>
    <x v="0"/>
    <n v="613.27062657681415"/>
    <n v="62.3"/>
    <s v="Asia"/>
    <s v="Lower middle income"/>
    <s v="Europe &amp; Central Asia"/>
    <x v="112"/>
    <x v="112"/>
    <n v="44433.316641000005"/>
  </r>
  <r>
    <s v="TJK"/>
    <x v="0"/>
    <x v="1"/>
    <n v="371.04345310557568"/>
    <n v="37.700000000000003"/>
    <s v="Asia"/>
    <s v="Lower middle income"/>
    <s v="Europe &amp; Central Asia"/>
    <x v="112"/>
    <x v="112"/>
    <n v="44433.316641000005"/>
  </r>
  <r>
    <s v="TJK"/>
    <x v="1"/>
    <x v="0"/>
    <n v="70.842489807616005"/>
    <n v="43.1"/>
    <s v="Asia"/>
    <s v="Lower middle income"/>
    <s v="Europe &amp; Central Asia"/>
    <x v="112"/>
    <x v="112"/>
    <n v="44433.316641000005"/>
  </r>
  <r>
    <s v="TJK"/>
    <x v="1"/>
    <x v="1"/>
    <n v="93.545558876876228"/>
    <n v="56.899999999999991"/>
    <s v="Asia"/>
    <s v="Lower middle income"/>
    <s v="Europe &amp; Central Asia"/>
    <x v="112"/>
    <x v="112"/>
    <n v="44433.316641000005"/>
  </r>
  <r>
    <s v="TKM"/>
    <x v="0"/>
    <x v="0"/>
    <n v="682.00287162438428"/>
    <n v="59.9"/>
    <s v="Asia"/>
    <s v="Upper middle income"/>
    <s v="Europe &amp; Central Asia"/>
    <x v="113"/>
    <x v="113"/>
    <n v="41832.341759999996"/>
  </r>
  <r>
    <s v="TKM"/>
    <x v="0"/>
    <x v="1"/>
    <n v="457.47971172887225"/>
    <n v="40.1"/>
    <s v="Asia"/>
    <s v="Upper middle income"/>
    <s v="Europe &amp; Central Asia"/>
    <x v="113"/>
    <x v="113"/>
    <n v="41832.341759999996"/>
  </r>
  <r>
    <s v="TKM"/>
    <x v="1"/>
    <x v="0"/>
    <n v="81.007410201821287"/>
    <n v="40.799999999999997"/>
    <s v="Asia"/>
    <s v="Upper middle income"/>
    <s v="Europe &amp; Central Asia"/>
    <x v="113"/>
    <x v="113"/>
    <n v="41832.341759999996"/>
  </r>
  <r>
    <s v="TKM"/>
    <x v="1"/>
    <x v="1"/>
    <n v="117.55984818594207"/>
    <n v="59.199999999999996"/>
    <s v="Asia"/>
    <s v="Upper middle income"/>
    <s v="Europe &amp; Central Asia"/>
    <x v="113"/>
    <x v="113"/>
    <n v="41832.341759999996"/>
  </r>
  <r>
    <s v="TLS"/>
    <x v="0"/>
    <x v="0"/>
    <n v="1792.9632121299639"/>
    <n v="63"/>
    <s v="Asia"/>
    <s v="Lower middle income"/>
    <s v="East Asia &amp; Pacific"/>
    <x v="114"/>
    <x v="114"/>
    <n v="7685.0121599999993"/>
  </r>
  <r>
    <s v="TLS"/>
    <x v="0"/>
    <x v="1"/>
    <n v="1055.0025012910742"/>
    <n v="37"/>
    <s v="Asia"/>
    <s v="Lower middle income"/>
    <s v="East Asia &amp; Pacific"/>
    <x v="114"/>
    <x v="114"/>
    <n v="7685.0121599999993"/>
  </r>
  <r>
    <s v="TLS"/>
    <x v="1"/>
    <x v="0"/>
    <n v="321.80099442361075"/>
    <n v="50"/>
    <s v="Asia"/>
    <s v="Lower middle income"/>
    <s v="East Asia &amp; Pacific"/>
    <x v="114"/>
    <x v="114"/>
    <n v="7685.0121599999993"/>
  </r>
  <r>
    <s v="TLS"/>
    <x v="1"/>
    <x v="1"/>
    <n v="321.23358673138483"/>
    <n v="50"/>
    <s v="Asia"/>
    <s v="Lower middle income"/>
    <s v="East Asia &amp; Pacific"/>
    <x v="114"/>
    <x v="114"/>
    <n v="7685.0121599999993"/>
  </r>
  <r>
    <s v="TON"/>
    <x v="0"/>
    <x v="0"/>
    <n v="155.72285101667853"/>
    <n v="62.1"/>
    <s v="Oceania"/>
    <s v="Upper middle income"/>
    <s v="East Asia &amp; Pacific"/>
    <x v="115"/>
    <x v="115"/>
    <n v="742.13769400000001"/>
  </r>
  <r>
    <s v="TON"/>
    <x v="0"/>
    <x v="1"/>
    <n v="95.04133368482384"/>
    <n v="37.9"/>
    <s v="Oceania"/>
    <s v="Upper middle income"/>
    <s v="East Asia &amp; Pacific"/>
    <x v="115"/>
    <x v="115"/>
    <n v="742.13769400000001"/>
  </r>
  <r>
    <s v="TON"/>
    <x v="1"/>
    <x v="0"/>
    <n v="21.860360896768366"/>
    <n v="45.9"/>
    <s v="Oceania"/>
    <s v="Upper middle income"/>
    <s v="East Asia &amp; Pacific"/>
    <x v="115"/>
    <x v="115"/>
    <n v="742.13769400000001"/>
  </r>
  <r>
    <s v="TON"/>
    <x v="1"/>
    <x v="1"/>
    <n v="25.752400304710722"/>
    <n v="54.1"/>
    <s v="Oceania"/>
    <s v="Upper middle income"/>
    <s v="East Asia &amp; Pacific"/>
    <x v="115"/>
    <x v="115"/>
    <n v="742.13769400000001"/>
  </r>
  <r>
    <s v="TUN"/>
    <x v="0"/>
    <x v="0"/>
    <n v="16863.982847474443"/>
    <n v="45.6"/>
    <s v="Africa"/>
    <s v="Lower middle income"/>
    <s v="Middle East &amp; North Africa"/>
    <x v="116"/>
    <x v="116"/>
    <n v="73173.869296999997"/>
  </r>
  <r>
    <s v="TUN"/>
    <x v="0"/>
    <x v="1"/>
    <n v="20143.174670798711"/>
    <n v="54.400000000000006"/>
    <s v="Africa"/>
    <s v="Lower middle income"/>
    <s v="Middle East &amp; North Africa"/>
    <x v="116"/>
    <x v="116"/>
    <n v="73173.869296999997"/>
  </r>
  <r>
    <s v="TUN"/>
    <x v="1"/>
    <x v="0"/>
    <n v="3649.2999940573891"/>
    <n v="34.5"/>
    <s v="Africa"/>
    <s v="Lower middle income"/>
    <s v="Middle East &amp; North Africa"/>
    <x v="116"/>
    <x v="116"/>
    <n v="73173.869296999997"/>
  </r>
  <r>
    <s v="TUN"/>
    <x v="1"/>
    <x v="1"/>
    <n v="6943.549195092909"/>
    <n v="65.5"/>
    <s v="Africa"/>
    <s v="Lower middle income"/>
    <s v="Middle East &amp; North Africa"/>
    <x v="116"/>
    <x v="116"/>
    <n v="73173.869296999997"/>
  </r>
  <r>
    <s v="TUR"/>
    <x v="0"/>
    <x v="0"/>
    <n v="141536.50049728021"/>
    <n v="59"/>
    <s v="Asia"/>
    <s v="Upper middle income"/>
    <s v="Europe &amp; Central Asia"/>
    <x v="117"/>
    <x v="117"/>
    <n v="454107.35090099997"/>
  </r>
  <r>
    <s v="TUR"/>
    <x v="0"/>
    <x v="1"/>
    <n v="98174.123614932934"/>
    <n v="41"/>
    <s v="Asia"/>
    <s v="Upper middle income"/>
    <s v="Europe &amp; Central Asia"/>
    <x v="117"/>
    <x v="117"/>
    <n v="454107.35090099997"/>
  </r>
  <r>
    <s v="TUR"/>
    <x v="1"/>
    <x v="0"/>
    <n v="22559.867708512949"/>
    <n v="44.1"/>
    <s v="Asia"/>
    <s v="Upper middle income"/>
    <s v="Europe &amp; Central Asia"/>
    <x v="117"/>
    <x v="117"/>
    <n v="454107.35090099997"/>
  </r>
  <r>
    <s v="TUR"/>
    <x v="1"/>
    <x v="1"/>
    <n v="28608.700279801506"/>
    <n v="55.900000000000006"/>
    <s v="Asia"/>
    <s v="Upper middle income"/>
    <s v="Europe &amp; Central Asia"/>
    <x v="117"/>
    <x v="117"/>
    <n v="454107.35090099997"/>
  </r>
  <r>
    <s v="TZA"/>
    <x v="0"/>
    <x v="0"/>
    <n v="11425.155916640591"/>
    <n v="59.699999999999996"/>
    <s v="Africa"/>
    <s v="Lower middle income"/>
    <s v="Sub-Saharan Africa"/>
    <x v="118"/>
    <x v="118"/>
    <n v="362766.15309400001"/>
  </r>
  <r>
    <s v="TZA"/>
    <x v="0"/>
    <x v="1"/>
    <n v="7724.0813077563034"/>
    <n v="40.300000000000004"/>
    <s v="Africa"/>
    <s v="Lower middle income"/>
    <s v="Sub-Saharan Africa"/>
    <x v="118"/>
    <x v="118"/>
    <n v="362766.15309400001"/>
  </r>
  <r>
    <s v="TZA"/>
    <x v="1"/>
    <x v="0"/>
    <n v="1314.5845038176408"/>
    <n v="41"/>
    <s v="Africa"/>
    <s v="Lower middle income"/>
    <s v="Sub-Saharan Africa"/>
    <x v="118"/>
    <x v="118"/>
    <n v="362766.15309400001"/>
  </r>
  <r>
    <s v="TZA"/>
    <x v="1"/>
    <x v="1"/>
    <n v="1891.5035769856386"/>
    <n v="59"/>
    <s v="Africa"/>
    <s v="Lower middle income"/>
    <s v="Sub-Saharan Africa"/>
    <x v="118"/>
    <x v="118"/>
    <n v="362766.15309400001"/>
  </r>
  <r>
    <s v="UGA"/>
    <x v="0"/>
    <x v="0"/>
    <n v="8109.7287582372992"/>
    <n v="56.399999999999991"/>
    <s v="Africa"/>
    <s v="Low income"/>
    <s v="Sub-Saharan Africa"/>
    <x v="119"/>
    <x v="119"/>
    <n v="282484.23464700003"/>
  </r>
  <r>
    <s v="UGA"/>
    <x v="0"/>
    <x v="1"/>
    <n v="6266.7025799242228"/>
    <n v="43.6"/>
    <s v="Africa"/>
    <s v="Low income"/>
    <s v="Sub-Saharan Africa"/>
    <x v="119"/>
    <x v="119"/>
    <n v="282484.23464700003"/>
  </r>
  <r>
    <s v="UGA"/>
    <x v="1"/>
    <x v="0"/>
    <n v="893.13495955344104"/>
    <n v="36.9"/>
    <s v="Africa"/>
    <s v="Low income"/>
    <s v="Sub-Saharan Africa"/>
    <x v="119"/>
    <x v="119"/>
    <n v="282484.23464700003"/>
  </r>
  <r>
    <s v="UGA"/>
    <x v="1"/>
    <x v="1"/>
    <n v="1527.273069813026"/>
    <n v="63.1"/>
    <s v="Africa"/>
    <s v="Low income"/>
    <s v="Sub-Saharan Africa"/>
    <x v="119"/>
    <x v="119"/>
    <n v="282484.23464700003"/>
  </r>
  <r>
    <s v="UKR"/>
    <x v="0"/>
    <x v="0"/>
    <n v="75013.889367110751"/>
    <n v="48.3"/>
    <s v="Europe"/>
    <s v="Lower middle income"/>
    <s v="Europe &amp; Central Asia"/>
    <x v="120"/>
    <x v="120"/>
    <n v="652477.18410000007"/>
  </r>
  <r>
    <s v="UKR"/>
    <x v="0"/>
    <x v="1"/>
    <n v="80148.176413098656"/>
    <n v="51.7"/>
    <s v="Europe"/>
    <s v="Lower middle income"/>
    <s v="Europe &amp; Central Asia"/>
    <x v="120"/>
    <x v="120"/>
    <n v="652477.18410000007"/>
  </r>
  <r>
    <s v="UKR"/>
    <x v="1"/>
    <x v="0"/>
    <n v="9775.4697286970149"/>
    <n v="32.1"/>
    <s v="Europe"/>
    <s v="Lower middle income"/>
    <s v="Europe &amp; Central Asia"/>
    <x v="120"/>
    <x v="120"/>
    <n v="652477.18410000007"/>
  </r>
  <r>
    <s v="UKR"/>
    <x v="1"/>
    <x v="1"/>
    <n v="20706.439052660651"/>
    <n v="67.900000000000006"/>
    <s v="Europe"/>
    <s v="Lower middle income"/>
    <s v="Europe &amp; Central Asia"/>
    <x v="120"/>
    <x v="120"/>
    <n v="652477.18410000007"/>
  </r>
  <r>
    <s v="UZB"/>
    <x v="0"/>
    <x v="0"/>
    <n v="35891.699433152375"/>
    <n v="67.2"/>
    <s v="Asia"/>
    <s v="Lower middle income"/>
    <s v="Europe &amp; Central Asia"/>
    <x v="121"/>
    <x v="121"/>
    <n v="154469.60999999999"/>
  </r>
  <r>
    <s v="UZB"/>
    <x v="0"/>
    <x v="1"/>
    <n v="17505.189099554358"/>
    <n v="32.800000000000004"/>
    <s v="Asia"/>
    <s v="Lower middle income"/>
    <s v="Europe &amp; Central Asia"/>
    <x v="121"/>
    <x v="121"/>
    <n v="154469.60999999999"/>
  </r>
  <r>
    <s v="UZB"/>
    <x v="1"/>
    <x v="0"/>
    <n v="4292.5567531186352"/>
    <n v="49.1"/>
    <s v="Asia"/>
    <s v="Lower middle income"/>
    <s v="Europe &amp; Central Asia"/>
    <x v="121"/>
    <x v="121"/>
    <n v="154469.60999999999"/>
  </r>
  <r>
    <s v="UZB"/>
    <x v="1"/>
    <x v="1"/>
    <n v="4453.4898458982425"/>
    <n v="50.9"/>
    <s v="Asia"/>
    <s v="Lower middle income"/>
    <s v="Europe &amp; Central Asia"/>
    <x v="121"/>
    <x v="121"/>
    <n v="154469.60999999999"/>
  </r>
  <r>
    <s v="VCT"/>
    <x v="0"/>
    <x v="0"/>
    <n v="125.04176613302974"/>
    <n v="51.2"/>
    <s v="Americas"/>
    <s v="Upper middle income"/>
    <s v="Latin America &amp; Caribbean"/>
    <x v="122"/>
    <x v="122"/>
    <n v="1032.4962479999999"/>
  </r>
  <r>
    <s v="VCT"/>
    <x v="0"/>
    <x v="1"/>
    <n v="119.16936390289095"/>
    <n v="48.8"/>
    <s v="Americas"/>
    <s v="Upper middle income"/>
    <s v="Latin America &amp; Caribbean"/>
    <x v="122"/>
    <x v="122"/>
    <n v="1032.4962479999999"/>
  </r>
  <r>
    <s v="VCT"/>
    <x v="1"/>
    <x v="0"/>
    <n v="16.051092582637729"/>
    <n v="33.6"/>
    <s v="Americas"/>
    <s v="Upper middle income"/>
    <s v="Latin America &amp; Caribbean"/>
    <x v="122"/>
    <x v="122"/>
    <n v="1032.4962479999999"/>
  </r>
  <r>
    <s v="VCT"/>
    <x v="1"/>
    <x v="1"/>
    <n v="31.774050553106981"/>
    <n v="66.400000000000006"/>
    <s v="Americas"/>
    <s v="Upper middle income"/>
    <s v="Latin America &amp; Caribbean"/>
    <x v="122"/>
    <x v="122"/>
    <n v="1032.4962479999999"/>
  </r>
  <r>
    <s v="VEN"/>
    <x v="0"/>
    <x v="0"/>
    <n v="19063.633095297439"/>
    <n v="51.5"/>
    <s v="Americas"/>
    <s v=""/>
    <s v="Latin America &amp; Caribbean"/>
    <x v="123"/>
    <x v="123"/>
    <n v="202975.67082199999"/>
  </r>
  <r>
    <s v="VEN"/>
    <x v="0"/>
    <x v="1"/>
    <n v="17921.624151199594"/>
    <n v="48.5"/>
    <s v="Americas"/>
    <s v=""/>
    <s v="Latin America &amp; Caribbean"/>
    <x v="123"/>
    <x v="123"/>
    <n v="202975.67082199999"/>
  </r>
  <r>
    <s v="VEN"/>
    <x v="1"/>
    <x v="0"/>
    <n v="2220.1641439533282"/>
    <n v="31.7"/>
    <s v="Americas"/>
    <s v=""/>
    <s v="Latin America &amp; Caribbean"/>
    <x v="123"/>
    <x v="123"/>
    <n v="202975.67082199999"/>
  </r>
  <r>
    <s v="VEN"/>
    <x v="1"/>
    <x v="1"/>
    <n v="4776.9992642903408"/>
    <n v="68.300000000000011"/>
    <s v="Americas"/>
    <s v=""/>
    <s v="Latin America &amp; Caribbean"/>
    <x v="123"/>
    <x v="123"/>
    <n v="202975.67082199999"/>
  </r>
  <r>
    <s v="VNM"/>
    <x v="0"/>
    <x v="0"/>
    <n v="136039.70190022449"/>
    <n v="58.699999999999996"/>
    <s v="Asia"/>
    <s v="Lower middle income"/>
    <s v="East Asia &amp; Pacific"/>
    <x v="124"/>
    <x v="124"/>
    <n v="615428.24903999991"/>
  </r>
  <r>
    <s v="VNM"/>
    <x v="0"/>
    <x v="1"/>
    <n v="95526.303109434884"/>
    <n v="41.3"/>
    <s v="Asia"/>
    <s v="Lower middle income"/>
    <s v="East Asia &amp; Pacific"/>
    <x v="124"/>
    <x v="124"/>
    <n v="615428.24903999991"/>
  </r>
  <r>
    <s v="VNM"/>
    <x v="1"/>
    <x v="0"/>
    <n v="28839.075452253437"/>
    <n v="46.800000000000004"/>
    <s v="Asia"/>
    <s v="Lower middle income"/>
    <s v="East Asia &amp; Pacific"/>
    <x v="124"/>
    <x v="124"/>
    <n v="615428.24903999991"/>
  </r>
  <r>
    <s v="VNM"/>
    <x v="1"/>
    <x v="1"/>
    <n v="32795.674229169788"/>
    <n v="53.2"/>
    <s v="Asia"/>
    <s v="Lower middle income"/>
    <s v="East Asia &amp; Pacific"/>
    <x v="124"/>
    <x v="124"/>
    <n v="615428.24903999991"/>
  </r>
  <r>
    <s v="VUT"/>
    <x v="0"/>
    <x v="0"/>
    <n v="135.04313791203967"/>
    <n v="63"/>
    <s v="Oceania"/>
    <s v="Lower middle income"/>
    <s v="East Asia &amp; Pacific"/>
    <x v="125"/>
    <x v="125"/>
    <n v="1558.486754"/>
  </r>
  <r>
    <s v="VUT"/>
    <x v="0"/>
    <x v="1"/>
    <n v="79.327491780088792"/>
    <n v="37"/>
    <s v="Oceania"/>
    <s v="Lower middle income"/>
    <s v="East Asia &amp; Pacific"/>
    <x v="125"/>
    <x v="125"/>
    <n v="1558.486754"/>
  </r>
  <r>
    <s v="VUT"/>
    <x v="1"/>
    <x v="0"/>
    <n v="16.306697770186052"/>
    <n v="44.2"/>
    <s v="Oceania"/>
    <s v="Lower middle income"/>
    <s v="East Asia &amp; Pacific"/>
    <x v="125"/>
    <x v="125"/>
    <n v="1558.486754"/>
  </r>
  <r>
    <s v="VUT"/>
    <x v="1"/>
    <x v="1"/>
    <n v="20.622976597764101"/>
    <n v="55.800000000000004"/>
    <s v="Oceania"/>
    <s v="Lower middle income"/>
    <s v="East Asia &amp; Pacific"/>
    <x v="125"/>
    <x v="125"/>
    <n v="1558.486754"/>
  </r>
  <r>
    <s v="WSM"/>
    <x v="0"/>
    <x v="0"/>
    <n v="249.65913976984248"/>
    <n v="63.1"/>
    <s v="Oceania"/>
    <s v="Lower middle income"/>
    <s v="East Asia &amp; Pacific"/>
    <x v="126"/>
    <x v="126"/>
    <n v="1025.2777859999999"/>
  </r>
  <r>
    <s v="WSM"/>
    <x v="0"/>
    <x v="1"/>
    <n v="146.08120594858778"/>
    <n v="36.9"/>
    <s v="Oceania"/>
    <s v="Lower middle income"/>
    <s v="East Asia &amp; Pacific"/>
    <x v="126"/>
    <x v="126"/>
    <n v="1025.2777859999999"/>
  </r>
  <r>
    <s v="WSM"/>
    <x v="1"/>
    <x v="0"/>
    <n v="30.971984079232779"/>
    <n v="45.300000000000004"/>
    <s v="Oceania"/>
    <s v="Lower middle income"/>
    <s v="East Asia &amp; Pacific"/>
    <x v="126"/>
    <x v="126"/>
    <n v="1025.2777859999999"/>
  </r>
  <r>
    <s v="WSM"/>
    <x v="1"/>
    <x v="1"/>
    <n v="37.405755181530907"/>
    <n v="54.7"/>
    <s v="Oceania"/>
    <s v="Lower middle income"/>
    <s v="East Asia &amp; Pacific"/>
    <x v="126"/>
    <x v="126"/>
    <n v="1025.2777859999999"/>
  </r>
  <r>
    <s v="YEM"/>
    <x v="0"/>
    <x v="0"/>
    <n v="14044.842611930924"/>
    <n v="54.1"/>
    <s v="Asia"/>
    <s v="Low income"/>
    <s v="Middle East &amp; North Africa"/>
    <x v="127"/>
    <x v="127"/>
    <n v="174475.77932599999"/>
  </r>
  <r>
    <s v="YEM"/>
    <x v="0"/>
    <x v="1"/>
    <n v="11900.222144756397"/>
    <n v="45.9"/>
    <s v="Asia"/>
    <s v="Low income"/>
    <s v="Middle East &amp; North Africa"/>
    <x v="127"/>
    <x v="127"/>
    <n v="174475.77932599999"/>
  </r>
  <r>
    <s v="YEM"/>
    <x v="1"/>
    <x v="0"/>
    <n v="2450.6552056071532"/>
    <n v="40.1"/>
    <s v="Asia"/>
    <s v="Low income"/>
    <s v="Middle East &amp; North Africa"/>
    <x v="127"/>
    <x v="127"/>
    <n v="174475.77932599999"/>
  </r>
  <r>
    <s v="YEM"/>
    <x v="1"/>
    <x v="1"/>
    <n v="3663.0055928185443"/>
    <n v="59.9"/>
    <s v="Asia"/>
    <s v="Low income"/>
    <s v="Middle East &amp; North Africa"/>
    <x v="127"/>
    <x v="127"/>
    <n v="174475.77932599999"/>
  </r>
  <r>
    <s v="ZAF"/>
    <x v="0"/>
    <x v="0"/>
    <n v="96491.686533444881"/>
    <n v="64"/>
    <s v="Africa"/>
    <s v="Upper middle income"/>
    <s v="Sub-Saharan Africa"/>
    <x v="128"/>
    <x v="128"/>
    <n v="550330.59326600004"/>
  </r>
  <r>
    <s v="ZAF"/>
    <x v="0"/>
    <x v="1"/>
    <n v="54246.197199358328"/>
    <n v="36"/>
    <s v="Africa"/>
    <s v="Upper middle income"/>
    <s v="Sub-Saharan Africa"/>
    <x v="128"/>
    <x v="128"/>
    <n v="550330.59326600004"/>
  </r>
  <r>
    <s v="ZAF"/>
    <x v="1"/>
    <x v="0"/>
    <n v="14596.681009646752"/>
    <n v="49.6"/>
    <s v="Africa"/>
    <s v="Upper middle income"/>
    <s v="Sub-Saharan Africa"/>
    <x v="128"/>
    <x v="128"/>
    <n v="550330.59326600004"/>
  </r>
  <r>
    <s v="ZAF"/>
    <x v="1"/>
    <x v="1"/>
    <n v="14811.403584410416"/>
    <n v="50.4"/>
    <s v="Africa"/>
    <s v="Upper middle income"/>
    <s v="Sub-Saharan Africa"/>
    <x v="128"/>
    <x v="128"/>
    <n v="550330.59326600004"/>
  </r>
  <r>
    <s v="ZMB"/>
    <x v="0"/>
    <x v="0"/>
    <n v="15270.705665101597"/>
    <n v="63.4"/>
    <s v="Africa"/>
    <s v="Lower middle income"/>
    <s v="Sub-Saharan Africa"/>
    <x v="129"/>
    <x v="129"/>
    <n v="112899.59591399999"/>
  </r>
  <r>
    <s v="ZMB"/>
    <x v="0"/>
    <x v="1"/>
    <n v="8822.5909432550689"/>
    <n v="36.6"/>
    <s v="Africa"/>
    <s v="Lower middle income"/>
    <s v="Sub-Saharan Africa"/>
    <x v="129"/>
    <x v="129"/>
    <n v="112899.59591399999"/>
  </r>
  <r>
    <s v="ZMB"/>
    <x v="1"/>
    <x v="0"/>
    <n v="2058.6110901758075"/>
    <n v="45.800000000000004"/>
    <s v="Africa"/>
    <s v="Lower middle income"/>
    <s v="Sub-Saharan Africa"/>
    <x v="129"/>
    <x v="129"/>
    <n v="112899.59591399999"/>
  </r>
  <r>
    <s v="ZMB"/>
    <x v="1"/>
    <x v="1"/>
    <n v="2436.4320064875715"/>
    <n v="54.2"/>
    <s v="Africa"/>
    <s v="Lower middle income"/>
    <s v="Sub-Saharan Africa"/>
    <x v="129"/>
    <x v="129"/>
    <n v="112899.59591399999"/>
  </r>
  <r>
    <s v="ZWE"/>
    <x v="0"/>
    <x v="0"/>
    <n v="13980.037831239812"/>
    <n v="60.9"/>
    <s v="Africa"/>
    <s v="Lower middle income"/>
    <s v="Sub-Saharan Africa"/>
    <x v="130"/>
    <x v="130"/>
    <n v="113839.26162899999"/>
  </r>
  <r>
    <s v="ZWE"/>
    <x v="0"/>
    <x v="1"/>
    <n v="8979.0869039786066"/>
    <n v="39.1"/>
    <s v="Africa"/>
    <s v="Lower middle income"/>
    <s v="Sub-Saharan Africa"/>
    <x v="130"/>
    <x v="130"/>
    <n v="113839.26162899999"/>
  </r>
  <r>
    <s v="ZWE"/>
    <x v="1"/>
    <x v="0"/>
    <n v="2073.3574165719165"/>
    <n v="44.5"/>
    <s v="Africa"/>
    <s v="Lower middle income"/>
    <s v="Sub-Saharan Africa"/>
    <x v="130"/>
    <x v="130"/>
    <n v="113839.26162899999"/>
  </r>
  <r>
    <s v="ZWE"/>
    <x v="1"/>
    <x v="1"/>
    <n v="2582.917706548465"/>
    <n v="55.500000000000007"/>
    <s v="Africa"/>
    <s v="Lower middle income"/>
    <s v="Sub-Saharan Africa"/>
    <x v="130"/>
    <x v="130"/>
    <n v="113839.26162899999"/>
  </r>
  <r>
    <e v="#N/A"/>
    <x v="0"/>
    <x v="0"/>
    <n v="111.51654623568567"/>
    <n v="62.9"/>
    <e v="#N/A"/>
    <s v="Upper middle income"/>
    <s v="Europe &amp; Central Asia"/>
    <x v="131"/>
    <x v="34"/>
    <e v="#N/A"/>
  </r>
  <r>
    <e v="#N/A"/>
    <x v="0"/>
    <x v="1"/>
    <n v="65.650876390736499"/>
    <n v="37.1"/>
    <e v="#N/A"/>
    <s v="Upper middle income"/>
    <s v="Europe &amp; Central Asia"/>
    <x v="131"/>
    <x v="34"/>
    <e v="#N/A"/>
  </r>
  <r>
    <e v="#N/A"/>
    <x v="1"/>
    <x v="0"/>
    <n v="16.862587253581918"/>
    <n v="47.9"/>
    <e v="#N/A"/>
    <s v="Upper middle income"/>
    <s v="Europe &amp; Central Asia"/>
    <x v="131"/>
    <x v="34"/>
    <e v="#N/A"/>
  </r>
  <r>
    <e v="#N/A"/>
    <x v="1"/>
    <x v="1"/>
    <n v="18.375575375678547"/>
    <n v="52.1"/>
    <e v="#N/A"/>
    <s v="Upper middle income"/>
    <s v="Europe &amp; Central Asia"/>
    <x v="131"/>
    <x v="34"/>
    <e v="#N/A"/>
  </r>
  <r>
    <s v="ASM"/>
    <x v="2"/>
    <x v="2"/>
    <e v="#N/A"/>
    <e v="#N/A"/>
    <e v="#N/A"/>
    <s v="Upper middle income"/>
    <s v="East Asia &amp; Pacific"/>
    <x v="132"/>
    <x v="131"/>
    <n v="0"/>
  </r>
  <r>
    <s v="DMA"/>
    <x v="2"/>
    <x v="2"/>
    <e v="#N/A"/>
    <e v="#N/A"/>
    <e v="#N/A"/>
    <s v="Upper middle income"/>
    <s v="Latin America &amp; Caribbean"/>
    <x v="133"/>
    <x v="132"/>
    <n v="0"/>
  </r>
  <r>
    <s v="FSM"/>
    <x v="2"/>
    <x v="2"/>
    <e v="#N/A"/>
    <e v="#N/A"/>
    <e v="#N/A"/>
    <s v="Lower middle income"/>
    <s v="East Asia &amp; Pacific"/>
    <x v="134"/>
    <x v="133"/>
    <n v="752.85976500000004"/>
  </r>
  <r>
    <s v="MHL"/>
    <x v="2"/>
    <x v="2"/>
    <e v="#N/A"/>
    <e v="#N/A"/>
    <e v="#N/A"/>
    <s v="Upper middle income"/>
    <s v="East Asia &amp; Pacific"/>
    <x v="135"/>
    <x v="134"/>
    <n v="0"/>
  </r>
  <r>
    <s v="PRK"/>
    <x v="2"/>
    <x v="2"/>
    <e v="#N/A"/>
    <e v="#N/A"/>
    <e v="#N/A"/>
    <s v="Low income"/>
    <s v="East Asia &amp; Pacific"/>
    <x v="136"/>
    <x v="135"/>
    <n v="236256.98439000003"/>
  </r>
  <r>
    <s v="TUV"/>
    <x v="2"/>
    <x v="2"/>
    <e v="#N/A"/>
    <e v="#N/A"/>
    <e v="#N/A"/>
    <s v="Upper middle income"/>
    <s v="East Asia &amp; Pacific"/>
    <x v="137"/>
    <x v="136"/>
    <n v="0"/>
  </r>
  <r>
    <m/>
    <x v="3"/>
    <x v="3"/>
    <m/>
    <m/>
    <m/>
    <m/>
    <m/>
    <x v="138"/>
    <x v="13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E7CFF-E320-43DF-8F34-977D0F5AB103}" name="PivotTable1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138" firstHeaderRow="1" firstDataRow="3" firstDataCol="1"/>
  <pivotFields count="11">
    <pivotField showAll="0"/>
    <pivotField axis="axisCol" showAll="0">
      <items count="5">
        <item x="1"/>
        <item x="0"/>
        <item x="2"/>
        <item x="3"/>
        <item t="default"/>
      </items>
    </pivotField>
    <pivotField axis="axisCol" showAll="0">
      <items count="5">
        <item x="0"/>
        <item x="1"/>
        <item h="1" x="2"/>
        <item h="1" x="3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140">
        <item x="0"/>
        <item x="2"/>
        <item x="31"/>
        <item x="132"/>
        <item x="1"/>
        <item x="3"/>
        <item x="4"/>
        <item x="5"/>
        <item x="9"/>
        <item x="12"/>
        <item x="13"/>
        <item x="7"/>
        <item x="16"/>
        <item x="14"/>
        <item x="11"/>
        <item x="17"/>
        <item x="15"/>
        <item x="10"/>
        <item x="8"/>
        <item x="6"/>
        <item x="26"/>
        <item x="58"/>
        <item x="21"/>
        <item x="18"/>
        <item x="109"/>
        <item x="19"/>
        <item x="24"/>
        <item x="25"/>
        <item x="22"/>
        <item x="23"/>
        <item x="27"/>
        <item x="20"/>
        <item x="28"/>
        <item x="29"/>
        <item x="133"/>
        <item x="30"/>
        <item x="32"/>
        <item x="33"/>
        <item x="101"/>
        <item x="43"/>
        <item x="34"/>
        <item x="107"/>
        <item x="35"/>
        <item x="36"/>
        <item x="37"/>
        <item x="41"/>
        <item x="38"/>
        <item x="39"/>
        <item x="44"/>
        <item x="45"/>
        <item x="40"/>
        <item x="42"/>
        <item x="46"/>
        <item x="48"/>
        <item x="47"/>
        <item x="50"/>
        <item x="49"/>
        <item x="51"/>
        <item x="52"/>
        <item x="53"/>
        <item x="54"/>
        <item x="55"/>
        <item x="56"/>
        <item x="59"/>
        <item x="136"/>
        <item x="131"/>
        <item x="57"/>
        <item x="60"/>
        <item x="61"/>
        <item x="66"/>
        <item x="62"/>
        <item x="63"/>
        <item x="69"/>
        <item x="80"/>
        <item x="81"/>
        <item x="70"/>
        <item x="73"/>
        <item x="135"/>
        <item x="78"/>
        <item x="79"/>
        <item x="71"/>
        <item x="134"/>
        <item x="68"/>
        <item x="76"/>
        <item x="75"/>
        <item x="67"/>
        <item x="77"/>
        <item x="74"/>
        <item x="82"/>
        <item x="86"/>
        <item x="85"/>
        <item x="83"/>
        <item x="84"/>
        <item x="72"/>
        <item x="87"/>
        <item x="88"/>
        <item x="91"/>
        <item x="92"/>
        <item x="89"/>
        <item x="90"/>
        <item x="94"/>
        <item x="95"/>
        <item x="96"/>
        <item x="126"/>
        <item x="105"/>
        <item x="98"/>
        <item x="103"/>
        <item x="100"/>
        <item x="99"/>
        <item x="102"/>
        <item x="128"/>
        <item x="104"/>
        <item x="65"/>
        <item x="64"/>
        <item x="122"/>
        <item x="97"/>
        <item x="106"/>
        <item x="108"/>
        <item x="112"/>
        <item x="118"/>
        <item x="111"/>
        <item x="114"/>
        <item x="110"/>
        <item x="115"/>
        <item x="116"/>
        <item x="117"/>
        <item x="113"/>
        <item x="137"/>
        <item x="119"/>
        <item x="120"/>
        <item x="121"/>
        <item x="125"/>
        <item x="123"/>
        <item x="124"/>
        <item x="93"/>
        <item x="127"/>
        <item x="129"/>
        <item x="130"/>
        <item x="138"/>
        <item t="default"/>
      </items>
    </pivotField>
    <pivotField showAll="0"/>
    <pivotField showAll="0"/>
  </pivotFields>
  <rowFields count="1">
    <field x="8"/>
  </rowFields>
  <rowItems count="13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2">
    <field x="1"/>
    <field x="2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Sum of value" fld="3" baseField="10" baseItem="2"/>
  </dataFields>
  <formats count="14"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1" type="button" dataOnly="0" labelOnly="1" outline="0" axis="axisCol" fieldPosition="0"/>
    </format>
    <format dxfId="73">
      <pivotArea field="2" type="button" dataOnly="0" labelOnly="1" outline="0" axis="axisCol" fieldPosition="1"/>
    </format>
    <format dxfId="72">
      <pivotArea type="topRight" dataOnly="0" labelOnly="1" outline="0" fieldPosition="0"/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fieldPosition="0">
        <references count="1">
          <reference field="1" count="0" defaultSubtotal="1"/>
        </references>
      </pivotArea>
    </format>
    <format dxfId="68">
      <pivotArea dataOnly="0" labelOnly="1" grandCol="1" outline="0" fieldPosition="0"/>
    </format>
    <format dxfId="67">
      <pivotArea dataOnly="0" labelOnly="1" fieldPosition="0">
        <references count="2">
          <reference field="1" count="1" selected="0">
            <x v="0"/>
          </reference>
          <reference field="2" count="2">
            <x v="0"/>
            <x v="1"/>
          </reference>
        </references>
      </pivotArea>
    </format>
    <format dxfId="66">
      <pivotArea dataOnly="0" labelOnly="1" fieldPosition="0">
        <references count="2">
          <reference field="1" count="1" selected="0">
            <x v="1"/>
          </reference>
          <reference field="2" count="2">
            <x v="0"/>
            <x v="1"/>
          </reference>
        </references>
      </pivotArea>
    </format>
    <format dxfId="65">
      <pivotArea dataOnly="0" labelOnly="1" fieldPosition="0">
        <references count="2">
          <reference field="1" count="1" selected="0">
            <x v="2"/>
          </reference>
          <reference field="2" count="1">
            <x v="2"/>
          </reference>
        </references>
      </pivotArea>
    </format>
    <format dxfId="64">
      <pivotArea dataOnly="0" labelOnly="1" fieldPosition="0">
        <references count="2">
          <reference field="1" count="1" selected="0">
            <x v="3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2442F-12F0-46AD-B1A1-DDB27A9F9A85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36" firstHeaderRow="0" firstDataRow="1" firstDataCol="1" rowPageCount="1" colPageCount="1"/>
  <pivotFields count="11"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40">
        <item x="0"/>
        <item x="2"/>
        <item x="31"/>
        <item x="132"/>
        <item x="1"/>
        <item x="3"/>
        <item x="4"/>
        <item x="5"/>
        <item x="9"/>
        <item x="12"/>
        <item x="13"/>
        <item x="7"/>
        <item x="16"/>
        <item x="14"/>
        <item x="11"/>
        <item x="17"/>
        <item x="15"/>
        <item x="10"/>
        <item x="8"/>
        <item x="6"/>
        <item x="26"/>
        <item x="58"/>
        <item x="21"/>
        <item x="18"/>
        <item x="109"/>
        <item x="19"/>
        <item x="24"/>
        <item x="25"/>
        <item x="22"/>
        <item x="23"/>
        <item x="27"/>
        <item x="20"/>
        <item x="28"/>
        <item x="29"/>
        <item x="133"/>
        <item x="30"/>
        <item x="32"/>
        <item x="33"/>
        <item x="101"/>
        <item x="43"/>
        <item x="34"/>
        <item x="107"/>
        <item x="35"/>
        <item x="36"/>
        <item x="37"/>
        <item x="41"/>
        <item x="38"/>
        <item x="39"/>
        <item x="44"/>
        <item x="45"/>
        <item x="40"/>
        <item x="42"/>
        <item x="46"/>
        <item x="48"/>
        <item x="47"/>
        <item x="50"/>
        <item x="49"/>
        <item x="51"/>
        <item x="52"/>
        <item x="53"/>
        <item x="54"/>
        <item x="55"/>
        <item x="56"/>
        <item x="59"/>
        <item x="136"/>
        <item x="131"/>
        <item x="57"/>
        <item x="60"/>
        <item x="61"/>
        <item x="66"/>
        <item x="62"/>
        <item x="63"/>
        <item x="69"/>
        <item x="80"/>
        <item x="81"/>
        <item x="70"/>
        <item x="73"/>
        <item x="135"/>
        <item x="78"/>
        <item x="79"/>
        <item x="71"/>
        <item x="134"/>
        <item x="68"/>
        <item x="76"/>
        <item x="75"/>
        <item x="67"/>
        <item x="77"/>
        <item x="74"/>
        <item x="82"/>
        <item x="86"/>
        <item x="85"/>
        <item x="83"/>
        <item x="84"/>
        <item x="72"/>
        <item x="87"/>
        <item x="88"/>
        <item x="91"/>
        <item x="92"/>
        <item x="89"/>
        <item x="90"/>
        <item x="94"/>
        <item x="95"/>
        <item x="96"/>
        <item x="126"/>
        <item x="105"/>
        <item x="98"/>
        <item x="103"/>
        <item x="100"/>
        <item x="99"/>
        <item x="102"/>
        <item x="128"/>
        <item x="104"/>
        <item x="65"/>
        <item x="64"/>
        <item x="122"/>
        <item x="97"/>
        <item x="106"/>
        <item x="108"/>
        <item x="112"/>
        <item x="118"/>
        <item x="111"/>
        <item x="114"/>
        <item x="110"/>
        <item x="115"/>
        <item x="116"/>
        <item x="117"/>
        <item x="113"/>
        <item x="137"/>
        <item x="119"/>
        <item x="120"/>
        <item x="121"/>
        <item x="125"/>
        <item x="123"/>
        <item x="124"/>
        <item x="93"/>
        <item x="127"/>
        <item x="129"/>
        <item x="130"/>
        <item x="138"/>
        <item t="default"/>
      </items>
    </pivotField>
    <pivotField showAll="0">
      <items count="139">
        <item x="136"/>
        <item x="131"/>
        <item x="134"/>
        <item x="132"/>
        <item x="115"/>
        <item x="122"/>
        <item x="44"/>
        <item x="133"/>
        <item x="59"/>
        <item x="64"/>
        <item x="126"/>
        <item x="105"/>
        <item x="125"/>
        <item x="13"/>
        <item x="70"/>
        <item x="26"/>
        <item x="106"/>
        <item x="75"/>
        <item x="99"/>
        <item x="16"/>
        <item x="46"/>
        <item x="25"/>
        <item x="36"/>
        <item x="29"/>
        <item x="107"/>
        <item x="79"/>
        <item x="114"/>
        <item x="43"/>
        <item x="42"/>
        <item x="72"/>
        <item x="66"/>
        <item x="37"/>
        <item x="17"/>
        <item x="41"/>
        <item x="82"/>
        <item x="68"/>
        <item x="2"/>
        <item x="53"/>
        <item x="4"/>
        <item x="76"/>
        <item x="11"/>
        <item x="38"/>
        <item x="88"/>
        <item x="78"/>
        <item x="93"/>
        <item x="18"/>
        <item x="62"/>
        <item x="27"/>
        <item x="23"/>
        <item x="113"/>
        <item x="101"/>
        <item x="57"/>
        <item x="85"/>
        <item x="63"/>
        <item x="61"/>
        <item x="103"/>
        <item x="10"/>
        <item x="92"/>
        <item x="60"/>
        <item x="100"/>
        <item x="110"/>
        <item x="91"/>
        <item x="112"/>
        <item x="12"/>
        <item x="47"/>
        <item x="5"/>
        <item x="54"/>
        <item x="30"/>
        <item x="104"/>
        <item x="48"/>
        <item x="28"/>
        <item x="14"/>
        <item x="6"/>
        <item x="116"/>
        <item x="7"/>
        <item x="96"/>
        <item x="40"/>
        <item x="130"/>
        <item x="102"/>
        <item x="109"/>
        <item x="98"/>
        <item x="58"/>
        <item x="45"/>
        <item x="108"/>
        <item x="32"/>
        <item x="129"/>
        <item x="55"/>
        <item x="80"/>
        <item x="94"/>
        <item x="73"/>
        <item x="8"/>
        <item x="65"/>
        <item x="83"/>
        <item x="135"/>
        <item x="20"/>
        <item x="21"/>
        <item x="69"/>
        <item x="123"/>
        <item x="86"/>
        <item x="127"/>
        <item x="77"/>
        <item x="39"/>
        <item x="1"/>
        <item x="81"/>
        <item x="89"/>
        <item x="121"/>
        <item x="67"/>
        <item x="0"/>
        <item x="52"/>
        <item x="97"/>
        <item x="31"/>
        <item x="119"/>
        <item x="120"/>
        <item x="3"/>
        <item x="24"/>
        <item x="56"/>
        <item x="74"/>
        <item x="118"/>
        <item x="128"/>
        <item x="111"/>
        <item x="51"/>
        <item x="117"/>
        <item x="22"/>
        <item x="124"/>
        <item x="33"/>
        <item x="90"/>
        <item x="35"/>
        <item x="71"/>
        <item x="95"/>
        <item x="9"/>
        <item x="84"/>
        <item x="15"/>
        <item x="87"/>
        <item x="49"/>
        <item x="50"/>
        <item x="19"/>
        <item x="34"/>
        <item x="137"/>
        <item t="default"/>
      </items>
    </pivotField>
    <pivotField dataField="1" showAll="0"/>
  </pivotFields>
  <rowFields count="1">
    <field x="8"/>
  </rowFields>
  <rowItems count="13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um of value" fld="3" baseField="8" baseItem="0"/>
    <dataField name="Average of tot" fld="10" subtotal="average" baseField="0" baseItem="0"/>
  </dataFields>
  <formats count="8">
    <format dxfId="29">
      <pivotArea type="all" dataOnly="0" outline="0" fieldPosition="0"/>
    </format>
    <format dxfId="20">
      <pivotArea outline="0" collapsedLevelsAreSubtotals="1" fieldPosition="0"/>
    </format>
    <format dxfId="19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50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7">
      <pivotArea dataOnly="0" labelOnly="1" fieldPosition="0">
        <references count="1">
          <reference field="8" count="50"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8"/>
            <x v="79"/>
            <x v="80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16">
      <pivotArea dataOnly="0" labelOnly="1" fieldPosition="0">
        <references count="1">
          <reference field="8" count="32"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8"/>
            <x v="129"/>
            <x v="130"/>
            <x v="131"/>
            <x v="132"/>
            <x v="133"/>
            <x v="134"/>
            <x v="135"/>
            <x v="136"/>
            <x v="137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3611-4000-44BD-BC70-158D9C7B2FC5}">
  <dimension ref="A3:M145"/>
  <sheetViews>
    <sheetView workbookViewId="0">
      <selection activeCell="A26" sqref="A26"/>
    </sheetView>
  </sheetViews>
  <sheetFormatPr defaultRowHeight="14.4" x14ac:dyDescent="0.3"/>
  <cols>
    <col min="1" max="1" width="27.5546875" style="1" bestFit="1" customWidth="1"/>
    <col min="2" max="2" width="16.88671875" style="1" bestFit="1" customWidth="1"/>
    <col min="3" max="4" width="13.109375" style="1" bestFit="1" customWidth="1"/>
    <col min="5" max="5" width="17.44140625" style="1" bestFit="1" customWidth="1"/>
    <col min="6" max="6" width="13.109375" style="1" bestFit="1" customWidth="1"/>
    <col min="7" max="7" width="20.21875" style="1" bestFit="1" customWidth="1"/>
    <col min="8" max="8" width="17.44140625" style="1" bestFit="1" customWidth="1"/>
    <col min="9" max="9" width="15.6640625" style="1" bestFit="1" customWidth="1"/>
    <col min="10" max="10" width="13.44140625" style="1" bestFit="1" customWidth="1"/>
    <col min="11" max="11" width="15.6640625" style="1" bestFit="1" customWidth="1"/>
    <col min="12" max="12" width="27.21875" style="1" bestFit="1" customWidth="1"/>
    <col min="13" max="13" width="29.5546875" style="1" bestFit="1" customWidth="1"/>
    <col min="14" max="16384" width="8.88671875" style="1"/>
  </cols>
  <sheetData>
    <row r="3" spans="1:13" x14ac:dyDescent="0.3">
      <c r="A3" s="3" t="s">
        <v>310</v>
      </c>
      <c r="B3" s="3" t="s">
        <v>305</v>
      </c>
      <c r="C3" s="2"/>
      <c r="D3" s="2"/>
      <c r="E3" s="2"/>
      <c r="F3" s="2"/>
      <c r="G3" s="2"/>
      <c r="H3"/>
      <c r="I3"/>
      <c r="J3"/>
      <c r="K3"/>
      <c r="L3"/>
      <c r="M3"/>
    </row>
    <row r="4" spans="1:13" x14ac:dyDescent="0.3">
      <c r="A4" s="2"/>
      <c r="B4" s="2" t="s">
        <v>149</v>
      </c>
      <c r="C4" s="2"/>
      <c r="D4" s="2" t="s">
        <v>307</v>
      </c>
      <c r="E4" s="2" t="s">
        <v>148</v>
      </c>
      <c r="F4" s="2"/>
      <c r="G4" s="2" t="s">
        <v>308</v>
      </c>
      <c r="H4"/>
      <c r="I4"/>
      <c r="J4"/>
      <c r="K4"/>
      <c r="L4"/>
      <c r="M4"/>
    </row>
    <row r="5" spans="1:13" x14ac:dyDescent="0.3">
      <c r="A5" s="3" t="s">
        <v>309</v>
      </c>
      <c r="B5" s="2" t="s">
        <v>150</v>
      </c>
      <c r="C5" s="2" t="s">
        <v>151</v>
      </c>
      <c r="D5" s="2"/>
      <c r="E5" s="2" t="s">
        <v>150</v>
      </c>
      <c r="F5" s="2" t="s">
        <v>151</v>
      </c>
      <c r="G5" s="2"/>
      <c r="H5"/>
      <c r="I5"/>
      <c r="J5"/>
      <c r="K5"/>
      <c r="L5"/>
      <c r="M5"/>
    </row>
    <row r="6" spans="1:13" x14ac:dyDescent="0.3">
      <c r="A6" s="4" t="s">
        <v>157</v>
      </c>
      <c r="B6" s="2">
        <v>7743.77003619481</v>
      </c>
      <c r="C6" s="2">
        <v>9176.4191158110116</v>
      </c>
      <c r="D6" s="2">
        <v>16920.18915200582</v>
      </c>
      <c r="E6" s="2">
        <v>31526.100655886115</v>
      </c>
      <c r="F6" s="2">
        <v>23263.080584179213</v>
      </c>
      <c r="G6" s="2">
        <v>54789.181240065329</v>
      </c>
      <c r="H6"/>
      <c r="I6"/>
      <c r="J6"/>
      <c r="K6"/>
      <c r="L6"/>
      <c r="M6"/>
    </row>
    <row r="7" spans="1:13" x14ac:dyDescent="0.3">
      <c r="A7" s="4" t="s">
        <v>159</v>
      </c>
      <c r="B7" s="2">
        <v>515.92558628694371</v>
      </c>
      <c r="C7" s="2">
        <v>833.26756305961953</v>
      </c>
      <c r="D7" s="2">
        <v>1349.1931493465631</v>
      </c>
      <c r="E7" s="2">
        <v>4007.742742105288</v>
      </c>
      <c r="F7" s="2">
        <v>3286.0322474478335</v>
      </c>
      <c r="G7" s="2">
        <v>7293.7749895531215</v>
      </c>
      <c r="H7"/>
      <c r="I7"/>
      <c r="J7"/>
      <c r="K7"/>
      <c r="L7"/>
      <c r="M7"/>
    </row>
    <row r="8" spans="1:13" x14ac:dyDescent="0.3">
      <c r="A8" s="4" t="s">
        <v>188</v>
      </c>
      <c r="B8" s="2">
        <v>10478.102660941631</v>
      </c>
      <c r="C8" s="2">
        <v>14129.057599680908</v>
      </c>
      <c r="D8" s="2">
        <v>24607.160260622539</v>
      </c>
      <c r="E8" s="2">
        <v>63333.843537775581</v>
      </c>
      <c r="F8" s="2">
        <v>48914.630037135423</v>
      </c>
      <c r="G8" s="2">
        <v>112248.47357491101</v>
      </c>
      <c r="H8"/>
      <c r="I8"/>
      <c r="J8"/>
      <c r="K8"/>
      <c r="L8"/>
      <c r="M8"/>
    </row>
    <row r="9" spans="1:13" x14ac:dyDescent="0.3">
      <c r="A9" s="4" t="s">
        <v>158</v>
      </c>
      <c r="B9" s="2">
        <v>348.37250698620983</v>
      </c>
      <c r="C9" s="2">
        <v>638.59244379176073</v>
      </c>
      <c r="D9" s="2">
        <v>986.96495077797056</v>
      </c>
      <c r="E9" s="2">
        <v>3118.0405501600403</v>
      </c>
      <c r="F9" s="2">
        <v>2590.9559527655974</v>
      </c>
      <c r="G9" s="2">
        <v>5708.9965029256382</v>
      </c>
      <c r="H9"/>
      <c r="I9"/>
      <c r="J9"/>
      <c r="K9"/>
      <c r="L9"/>
      <c r="M9"/>
    </row>
    <row r="10" spans="1:13" x14ac:dyDescent="0.3">
      <c r="A10" s="4" t="s">
        <v>160</v>
      </c>
      <c r="B10" s="2">
        <v>4937.864454572401</v>
      </c>
      <c r="C10" s="2">
        <v>11949.962731306403</v>
      </c>
      <c r="D10" s="2">
        <v>16887.827185878803</v>
      </c>
      <c r="E10" s="2">
        <v>41094.204417836125</v>
      </c>
      <c r="F10" s="2">
        <v>43644.849553570282</v>
      </c>
      <c r="G10" s="2">
        <v>84739.053971406407</v>
      </c>
      <c r="H10"/>
      <c r="I10"/>
      <c r="J10"/>
      <c r="K10"/>
      <c r="L10"/>
      <c r="M10"/>
    </row>
    <row r="11" spans="1:13" x14ac:dyDescent="0.3">
      <c r="A11" s="4" t="s">
        <v>161</v>
      </c>
      <c r="B11" s="2">
        <v>771.73700588030852</v>
      </c>
      <c r="C11" s="2">
        <v>1131.3372767158262</v>
      </c>
      <c r="D11" s="2">
        <v>1903.0742825961347</v>
      </c>
      <c r="E11" s="2">
        <v>4580.1175705156966</v>
      </c>
      <c r="F11" s="2">
        <v>3729.5789093983417</v>
      </c>
      <c r="G11" s="2">
        <v>8309.6964799140387</v>
      </c>
      <c r="H11"/>
      <c r="I11"/>
      <c r="J11"/>
      <c r="K11"/>
      <c r="L11"/>
      <c r="M11"/>
    </row>
    <row r="12" spans="1:13" x14ac:dyDescent="0.3">
      <c r="A12" s="4" t="s">
        <v>162</v>
      </c>
      <c r="B12" s="2">
        <v>2319.1255734146184</v>
      </c>
      <c r="C12" s="2">
        <v>2305.4084907303986</v>
      </c>
      <c r="D12" s="2">
        <v>4624.5340641450166</v>
      </c>
      <c r="E12" s="2">
        <v>15623.859864302287</v>
      </c>
      <c r="F12" s="2">
        <v>8343.9128099318132</v>
      </c>
      <c r="G12" s="2">
        <v>23967.7726742341</v>
      </c>
      <c r="H12"/>
      <c r="I12"/>
      <c r="J12"/>
      <c r="K12"/>
      <c r="L12"/>
      <c r="M12"/>
    </row>
    <row r="13" spans="1:13" x14ac:dyDescent="0.3">
      <c r="A13" s="4" t="s">
        <v>166</v>
      </c>
      <c r="B13" s="2">
        <v>14963.504142993434</v>
      </c>
      <c r="C13" s="2">
        <v>34260.445298062776</v>
      </c>
      <c r="D13" s="2">
        <v>49223.949441056211</v>
      </c>
      <c r="E13" s="2">
        <v>108521.17491631278</v>
      </c>
      <c r="F13" s="2">
        <v>121777.80251386687</v>
      </c>
      <c r="G13" s="2">
        <v>230298.97743017966</v>
      </c>
      <c r="H13"/>
      <c r="I13"/>
      <c r="J13"/>
      <c r="K13"/>
      <c r="L13"/>
      <c r="M13"/>
    </row>
    <row r="14" spans="1:13" x14ac:dyDescent="0.3">
      <c r="A14" s="4" t="s">
        <v>169</v>
      </c>
      <c r="B14" s="2">
        <v>2077.6421392827529</v>
      </c>
      <c r="C14" s="2">
        <v>3589.2134456378035</v>
      </c>
      <c r="D14" s="2">
        <v>5666.8555849205568</v>
      </c>
      <c r="E14" s="2">
        <v>15923.940648780532</v>
      </c>
      <c r="F14" s="2">
        <v>13854.331661182388</v>
      </c>
      <c r="G14" s="2">
        <v>29778.272309962922</v>
      </c>
      <c r="H14"/>
      <c r="I14"/>
      <c r="J14"/>
      <c r="K14"/>
      <c r="L14"/>
      <c r="M14"/>
    </row>
    <row r="15" spans="1:13" x14ac:dyDescent="0.3">
      <c r="A15" s="4" t="s">
        <v>170</v>
      </c>
      <c r="B15" s="2">
        <v>65.714913051281258</v>
      </c>
      <c r="C15" s="2">
        <v>83.410011453349284</v>
      </c>
      <c r="D15" s="2">
        <v>149.12492450463054</v>
      </c>
      <c r="E15" s="2">
        <v>432.33296174666265</v>
      </c>
      <c r="F15" s="2">
        <v>282.31616016328172</v>
      </c>
      <c r="G15" s="2">
        <v>714.64912190994437</v>
      </c>
      <c r="H15"/>
      <c r="I15"/>
      <c r="J15"/>
      <c r="K15"/>
      <c r="L15"/>
      <c r="M15"/>
    </row>
    <row r="16" spans="1:13" x14ac:dyDescent="0.3">
      <c r="A16" s="4" t="s">
        <v>164</v>
      </c>
      <c r="B16" s="2">
        <v>186.26573082376751</v>
      </c>
      <c r="C16" s="2">
        <v>343.24397268334616</v>
      </c>
      <c r="D16" s="2">
        <v>529.50970350711373</v>
      </c>
      <c r="E16" s="2">
        <v>1651.9107578067176</v>
      </c>
      <c r="F16" s="2">
        <v>1374.4930441338195</v>
      </c>
      <c r="G16" s="2">
        <v>3026.4038019405371</v>
      </c>
      <c r="H16"/>
      <c r="I16"/>
      <c r="J16"/>
      <c r="K16"/>
      <c r="L16"/>
      <c r="M16"/>
    </row>
    <row r="17" spans="1:13" x14ac:dyDescent="0.3">
      <c r="A17" s="4" t="s">
        <v>173</v>
      </c>
      <c r="B17" s="2">
        <v>103.26810166252091</v>
      </c>
      <c r="C17" s="2">
        <v>225.649289530142</v>
      </c>
      <c r="D17" s="2">
        <v>328.91739119266288</v>
      </c>
      <c r="E17" s="2">
        <v>720.18786275331399</v>
      </c>
      <c r="F17" s="2">
        <v>782.47961423742959</v>
      </c>
      <c r="G17" s="2">
        <v>1502.6674769907436</v>
      </c>
      <c r="H17"/>
      <c r="I17"/>
      <c r="J17"/>
      <c r="K17"/>
      <c r="L17"/>
      <c r="M17"/>
    </row>
    <row r="18" spans="1:13" x14ac:dyDescent="0.3">
      <c r="A18" s="4" t="s">
        <v>171</v>
      </c>
      <c r="B18" s="2">
        <v>1492.8227450207362</v>
      </c>
      <c r="C18" s="2">
        <v>2525.5672478954816</v>
      </c>
      <c r="D18" s="2">
        <v>4018.389992916218</v>
      </c>
      <c r="E18" s="2">
        <v>9264.482783322559</v>
      </c>
      <c r="F18" s="2">
        <v>7982.9762665099051</v>
      </c>
      <c r="G18" s="2">
        <v>17247.459049832465</v>
      </c>
      <c r="H18"/>
      <c r="I18"/>
      <c r="J18"/>
      <c r="K18"/>
      <c r="L18"/>
      <c r="M18"/>
    </row>
    <row r="19" spans="1:13" x14ac:dyDescent="0.3">
      <c r="A19" s="4" t="s">
        <v>168</v>
      </c>
      <c r="B19" s="2">
        <v>808.10687656805453</v>
      </c>
      <c r="C19" s="2">
        <v>1462.5199938737796</v>
      </c>
      <c r="D19" s="2">
        <v>2270.6268704418344</v>
      </c>
      <c r="E19" s="2">
        <v>4797.9444852421502</v>
      </c>
      <c r="F19" s="2">
        <v>5049.8480121961966</v>
      </c>
      <c r="G19" s="2">
        <v>9847.7924974383459</v>
      </c>
      <c r="H19"/>
      <c r="I19"/>
      <c r="J19"/>
      <c r="K19"/>
      <c r="L19"/>
      <c r="M19"/>
    </row>
    <row r="20" spans="1:13" x14ac:dyDescent="0.3">
      <c r="A20" s="4" t="s">
        <v>174</v>
      </c>
      <c r="B20" s="2">
        <v>439.74975680383545</v>
      </c>
      <c r="C20" s="2">
        <v>603.71172448153459</v>
      </c>
      <c r="D20" s="2">
        <v>1043.4614812853702</v>
      </c>
      <c r="E20" s="2">
        <v>3183.9971180074235</v>
      </c>
      <c r="F20" s="2">
        <v>2306.3393121834101</v>
      </c>
      <c r="G20" s="2">
        <v>5490.3364301908332</v>
      </c>
      <c r="H20"/>
      <c r="I20"/>
      <c r="J20"/>
      <c r="K20"/>
      <c r="L20"/>
      <c r="M20"/>
    </row>
    <row r="21" spans="1:13" x14ac:dyDescent="0.3">
      <c r="A21" s="4" t="s">
        <v>172</v>
      </c>
      <c r="B21" s="2">
        <v>27945.243418788203</v>
      </c>
      <c r="C21" s="2">
        <v>52327.617536860533</v>
      </c>
      <c r="D21" s="2">
        <v>80272.860955648735</v>
      </c>
      <c r="E21" s="2">
        <v>220015.92795856582</v>
      </c>
      <c r="F21" s="2">
        <v>193406.12092881266</v>
      </c>
      <c r="G21" s="2">
        <v>413422.04888737848</v>
      </c>
      <c r="H21"/>
      <c r="I21"/>
      <c r="J21"/>
      <c r="K21"/>
      <c r="L21"/>
      <c r="M21"/>
    </row>
    <row r="22" spans="1:13" x14ac:dyDescent="0.3">
      <c r="A22" s="4" t="s">
        <v>167</v>
      </c>
      <c r="B22" s="2">
        <v>1501.5197652555548</v>
      </c>
      <c r="C22" s="2">
        <v>3901.0257086945535</v>
      </c>
      <c r="D22" s="2">
        <v>5402.5454739501083</v>
      </c>
      <c r="E22" s="2">
        <v>11449.981197793237</v>
      </c>
      <c r="F22" s="2">
        <v>14976.950648643746</v>
      </c>
      <c r="G22" s="2">
        <v>26426.931846436983</v>
      </c>
      <c r="H22"/>
      <c r="I22"/>
      <c r="J22"/>
      <c r="K22"/>
      <c r="L22"/>
      <c r="M22"/>
    </row>
    <row r="23" spans="1:13" x14ac:dyDescent="0.3">
      <c r="A23" s="4" t="s">
        <v>165</v>
      </c>
      <c r="B23" s="2">
        <v>187.81855357464011</v>
      </c>
      <c r="C23" s="2">
        <v>313.70106521902471</v>
      </c>
      <c r="D23" s="2">
        <v>501.51961879366479</v>
      </c>
      <c r="E23" s="2">
        <v>1686.4432960125746</v>
      </c>
      <c r="F23" s="2">
        <v>1291.4876951268268</v>
      </c>
      <c r="G23" s="2">
        <v>2977.9309911394012</v>
      </c>
      <c r="H23"/>
      <c r="I23"/>
      <c r="J23"/>
      <c r="K23"/>
      <c r="L23"/>
      <c r="M23"/>
    </row>
    <row r="24" spans="1:13" x14ac:dyDescent="0.3">
      <c r="A24" s="4" t="s">
        <v>163</v>
      </c>
      <c r="B24" s="2">
        <v>1337.2329585487871</v>
      </c>
      <c r="C24" s="2">
        <v>2149.3981810221512</v>
      </c>
      <c r="D24" s="2">
        <v>3486.6311395709381</v>
      </c>
      <c r="E24" s="2">
        <v>7150.3054723419837</v>
      </c>
      <c r="F24" s="2">
        <v>6547.4232492240153</v>
      </c>
      <c r="G24" s="2">
        <v>13697.728721566</v>
      </c>
      <c r="H24"/>
      <c r="I24"/>
      <c r="J24"/>
      <c r="K24"/>
      <c r="L24"/>
      <c r="M24"/>
    </row>
    <row r="25" spans="1:13" x14ac:dyDescent="0.3">
      <c r="A25" s="4" t="s">
        <v>183</v>
      </c>
      <c r="B25" s="2">
        <v>43.047695935003127</v>
      </c>
      <c r="C25" s="2">
        <v>92.843971628154847</v>
      </c>
      <c r="D25" s="2">
        <v>135.89166756315797</v>
      </c>
      <c r="E25" s="2">
        <v>345.03487681523762</v>
      </c>
      <c r="F25" s="2">
        <v>336.29861623579148</v>
      </c>
      <c r="G25" s="2">
        <v>681.33349305102911</v>
      </c>
      <c r="H25"/>
      <c r="I25"/>
      <c r="J25"/>
      <c r="K25"/>
      <c r="L25"/>
      <c r="M25"/>
    </row>
    <row r="26" spans="1:13" x14ac:dyDescent="0.3">
      <c r="A26" s="4" t="s">
        <v>215</v>
      </c>
      <c r="B26" s="2">
        <v>1829.8867641261611</v>
      </c>
      <c r="C26" s="2">
        <v>2371.2802516833053</v>
      </c>
      <c r="D26" s="2">
        <v>4201.1670158094666</v>
      </c>
      <c r="E26" s="2">
        <v>13185.000226762746</v>
      </c>
      <c r="F26" s="2">
        <v>8642.6622776417098</v>
      </c>
      <c r="G26" s="2">
        <v>21827.662504404456</v>
      </c>
      <c r="H26"/>
      <c r="I26"/>
      <c r="J26"/>
      <c r="K26"/>
      <c r="L26"/>
      <c r="M26"/>
    </row>
    <row r="27" spans="1:13" x14ac:dyDescent="0.3">
      <c r="A27" s="4" t="s">
        <v>178</v>
      </c>
      <c r="B27" s="2">
        <v>3965.5137059693016</v>
      </c>
      <c r="C27" s="2">
        <v>4938.8858663032688</v>
      </c>
      <c r="D27" s="2">
        <v>8904.3995722725704</v>
      </c>
      <c r="E27" s="2">
        <v>21384.089596037975</v>
      </c>
      <c r="F27" s="2">
        <v>15460.541758982916</v>
      </c>
      <c r="G27" s="2">
        <v>36844.631355020887</v>
      </c>
      <c r="H27"/>
      <c r="I27"/>
      <c r="J27"/>
      <c r="K27"/>
      <c r="L27"/>
      <c r="M27"/>
    </row>
    <row r="28" spans="1:13" x14ac:dyDescent="0.3">
      <c r="A28" s="4" t="s">
        <v>175</v>
      </c>
      <c r="B28" s="2">
        <v>288.18900952529964</v>
      </c>
      <c r="C28" s="2">
        <v>424.40173048549775</v>
      </c>
      <c r="D28" s="2">
        <v>712.59074001079739</v>
      </c>
      <c r="E28" s="2">
        <v>1650.9259914278252</v>
      </c>
      <c r="F28" s="2">
        <v>1296.6429586533227</v>
      </c>
      <c r="G28" s="2">
        <v>2947.5689500811477</v>
      </c>
      <c r="H28"/>
      <c r="I28"/>
      <c r="J28"/>
      <c r="K28"/>
      <c r="L28"/>
      <c r="M28"/>
    </row>
    <row r="29" spans="1:13" x14ac:dyDescent="0.3">
      <c r="A29" s="4" t="s">
        <v>266</v>
      </c>
      <c r="B29" s="2">
        <v>498.78192168561975</v>
      </c>
      <c r="C29" s="2">
        <v>772.74604550658864</v>
      </c>
      <c r="D29" s="2">
        <v>1271.5279671922085</v>
      </c>
      <c r="E29" s="2">
        <v>2823.7833538059749</v>
      </c>
      <c r="F29" s="2">
        <v>2472.9861099454251</v>
      </c>
      <c r="G29" s="2">
        <v>5296.7694637513996</v>
      </c>
      <c r="H29"/>
      <c r="I29"/>
      <c r="J29"/>
      <c r="K29"/>
      <c r="L29"/>
      <c r="M29"/>
    </row>
    <row r="30" spans="1:13" x14ac:dyDescent="0.3">
      <c r="A30" s="4" t="s">
        <v>176</v>
      </c>
      <c r="B30" s="2">
        <v>11570.802854900785</v>
      </c>
      <c r="C30" s="2">
        <v>18192.76174264681</v>
      </c>
      <c r="D30" s="2">
        <v>29763.564597547593</v>
      </c>
      <c r="E30" s="2">
        <v>90651.263434045351</v>
      </c>
      <c r="F30" s="2">
        <v>69802.290491826439</v>
      </c>
      <c r="G30" s="2">
        <v>160453.55392587179</v>
      </c>
      <c r="H30"/>
      <c r="I30"/>
      <c r="J30"/>
      <c r="K30"/>
      <c r="L30"/>
      <c r="M30"/>
    </row>
    <row r="31" spans="1:13" x14ac:dyDescent="0.3">
      <c r="A31" s="4" t="s">
        <v>181</v>
      </c>
      <c r="B31" s="2">
        <v>4971.8253145042836</v>
      </c>
      <c r="C31" s="2">
        <v>10265.771859553586</v>
      </c>
      <c r="D31" s="2">
        <v>15237.59717405787</v>
      </c>
      <c r="E31" s="2">
        <v>41554.033997926286</v>
      </c>
      <c r="F31" s="2">
        <v>37910.947155865448</v>
      </c>
      <c r="G31" s="2">
        <v>79464.981153791741</v>
      </c>
      <c r="H31"/>
      <c r="I31"/>
      <c r="J31"/>
      <c r="K31"/>
      <c r="L31"/>
      <c r="M31"/>
    </row>
    <row r="32" spans="1:13" x14ac:dyDescent="0.3">
      <c r="A32" s="4" t="s">
        <v>182</v>
      </c>
      <c r="B32" s="2">
        <v>92.725167574169632</v>
      </c>
      <c r="C32" s="2">
        <v>127.28057794895514</v>
      </c>
      <c r="D32" s="2">
        <v>220.00574552312477</v>
      </c>
      <c r="E32" s="2">
        <v>529.94005668024533</v>
      </c>
      <c r="F32" s="2">
        <v>389.75575065380013</v>
      </c>
      <c r="G32" s="2">
        <v>919.69580733404541</v>
      </c>
      <c r="H32"/>
      <c r="I32"/>
      <c r="J32"/>
      <c r="K32"/>
      <c r="L32"/>
      <c r="M32"/>
    </row>
    <row r="33" spans="1:13" x14ac:dyDescent="0.3">
      <c r="A33" s="4" t="s">
        <v>179</v>
      </c>
      <c r="B33" s="2">
        <v>1989.1971205562018</v>
      </c>
      <c r="C33" s="2">
        <v>3438.1622463322205</v>
      </c>
      <c r="D33" s="2">
        <v>5427.3593668884223</v>
      </c>
      <c r="E33" s="2">
        <v>15275.668777638421</v>
      </c>
      <c r="F33" s="2">
        <v>13530.050049379821</v>
      </c>
      <c r="G33" s="2">
        <v>28805.718827018241</v>
      </c>
      <c r="H33"/>
      <c r="I33"/>
      <c r="J33"/>
      <c r="K33"/>
      <c r="L33"/>
      <c r="M33"/>
    </row>
    <row r="34" spans="1:13" x14ac:dyDescent="0.3">
      <c r="A34" s="4" t="s">
        <v>180</v>
      </c>
      <c r="B34" s="2">
        <v>580.48371573249153</v>
      </c>
      <c r="C34" s="2">
        <v>676.04339996548038</v>
      </c>
      <c r="D34" s="2">
        <v>1256.527115697972</v>
      </c>
      <c r="E34" s="2">
        <v>3363.5336891945717</v>
      </c>
      <c r="F34" s="2">
        <v>2254.0658829974145</v>
      </c>
      <c r="G34" s="2">
        <v>5617.5995721919862</v>
      </c>
      <c r="H34"/>
      <c r="I34"/>
      <c r="J34"/>
      <c r="K34"/>
      <c r="L34"/>
      <c r="M34"/>
    </row>
    <row r="35" spans="1:13" x14ac:dyDescent="0.3">
      <c r="A35" s="4" t="s">
        <v>184</v>
      </c>
      <c r="B35" s="2">
        <v>1000.1114309992552</v>
      </c>
      <c r="C35" s="2">
        <v>1659.3478232112452</v>
      </c>
      <c r="D35" s="2">
        <v>2659.4592542105001</v>
      </c>
      <c r="E35" s="2">
        <v>5552.5761155545479</v>
      </c>
      <c r="F35" s="2">
        <v>5156.1644301795341</v>
      </c>
      <c r="G35" s="2">
        <v>10708.740545734083</v>
      </c>
      <c r="H35"/>
      <c r="I35"/>
      <c r="J35"/>
      <c r="K35"/>
      <c r="L35"/>
      <c r="M35"/>
    </row>
    <row r="36" spans="1:13" x14ac:dyDescent="0.3">
      <c r="A36" s="4" t="s">
        <v>177</v>
      </c>
      <c r="B36" s="2">
        <v>870.90828666835012</v>
      </c>
      <c r="C36" s="2">
        <v>1335.4957262431526</v>
      </c>
      <c r="D36" s="2">
        <v>2206.4040129115028</v>
      </c>
      <c r="E36" s="2">
        <v>5082.0552122956569</v>
      </c>
      <c r="F36" s="2">
        <v>4206.4233977304784</v>
      </c>
      <c r="G36" s="2">
        <v>9288.4786100261354</v>
      </c>
      <c r="H36"/>
      <c r="I36"/>
      <c r="J36"/>
      <c r="K36"/>
      <c r="L36"/>
      <c r="M36"/>
    </row>
    <row r="37" spans="1:13" x14ac:dyDescent="0.3">
      <c r="A37" s="4" t="s">
        <v>185</v>
      </c>
      <c r="B37" s="2">
        <v>1333.1591974397818</v>
      </c>
      <c r="C37" s="2">
        <v>3451.0850266784441</v>
      </c>
      <c r="D37" s="2">
        <v>4784.2442241182262</v>
      </c>
      <c r="E37" s="2">
        <v>10387.84272016304</v>
      </c>
      <c r="F37" s="2">
        <v>12448.000430657228</v>
      </c>
      <c r="G37" s="2">
        <v>22835.84315082027</v>
      </c>
      <c r="H37"/>
      <c r="I37"/>
      <c r="J37"/>
      <c r="K37"/>
      <c r="L37"/>
      <c r="M37"/>
    </row>
    <row r="38" spans="1:13" x14ac:dyDescent="0.3">
      <c r="A38" s="4" t="s">
        <v>186</v>
      </c>
      <c r="B38" s="2">
        <v>98.563744873393333</v>
      </c>
      <c r="C38" s="2">
        <v>144.50954023112592</v>
      </c>
      <c r="D38" s="2">
        <v>243.07328510451924</v>
      </c>
      <c r="E38" s="2">
        <v>697.4406329989057</v>
      </c>
      <c r="F38" s="2">
        <v>545.45747002373787</v>
      </c>
      <c r="G38" s="2">
        <v>1242.8981030226437</v>
      </c>
      <c r="H38"/>
      <c r="I38"/>
      <c r="J38"/>
      <c r="K38"/>
      <c r="L38"/>
      <c r="M38"/>
    </row>
    <row r="39" spans="1:13" x14ac:dyDescent="0.3">
      <c r="A39" s="4" t="s">
        <v>187</v>
      </c>
      <c r="B39" s="2">
        <v>1155.2099561337091</v>
      </c>
      <c r="C39" s="2">
        <v>2140.9892406252811</v>
      </c>
      <c r="D39" s="2">
        <v>3296.1991967589902</v>
      </c>
      <c r="E39" s="2">
        <v>9759.1402867675479</v>
      </c>
      <c r="F39" s="2">
        <v>7876.2785337970472</v>
      </c>
      <c r="G39" s="2">
        <v>17635.418820564595</v>
      </c>
      <c r="H39"/>
      <c r="I39"/>
      <c r="J39"/>
      <c r="K39"/>
      <c r="L39"/>
      <c r="M39"/>
    </row>
    <row r="40" spans="1:13" x14ac:dyDescent="0.3">
      <c r="A40" s="4" t="s">
        <v>189</v>
      </c>
      <c r="B40" s="2">
        <v>1827.018812331884</v>
      </c>
      <c r="C40" s="2">
        <v>3471.0928382545635</v>
      </c>
      <c r="D40" s="2">
        <v>5298.1116505864475</v>
      </c>
      <c r="E40" s="2">
        <v>15570.194673470591</v>
      </c>
      <c r="F40" s="2">
        <v>12865.133473213446</v>
      </c>
      <c r="G40" s="2">
        <v>28435.328146684034</v>
      </c>
      <c r="H40"/>
      <c r="I40"/>
      <c r="J40"/>
      <c r="K40"/>
      <c r="L40"/>
      <c r="M40"/>
    </row>
    <row r="41" spans="1:13" x14ac:dyDescent="0.3">
      <c r="A41" s="4" t="s">
        <v>190</v>
      </c>
      <c r="B41" s="2">
        <v>13584.254487685466</v>
      </c>
      <c r="C41" s="2">
        <v>23368.832595219355</v>
      </c>
      <c r="D41" s="2">
        <v>36953.087082904822</v>
      </c>
      <c r="E41" s="2">
        <v>89037.66393099133</v>
      </c>
      <c r="F41" s="2">
        <v>78965.95423870573</v>
      </c>
      <c r="G41" s="2">
        <v>168003.61816969706</v>
      </c>
      <c r="H41"/>
      <c r="I41"/>
      <c r="J41"/>
      <c r="K41"/>
      <c r="L41"/>
      <c r="M41"/>
    </row>
    <row r="42" spans="1:13" x14ac:dyDescent="0.3">
      <c r="A42" s="4" t="s">
        <v>258</v>
      </c>
      <c r="B42" s="2">
        <v>1062.4851699210924</v>
      </c>
      <c r="C42" s="2">
        <v>1747.1655855242875</v>
      </c>
      <c r="D42" s="2">
        <v>2809.6507554453801</v>
      </c>
      <c r="E42" s="2">
        <v>6290.9589598248813</v>
      </c>
      <c r="F42" s="2">
        <v>5631.6886726979465</v>
      </c>
      <c r="G42" s="2">
        <v>11922.647632522829</v>
      </c>
      <c r="H42"/>
      <c r="I42"/>
      <c r="J42"/>
      <c r="K42"/>
      <c r="L42"/>
      <c r="M42"/>
    </row>
    <row r="43" spans="1:13" x14ac:dyDescent="0.3">
      <c r="A43" s="4" t="s">
        <v>200</v>
      </c>
      <c r="B43" s="2">
        <v>89.153389781804236</v>
      </c>
      <c r="C43" s="2">
        <v>119.18938355654217</v>
      </c>
      <c r="D43" s="2">
        <v>208.3427733383464</v>
      </c>
      <c r="E43" s="2">
        <v>762.19399346124828</v>
      </c>
      <c r="F43" s="2">
        <v>502.31222677935557</v>
      </c>
      <c r="G43" s="2">
        <v>1264.5062202406039</v>
      </c>
      <c r="H43"/>
      <c r="I43"/>
      <c r="J43"/>
      <c r="K43"/>
      <c r="L43"/>
      <c r="M43"/>
    </row>
    <row r="44" spans="1:13" x14ac:dyDescent="0.3">
      <c r="A44" s="4" t="s">
        <v>191</v>
      </c>
      <c r="B44" s="2">
        <v>368.7605492753882</v>
      </c>
      <c r="C44" s="2">
        <v>753.56434943334443</v>
      </c>
      <c r="D44" s="2">
        <v>1122.3248987087327</v>
      </c>
      <c r="E44" s="2">
        <v>1682.8855419583806</v>
      </c>
      <c r="F44" s="2">
        <v>2083.7296968503319</v>
      </c>
      <c r="G44" s="2">
        <v>3766.6152388087125</v>
      </c>
      <c r="H44"/>
      <c r="I44"/>
      <c r="J44"/>
      <c r="K44"/>
      <c r="L44"/>
      <c r="M44"/>
    </row>
    <row r="45" spans="1:13" x14ac:dyDescent="0.3">
      <c r="A45" s="4" t="s">
        <v>264</v>
      </c>
      <c r="B45" s="2">
        <v>151.87528818583274</v>
      </c>
      <c r="C45" s="2">
        <v>239.78462468905278</v>
      </c>
      <c r="D45" s="2">
        <v>391.65991287488555</v>
      </c>
      <c r="E45" s="2">
        <v>1043.9088607108665</v>
      </c>
      <c r="F45" s="2">
        <v>812.06272329968647</v>
      </c>
      <c r="G45" s="2">
        <v>1855.971584010553</v>
      </c>
      <c r="H45"/>
      <c r="I45"/>
      <c r="J45"/>
      <c r="K45"/>
      <c r="L45"/>
      <c r="M45"/>
    </row>
    <row r="46" spans="1:13" x14ac:dyDescent="0.3">
      <c r="A46" s="4" t="s">
        <v>192</v>
      </c>
      <c r="B46" s="2">
        <v>3441.4146918000652</v>
      </c>
      <c r="C46" s="2">
        <v>6873.4053046454355</v>
      </c>
      <c r="D46" s="2">
        <v>10314.819996445502</v>
      </c>
      <c r="E46" s="2">
        <v>30871.580362142489</v>
      </c>
      <c r="F46" s="2">
        <v>27269.980702646055</v>
      </c>
      <c r="G46" s="2">
        <v>58141.561064788548</v>
      </c>
      <c r="H46"/>
      <c r="I46"/>
      <c r="J46"/>
      <c r="K46"/>
      <c r="L46"/>
      <c r="M46"/>
    </row>
    <row r="47" spans="1:13" x14ac:dyDescent="0.3">
      <c r="A47" s="4" t="s">
        <v>193</v>
      </c>
      <c r="B47" s="2">
        <v>262.85938790939957</v>
      </c>
      <c r="C47" s="2">
        <v>307.74740635387292</v>
      </c>
      <c r="D47" s="2">
        <v>570.60679426327249</v>
      </c>
      <c r="E47" s="2">
        <v>1444.9012602645907</v>
      </c>
      <c r="F47" s="2">
        <v>1040.8540739780583</v>
      </c>
      <c r="G47" s="2">
        <v>2485.755334242649</v>
      </c>
      <c r="H47"/>
      <c r="I47"/>
      <c r="J47"/>
      <c r="K47"/>
      <c r="L47"/>
      <c r="M47"/>
    </row>
    <row r="48" spans="1:13" x14ac:dyDescent="0.3">
      <c r="A48" s="4" t="s">
        <v>194</v>
      </c>
      <c r="B48" s="2">
        <v>314.25732363352404</v>
      </c>
      <c r="C48" s="2">
        <v>613.82842319980205</v>
      </c>
      <c r="D48" s="2">
        <v>928.08574683332608</v>
      </c>
      <c r="E48" s="2">
        <v>2271.5032165186826</v>
      </c>
      <c r="F48" s="2">
        <v>2257.5651673382067</v>
      </c>
      <c r="G48" s="2">
        <v>4529.0683838568893</v>
      </c>
      <c r="H48"/>
      <c r="I48"/>
      <c r="J48"/>
      <c r="K48"/>
      <c r="L48"/>
      <c r="M48"/>
    </row>
    <row r="49" spans="1:13" x14ac:dyDescent="0.3">
      <c r="A49" s="4" t="s">
        <v>198</v>
      </c>
      <c r="B49" s="2">
        <v>187.25346856024461</v>
      </c>
      <c r="C49" s="2">
        <v>219.90970393806552</v>
      </c>
      <c r="D49" s="2">
        <v>407.16317249831013</v>
      </c>
      <c r="E49" s="2">
        <v>1130.3344248904043</v>
      </c>
      <c r="F49" s="2">
        <v>743.56047357487034</v>
      </c>
      <c r="G49" s="2">
        <v>1873.8948984652748</v>
      </c>
      <c r="H49"/>
      <c r="I49"/>
      <c r="J49"/>
      <c r="K49"/>
      <c r="L49"/>
      <c r="M49"/>
    </row>
    <row r="50" spans="1:13" x14ac:dyDescent="0.3">
      <c r="A50" s="4" t="s">
        <v>195</v>
      </c>
      <c r="B50" s="2">
        <v>1613.6848019326408</v>
      </c>
      <c r="C50" s="2">
        <v>2959.5287573092933</v>
      </c>
      <c r="D50" s="2">
        <v>4573.2135592419345</v>
      </c>
      <c r="E50" s="2">
        <v>8409.532605028935</v>
      </c>
      <c r="F50" s="2">
        <v>9035.677943194718</v>
      </c>
      <c r="G50" s="2">
        <v>17445.210548223651</v>
      </c>
      <c r="H50"/>
      <c r="I50"/>
      <c r="J50"/>
      <c r="K50"/>
      <c r="L50"/>
      <c r="M50"/>
    </row>
    <row r="51" spans="1:13" x14ac:dyDescent="0.3">
      <c r="A51" s="4" t="s">
        <v>196</v>
      </c>
      <c r="B51" s="2">
        <v>1278.6561530538968</v>
      </c>
      <c r="C51" s="2">
        <v>2158.8541053029171</v>
      </c>
      <c r="D51" s="2">
        <v>3437.5102583568141</v>
      </c>
      <c r="E51" s="2">
        <v>10754.119166791885</v>
      </c>
      <c r="F51" s="2">
        <v>8679.7414694302151</v>
      </c>
      <c r="G51" s="2">
        <v>19433.8606362221</v>
      </c>
      <c r="H51"/>
      <c r="I51"/>
      <c r="J51"/>
      <c r="K51"/>
      <c r="L51"/>
      <c r="M51"/>
    </row>
    <row r="52" spans="1:13" x14ac:dyDescent="0.3">
      <c r="A52" s="4" t="s">
        <v>201</v>
      </c>
      <c r="B52" s="2">
        <v>16.766247088918902</v>
      </c>
      <c r="C52" s="2">
        <v>39.343690670214251</v>
      </c>
      <c r="D52" s="2">
        <v>56.109937759133153</v>
      </c>
      <c r="E52" s="2">
        <v>131.45594293695393</v>
      </c>
      <c r="F52" s="2">
        <v>151.87254218123365</v>
      </c>
      <c r="G52" s="2">
        <v>283.32848511818759</v>
      </c>
      <c r="H52"/>
      <c r="I52"/>
      <c r="J52"/>
      <c r="K52"/>
      <c r="L52"/>
      <c r="M52"/>
    </row>
    <row r="53" spans="1:13" x14ac:dyDescent="0.3">
      <c r="A53" s="4" t="s">
        <v>202</v>
      </c>
      <c r="B53" s="2">
        <v>2015.0365799549922</v>
      </c>
      <c r="C53" s="2">
        <v>3091.309549656095</v>
      </c>
      <c r="D53" s="2">
        <v>5106.3461296110872</v>
      </c>
      <c r="E53" s="2">
        <v>14927.427611975447</v>
      </c>
      <c r="F53" s="2">
        <v>10587.60056258913</v>
      </c>
      <c r="G53" s="2">
        <v>25515.028174564577</v>
      </c>
      <c r="H53"/>
      <c r="I53"/>
      <c r="J53"/>
      <c r="K53"/>
      <c r="L53"/>
      <c r="M53"/>
    </row>
    <row r="54" spans="1:13" x14ac:dyDescent="0.3">
      <c r="A54" s="4" t="s">
        <v>197</v>
      </c>
      <c r="B54" s="2">
        <v>597.34161037475576</v>
      </c>
      <c r="C54" s="2">
        <v>758.0481247549975</v>
      </c>
      <c r="D54" s="2">
        <v>1355.3897351297533</v>
      </c>
      <c r="E54" s="2">
        <v>3082.7212841810524</v>
      </c>
      <c r="F54" s="2">
        <v>2208.7862170744825</v>
      </c>
      <c r="G54" s="2">
        <v>5291.5075012555353</v>
      </c>
      <c r="H54"/>
      <c r="I54"/>
      <c r="J54"/>
      <c r="K54"/>
      <c r="L54"/>
      <c r="M54"/>
    </row>
    <row r="55" spans="1:13" x14ac:dyDescent="0.3">
      <c r="A55" s="4" t="s">
        <v>199</v>
      </c>
      <c r="B55" s="2">
        <v>133.45108947440286</v>
      </c>
      <c r="C55" s="2">
        <v>203.88454423204516</v>
      </c>
      <c r="D55" s="2">
        <v>337.33563370644799</v>
      </c>
      <c r="E55" s="2">
        <v>887.29060512326157</v>
      </c>
      <c r="F55" s="2">
        <v>695.06609116829668</v>
      </c>
      <c r="G55" s="2">
        <v>1582.3566962915584</v>
      </c>
      <c r="H55"/>
      <c r="I55"/>
      <c r="J55"/>
      <c r="K55"/>
      <c r="L55"/>
      <c r="M55"/>
    </row>
    <row r="56" spans="1:13" x14ac:dyDescent="0.3">
      <c r="A56" s="4" t="s">
        <v>203</v>
      </c>
      <c r="B56" s="2">
        <v>95.800043150726964</v>
      </c>
      <c r="C56" s="2">
        <v>157.26621153620329</v>
      </c>
      <c r="D56" s="2">
        <v>253.06625468693025</v>
      </c>
      <c r="E56" s="2">
        <v>793.77754127901505</v>
      </c>
      <c r="F56" s="2">
        <v>590.17221398388995</v>
      </c>
      <c r="G56" s="2">
        <v>1383.949755262905</v>
      </c>
      <c r="H56"/>
      <c r="I56"/>
      <c r="J56"/>
      <c r="K56"/>
      <c r="L56"/>
      <c r="M56"/>
    </row>
    <row r="57" spans="1:13" x14ac:dyDescent="0.3">
      <c r="A57" s="4" t="s">
        <v>205</v>
      </c>
      <c r="B57" s="2">
        <v>1230.704692308919</v>
      </c>
      <c r="C57" s="2">
        <v>1886.2390792304921</v>
      </c>
      <c r="D57" s="2">
        <v>3116.943771539411</v>
      </c>
      <c r="E57" s="2">
        <v>6432.8591738159703</v>
      </c>
      <c r="F57" s="2">
        <v>5704.6749672560691</v>
      </c>
      <c r="G57" s="2">
        <v>12137.534141072039</v>
      </c>
      <c r="H57"/>
      <c r="I57"/>
      <c r="J57"/>
      <c r="K57"/>
      <c r="L57"/>
      <c r="M57"/>
    </row>
    <row r="58" spans="1:13" x14ac:dyDescent="0.3">
      <c r="A58" s="4" t="s">
        <v>204</v>
      </c>
      <c r="B58" s="2">
        <v>955.17489903471198</v>
      </c>
      <c r="C58" s="2">
        <v>1574.0601361427555</v>
      </c>
      <c r="D58" s="2">
        <v>2529.2350351774676</v>
      </c>
      <c r="E58" s="2">
        <v>8421.9909746003559</v>
      </c>
      <c r="F58" s="2">
        <v>5821.5392849201835</v>
      </c>
      <c r="G58" s="2">
        <v>14243.530259520539</v>
      </c>
      <c r="H58"/>
      <c r="I58"/>
      <c r="J58"/>
      <c r="K58"/>
      <c r="L58"/>
      <c r="M58"/>
    </row>
    <row r="59" spans="1:13" x14ac:dyDescent="0.3">
      <c r="A59" s="4" t="s">
        <v>207</v>
      </c>
      <c r="B59" s="2">
        <v>176441.99467146909</v>
      </c>
      <c r="C59" s="2">
        <v>382028.61359061801</v>
      </c>
      <c r="D59" s="2">
        <v>558470.6082620871</v>
      </c>
      <c r="E59" s="2">
        <v>1262324.1466593284</v>
      </c>
      <c r="F59" s="2">
        <v>1367036.9124220649</v>
      </c>
      <c r="G59" s="2">
        <v>2629361.0590813933</v>
      </c>
      <c r="H59"/>
      <c r="I59"/>
      <c r="J59"/>
      <c r="K59"/>
      <c r="L59"/>
      <c r="M59"/>
    </row>
    <row r="60" spans="1:13" x14ac:dyDescent="0.3">
      <c r="A60" s="4" t="s">
        <v>206</v>
      </c>
      <c r="B60" s="2">
        <v>66367.766081100504</v>
      </c>
      <c r="C60" s="2">
        <v>69220.586982577253</v>
      </c>
      <c r="D60" s="2">
        <v>135588.35306367776</v>
      </c>
      <c r="E60" s="2">
        <v>360208.40090585547</v>
      </c>
      <c r="F60" s="2">
        <v>223226.49136352577</v>
      </c>
      <c r="G60" s="2">
        <v>583434.89226938121</v>
      </c>
      <c r="H60"/>
      <c r="I60"/>
      <c r="J60"/>
      <c r="K60"/>
      <c r="L60"/>
      <c r="M60"/>
    </row>
    <row r="61" spans="1:13" x14ac:dyDescent="0.3">
      <c r="A61" s="4" t="s">
        <v>208</v>
      </c>
      <c r="B61" s="2">
        <v>21367.759134467509</v>
      </c>
      <c r="C61" s="2">
        <v>23366.548135672383</v>
      </c>
      <c r="D61" s="2">
        <v>44734.307270139892</v>
      </c>
      <c r="E61" s="2">
        <v>126458.87057365679</v>
      </c>
      <c r="F61" s="2">
        <v>78674.541344460173</v>
      </c>
      <c r="G61" s="2">
        <v>205133.41191811697</v>
      </c>
      <c r="H61"/>
      <c r="I61"/>
      <c r="J61"/>
      <c r="K61"/>
      <c r="L61"/>
      <c r="M61"/>
    </row>
    <row r="62" spans="1:13" x14ac:dyDescent="0.3">
      <c r="A62" s="4" t="s">
        <v>209</v>
      </c>
      <c r="B62" s="2">
        <v>8634.9967396642169</v>
      </c>
      <c r="C62" s="2">
        <v>7489.5428704948072</v>
      </c>
      <c r="D62" s="2">
        <v>16124.539610159023</v>
      </c>
      <c r="E62" s="2">
        <v>51152.758775725066</v>
      </c>
      <c r="F62" s="2">
        <v>25082.336593217486</v>
      </c>
      <c r="G62" s="2">
        <v>76235.095368942551</v>
      </c>
      <c r="H62"/>
      <c r="I62"/>
      <c r="J62"/>
      <c r="K62"/>
      <c r="L62"/>
      <c r="M62"/>
    </row>
    <row r="63" spans="1:13" x14ac:dyDescent="0.3">
      <c r="A63" s="4" t="s">
        <v>210</v>
      </c>
      <c r="B63" s="2">
        <v>388.61493299643365</v>
      </c>
      <c r="C63" s="2">
        <v>764.65380062372742</v>
      </c>
      <c r="D63" s="2">
        <v>1153.2687336201611</v>
      </c>
      <c r="E63" s="2">
        <v>2918.0361206712232</v>
      </c>
      <c r="F63" s="2">
        <v>2844.3797140006077</v>
      </c>
      <c r="G63" s="2">
        <v>5762.4158346718305</v>
      </c>
      <c r="H63"/>
      <c r="I63"/>
      <c r="J63"/>
      <c r="K63"/>
      <c r="L63"/>
      <c r="M63"/>
    </row>
    <row r="64" spans="1:13" x14ac:dyDescent="0.3">
      <c r="A64" s="4" t="s">
        <v>211</v>
      </c>
      <c r="B64" s="2">
        <v>3854.3091096834296</v>
      </c>
      <c r="C64" s="2">
        <v>3674.22312646715</v>
      </c>
      <c r="D64" s="2">
        <v>7528.5322361505796</v>
      </c>
      <c r="E64" s="2">
        <v>17716.136322544629</v>
      </c>
      <c r="F64" s="2">
        <v>10242.617553215294</v>
      </c>
      <c r="G64" s="2">
        <v>27958.753875759925</v>
      </c>
      <c r="H64"/>
      <c r="I64"/>
      <c r="J64"/>
      <c r="K64"/>
      <c r="L64"/>
      <c r="M64"/>
    </row>
    <row r="65" spans="1:13" x14ac:dyDescent="0.3">
      <c r="A65" s="4" t="s">
        <v>212</v>
      </c>
      <c r="B65" s="2">
        <v>2359.7641502101142</v>
      </c>
      <c r="C65" s="2">
        <v>3160.7734810003044</v>
      </c>
      <c r="D65" s="2">
        <v>5520.5376312104181</v>
      </c>
      <c r="E65" s="2">
        <v>19556.592225776261</v>
      </c>
      <c r="F65" s="2">
        <v>12171.849402421962</v>
      </c>
      <c r="G65" s="2">
        <v>31728.441628198223</v>
      </c>
      <c r="H65"/>
      <c r="I65"/>
      <c r="J65"/>
      <c r="K65"/>
      <c r="L65"/>
      <c r="M65"/>
    </row>
    <row r="66" spans="1:13" x14ac:dyDescent="0.3">
      <c r="A66" s="4" t="s">
        <v>213</v>
      </c>
      <c r="B66" s="2">
        <v>884.10377757920787</v>
      </c>
      <c r="C66" s="2">
        <v>1543.9628162427787</v>
      </c>
      <c r="D66" s="2">
        <v>2428.0665938219863</v>
      </c>
      <c r="E66" s="2">
        <v>7849.009792180731</v>
      </c>
      <c r="F66" s="2">
        <v>6286.3646005965884</v>
      </c>
      <c r="G66" s="2">
        <v>14135.374392777319</v>
      </c>
      <c r="H66"/>
      <c r="I66"/>
      <c r="J66"/>
      <c r="K66"/>
      <c r="L66"/>
      <c r="M66"/>
    </row>
    <row r="67" spans="1:13" x14ac:dyDescent="0.3">
      <c r="A67" s="4" t="s">
        <v>216</v>
      </c>
      <c r="B67" s="2">
        <v>37.812581100002866</v>
      </c>
      <c r="C67" s="2">
        <v>33.539435639277485</v>
      </c>
      <c r="D67" s="2">
        <v>71.352016739280344</v>
      </c>
      <c r="E67" s="2">
        <v>176.57024979693944</v>
      </c>
      <c r="F67" s="2">
        <v>96.627254449460239</v>
      </c>
      <c r="G67" s="2">
        <v>273.19750424639966</v>
      </c>
      <c r="H67"/>
      <c r="I67"/>
      <c r="J67"/>
      <c r="K67"/>
      <c r="L67"/>
      <c r="M67"/>
    </row>
    <row r="68" spans="1:13" x14ac:dyDescent="0.3">
      <c r="A68" s="4" t="s">
        <v>288</v>
      </c>
      <c r="B68" s="2">
        <v>16.862587253581918</v>
      </c>
      <c r="C68" s="2">
        <v>18.375575375678547</v>
      </c>
      <c r="D68" s="2">
        <v>35.238162629260465</v>
      </c>
      <c r="E68" s="2">
        <v>111.51654623568567</v>
      </c>
      <c r="F68" s="2">
        <v>65.650876390736499</v>
      </c>
      <c r="G68" s="2">
        <v>177.16742262642217</v>
      </c>
      <c r="H68"/>
      <c r="I68"/>
      <c r="J68"/>
      <c r="K68"/>
      <c r="L68"/>
      <c r="M68"/>
    </row>
    <row r="69" spans="1:13" x14ac:dyDescent="0.3">
      <c r="A69" s="4" t="s">
        <v>214</v>
      </c>
      <c r="B69" s="2">
        <v>821.90494361381946</v>
      </c>
      <c r="C69" s="2">
        <v>874.90136002020995</v>
      </c>
      <c r="D69" s="2">
        <v>1696.8063036340295</v>
      </c>
      <c r="E69" s="2">
        <v>6847.9376750553001</v>
      </c>
      <c r="F69" s="2">
        <v>3390.1089897502229</v>
      </c>
      <c r="G69" s="2">
        <v>10238.046664805523</v>
      </c>
      <c r="H69"/>
      <c r="I69"/>
      <c r="J69"/>
      <c r="K69"/>
      <c r="L69"/>
      <c r="M69"/>
    </row>
    <row r="70" spans="1:13" x14ac:dyDescent="0.3">
      <c r="A70" s="4" t="s">
        <v>217</v>
      </c>
      <c r="B70" s="2">
        <v>812.1912639327802</v>
      </c>
      <c r="C70" s="2">
        <v>1025.9622018605455</v>
      </c>
      <c r="D70" s="2">
        <v>1838.1534657933257</v>
      </c>
      <c r="E70" s="2">
        <v>5697.1520556156647</v>
      </c>
      <c r="F70" s="2">
        <v>3672.5398431970743</v>
      </c>
      <c r="G70" s="2">
        <v>9369.69189881274</v>
      </c>
      <c r="H70"/>
      <c r="I70"/>
      <c r="J70"/>
      <c r="K70"/>
      <c r="L70"/>
      <c r="M70"/>
    </row>
    <row r="71" spans="1:13" x14ac:dyDescent="0.3">
      <c r="A71" s="4" t="s">
        <v>218</v>
      </c>
      <c r="B71" s="2">
        <v>2505.3099612898245</v>
      </c>
      <c r="C71" s="2">
        <v>3100.2731134220285</v>
      </c>
      <c r="D71" s="2">
        <v>5605.5830747118525</v>
      </c>
      <c r="E71" s="2">
        <v>12817.307214187143</v>
      </c>
      <c r="F71" s="2">
        <v>9461.7167672098658</v>
      </c>
      <c r="G71" s="2">
        <v>22279.023981397011</v>
      </c>
      <c r="H71"/>
      <c r="I71"/>
      <c r="J71"/>
      <c r="K71"/>
      <c r="L71"/>
      <c r="M71"/>
    </row>
    <row r="72" spans="1:13" x14ac:dyDescent="0.3">
      <c r="A72" s="4" t="s">
        <v>223</v>
      </c>
      <c r="B72" s="2">
        <v>410.92533968031086</v>
      </c>
      <c r="C72" s="2">
        <v>835.14708279667514</v>
      </c>
      <c r="D72" s="2">
        <v>1246.072422476986</v>
      </c>
      <c r="E72" s="2">
        <v>2015.0465434618191</v>
      </c>
      <c r="F72" s="2">
        <v>2439.2577719252631</v>
      </c>
      <c r="G72" s="2">
        <v>4454.3043153870822</v>
      </c>
      <c r="H72"/>
      <c r="I72"/>
      <c r="J72"/>
      <c r="K72"/>
      <c r="L72"/>
      <c r="M72"/>
    </row>
    <row r="73" spans="1:13" x14ac:dyDescent="0.3">
      <c r="A73" s="4" t="s">
        <v>219</v>
      </c>
      <c r="B73" s="2">
        <v>340.95197915584203</v>
      </c>
      <c r="C73" s="2">
        <v>422.89527529064355</v>
      </c>
      <c r="D73" s="2">
        <v>763.84725444648552</v>
      </c>
      <c r="E73" s="2">
        <v>1857.3964615347875</v>
      </c>
      <c r="F73" s="2">
        <v>1335.7206770823523</v>
      </c>
      <c r="G73" s="2">
        <v>3193.11713861714</v>
      </c>
      <c r="H73"/>
      <c r="I73"/>
      <c r="J73"/>
      <c r="K73"/>
      <c r="L73"/>
      <c r="M73"/>
    </row>
    <row r="74" spans="1:13" x14ac:dyDescent="0.3">
      <c r="A74" s="4" t="s">
        <v>220</v>
      </c>
      <c r="B74" s="2">
        <v>2020.2870938516644</v>
      </c>
      <c r="C74" s="2">
        <v>1896.5077788677193</v>
      </c>
      <c r="D74" s="2">
        <v>3916.7948727193834</v>
      </c>
      <c r="E74" s="2">
        <v>12487.53284318457</v>
      </c>
      <c r="F74" s="2">
        <v>6579.3095600941042</v>
      </c>
      <c r="G74" s="2">
        <v>19066.842403278675</v>
      </c>
      <c r="H74"/>
      <c r="I74"/>
      <c r="J74"/>
      <c r="K74"/>
      <c r="L74"/>
      <c r="M74"/>
    </row>
    <row r="75" spans="1:13" x14ac:dyDescent="0.3">
      <c r="A75" s="4" t="s">
        <v>226</v>
      </c>
      <c r="B75" s="2">
        <v>4617.7402266444115</v>
      </c>
      <c r="C75" s="2">
        <v>5994.1876361637469</v>
      </c>
      <c r="D75" s="2">
        <v>10611.927862808159</v>
      </c>
      <c r="E75" s="2">
        <v>24366.504514085933</v>
      </c>
      <c r="F75" s="2">
        <v>18510.014627492765</v>
      </c>
      <c r="G75" s="2">
        <v>42876.519141578698</v>
      </c>
      <c r="H75"/>
      <c r="I75"/>
      <c r="J75"/>
      <c r="K75"/>
      <c r="L75"/>
      <c r="M75"/>
    </row>
    <row r="76" spans="1:13" x14ac:dyDescent="0.3">
      <c r="A76" s="4" t="s">
        <v>237</v>
      </c>
      <c r="B76" s="2">
        <v>1646.9019718245752</v>
      </c>
      <c r="C76" s="2">
        <v>2430.0927633398219</v>
      </c>
      <c r="D76" s="2">
        <v>4076.9947351643968</v>
      </c>
      <c r="E76" s="2">
        <v>10421.33059158881</v>
      </c>
      <c r="F76" s="2">
        <v>8446.2814261139247</v>
      </c>
      <c r="G76" s="2">
        <v>18867.612017702733</v>
      </c>
      <c r="H76"/>
      <c r="I76"/>
      <c r="J76"/>
      <c r="K76"/>
      <c r="L76"/>
      <c r="M76"/>
    </row>
    <row r="77" spans="1:13" x14ac:dyDescent="0.3">
      <c r="A77" s="4" t="s">
        <v>238</v>
      </c>
      <c r="B77" s="2">
        <v>9967.3080562946325</v>
      </c>
      <c r="C77" s="2">
        <v>11030.751231487024</v>
      </c>
      <c r="D77" s="2">
        <v>20998.059287781656</v>
      </c>
      <c r="E77" s="2">
        <v>54690.655648309228</v>
      </c>
      <c r="F77" s="2">
        <v>35315.08937348031</v>
      </c>
      <c r="G77" s="2">
        <v>90005.745021789538</v>
      </c>
      <c r="H77"/>
      <c r="I77"/>
      <c r="J77"/>
      <c r="K77"/>
      <c r="L77"/>
      <c r="M77"/>
    </row>
    <row r="78" spans="1:13" x14ac:dyDescent="0.3">
      <c r="A78" s="4" t="s">
        <v>227</v>
      </c>
      <c r="B78" s="2">
        <v>154.73245030257257</v>
      </c>
      <c r="C78" s="2">
        <v>203.26879287757475</v>
      </c>
      <c r="D78" s="2">
        <v>358.0012431801473</v>
      </c>
      <c r="E78" s="2">
        <v>851.02845972616979</v>
      </c>
      <c r="F78" s="2">
        <v>596.92720662707507</v>
      </c>
      <c r="G78" s="2">
        <v>1447.9556663532449</v>
      </c>
      <c r="H78"/>
      <c r="I78"/>
      <c r="J78"/>
      <c r="K78"/>
      <c r="L78"/>
      <c r="M78"/>
    </row>
    <row r="79" spans="1:13" x14ac:dyDescent="0.3">
      <c r="A79" s="4" t="s">
        <v>230</v>
      </c>
      <c r="B79" s="2">
        <v>849.61679057854315</v>
      </c>
      <c r="C79" s="2">
        <v>1246.6472721024581</v>
      </c>
      <c r="D79" s="2">
        <v>2096.2640626810012</v>
      </c>
      <c r="E79" s="2">
        <v>6170.5809444829019</v>
      </c>
      <c r="F79" s="2">
        <v>4771.690442754827</v>
      </c>
      <c r="G79" s="2">
        <v>10942.271387237728</v>
      </c>
      <c r="H79"/>
      <c r="I79"/>
      <c r="J79"/>
      <c r="K79"/>
      <c r="L79"/>
      <c r="M79"/>
    </row>
    <row r="80" spans="1:13" x14ac:dyDescent="0.3">
      <c r="A80" s="4" t="s">
        <v>235</v>
      </c>
      <c r="B80" s="2">
        <v>390.83292939461904</v>
      </c>
      <c r="C80" s="2">
        <v>508.92853296916547</v>
      </c>
      <c r="D80" s="2">
        <v>899.76146236378452</v>
      </c>
      <c r="E80" s="2">
        <v>2351.1089223143126</v>
      </c>
      <c r="F80" s="2">
        <v>1635.4388817293657</v>
      </c>
      <c r="G80" s="2">
        <v>3986.5478040436783</v>
      </c>
      <c r="H80"/>
      <c r="I80"/>
      <c r="J80"/>
      <c r="K80"/>
      <c r="L80"/>
      <c r="M80"/>
    </row>
    <row r="81" spans="1:13" x14ac:dyDescent="0.3">
      <c r="A81" s="4" t="s">
        <v>236</v>
      </c>
      <c r="B81" s="2">
        <v>80.081115286012235</v>
      </c>
      <c r="C81" s="2">
        <v>271.0650020139384</v>
      </c>
      <c r="D81" s="2">
        <v>351.14611729995062</v>
      </c>
      <c r="E81" s="2">
        <v>641.84866104571711</v>
      </c>
      <c r="F81" s="2">
        <v>1035.6837051401449</v>
      </c>
      <c r="G81" s="2">
        <v>1677.532366185862</v>
      </c>
      <c r="H81"/>
      <c r="I81"/>
      <c r="J81"/>
      <c r="K81"/>
      <c r="L81"/>
      <c r="M81"/>
    </row>
    <row r="82" spans="1:13" x14ac:dyDescent="0.3">
      <c r="A82" s="4" t="s">
        <v>228</v>
      </c>
      <c r="B82" s="2">
        <v>12541.617142184503</v>
      </c>
      <c r="C82" s="2">
        <v>24117.525335640184</v>
      </c>
      <c r="D82" s="2">
        <v>36659.142477824687</v>
      </c>
      <c r="E82" s="2">
        <v>103765.63258216428</v>
      </c>
      <c r="F82" s="2">
        <v>88233.4959499736</v>
      </c>
      <c r="G82" s="2">
        <v>191999.1285321379</v>
      </c>
      <c r="H82"/>
      <c r="I82"/>
      <c r="J82"/>
      <c r="K82"/>
      <c r="L82"/>
      <c r="M82"/>
    </row>
    <row r="83" spans="1:13" x14ac:dyDescent="0.3">
      <c r="A83" s="4" t="s">
        <v>225</v>
      </c>
      <c r="B83" s="2">
        <v>890.83130124096817</v>
      </c>
      <c r="C83" s="2">
        <v>1365.9372391739028</v>
      </c>
      <c r="D83" s="2">
        <v>2256.768540414871</v>
      </c>
      <c r="E83" s="2">
        <v>6705.0471353215453</v>
      </c>
      <c r="F83" s="2">
        <v>5468.8630568577828</v>
      </c>
      <c r="G83" s="2">
        <v>12173.910192179328</v>
      </c>
      <c r="H83"/>
      <c r="I83"/>
      <c r="J83"/>
      <c r="K83"/>
      <c r="L83"/>
      <c r="M83"/>
    </row>
    <row r="84" spans="1:13" x14ac:dyDescent="0.3">
      <c r="A84" s="4" t="s">
        <v>233</v>
      </c>
      <c r="B84" s="2">
        <v>1032.9153999694752</v>
      </c>
      <c r="C84" s="2">
        <v>1241.188329137344</v>
      </c>
      <c r="D84" s="2">
        <v>2274.1037291068192</v>
      </c>
      <c r="E84" s="2">
        <v>6488.2469135431456</v>
      </c>
      <c r="F84" s="2">
        <v>4439.4969094075468</v>
      </c>
      <c r="G84" s="2">
        <v>10927.743822950692</v>
      </c>
      <c r="H84"/>
      <c r="I84"/>
      <c r="J84"/>
      <c r="K84"/>
      <c r="L84"/>
      <c r="M84"/>
    </row>
    <row r="85" spans="1:13" x14ac:dyDescent="0.3">
      <c r="A85" s="4" t="s">
        <v>232</v>
      </c>
      <c r="B85" s="2">
        <v>168.22501786723041</v>
      </c>
      <c r="C85" s="2">
        <v>324.95625019956617</v>
      </c>
      <c r="D85" s="2">
        <v>493.18126806679658</v>
      </c>
      <c r="E85" s="2">
        <v>953.27347136368337</v>
      </c>
      <c r="F85" s="2">
        <v>1065.8211707040466</v>
      </c>
      <c r="G85" s="2">
        <v>2019.0946420677301</v>
      </c>
      <c r="H85"/>
      <c r="I85"/>
      <c r="J85"/>
      <c r="K85"/>
      <c r="L85"/>
      <c r="M85"/>
    </row>
    <row r="86" spans="1:13" x14ac:dyDescent="0.3">
      <c r="A86" s="4" t="s">
        <v>224</v>
      </c>
      <c r="B86" s="2">
        <v>12479.819347856035</v>
      </c>
      <c r="C86" s="2">
        <v>11758.653240391213</v>
      </c>
      <c r="D86" s="2">
        <v>24238.472588247248</v>
      </c>
      <c r="E86" s="2">
        <v>49628.935533107324</v>
      </c>
      <c r="F86" s="2">
        <v>31699.384923726997</v>
      </c>
      <c r="G86" s="2">
        <v>81328.320456834321</v>
      </c>
      <c r="H86"/>
      <c r="I86"/>
      <c r="J86"/>
      <c r="K86"/>
      <c r="L86"/>
      <c r="M86"/>
    </row>
    <row r="87" spans="1:13" x14ac:dyDescent="0.3">
      <c r="A87" s="4" t="s">
        <v>234</v>
      </c>
      <c r="B87" s="2">
        <v>1456.9808209750749</v>
      </c>
      <c r="C87" s="2">
        <v>2236.0333129242435</v>
      </c>
      <c r="D87" s="2">
        <v>3693.0141338993185</v>
      </c>
      <c r="E87" s="2">
        <v>11397.388683010447</v>
      </c>
      <c r="F87" s="2">
        <v>8354.4462564397982</v>
      </c>
      <c r="G87" s="2">
        <v>19751.834939450244</v>
      </c>
      <c r="H87"/>
      <c r="I87"/>
      <c r="J87"/>
      <c r="K87"/>
      <c r="L87"/>
      <c r="M87"/>
    </row>
    <row r="88" spans="1:13" x14ac:dyDescent="0.3">
      <c r="A88" s="4" t="s">
        <v>231</v>
      </c>
      <c r="B88" s="2">
        <v>11780.244343066868</v>
      </c>
      <c r="C88" s="2">
        <v>12715.530142366331</v>
      </c>
      <c r="D88" s="2">
        <v>24495.774485433198</v>
      </c>
      <c r="E88" s="2">
        <v>70977.786174282868</v>
      </c>
      <c r="F88" s="2">
        <v>42821.734187830611</v>
      </c>
      <c r="G88" s="2">
        <v>113799.52036211349</v>
      </c>
      <c r="H88"/>
      <c r="I88"/>
      <c r="J88"/>
      <c r="K88"/>
      <c r="L88"/>
      <c r="M88"/>
    </row>
    <row r="89" spans="1:13" x14ac:dyDescent="0.3">
      <c r="A89" s="4" t="s">
        <v>239</v>
      </c>
      <c r="B89" s="2">
        <v>239.52620480004057</v>
      </c>
      <c r="C89" s="2">
        <v>416.77221466202928</v>
      </c>
      <c r="D89" s="2">
        <v>656.29841946206989</v>
      </c>
      <c r="E89" s="2">
        <v>2113.4997843402352</v>
      </c>
      <c r="F89" s="2">
        <v>1644.4518593844739</v>
      </c>
      <c r="G89" s="2">
        <v>3757.9516437247094</v>
      </c>
      <c r="H89"/>
      <c r="I89"/>
      <c r="J89"/>
      <c r="K89"/>
      <c r="L89"/>
      <c r="M89"/>
    </row>
    <row r="90" spans="1:13" x14ac:dyDescent="0.3">
      <c r="A90" s="4" t="s">
        <v>243</v>
      </c>
      <c r="B90" s="2">
        <v>2038.9315352165877</v>
      </c>
      <c r="C90" s="2">
        <v>4726.0249973019691</v>
      </c>
      <c r="D90" s="2">
        <v>6764.9565325185567</v>
      </c>
      <c r="E90" s="2">
        <v>12427.394134553017</v>
      </c>
      <c r="F90" s="2">
        <v>15624.717979272451</v>
      </c>
      <c r="G90" s="2">
        <v>28052.112113825468</v>
      </c>
      <c r="H90"/>
      <c r="I90"/>
      <c r="J90"/>
      <c r="K90"/>
      <c r="L90"/>
      <c r="M90"/>
    </row>
    <row r="91" spans="1:13" x14ac:dyDescent="0.3">
      <c r="A91" s="4" t="s">
        <v>242</v>
      </c>
      <c r="B91" s="2">
        <v>222.05366856369795</v>
      </c>
      <c r="C91" s="2">
        <v>433.29246099387439</v>
      </c>
      <c r="D91" s="2">
        <v>655.34612955757234</v>
      </c>
      <c r="E91" s="2">
        <v>1684.5714440961451</v>
      </c>
      <c r="F91" s="2">
        <v>1497.36545678738</v>
      </c>
      <c r="G91" s="2">
        <v>3181.9369008835251</v>
      </c>
      <c r="H91"/>
      <c r="I91"/>
      <c r="J91"/>
      <c r="K91"/>
      <c r="L91"/>
      <c r="M91"/>
    </row>
    <row r="92" spans="1:13" x14ac:dyDescent="0.3">
      <c r="A92" s="4" t="s">
        <v>240</v>
      </c>
      <c r="B92" s="2">
        <v>563.32092591210198</v>
      </c>
      <c r="C92" s="2">
        <v>922.45600389145318</v>
      </c>
      <c r="D92" s="2">
        <v>1485.776929803555</v>
      </c>
      <c r="E92" s="2">
        <v>3313.4707997016403</v>
      </c>
      <c r="F92" s="2">
        <v>3087.1906678166579</v>
      </c>
      <c r="G92" s="2">
        <v>6400.6614675182982</v>
      </c>
      <c r="H92"/>
      <c r="I92"/>
      <c r="J92"/>
      <c r="K92"/>
      <c r="L92"/>
      <c r="M92"/>
    </row>
    <row r="93" spans="1:13" x14ac:dyDescent="0.3">
      <c r="A93" s="4" t="s">
        <v>241</v>
      </c>
      <c r="B93" s="2">
        <v>2221.8701769060394</v>
      </c>
      <c r="C93" s="2">
        <v>3460.2473146724901</v>
      </c>
      <c r="D93" s="2">
        <v>5682.1174915785296</v>
      </c>
      <c r="E93" s="2">
        <v>19636.630198179439</v>
      </c>
      <c r="F93" s="2">
        <v>14455.765036144809</v>
      </c>
      <c r="G93" s="2">
        <v>34092.395234324249</v>
      </c>
      <c r="H93"/>
      <c r="I93"/>
      <c r="J93"/>
      <c r="K93"/>
      <c r="L93"/>
      <c r="M93"/>
    </row>
    <row r="94" spans="1:13" x14ac:dyDescent="0.3">
      <c r="A94" s="4" t="s">
        <v>229</v>
      </c>
      <c r="B94" s="2">
        <v>445.62430133368213</v>
      </c>
      <c r="C94" s="2">
        <v>870.49478790129592</v>
      </c>
      <c r="D94" s="2">
        <v>1316.119089234978</v>
      </c>
      <c r="E94" s="2">
        <v>3437.2068288414562</v>
      </c>
      <c r="F94" s="2">
        <v>3485.8667605788291</v>
      </c>
      <c r="G94" s="2">
        <v>6923.0735894202853</v>
      </c>
      <c r="H94"/>
      <c r="I94"/>
      <c r="J94"/>
      <c r="K94"/>
      <c r="L94"/>
      <c r="M94"/>
    </row>
    <row r="95" spans="1:13" x14ac:dyDescent="0.3">
      <c r="A95" s="4" t="s">
        <v>244</v>
      </c>
      <c r="B95" s="2">
        <v>15649.141805831639</v>
      </c>
      <c r="C95" s="2">
        <v>33244.393976961896</v>
      </c>
      <c r="D95" s="2">
        <v>48893.535782793537</v>
      </c>
      <c r="E95" s="2">
        <v>87837.470504343451</v>
      </c>
      <c r="F95" s="2">
        <v>102877.3268206606</v>
      </c>
      <c r="G95" s="2">
        <v>190714.79732500407</v>
      </c>
      <c r="H95"/>
      <c r="I95"/>
      <c r="J95"/>
      <c r="K95"/>
      <c r="L95"/>
      <c r="M95"/>
    </row>
    <row r="96" spans="1:13" x14ac:dyDescent="0.3">
      <c r="A96" s="4" t="s">
        <v>245</v>
      </c>
      <c r="B96" s="2">
        <v>551.35356432017704</v>
      </c>
      <c r="C96" s="2">
        <v>1048.9468893889234</v>
      </c>
      <c r="D96" s="2">
        <v>1600.3004537091006</v>
      </c>
      <c r="E96" s="2">
        <v>4547.6768598442777</v>
      </c>
      <c r="F96" s="2">
        <v>3859.539016597405</v>
      </c>
      <c r="G96" s="2">
        <v>8407.2158764416818</v>
      </c>
      <c r="H96"/>
      <c r="I96"/>
      <c r="J96"/>
      <c r="K96"/>
      <c r="L96"/>
      <c r="M96"/>
    </row>
    <row r="97" spans="1:13" x14ac:dyDescent="0.3">
      <c r="A97" s="4" t="s">
        <v>248</v>
      </c>
      <c r="B97" s="2">
        <v>2599.1602673953548</v>
      </c>
      <c r="C97" s="2">
        <v>2685.1580458855119</v>
      </c>
      <c r="D97" s="2">
        <v>5284.3183132808663</v>
      </c>
      <c r="E97" s="2">
        <v>11697.158879751596</v>
      </c>
      <c r="F97" s="2">
        <v>7770.2026628512112</v>
      </c>
      <c r="G97" s="2">
        <v>19467.361542602808</v>
      </c>
      <c r="H97"/>
      <c r="I97"/>
      <c r="J97"/>
      <c r="K97"/>
      <c r="L97"/>
      <c r="M97"/>
    </row>
    <row r="98" spans="1:13" x14ac:dyDescent="0.3">
      <c r="A98" s="4" t="s">
        <v>249</v>
      </c>
      <c r="B98" s="2">
        <v>971.46974329767693</v>
      </c>
      <c r="C98" s="2">
        <v>1475.6396182137837</v>
      </c>
      <c r="D98" s="2">
        <v>2447.1093615114605</v>
      </c>
      <c r="E98" s="2">
        <v>6577.7899225851143</v>
      </c>
      <c r="F98" s="2">
        <v>5040.3528384250758</v>
      </c>
      <c r="G98" s="2">
        <v>11618.142761010189</v>
      </c>
      <c r="H98"/>
      <c r="I98"/>
      <c r="J98"/>
      <c r="K98"/>
      <c r="L98"/>
      <c r="M98"/>
    </row>
    <row r="99" spans="1:13" x14ac:dyDescent="0.3">
      <c r="A99" s="4" t="s">
        <v>246</v>
      </c>
      <c r="B99" s="2">
        <v>4081.1066963691005</v>
      </c>
      <c r="C99" s="2">
        <v>7432.5362901537774</v>
      </c>
      <c r="D99" s="2">
        <v>11513.642986522878</v>
      </c>
      <c r="E99" s="2">
        <v>32930.257429512269</v>
      </c>
      <c r="F99" s="2">
        <v>27524.444879440678</v>
      </c>
      <c r="G99" s="2">
        <v>60454.702308952947</v>
      </c>
      <c r="H99"/>
      <c r="I99"/>
      <c r="J99"/>
      <c r="K99"/>
      <c r="L99"/>
      <c r="M99"/>
    </row>
    <row r="100" spans="1:13" x14ac:dyDescent="0.3">
      <c r="A100" s="4" t="s">
        <v>247</v>
      </c>
      <c r="B100" s="2">
        <v>19407.066628604392</v>
      </c>
      <c r="C100" s="2">
        <v>21971.597227253296</v>
      </c>
      <c r="D100" s="2">
        <v>41378.663855857689</v>
      </c>
      <c r="E100" s="2">
        <v>98265.855208101842</v>
      </c>
      <c r="F100" s="2">
        <v>64797.18525612665</v>
      </c>
      <c r="G100" s="2">
        <v>163063.04046422848</v>
      </c>
      <c r="H100"/>
      <c r="I100"/>
      <c r="J100"/>
      <c r="K100"/>
      <c r="L100"/>
      <c r="M100"/>
    </row>
    <row r="101" spans="1:13" x14ac:dyDescent="0.3">
      <c r="A101" s="4" t="s">
        <v>251</v>
      </c>
      <c r="B101" s="2">
        <v>4313.6991163691873</v>
      </c>
      <c r="C101" s="2">
        <v>11318.536388225082</v>
      </c>
      <c r="D101" s="2">
        <v>15632.23550459427</v>
      </c>
      <c r="E101" s="2">
        <v>32846.932699246441</v>
      </c>
      <c r="F101" s="2">
        <v>42157.957391636533</v>
      </c>
      <c r="G101" s="2">
        <v>75004.890090882982</v>
      </c>
      <c r="H101"/>
      <c r="I101"/>
      <c r="J101"/>
      <c r="K101"/>
      <c r="L101"/>
      <c r="M101"/>
    </row>
    <row r="102" spans="1:13" x14ac:dyDescent="0.3">
      <c r="A102" s="4" t="s">
        <v>252</v>
      </c>
      <c r="B102" s="2">
        <v>34552.379252661347</v>
      </c>
      <c r="C102" s="2">
        <v>68767.953180085431</v>
      </c>
      <c r="D102" s="2">
        <v>103320.33243274677</v>
      </c>
      <c r="E102" s="2">
        <v>265236.53829188173</v>
      </c>
      <c r="F102" s="2">
        <v>266024.08262761228</v>
      </c>
      <c r="G102" s="2">
        <v>531260.62091949396</v>
      </c>
      <c r="H102"/>
      <c r="I102"/>
      <c r="J102"/>
      <c r="K102"/>
      <c r="L102"/>
      <c r="M102"/>
    </row>
    <row r="103" spans="1:13" x14ac:dyDescent="0.3">
      <c r="A103" s="4" t="s">
        <v>253</v>
      </c>
      <c r="B103" s="2">
        <v>311.12162192616682</v>
      </c>
      <c r="C103" s="2">
        <v>589.89232103338838</v>
      </c>
      <c r="D103" s="2">
        <v>901.01394295955515</v>
      </c>
      <c r="E103" s="2">
        <v>2740.7070719159819</v>
      </c>
      <c r="F103" s="2">
        <v>2404.4767679940651</v>
      </c>
      <c r="G103" s="2">
        <v>5145.183839910047</v>
      </c>
      <c r="H103"/>
      <c r="I103"/>
      <c r="J103"/>
      <c r="K103"/>
      <c r="L103"/>
      <c r="M103"/>
    </row>
    <row r="104" spans="1:13" x14ac:dyDescent="0.3">
      <c r="A104" s="4" t="s">
        <v>283</v>
      </c>
      <c r="B104" s="2">
        <v>30.971984079232779</v>
      </c>
      <c r="C104" s="2">
        <v>37.405755181530907</v>
      </c>
      <c r="D104" s="2">
        <v>68.37773926076369</v>
      </c>
      <c r="E104" s="2">
        <v>249.65913976984248</v>
      </c>
      <c r="F104" s="2">
        <v>146.08120594858778</v>
      </c>
      <c r="G104" s="2">
        <v>395.74034571843026</v>
      </c>
      <c r="H104"/>
      <c r="I104"/>
      <c r="J104"/>
      <c r="K104"/>
      <c r="L104"/>
      <c r="M104"/>
    </row>
    <row r="105" spans="1:13" x14ac:dyDescent="0.3">
      <c r="A105" s="4" t="s">
        <v>262</v>
      </c>
      <c r="B105" s="2">
        <v>7.2450335470872211</v>
      </c>
      <c r="C105" s="2">
        <v>15.031385572666869</v>
      </c>
      <c r="D105" s="2">
        <v>22.276419119754088</v>
      </c>
      <c r="E105" s="2">
        <v>63.077239245695843</v>
      </c>
      <c r="F105" s="2">
        <v>59.159795005650778</v>
      </c>
      <c r="G105" s="2">
        <v>122.23703425134661</v>
      </c>
      <c r="H105"/>
      <c r="I105"/>
      <c r="J105"/>
      <c r="K105"/>
      <c r="L105"/>
      <c r="M105"/>
    </row>
    <row r="106" spans="1:13" x14ac:dyDescent="0.3">
      <c r="A106" s="4" t="s">
        <v>255</v>
      </c>
      <c r="B106" s="2">
        <v>1158.288381458096</v>
      </c>
      <c r="C106" s="2">
        <v>1862.8411380686784</v>
      </c>
      <c r="D106" s="2">
        <v>3021.1295195267744</v>
      </c>
      <c r="E106" s="2">
        <v>9690.84748639789</v>
      </c>
      <c r="F106" s="2">
        <v>7745.7521320092774</v>
      </c>
      <c r="G106" s="2">
        <v>17436.599618407166</v>
      </c>
      <c r="H106"/>
      <c r="I106"/>
      <c r="J106"/>
      <c r="K106"/>
      <c r="L106"/>
      <c r="M106"/>
    </row>
    <row r="107" spans="1:13" x14ac:dyDescent="0.3">
      <c r="A107" s="4" t="s">
        <v>260</v>
      </c>
      <c r="B107" s="2">
        <v>1997.7838014714955</v>
      </c>
      <c r="C107" s="2">
        <v>5034.4172309215519</v>
      </c>
      <c r="D107" s="2">
        <v>7032.2010323930472</v>
      </c>
      <c r="E107" s="2">
        <v>14504.520541222499</v>
      </c>
      <c r="F107" s="2">
        <v>18568.75453258296</v>
      </c>
      <c r="G107" s="2">
        <v>33073.27507380546</v>
      </c>
      <c r="H107"/>
      <c r="I107"/>
      <c r="J107"/>
      <c r="K107"/>
      <c r="L107"/>
      <c r="M107"/>
    </row>
    <row r="108" spans="1:13" x14ac:dyDescent="0.3">
      <c r="A108" s="4" t="s">
        <v>257</v>
      </c>
      <c r="B108" s="2">
        <v>59.259457451950894</v>
      </c>
      <c r="C108" s="2">
        <v>112.12073458677342</v>
      </c>
      <c r="D108" s="2">
        <v>171.38019203872432</v>
      </c>
      <c r="E108" s="2">
        <v>526.61683673950961</v>
      </c>
      <c r="F108" s="2">
        <v>454.65628446375928</v>
      </c>
      <c r="G108" s="2">
        <v>981.27312120326883</v>
      </c>
      <c r="H108"/>
      <c r="I108"/>
      <c r="J108"/>
      <c r="K108"/>
      <c r="L108"/>
      <c r="M108"/>
    </row>
    <row r="109" spans="1:13" x14ac:dyDescent="0.3">
      <c r="A109" s="4" t="s">
        <v>256</v>
      </c>
      <c r="B109" s="2">
        <v>190.31683860927953</v>
      </c>
      <c r="C109" s="2">
        <v>165.20585810242846</v>
      </c>
      <c r="D109" s="2">
        <v>355.52269671170802</v>
      </c>
      <c r="E109" s="2">
        <v>896.83412660656552</v>
      </c>
      <c r="F109" s="2">
        <v>478.57699203030188</v>
      </c>
      <c r="G109" s="2">
        <v>1375.4111186368673</v>
      </c>
      <c r="H109"/>
      <c r="I109"/>
      <c r="J109"/>
      <c r="K109"/>
      <c r="L109"/>
      <c r="M109"/>
    </row>
    <row r="110" spans="1:13" x14ac:dyDescent="0.3">
      <c r="A110" s="4" t="s">
        <v>259</v>
      </c>
      <c r="B110" s="2">
        <v>937.91718644169111</v>
      </c>
      <c r="C110" s="2">
        <v>1450.8130671240517</v>
      </c>
      <c r="D110" s="2">
        <v>2388.7302535657427</v>
      </c>
      <c r="E110" s="2">
        <v>5929.348469204343</v>
      </c>
      <c r="F110" s="2">
        <v>5058.4581505311526</v>
      </c>
      <c r="G110" s="2">
        <v>10987.806619735496</v>
      </c>
      <c r="H110"/>
      <c r="I110"/>
      <c r="J110"/>
      <c r="K110"/>
      <c r="L110"/>
      <c r="M110"/>
    </row>
    <row r="111" spans="1:13" x14ac:dyDescent="0.3">
      <c r="A111" s="4" t="s">
        <v>285</v>
      </c>
      <c r="B111" s="2">
        <v>14596.681009646752</v>
      </c>
      <c r="C111" s="2">
        <v>14811.403584410416</v>
      </c>
      <c r="D111" s="2">
        <v>29408.084594057167</v>
      </c>
      <c r="E111" s="2">
        <v>96491.686533444881</v>
      </c>
      <c r="F111" s="2">
        <v>54246.197199358328</v>
      </c>
      <c r="G111" s="2">
        <v>150737.88373280322</v>
      </c>
      <c r="H111"/>
      <c r="I111"/>
      <c r="J111"/>
      <c r="K111"/>
      <c r="L111"/>
      <c r="M111"/>
    </row>
    <row r="112" spans="1:13" x14ac:dyDescent="0.3">
      <c r="A112" s="4" t="s">
        <v>261</v>
      </c>
      <c r="B112" s="2">
        <v>416.10977539660155</v>
      </c>
      <c r="C112" s="2">
        <v>610.63775778135039</v>
      </c>
      <c r="D112" s="2">
        <v>1026.7475331779519</v>
      </c>
      <c r="E112" s="2">
        <v>3188.3315878607809</v>
      </c>
      <c r="F112" s="2">
        <v>2344.6184682940757</v>
      </c>
      <c r="G112" s="2">
        <v>5532.9500561548566</v>
      </c>
      <c r="H112"/>
      <c r="I112"/>
      <c r="J112"/>
      <c r="K112"/>
      <c r="L112"/>
      <c r="M112"/>
    </row>
    <row r="113" spans="1:13" x14ac:dyDescent="0.3">
      <c r="A113" s="4" t="s">
        <v>222</v>
      </c>
      <c r="B113" s="2">
        <v>3221.3041000893845</v>
      </c>
      <c r="C113" s="2">
        <v>8237.2576538564444</v>
      </c>
      <c r="D113" s="2">
        <v>11458.561753945829</v>
      </c>
      <c r="E113" s="2">
        <v>25603.769422199752</v>
      </c>
      <c r="F113" s="2">
        <v>32090.146401195623</v>
      </c>
      <c r="G113" s="2">
        <v>57693.915823395379</v>
      </c>
      <c r="H113"/>
      <c r="I113"/>
      <c r="J113"/>
      <c r="K113"/>
      <c r="L113"/>
      <c r="M113"/>
    </row>
    <row r="114" spans="1:13" x14ac:dyDescent="0.3">
      <c r="A114" s="4" t="s">
        <v>221</v>
      </c>
      <c r="B114" s="2">
        <v>27.7579164724539</v>
      </c>
      <c r="C114" s="2">
        <v>70.548607050384163</v>
      </c>
      <c r="D114" s="2">
        <v>98.306523522838063</v>
      </c>
      <c r="E114" s="2">
        <v>217.87479851333288</v>
      </c>
      <c r="F114" s="2">
        <v>267.60116164012709</v>
      </c>
      <c r="G114" s="2">
        <v>485.47596015345994</v>
      </c>
      <c r="H114"/>
      <c r="I114"/>
      <c r="J114"/>
      <c r="K114"/>
      <c r="L114"/>
      <c r="M114"/>
    </row>
    <row r="115" spans="1:13" x14ac:dyDescent="0.3">
      <c r="A115" s="4" t="s">
        <v>279</v>
      </c>
      <c r="B115" s="2">
        <v>16.051092582637729</v>
      </c>
      <c r="C115" s="2">
        <v>31.774050553106981</v>
      </c>
      <c r="D115" s="2">
        <v>47.82514313574471</v>
      </c>
      <c r="E115" s="2">
        <v>125.04176613302974</v>
      </c>
      <c r="F115" s="2">
        <v>119.16936390289095</v>
      </c>
      <c r="G115" s="2">
        <v>244.21113003592069</v>
      </c>
      <c r="H115"/>
      <c r="I115"/>
      <c r="J115"/>
      <c r="K115"/>
      <c r="L115"/>
      <c r="M115"/>
    </row>
    <row r="116" spans="1:13" x14ac:dyDescent="0.3">
      <c r="A116" s="4" t="s">
        <v>254</v>
      </c>
      <c r="B116" s="2">
        <v>2105.578872452058</v>
      </c>
      <c r="C116" s="2">
        <v>4045.4138625734672</v>
      </c>
      <c r="D116" s="2">
        <v>6150.9927350255257</v>
      </c>
      <c r="E116" s="2">
        <v>18056.453066701968</v>
      </c>
      <c r="F116" s="2">
        <v>15810.790616836226</v>
      </c>
      <c r="G116" s="2">
        <v>33867.243683538196</v>
      </c>
      <c r="H116"/>
      <c r="I116"/>
      <c r="J116"/>
      <c r="K116"/>
      <c r="L116"/>
      <c r="M116"/>
    </row>
    <row r="117" spans="1:13" x14ac:dyDescent="0.3">
      <c r="A117" s="4" t="s">
        <v>263</v>
      </c>
      <c r="B117" s="2">
        <v>89.240598234500595</v>
      </c>
      <c r="C117" s="2">
        <v>173.20587694180531</v>
      </c>
      <c r="D117" s="2">
        <v>262.44647517630591</v>
      </c>
      <c r="E117" s="2">
        <v>699.72097535167325</v>
      </c>
      <c r="F117" s="2">
        <v>676.13748178411788</v>
      </c>
      <c r="G117" s="2">
        <v>1375.858457135791</v>
      </c>
      <c r="H117"/>
      <c r="I117"/>
      <c r="J117"/>
      <c r="K117"/>
      <c r="L117"/>
      <c r="M117"/>
    </row>
    <row r="118" spans="1:13" x14ac:dyDescent="0.3">
      <c r="A118" s="4" t="s">
        <v>265</v>
      </c>
      <c r="B118" s="2">
        <v>3704.3551996722008</v>
      </c>
      <c r="C118" s="2">
        <v>5776.4820657091768</v>
      </c>
      <c r="D118" s="2">
        <v>9480.8372653813785</v>
      </c>
      <c r="E118" s="2">
        <v>16402.388719726845</v>
      </c>
      <c r="F118" s="2">
        <v>15891.582720265687</v>
      </c>
      <c r="G118" s="2">
        <v>32293.971439992532</v>
      </c>
      <c r="H118"/>
      <c r="I118"/>
      <c r="J118"/>
      <c r="K118"/>
      <c r="L118"/>
      <c r="M118"/>
    </row>
    <row r="119" spans="1:13" x14ac:dyDescent="0.3">
      <c r="A119" s="4" t="s">
        <v>269</v>
      </c>
      <c r="B119" s="2">
        <v>70.842489807616005</v>
      </c>
      <c r="C119" s="2">
        <v>93.545558876876228</v>
      </c>
      <c r="D119" s="2">
        <v>164.38804868449222</v>
      </c>
      <c r="E119" s="2">
        <v>613.27062657681415</v>
      </c>
      <c r="F119" s="2">
        <v>371.04345310557568</v>
      </c>
      <c r="G119" s="2">
        <v>984.31407968238977</v>
      </c>
      <c r="H119"/>
      <c r="I119"/>
      <c r="J119"/>
      <c r="K119"/>
      <c r="L119"/>
      <c r="M119"/>
    </row>
    <row r="120" spans="1:13" x14ac:dyDescent="0.3">
      <c r="A120" s="4" t="s">
        <v>275</v>
      </c>
      <c r="B120" s="2">
        <v>1314.5845038176408</v>
      </c>
      <c r="C120" s="2">
        <v>1891.5035769856386</v>
      </c>
      <c r="D120" s="2">
        <v>3206.0880808032794</v>
      </c>
      <c r="E120" s="2">
        <v>11425.155916640591</v>
      </c>
      <c r="F120" s="2">
        <v>7724.0813077563034</v>
      </c>
      <c r="G120" s="2">
        <v>19149.237224396893</v>
      </c>
      <c r="H120"/>
      <c r="I120"/>
      <c r="J120"/>
      <c r="K120"/>
      <c r="L120"/>
      <c r="M120"/>
    </row>
    <row r="121" spans="1:13" x14ac:dyDescent="0.3">
      <c r="A121" s="4" t="s">
        <v>268</v>
      </c>
      <c r="B121" s="2">
        <v>17458.845181864523</v>
      </c>
      <c r="C121" s="2">
        <v>26671.562023087168</v>
      </c>
      <c r="D121" s="2">
        <v>44130.407204951691</v>
      </c>
      <c r="E121" s="2">
        <v>131788.96800074948</v>
      </c>
      <c r="F121" s="2">
        <v>102192.04308648419</v>
      </c>
      <c r="G121" s="2">
        <v>233981.01108723367</v>
      </c>
      <c r="H121"/>
      <c r="I121"/>
      <c r="J121"/>
      <c r="K121"/>
      <c r="L121"/>
      <c r="M121"/>
    </row>
    <row r="122" spans="1:13" x14ac:dyDescent="0.3">
      <c r="A122" s="4" t="s">
        <v>271</v>
      </c>
      <c r="B122" s="2">
        <v>321.80099442361075</v>
      </c>
      <c r="C122" s="2">
        <v>321.23358673138483</v>
      </c>
      <c r="D122" s="2">
        <v>643.03458115499552</v>
      </c>
      <c r="E122" s="2">
        <v>1792.9632121299639</v>
      </c>
      <c r="F122" s="2">
        <v>1055.0025012910742</v>
      </c>
      <c r="G122" s="2">
        <v>2847.9657134210383</v>
      </c>
      <c r="H122"/>
      <c r="I122"/>
      <c r="J122"/>
      <c r="K122"/>
      <c r="L122"/>
      <c r="M122"/>
    </row>
    <row r="123" spans="1:13" x14ac:dyDescent="0.3">
      <c r="A123" s="4" t="s">
        <v>267</v>
      </c>
      <c r="B123" s="2">
        <v>263.43400205207661</v>
      </c>
      <c r="C123" s="2">
        <v>430.48554952827629</v>
      </c>
      <c r="D123" s="2">
        <v>693.91955158035285</v>
      </c>
      <c r="E123" s="2">
        <v>2165.0844363317906</v>
      </c>
      <c r="F123" s="2">
        <v>1696.5485440571517</v>
      </c>
      <c r="G123" s="2">
        <v>3861.6329803889421</v>
      </c>
      <c r="H123"/>
      <c r="I123"/>
      <c r="J123"/>
      <c r="K123"/>
      <c r="L123"/>
      <c r="M123"/>
    </row>
    <row r="124" spans="1:13" x14ac:dyDescent="0.3">
      <c r="A124" s="4" t="s">
        <v>272</v>
      </c>
      <c r="B124" s="2">
        <v>21.860360896768366</v>
      </c>
      <c r="C124" s="2">
        <v>25.752400304710722</v>
      </c>
      <c r="D124" s="2">
        <v>47.612761201479088</v>
      </c>
      <c r="E124" s="2">
        <v>155.72285101667853</v>
      </c>
      <c r="F124" s="2">
        <v>95.04133368482384</v>
      </c>
      <c r="G124" s="2">
        <v>250.76418470150236</v>
      </c>
      <c r="H124"/>
      <c r="I124"/>
      <c r="J124"/>
      <c r="K124"/>
      <c r="L124"/>
      <c r="M124"/>
    </row>
    <row r="125" spans="1:13" x14ac:dyDescent="0.3">
      <c r="A125" s="4" t="s">
        <v>273</v>
      </c>
      <c r="B125" s="2">
        <v>3649.2999940573891</v>
      </c>
      <c r="C125" s="2">
        <v>6943.549195092909</v>
      </c>
      <c r="D125" s="2">
        <v>10592.849189150298</v>
      </c>
      <c r="E125" s="2">
        <v>16863.982847474443</v>
      </c>
      <c r="F125" s="2">
        <v>20143.174670798711</v>
      </c>
      <c r="G125" s="2">
        <v>37007.157518273154</v>
      </c>
      <c r="H125"/>
      <c r="I125"/>
      <c r="J125"/>
      <c r="K125"/>
      <c r="L125"/>
      <c r="M125"/>
    </row>
    <row r="126" spans="1:13" x14ac:dyDescent="0.3">
      <c r="A126" s="4" t="s">
        <v>274</v>
      </c>
      <c r="B126" s="2">
        <v>22559.867708512949</v>
      </c>
      <c r="C126" s="2">
        <v>28608.700279801506</v>
      </c>
      <c r="D126" s="2">
        <v>51168.567988314455</v>
      </c>
      <c r="E126" s="2">
        <v>141536.50049728021</v>
      </c>
      <c r="F126" s="2">
        <v>98174.123614932934</v>
      </c>
      <c r="G126" s="2">
        <v>239710.62411221315</v>
      </c>
      <c r="H126"/>
      <c r="I126"/>
      <c r="J126"/>
      <c r="K126"/>
      <c r="L126"/>
      <c r="M126"/>
    </row>
    <row r="127" spans="1:13" x14ac:dyDescent="0.3">
      <c r="A127" s="4" t="s">
        <v>270</v>
      </c>
      <c r="B127" s="2">
        <v>81.007410201821287</v>
      </c>
      <c r="C127" s="2">
        <v>117.55984818594207</v>
      </c>
      <c r="D127" s="2">
        <v>198.56725838776336</v>
      </c>
      <c r="E127" s="2">
        <v>682.00287162438428</v>
      </c>
      <c r="F127" s="2">
        <v>457.47971172887225</v>
      </c>
      <c r="G127" s="2">
        <v>1139.4825833532566</v>
      </c>
      <c r="H127"/>
      <c r="I127"/>
      <c r="J127"/>
      <c r="K127"/>
      <c r="L127"/>
      <c r="M127"/>
    </row>
    <row r="128" spans="1:13" x14ac:dyDescent="0.3">
      <c r="A128" s="4" t="s">
        <v>276</v>
      </c>
      <c r="B128" s="2">
        <v>893.13495955344104</v>
      </c>
      <c r="C128" s="2">
        <v>1527.273069813026</v>
      </c>
      <c r="D128" s="2">
        <v>2420.408029366467</v>
      </c>
      <c r="E128" s="2">
        <v>8109.7287582372992</v>
      </c>
      <c r="F128" s="2">
        <v>6266.7025799242228</v>
      </c>
      <c r="G128" s="2">
        <v>14376.431338161521</v>
      </c>
      <c r="H128"/>
      <c r="I128"/>
      <c r="J128"/>
      <c r="K128"/>
      <c r="L128"/>
      <c r="M128"/>
    </row>
    <row r="129" spans="1:13" x14ac:dyDescent="0.3">
      <c r="A129" s="4" t="s">
        <v>277</v>
      </c>
      <c r="B129" s="2">
        <v>9775.4697286970149</v>
      </c>
      <c r="C129" s="2">
        <v>20706.439052660651</v>
      </c>
      <c r="D129" s="2">
        <v>30481.908781357666</v>
      </c>
      <c r="E129" s="2">
        <v>75013.889367110751</v>
      </c>
      <c r="F129" s="2">
        <v>80148.176413098656</v>
      </c>
      <c r="G129" s="2">
        <v>155162.06578020941</v>
      </c>
      <c r="H129"/>
      <c r="I129"/>
      <c r="J129"/>
      <c r="K129"/>
      <c r="L129"/>
      <c r="M129"/>
    </row>
    <row r="130" spans="1:13" x14ac:dyDescent="0.3">
      <c r="A130" s="4" t="s">
        <v>278</v>
      </c>
      <c r="B130" s="2">
        <v>4292.5567531186352</v>
      </c>
      <c r="C130" s="2">
        <v>4453.4898458982425</v>
      </c>
      <c r="D130" s="2">
        <v>8746.0465990168777</v>
      </c>
      <c r="E130" s="2">
        <v>35891.699433152375</v>
      </c>
      <c r="F130" s="2">
        <v>17505.189099554358</v>
      </c>
      <c r="G130" s="2">
        <v>53396.888532706733</v>
      </c>
      <c r="H130"/>
      <c r="I130"/>
      <c r="J130"/>
      <c r="K130"/>
      <c r="L130"/>
      <c r="M130"/>
    </row>
    <row r="131" spans="1:13" x14ac:dyDescent="0.3">
      <c r="A131" s="4" t="s">
        <v>282</v>
      </c>
      <c r="B131" s="2">
        <v>16.306697770186052</v>
      </c>
      <c r="C131" s="2">
        <v>20.622976597764101</v>
      </c>
      <c r="D131" s="2">
        <v>36.929674367950156</v>
      </c>
      <c r="E131" s="2">
        <v>135.04313791203967</v>
      </c>
      <c r="F131" s="2">
        <v>79.327491780088792</v>
      </c>
      <c r="G131" s="2">
        <v>214.37062969212846</v>
      </c>
      <c r="H131"/>
      <c r="I131"/>
      <c r="J131"/>
      <c r="K131"/>
      <c r="L131"/>
      <c r="M131"/>
    </row>
    <row r="132" spans="1:13" x14ac:dyDescent="0.3">
      <c r="A132" s="4" t="s">
        <v>280</v>
      </c>
      <c r="B132" s="2">
        <v>2220.1641439533282</v>
      </c>
      <c r="C132" s="2">
        <v>4776.9992642903408</v>
      </c>
      <c r="D132" s="2">
        <v>6997.1634082436685</v>
      </c>
      <c r="E132" s="2">
        <v>19063.633095297439</v>
      </c>
      <c r="F132" s="2">
        <v>17921.624151199594</v>
      </c>
      <c r="G132" s="2">
        <v>36985.257246497029</v>
      </c>
      <c r="H132"/>
      <c r="I132"/>
      <c r="J132"/>
      <c r="K132"/>
      <c r="L132"/>
      <c r="M132"/>
    </row>
    <row r="133" spans="1:13" x14ac:dyDescent="0.3">
      <c r="A133" s="4" t="s">
        <v>281</v>
      </c>
      <c r="B133" s="2">
        <v>28839.075452253437</v>
      </c>
      <c r="C133" s="2">
        <v>32795.674229169788</v>
      </c>
      <c r="D133" s="2">
        <v>61634.749681423229</v>
      </c>
      <c r="E133" s="2">
        <v>136039.70190022449</v>
      </c>
      <c r="F133" s="2">
        <v>95526.303109434884</v>
      </c>
      <c r="G133" s="2">
        <v>231566.00500965939</v>
      </c>
      <c r="H133"/>
      <c r="I133"/>
      <c r="J133"/>
      <c r="K133"/>
      <c r="L133"/>
      <c r="M133"/>
    </row>
    <row r="134" spans="1:13" x14ac:dyDescent="0.3">
      <c r="A134" s="4" t="s">
        <v>250</v>
      </c>
      <c r="B134" s="2">
        <v>1531.7497225123871</v>
      </c>
      <c r="C134" s="2">
        <v>1326.5587363801483</v>
      </c>
      <c r="D134" s="2">
        <v>2858.3084588925353</v>
      </c>
      <c r="E134" s="2">
        <v>7115.9793666926871</v>
      </c>
      <c r="F134" s="2">
        <v>3703.8719345188024</v>
      </c>
      <c r="G134" s="2">
        <v>10819.851301211489</v>
      </c>
      <c r="H134"/>
      <c r="I134"/>
      <c r="J134"/>
      <c r="K134"/>
      <c r="L134"/>
      <c r="M134"/>
    </row>
    <row r="135" spans="1:13" x14ac:dyDescent="0.3">
      <c r="A135" s="4" t="s">
        <v>284</v>
      </c>
      <c r="B135" s="2">
        <v>2450.6552056071532</v>
      </c>
      <c r="C135" s="2">
        <v>3663.0055928185443</v>
      </c>
      <c r="D135" s="2">
        <v>6113.6607984256971</v>
      </c>
      <c r="E135" s="2">
        <v>14044.842611930924</v>
      </c>
      <c r="F135" s="2">
        <v>11900.222144756397</v>
      </c>
      <c r="G135" s="2">
        <v>25945.064756687323</v>
      </c>
      <c r="H135"/>
      <c r="I135"/>
      <c r="J135"/>
      <c r="K135"/>
      <c r="L135"/>
      <c r="M135"/>
    </row>
    <row r="136" spans="1:13" x14ac:dyDescent="0.3">
      <c r="A136" s="4" t="s">
        <v>286</v>
      </c>
      <c r="B136" s="2">
        <v>2058.6110901758075</v>
      </c>
      <c r="C136" s="2">
        <v>2436.4320064875715</v>
      </c>
      <c r="D136" s="2">
        <v>4495.0430966633794</v>
      </c>
      <c r="E136" s="2">
        <v>15270.705665101597</v>
      </c>
      <c r="F136" s="2">
        <v>8822.5909432550689</v>
      </c>
      <c r="G136" s="2">
        <v>24093.296608356664</v>
      </c>
      <c r="H136"/>
      <c r="I136"/>
      <c r="J136"/>
      <c r="K136"/>
      <c r="L136"/>
      <c r="M136"/>
    </row>
    <row r="137" spans="1:13" x14ac:dyDescent="0.3">
      <c r="A137" s="4" t="s">
        <v>287</v>
      </c>
      <c r="B137" s="2">
        <v>2073.3574165719165</v>
      </c>
      <c r="C137" s="2">
        <v>2582.917706548465</v>
      </c>
      <c r="D137" s="2">
        <v>4656.275123120382</v>
      </c>
      <c r="E137" s="2">
        <v>13980.037831239812</v>
      </c>
      <c r="F137" s="2">
        <v>8979.0869039786066</v>
      </c>
      <c r="G137" s="2">
        <v>22959.124735218418</v>
      </c>
      <c r="H137"/>
      <c r="I137"/>
      <c r="J137"/>
      <c r="K137"/>
      <c r="L137"/>
      <c r="M137"/>
    </row>
    <row r="138" spans="1:13" x14ac:dyDescent="0.3">
      <c r="A138" s="4" t="s">
        <v>306</v>
      </c>
      <c r="B138" s="2">
        <v>699680.85333222745</v>
      </c>
      <c r="C138" s="2">
        <v>1158617.2847112752</v>
      </c>
      <c r="D138" s="2">
        <v>1858298.1380435033</v>
      </c>
      <c r="E138" s="2">
        <v>4623504.1902872398</v>
      </c>
      <c r="F138" s="2">
        <v>4065353.1816305602</v>
      </c>
      <c r="G138" s="2">
        <v>8688857.3719177991</v>
      </c>
      <c r="H138"/>
      <c r="I138"/>
      <c r="J138"/>
      <c r="K138"/>
      <c r="L138"/>
      <c r="M138"/>
    </row>
    <row r="139" spans="1:13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x14ac:dyDescent="0.3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3" x14ac:dyDescent="0.3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3" x14ac:dyDescent="0.3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3" x14ac:dyDescent="0.3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3" x14ac:dyDescent="0.3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3">
      <c r="A145"/>
      <c r="B145"/>
      <c r="C145"/>
      <c r="D145"/>
      <c r="E145"/>
      <c r="F145"/>
      <c r="G145"/>
      <c r="H145"/>
      <c r="I145"/>
      <c r="J145"/>
      <c r="K145"/>
      <c r="L1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7E44-38F3-459D-8A09-99C570334990}">
  <dimension ref="A1:H136"/>
  <sheetViews>
    <sheetView tabSelected="1" workbookViewId="0">
      <selection activeCell="E2" sqref="E2"/>
    </sheetView>
  </sheetViews>
  <sheetFormatPr defaultRowHeight="14.4" x14ac:dyDescent="0.3"/>
  <cols>
    <col min="1" max="1" width="26.21875" style="6" bestFit="1" customWidth="1"/>
    <col min="2" max="2" width="14.109375" style="6" bestFit="1" customWidth="1"/>
    <col min="3" max="3" width="13.88671875" style="6" bestFit="1" customWidth="1"/>
    <col min="4" max="5" width="8.88671875" style="6"/>
    <col min="6" max="6" width="12.77734375" style="6" bestFit="1" customWidth="1"/>
    <col min="7" max="7" width="14.109375" style="6" bestFit="1" customWidth="1"/>
    <col min="8" max="8" width="8.88671875" style="8"/>
    <col min="9" max="16384" width="8.88671875" style="6"/>
  </cols>
  <sheetData>
    <row r="1" spans="1:8" x14ac:dyDescent="0.3">
      <c r="A1" s="5" t="s">
        <v>1</v>
      </c>
      <c r="B1" s="6" t="s">
        <v>149</v>
      </c>
    </row>
    <row r="3" spans="1:8" x14ac:dyDescent="0.3">
      <c r="A3" s="5" t="s">
        <v>309</v>
      </c>
      <c r="B3" s="6" t="s">
        <v>310</v>
      </c>
      <c r="C3" s="6" t="s">
        <v>311</v>
      </c>
      <c r="E3" s="6" t="s">
        <v>309</v>
      </c>
      <c r="F3" s="6" t="s">
        <v>310</v>
      </c>
      <c r="G3" s="6" t="s">
        <v>311</v>
      </c>
      <c r="H3" s="8" t="s">
        <v>312</v>
      </c>
    </row>
    <row r="4" spans="1:8" x14ac:dyDescent="0.3">
      <c r="A4" s="7" t="s">
        <v>157</v>
      </c>
      <c r="B4" s="6">
        <v>16920.18915200582</v>
      </c>
      <c r="C4" s="6">
        <v>239092.44274500001</v>
      </c>
      <c r="E4" s="6" t="s">
        <v>157</v>
      </c>
      <c r="F4" s="6">
        <v>16920.18915200582</v>
      </c>
      <c r="G4" s="6">
        <v>239092.44274500001</v>
      </c>
      <c r="H4" s="9">
        <f>F4/G4*100</f>
        <v>7.0768398021060666</v>
      </c>
    </row>
    <row r="5" spans="1:8" x14ac:dyDescent="0.3">
      <c r="A5" s="7" t="s">
        <v>159</v>
      </c>
      <c r="B5" s="6">
        <v>1349.1931493465631</v>
      </c>
      <c r="C5" s="6">
        <v>23067.571662000002</v>
      </c>
      <c r="E5" s="6" t="s">
        <v>159</v>
      </c>
      <c r="F5" s="6">
        <v>1349.1931493465631</v>
      </c>
      <c r="G5" s="6">
        <v>23067.571662000002</v>
      </c>
      <c r="H5" s="9">
        <f t="shared" ref="H5:H68" si="0">F5/G5*100</f>
        <v>5.8488737744733443</v>
      </c>
    </row>
    <row r="6" spans="1:8" x14ac:dyDescent="0.3">
      <c r="A6" s="7" t="s">
        <v>188</v>
      </c>
      <c r="B6" s="6">
        <v>24607.160260622539</v>
      </c>
      <c r="C6" s="6">
        <v>203038.20266400001</v>
      </c>
      <c r="E6" s="6" t="s">
        <v>188</v>
      </c>
      <c r="F6" s="6">
        <v>24607.160260622539</v>
      </c>
      <c r="G6" s="6">
        <v>203038.20266400001</v>
      </c>
      <c r="H6" s="9">
        <f t="shared" si="0"/>
        <v>12.119473053720816</v>
      </c>
    </row>
    <row r="7" spans="1:8" x14ac:dyDescent="0.3">
      <c r="A7" s="7" t="s">
        <v>158</v>
      </c>
      <c r="B7" s="6">
        <v>986.96495077797056</v>
      </c>
      <c r="C7" s="6">
        <v>253997.71131899999</v>
      </c>
      <c r="E7" s="6" t="s">
        <v>158</v>
      </c>
      <c r="F7" s="6">
        <v>986.96495077797056</v>
      </c>
      <c r="G7" s="6">
        <v>253997.71131899999</v>
      </c>
      <c r="H7" s="9">
        <f t="shared" si="0"/>
        <v>0.3885723795118865</v>
      </c>
    </row>
    <row r="8" spans="1:8" x14ac:dyDescent="0.3">
      <c r="A8" s="7" t="s">
        <v>160</v>
      </c>
      <c r="B8" s="6">
        <v>16887.827185878803</v>
      </c>
      <c r="C8" s="6">
        <v>341713.96604799997</v>
      </c>
      <c r="E8" s="6" t="s">
        <v>160</v>
      </c>
      <c r="F8" s="6">
        <v>16887.827185878803</v>
      </c>
      <c r="G8" s="6">
        <v>341713.96604799997</v>
      </c>
      <c r="H8" s="9">
        <f t="shared" si="0"/>
        <v>4.9420945187550807</v>
      </c>
    </row>
    <row r="9" spans="1:8" x14ac:dyDescent="0.3">
      <c r="A9" s="7" t="s">
        <v>161</v>
      </c>
      <c r="B9" s="6">
        <v>1903.0742825961347</v>
      </c>
      <c r="C9" s="6">
        <v>29089.254880000004</v>
      </c>
      <c r="E9" s="6" t="s">
        <v>161</v>
      </c>
      <c r="F9" s="6">
        <v>1903.0742825961347</v>
      </c>
      <c r="G9" s="6">
        <v>29089.254880000004</v>
      </c>
      <c r="H9" s="9">
        <f t="shared" si="0"/>
        <v>6.542189858237216</v>
      </c>
    </row>
    <row r="10" spans="1:8" x14ac:dyDescent="0.3">
      <c r="A10" s="7" t="s">
        <v>162</v>
      </c>
      <c r="B10" s="6">
        <v>4624.5340641450166</v>
      </c>
      <c r="C10" s="6">
        <v>56135.984799999998</v>
      </c>
      <c r="E10" s="6" t="s">
        <v>162</v>
      </c>
      <c r="F10" s="6">
        <v>4624.5340641450166</v>
      </c>
      <c r="G10" s="6">
        <v>56135.984799999998</v>
      </c>
      <c r="H10" s="9">
        <f t="shared" si="0"/>
        <v>8.2380919843505023</v>
      </c>
    </row>
    <row r="11" spans="1:8" x14ac:dyDescent="0.3">
      <c r="A11" s="7" t="s">
        <v>166</v>
      </c>
      <c r="B11" s="6">
        <v>49223.949441056211</v>
      </c>
      <c r="C11" s="6">
        <v>900993.15199799999</v>
      </c>
      <c r="E11" s="6" t="s">
        <v>166</v>
      </c>
      <c r="F11" s="6">
        <v>49223.949441056211</v>
      </c>
      <c r="G11" s="6">
        <v>900993.15199799999</v>
      </c>
      <c r="H11" s="9">
        <f t="shared" si="0"/>
        <v>5.4632989531495886</v>
      </c>
    </row>
    <row r="12" spans="1:8" x14ac:dyDescent="0.3">
      <c r="A12" s="7" t="s">
        <v>169</v>
      </c>
      <c r="B12" s="6">
        <v>5666.8555849205568</v>
      </c>
      <c r="C12" s="6">
        <v>120572.90240000001</v>
      </c>
      <c r="E12" s="6" t="s">
        <v>169</v>
      </c>
      <c r="F12" s="6">
        <v>5666.8555849205568</v>
      </c>
      <c r="G12" s="6">
        <v>120572.90240000001</v>
      </c>
      <c r="H12" s="9">
        <f t="shared" si="0"/>
        <v>4.6999412572161461</v>
      </c>
    </row>
    <row r="13" spans="1:8" x14ac:dyDescent="0.3">
      <c r="A13" s="7" t="s">
        <v>170</v>
      </c>
      <c r="B13" s="6">
        <v>149.12492450463054</v>
      </c>
      <c r="C13" s="6">
        <v>1856.5093560000003</v>
      </c>
      <c r="E13" s="6" t="s">
        <v>170</v>
      </c>
      <c r="F13" s="6">
        <v>149.12492450463054</v>
      </c>
      <c r="G13" s="6">
        <v>1856.5093560000003</v>
      </c>
      <c r="H13" s="9">
        <f t="shared" si="0"/>
        <v>8.0325436563342869</v>
      </c>
    </row>
    <row r="14" spans="1:8" x14ac:dyDescent="0.3">
      <c r="A14" s="7" t="s">
        <v>164</v>
      </c>
      <c r="B14" s="6">
        <v>529.50970350711373</v>
      </c>
      <c r="C14" s="6">
        <v>102882.434418</v>
      </c>
      <c r="E14" s="6" t="s">
        <v>164</v>
      </c>
      <c r="F14" s="6">
        <v>529.50970350711373</v>
      </c>
      <c r="G14" s="6">
        <v>102882.434418</v>
      </c>
      <c r="H14" s="9">
        <f t="shared" si="0"/>
        <v>0.51467454721743278</v>
      </c>
    </row>
    <row r="15" spans="1:8" x14ac:dyDescent="0.3">
      <c r="A15" s="7" t="s">
        <v>173</v>
      </c>
      <c r="B15" s="6">
        <v>328.91739119266288</v>
      </c>
      <c r="C15" s="6">
        <v>4770.1005940000005</v>
      </c>
      <c r="E15" s="6" t="s">
        <v>173</v>
      </c>
      <c r="F15" s="6">
        <v>328.91739119266288</v>
      </c>
      <c r="G15" s="6">
        <v>4770.1005940000005</v>
      </c>
      <c r="H15" s="9">
        <f t="shared" si="0"/>
        <v>6.8953973760299032</v>
      </c>
    </row>
    <row r="16" spans="1:8" x14ac:dyDescent="0.3">
      <c r="A16" s="7" t="s">
        <v>171</v>
      </c>
      <c r="B16" s="6">
        <v>4018.389992916218</v>
      </c>
      <c r="C16" s="6">
        <v>77851.595723999999</v>
      </c>
      <c r="E16" s="6" t="s">
        <v>171</v>
      </c>
      <c r="F16" s="6">
        <v>4018.389992916218</v>
      </c>
      <c r="G16" s="6">
        <v>77851.595723999999</v>
      </c>
      <c r="H16" s="9">
        <f t="shared" si="0"/>
        <v>5.1616026049899366</v>
      </c>
    </row>
    <row r="17" spans="1:8" x14ac:dyDescent="0.3">
      <c r="A17" s="7" t="s">
        <v>168</v>
      </c>
      <c r="B17" s="6">
        <v>2270.6268704418344</v>
      </c>
      <c r="C17" s="6">
        <v>35904.955245999998</v>
      </c>
      <c r="E17" s="6" t="s">
        <v>168</v>
      </c>
      <c r="F17" s="6">
        <v>2270.6268704418344</v>
      </c>
      <c r="G17" s="6">
        <v>35904.955245999998</v>
      </c>
      <c r="H17" s="9">
        <f t="shared" si="0"/>
        <v>6.3239930390800145</v>
      </c>
    </row>
    <row r="18" spans="1:8" x14ac:dyDescent="0.3">
      <c r="A18" s="7" t="s">
        <v>174</v>
      </c>
      <c r="B18" s="6">
        <v>1043.4614812853702</v>
      </c>
      <c r="C18" s="6">
        <v>13149.536724000001</v>
      </c>
      <c r="E18" s="6" t="s">
        <v>174</v>
      </c>
      <c r="F18" s="6">
        <v>1043.4614812853702</v>
      </c>
      <c r="G18" s="6">
        <v>13149.536724000001</v>
      </c>
      <c r="H18" s="9">
        <f t="shared" si="0"/>
        <v>7.9353478619584115</v>
      </c>
    </row>
    <row r="19" spans="1:8" x14ac:dyDescent="0.3">
      <c r="A19" s="7" t="s">
        <v>172</v>
      </c>
      <c r="B19" s="6">
        <v>80272.860955648735</v>
      </c>
      <c r="C19" s="6">
        <v>1378364.4085889999</v>
      </c>
      <c r="E19" s="6" t="s">
        <v>172</v>
      </c>
      <c r="F19" s="6">
        <v>80272.860955648735</v>
      </c>
      <c r="G19" s="6">
        <v>1378364.4085889999</v>
      </c>
      <c r="H19" s="9">
        <f t="shared" si="0"/>
        <v>5.8237763871037727</v>
      </c>
    </row>
    <row r="20" spans="1:8" x14ac:dyDescent="0.3">
      <c r="A20" s="7" t="s">
        <v>167</v>
      </c>
      <c r="B20" s="6">
        <v>5402.5454739501083</v>
      </c>
      <c r="C20" s="6">
        <v>108124.29549999999</v>
      </c>
      <c r="E20" s="6" t="s">
        <v>167</v>
      </c>
      <c r="F20" s="6">
        <v>5402.5454739501083</v>
      </c>
      <c r="G20" s="6">
        <v>108124.29549999999</v>
      </c>
      <c r="H20" s="9">
        <f t="shared" si="0"/>
        <v>4.9966064046633329</v>
      </c>
    </row>
    <row r="21" spans="1:8" x14ac:dyDescent="0.3">
      <c r="A21" s="7" t="s">
        <v>165</v>
      </c>
      <c r="B21" s="6">
        <v>501.51961879366479</v>
      </c>
      <c r="C21" s="6">
        <v>160823.42506199999</v>
      </c>
      <c r="E21" s="6" t="s">
        <v>165</v>
      </c>
      <c r="F21" s="6">
        <v>501.51961879366479</v>
      </c>
      <c r="G21" s="6">
        <v>160823.42506199999</v>
      </c>
      <c r="H21" s="9">
        <f t="shared" si="0"/>
        <v>0.31184488117966702</v>
      </c>
    </row>
    <row r="22" spans="1:8" x14ac:dyDescent="0.3">
      <c r="A22" s="7" t="s">
        <v>163</v>
      </c>
      <c r="B22" s="6">
        <v>3486.6311395709381</v>
      </c>
      <c r="C22" s="6">
        <v>89546.46098199999</v>
      </c>
      <c r="E22" s="6" t="s">
        <v>163</v>
      </c>
      <c r="F22" s="6">
        <v>3486.6311395709381</v>
      </c>
      <c r="G22" s="6">
        <v>89546.46098199999</v>
      </c>
      <c r="H22" s="9">
        <f t="shared" si="0"/>
        <v>3.8936559874452175</v>
      </c>
    </row>
    <row r="23" spans="1:8" x14ac:dyDescent="0.3">
      <c r="A23" s="7" t="s">
        <v>183</v>
      </c>
      <c r="B23" s="6">
        <v>135.89166756315797</v>
      </c>
      <c r="C23" s="6">
        <v>3066.4431359999999</v>
      </c>
      <c r="E23" s="6" t="s">
        <v>183</v>
      </c>
      <c r="F23" s="6">
        <v>135.89166756315797</v>
      </c>
      <c r="G23" s="6">
        <v>3066.4431359999999</v>
      </c>
      <c r="H23" s="9">
        <f t="shared" si="0"/>
        <v>4.4315730485196898</v>
      </c>
    </row>
    <row r="24" spans="1:8" x14ac:dyDescent="0.3">
      <c r="A24" s="7" t="s">
        <v>215</v>
      </c>
      <c r="B24" s="6">
        <v>4201.1670158094666</v>
      </c>
      <c r="C24" s="6">
        <v>98787.359664000003</v>
      </c>
      <c r="E24" s="6" t="s">
        <v>215</v>
      </c>
      <c r="F24" s="6">
        <v>4201.1670158094666</v>
      </c>
      <c r="G24" s="6">
        <v>98787.359664000003</v>
      </c>
      <c r="H24" s="9">
        <f t="shared" si="0"/>
        <v>4.2527374252117518</v>
      </c>
    </row>
    <row r="25" spans="1:8" x14ac:dyDescent="0.3">
      <c r="A25" s="7" t="s">
        <v>178</v>
      </c>
      <c r="B25" s="6">
        <v>8904.3995722725704</v>
      </c>
      <c r="C25" s="6">
        <v>234414.18983299998</v>
      </c>
      <c r="E25" s="6" t="s">
        <v>178</v>
      </c>
      <c r="F25" s="6">
        <v>8904.3995722725704</v>
      </c>
      <c r="G25" s="6">
        <v>234414.18983299998</v>
      </c>
      <c r="H25" s="9">
        <f t="shared" si="0"/>
        <v>3.7985753245638381</v>
      </c>
    </row>
    <row r="26" spans="1:8" x14ac:dyDescent="0.3">
      <c r="A26" s="7" t="s">
        <v>175</v>
      </c>
      <c r="B26" s="6">
        <v>712.59074001079739</v>
      </c>
      <c r="C26" s="6">
        <v>56818.773346000002</v>
      </c>
      <c r="E26" s="6" t="s">
        <v>175</v>
      </c>
      <c r="F26" s="6">
        <v>712.59074001079739</v>
      </c>
      <c r="G26" s="6">
        <v>56818.773346000002</v>
      </c>
      <c r="H26" s="9">
        <f t="shared" si="0"/>
        <v>1.2541466456367334</v>
      </c>
    </row>
    <row r="27" spans="1:8" x14ac:dyDescent="0.3">
      <c r="A27" s="7" t="s">
        <v>266</v>
      </c>
      <c r="B27" s="6">
        <v>1271.5279671922085</v>
      </c>
      <c r="C27" s="6">
        <v>189879.52397400001</v>
      </c>
      <c r="E27" s="6" t="s">
        <v>266</v>
      </c>
      <c r="F27" s="6">
        <v>1271.5279671922085</v>
      </c>
      <c r="G27" s="6">
        <v>189879.52397400001</v>
      </c>
      <c r="H27" s="9">
        <f t="shared" si="0"/>
        <v>0.66964986038532381</v>
      </c>
    </row>
    <row r="28" spans="1:8" x14ac:dyDescent="0.3">
      <c r="A28" s="7" t="s">
        <v>176</v>
      </c>
      <c r="B28" s="6">
        <v>29763.564597547593</v>
      </c>
      <c r="C28" s="6">
        <v>9994989.5</v>
      </c>
      <c r="E28" s="6" t="s">
        <v>176</v>
      </c>
      <c r="F28" s="6">
        <v>29763.564597547593</v>
      </c>
      <c r="G28" s="6">
        <v>9994989.5</v>
      </c>
      <c r="H28" s="9">
        <f t="shared" si="0"/>
        <v>0.2977848510751071</v>
      </c>
    </row>
    <row r="29" spans="1:8" x14ac:dyDescent="0.3">
      <c r="A29" s="7" t="s">
        <v>181</v>
      </c>
      <c r="B29" s="6">
        <v>15237.59717405787</v>
      </c>
      <c r="C29" s="6">
        <v>283411.06409</v>
      </c>
      <c r="E29" s="6" t="s">
        <v>181</v>
      </c>
      <c r="F29" s="6">
        <v>15237.59717405787</v>
      </c>
      <c r="G29" s="6">
        <v>283411.06409</v>
      </c>
      <c r="H29" s="9">
        <f t="shared" si="0"/>
        <v>5.3765004633760594</v>
      </c>
    </row>
    <row r="30" spans="1:8" x14ac:dyDescent="0.3">
      <c r="A30" s="7" t="s">
        <v>182</v>
      </c>
      <c r="B30" s="6">
        <v>220.00574552312477</v>
      </c>
      <c r="C30" s="6">
        <v>6071.107285</v>
      </c>
      <c r="E30" s="6" t="s">
        <v>182</v>
      </c>
      <c r="F30" s="6">
        <v>220.00574552312477</v>
      </c>
      <c r="G30" s="6">
        <v>6071.107285</v>
      </c>
      <c r="H30" s="9">
        <f t="shared" si="0"/>
        <v>3.6238158081425631</v>
      </c>
    </row>
    <row r="31" spans="1:8" x14ac:dyDescent="0.3">
      <c r="A31" s="7" t="s">
        <v>179</v>
      </c>
      <c r="B31" s="6">
        <v>5427.3593668884223</v>
      </c>
      <c r="C31" s="6">
        <v>806457.95785599994</v>
      </c>
      <c r="E31" s="6" t="s">
        <v>179</v>
      </c>
      <c r="F31" s="6">
        <v>5427.3593668884223</v>
      </c>
      <c r="G31" s="6">
        <v>806457.95785599994</v>
      </c>
      <c r="H31" s="9">
        <f t="shared" si="0"/>
        <v>0.67298726660435837</v>
      </c>
    </row>
    <row r="32" spans="1:8" x14ac:dyDescent="0.3">
      <c r="A32" s="7" t="s">
        <v>180</v>
      </c>
      <c r="B32" s="6">
        <v>1256.527115697972</v>
      </c>
      <c r="C32" s="6">
        <v>35575.892447999999</v>
      </c>
      <c r="E32" s="6" t="s">
        <v>180</v>
      </c>
      <c r="F32" s="6">
        <v>1256.527115697972</v>
      </c>
      <c r="G32" s="6">
        <v>35575.892447999999</v>
      </c>
      <c r="H32" s="9">
        <f t="shared" si="0"/>
        <v>3.5319623184002835</v>
      </c>
    </row>
    <row r="33" spans="1:8" x14ac:dyDescent="0.3">
      <c r="A33" s="7" t="s">
        <v>184</v>
      </c>
      <c r="B33" s="6">
        <v>2659.4592542105001</v>
      </c>
      <c r="C33" s="6">
        <v>26005.034272000001</v>
      </c>
      <c r="E33" s="6" t="s">
        <v>184</v>
      </c>
      <c r="F33" s="6">
        <v>2659.4592542105001</v>
      </c>
      <c r="G33" s="6">
        <v>26005.034272000001</v>
      </c>
      <c r="H33" s="9">
        <f t="shared" si="0"/>
        <v>10.226709284032665</v>
      </c>
    </row>
    <row r="34" spans="1:8" x14ac:dyDescent="0.3">
      <c r="A34" s="7" t="s">
        <v>177</v>
      </c>
      <c r="B34" s="6">
        <v>2206.4040129115028</v>
      </c>
      <c r="C34" s="6">
        <v>253796.67142599999</v>
      </c>
      <c r="E34" s="6" t="s">
        <v>177</v>
      </c>
      <c r="F34" s="6">
        <v>2206.4040129115028</v>
      </c>
      <c r="G34" s="6">
        <v>253796.67142599999</v>
      </c>
      <c r="H34" s="9">
        <f t="shared" si="0"/>
        <v>0.86935892441553508</v>
      </c>
    </row>
    <row r="35" spans="1:8" x14ac:dyDescent="0.3">
      <c r="A35" s="7" t="s">
        <v>185</v>
      </c>
      <c r="B35" s="6">
        <v>4784.2442241182262</v>
      </c>
      <c r="C35" s="6">
        <v>103656.044664</v>
      </c>
      <c r="E35" s="6" t="s">
        <v>185</v>
      </c>
      <c r="F35" s="6">
        <v>4784.2442241182262</v>
      </c>
      <c r="G35" s="6">
        <v>103656.044664</v>
      </c>
      <c r="H35" s="9">
        <f t="shared" si="0"/>
        <v>4.6154995008986734</v>
      </c>
    </row>
    <row r="36" spans="1:8" x14ac:dyDescent="0.3">
      <c r="A36" s="7" t="s">
        <v>186</v>
      </c>
      <c r="B36" s="6">
        <v>243.07328510451924</v>
      </c>
      <c r="C36" s="6">
        <v>6794.4543030000004</v>
      </c>
      <c r="E36" s="6" t="s">
        <v>186</v>
      </c>
      <c r="F36" s="6">
        <v>243.07328510451924</v>
      </c>
      <c r="G36" s="6">
        <v>6794.4543030000004</v>
      </c>
      <c r="H36" s="9">
        <f t="shared" si="0"/>
        <v>3.5775247615867181</v>
      </c>
    </row>
    <row r="37" spans="1:8" x14ac:dyDescent="0.3">
      <c r="A37" s="7" t="s">
        <v>187</v>
      </c>
      <c r="B37" s="6">
        <v>3296.1991967589902</v>
      </c>
      <c r="C37" s="6">
        <v>66452.665915999998</v>
      </c>
      <c r="E37" s="6" t="s">
        <v>187</v>
      </c>
      <c r="F37" s="6">
        <v>3296.1991967589902</v>
      </c>
      <c r="G37" s="6">
        <v>66452.665915999998</v>
      </c>
      <c r="H37" s="9">
        <f t="shared" si="0"/>
        <v>4.9602211609171203</v>
      </c>
    </row>
    <row r="38" spans="1:8" x14ac:dyDescent="0.3">
      <c r="A38" s="7" t="s">
        <v>189</v>
      </c>
      <c r="B38" s="6">
        <v>5298.1116505864475</v>
      </c>
      <c r="C38" s="6">
        <v>88970.497497000004</v>
      </c>
      <c r="E38" s="6" t="s">
        <v>189</v>
      </c>
      <c r="F38" s="6">
        <v>5298.1116505864475</v>
      </c>
      <c r="G38" s="6">
        <v>88970.497497000004</v>
      </c>
      <c r="H38" s="9">
        <f t="shared" si="0"/>
        <v>5.954908424295474</v>
      </c>
    </row>
    <row r="39" spans="1:8" x14ac:dyDescent="0.3">
      <c r="A39" s="7" t="s">
        <v>190</v>
      </c>
      <c r="B39" s="6">
        <v>36953.087082904822</v>
      </c>
      <c r="C39" s="6">
        <v>580042.30312799988</v>
      </c>
      <c r="E39" s="6" t="s">
        <v>190</v>
      </c>
      <c r="F39" s="6">
        <v>36953.087082904822</v>
      </c>
      <c r="G39" s="6">
        <v>580042.30312799988</v>
      </c>
      <c r="H39" s="9">
        <f t="shared" si="0"/>
        <v>6.3707572505707839</v>
      </c>
    </row>
    <row r="40" spans="1:8" x14ac:dyDescent="0.3">
      <c r="A40" s="7" t="s">
        <v>258</v>
      </c>
      <c r="B40" s="6">
        <v>2809.6507554453801</v>
      </c>
      <c r="C40" s="6">
        <v>45626.5985</v>
      </c>
      <c r="E40" s="6" t="s">
        <v>258</v>
      </c>
      <c r="F40" s="6">
        <v>2809.6507554453801</v>
      </c>
      <c r="G40" s="6">
        <v>45626.5985</v>
      </c>
      <c r="H40" s="9">
        <f t="shared" si="0"/>
        <v>6.1579228954474443</v>
      </c>
    </row>
    <row r="41" spans="1:8" x14ac:dyDescent="0.3">
      <c r="A41" s="7" t="s">
        <v>200</v>
      </c>
      <c r="B41" s="6">
        <v>208.3427733383464</v>
      </c>
      <c r="C41" s="6">
        <v>12355.707983999999</v>
      </c>
      <c r="E41" s="6" t="s">
        <v>200</v>
      </c>
      <c r="F41" s="6">
        <v>208.3427733383464</v>
      </c>
      <c r="G41" s="6">
        <v>12355.707983999999</v>
      </c>
      <c r="H41" s="9">
        <f t="shared" si="0"/>
        <v>1.6862066796021684</v>
      </c>
    </row>
    <row r="42" spans="1:8" x14ac:dyDescent="0.3">
      <c r="A42" s="7" t="s">
        <v>191</v>
      </c>
      <c r="B42" s="6">
        <v>1122.3248987087327</v>
      </c>
      <c r="C42" s="6">
        <v>0</v>
      </c>
      <c r="E42" s="6" t="s">
        <v>191</v>
      </c>
      <c r="F42" s="6">
        <v>1122.3248987087327</v>
      </c>
      <c r="G42" s="6">
        <v>0</v>
      </c>
      <c r="H42" s="9" t="e">
        <f t="shared" si="0"/>
        <v>#DIV/0!</v>
      </c>
    </row>
    <row r="43" spans="1:8" x14ac:dyDescent="0.3">
      <c r="A43" s="7" t="s">
        <v>264</v>
      </c>
      <c r="B43" s="6">
        <v>391.65991287488555</v>
      </c>
      <c r="C43" s="6">
        <v>10400.936846999999</v>
      </c>
      <c r="E43" s="6" t="s">
        <v>264</v>
      </c>
      <c r="F43" s="6">
        <v>391.65991287488555</v>
      </c>
      <c r="G43" s="6">
        <v>10400.936846999999</v>
      </c>
      <c r="H43" s="9">
        <f t="shared" si="0"/>
        <v>3.7656214881052206</v>
      </c>
    </row>
    <row r="44" spans="1:8" x14ac:dyDescent="0.3">
      <c r="A44" s="7" t="s">
        <v>192</v>
      </c>
      <c r="B44" s="6">
        <v>10314.819996445502</v>
      </c>
      <c r="C44" s="6">
        <v>719321.26988600008</v>
      </c>
      <c r="E44" s="6" t="s">
        <v>192</v>
      </c>
      <c r="F44" s="6">
        <v>10314.819996445502</v>
      </c>
      <c r="G44" s="6">
        <v>719321.26988600008</v>
      </c>
      <c r="H44" s="9">
        <f t="shared" si="0"/>
        <v>1.4339656601674271</v>
      </c>
    </row>
    <row r="45" spans="1:8" x14ac:dyDescent="0.3">
      <c r="A45" s="7" t="s">
        <v>193</v>
      </c>
      <c r="B45" s="6">
        <v>570.60679426327249</v>
      </c>
      <c r="C45" s="6">
        <v>7348.3584349999992</v>
      </c>
      <c r="E45" s="6" t="s">
        <v>193</v>
      </c>
      <c r="F45" s="6">
        <v>570.60679426327249</v>
      </c>
      <c r="G45" s="6">
        <v>7348.3584349999992</v>
      </c>
      <c r="H45" s="9">
        <f t="shared" si="0"/>
        <v>7.7650920176333589</v>
      </c>
    </row>
    <row r="46" spans="1:8" x14ac:dyDescent="0.3">
      <c r="A46" s="7" t="s">
        <v>194</v>
      </c>
      <c r="B46" s="6">
        <v>928.08574683332608</v>
      </c>
      <c r="C46" s="6">
        <v>14564.962911999999</v>
      </c>
      <c r="E46" s="6" t="s">
        <v>194</v>
      </c>
      <c r="F46" s="6">
        <v>928.08574683332608</v>
      </c>
      <c r="G46" s="6">
        <v>14564.962911999999</v>
      </c>
      <c r="H46" s="9">
        <f t="shared" si="0"/>
        <v>6.3720433236989633</v>
      </c>
    </row>
    <row r="47" spans="1:8" x14ac:dyDescent="0.3">
      <c r="A47" s="7" t="s">
        <v>198</v>
      </c>
      <c r="B47" s="6">
        <v>407.16317249831013</v>
      </c>
      <c r="C47" s="6">
        <v>18128.908512000002</v>
      </c>
      <c r="E47" s="6" t="s">
        <v>198</v>
      </c>
      <c r="F47" s="6">
        <v>407.16317249831013</v>
      </c>
      <c r="G47" s="6">
        <v>18128.908512000002</v>
      </c>
      <c r="H47" s="9">
        <f t="shared" si="0"/>
        <v>2.24593318582196</v>
      </c>
    </row>
    <row r="48" spans="1:8" x14ac:dyDescent="0.3">
      <c r="A48" s="7" t="s">
        <v>195</v>
      </c>
      <c r="B48" s="6">
        <v>4573.2135592419345</v>
      </c>
      <c r="C48" s="6">
        <v>47584.579351</v>
      </c>
      <c r="E48" s="6" t="s">
        <v>195</v>
      </c>
      <c r="F48" s="6">
        <v>4573.2135592419345</v>
      </c>
      <c r="G48" s="6">
        <v>47584.579351</v>
      </c>
      <c r="H48" s="9">
        <f t="shared" si="0"/>
        <v>9.6107050259042115</v>
      </c>
    </row>
    <row r="49" spans="1:8" x14ac:dyDescent="0.3">
      <c r="A49" s="7" t="s">
        <v>196</v>
      </c>
      <c r="B49" s="6">
        <v>3437.5102583568141</v>
      </c>
      <c r="C49" s="6">
        <v>219586.516902</v>
      </c>
      <c r="E49" s="6" t="s">
        <v>196</v>
      </c>
      <c r="F49" s="6">
        <v>3437.5102583568141</v>
      </c>
      <c r="G49" s="6">
        <v>219586.516902</v>
      </c>
      <c r="H49" s="9">
        <f t="shared" si="0"/>
        <v>1.56544687117149</v>
      </c>
    </row>
    <row r="50" spans="1:8" x14ac:dyDescent="0.3">
      <c r="A50" s="7" t="s">
        <v>201</v>
      </c>
      <c r="B50" s="6">
        <v>56.109937759133153</v>
      </c>
      <c r="C50" s="6">
        <v>1073.203164</v>
      </c>
      <c r="E50" s="6" t="s">
        <v>201</v>
      </c>
      <c r="F50" s="6">
        <v>56.109937759133153</v>
      </c>
      <c r="G50" s="6">
        <v>1073.203164</v>
      </c>
      <c r="H50" s="9">
        <f t="shared" si="0"/>
        <v>5.2282680149769991</v>
      </c>
    </row>
    <row r="51" spans="1:8" x14ac:dyDescent="0.3">
      <c r="A51" s="7" t="s">
        <v>202</v>
      </c>
      <c r="B51" s="6">
        <v>5106.3461296110872</v>
      </c>
      <c r="C51" s="6">
        <v>78371.002720000004</v>
      </c>
      <c r="E51" s="6" t="s">
        <v>202</v>
      </c>
      <c r="F51" s="6">
        <v>5106.3461296110872</v>
      </c>
      <c r="G51" s="6">
        <v>78371.002720000004</v>
      </c>
      <c r="H51" s="9">
        <f t="shared" si="0"/>
        <v>6.5156064773788653</v>
      </c>
    </row>
    <row r="52" spans="1:8" x14ac:dyDescent="0.3">
      <c r="A52" s="7" t="s">
        <v>197</v>
      </c>
      <c r="B52" s="6">
        <v>1355.3897351297533</v>
      </c>
      <c r="C52" s="6">
        <v>105043.49834999999</v>
      </c>
      <c r="E52" s="6" t="s">
        <v>197</v>
      </c>
      <c r="F52" s="6">
        <v>1355.3897351297533</v>
      </c>
      <c r="G52" s="6">
        <v>105043.49834999999</v>
      </c>
      <c r="H52" s="9">
        <f t="shared" si="0"/>
        <v>1.2903128288946151</v>
      </c>
    </row>
    <row r="53" spans="1:8" x14ac:dyDescent="0.3">
      <c r="A53" s="7" t="s">
        <v>199</v>
      </c>
      <c r="B53" s="6">
        <v>337.33563370644799</v>
      </c>
      <c r="C53" s="6">
        <v>18121.930978</v>
      </c>
      <c r="E53" s="6" t="s">
        <v>199</v>
      </c>
      <c r="F53" s="6">
        <v>337.33563370644799</v>
      </c>
      <c r="G53" s="6">
        <v>18121.930978</v>
      </c>
      <c r="H53" s="9">
        <f t="shared" si="0"/>
        <v>1.8614773123017243</v>
      </c>
    </row>
    <row r="54" spans="1:8" x14ac:dyDescent="0.3">
      <c r="A54" s="7" t="s">
        <v>203</v>
      </c>
      <c r="B54" s="6">
        <v>253.06625468693025</v>
      </c>
      <c r="C54" s="6">
        <v>5910.7340250000007</v>
      </c>
      <c r="E54" s="6" t="s">
        <v>203</v>
      </c>
      <c r="F54" s="6">
        <v>253.06625468693025</v>
      </c>
      <c r="G54" s="6">
        <v>5910.7340250000007</v>
      </c>
      <c r="H54" s="9">
        <f t="shared" si="0"/>
        <v>4.2814691646851806</v>
      </c>
    </row>
    <row r="55" spans="1:8" x14ac:dyDescent="0.3">
      <c r="A55" s="7" t="s">
        <v>205</v>
      </c>
      <c r="B55" s="6">
        <v>3116.943771539411</v>
      </c>
      <c r="C55" s="6">
        <v>95150.491392000011</v>
      </c>
      <c r="E55" s="6" t="s">
        <v>205</v>
      </c>
      <c r="F55" s="6">
        <v>3116.943771539411</v>
      </c>
      <c r="G55" s="6">
        <v>95150.491392000011</v>
      </c>
      <c r="H55" s="9">
        <f t="shared" si="0"/>
        <v>3.2758041770885433</v>
      </c>
    </row>
    <row r="56" spans="1:8" x14ac:dyDescent="0.3">
      <c r="A56" s="7" t="s">
        <v>204</v>
      </c>
      <c r="B56" s="6">
        <v>2529.2350351774676</v>
      </c>
      <c r="C56" s="6">
        <v>43370.211750000002</v>
      </c>
      <c r="E56" s="6" t="s">
        <v>204</v>
      </c>
      <c r="F56" s="6">
        <v>2529.2350351774676</v>
      </c>
      <c r="G56" s="6">
        <v>43370.211750000002</v>
      </c>
      <c r="H56" s="9">
        <f t="shared" si="0"/>
        <v>5.8317331945640491</v>
      </c>
    </row>
    <row r="57" spans="1:8" x14ac:dyDescent="0.3">
      <c r="A57" s="7" t="s">
        <v>207</v>
      </c>
      <c r="B57" s="6">
        <v>558470.6082620871</v>
      </c>
      <c r="C57" s="6">
        <v>9927024.9973399993</v>
      </c>
      <c r="E57" s="6" t="s">
        <v>207</v>
      </c>
      <c r="F57" s="6">
        <v>558470.6082620871</v>
      </c>
      <c r="G57" s="6">
        <v>9927024.9973399993</v>
      </c>
      <c r="H57" s="9">
        <f t="shared" si="0"/>
        <v>5.6257600682151239</v>
      </c>
    </row>
    <row r="58" spans="1:8" x14ac:dyDescent="0.3">
      <c r="A58" s="7" t="s">
        <v>206</v>
      </c>
      <c r="B58" s="6">
        <v>135588.35306367776</v>
      </c>
      <c r="C58" s="6">
        <v>1761772.4411699998</v>
      </c>
      <c r="E58" s="6" t="s">
        <v>206</v>
      </c>
      <c r="F58" s="6">
        <v>135588.35306367776</v>
      </c>
      <c r="G58" s="6">
        <v>1761772.4411699998</v>
      </c>
      <c r="H58" s="9">
        <f t="shared" si="0"/>
        <v>7.6961331608543624</v>
      </c>
    </row>
    <row r="59" spans="1:8" x14ac:dyDescent="0.3">
      <c r="A59" s="7" t="s">
        <v>208</v>
      </c>
      <c r="B59" s="6">
        <v>44734.307270139892</v>
      </c>
      <c r="C59" s="6">
        <v>401469.06990599993</v>
      </c>
      <c r="E59" s="6" t="s">
        <v>208</v>
      </c>
      <c r="F59" s="6">
        <v>44734.307270139892</v>
      </c>
      <c r="G59" s="6">
        <v>401469.06990599993</v>
      </c>
      <c r="H59" s="9">
        <f t="shared" si="0"/>
        <v>11.142653475301097</v>
      </c>
    </row>
    <row r="60" spans="1:8" x14ac:dyDescent="0.3">
      <c r="A60" s="7" t="s">
        <v>209</v>
      </c>
      <c r="B60" s="6">
        <v>16124.539610159023</v>
      </c>
      <c r="C60" s="6">
        <v>186171.16070400001</v>
      </c>
      <c r="E60" s="6" t="s">
        <v>209</v>
      </c>
      <c r="F60" s="6">
        <v>16124.539610159023</v>
      </c>
      <c r="G60" s="6">
        <v>186171.16070400001</v>
      </c>
      <c r="H60" s="9">
        <f t="shared" si="0"/>
        <v>8.6611371756960729</v>
      </c>
    </row>
    <row r="61" spans="1:8" x14ac:dyDescent="0.3">
      <c r="A61" s="7" t="s">
        <v>210</v>
      </c>
      <c r="B61" s="6">
        <v>1153.2687336201611</v>
      </c>
      <c r="C61" s="6">
        <v>22380.370707000002</v>
      </c>
      <c r="E61" s="6" t="s">
        <v>210</v>
      </c>
      <c r="F61" s="6">
        <v>1153.2687336201611</v>
      </c>
      <c r="G61" s="6">
        <v>22380.370707000002</v>
      </c>
      <c r="H61" s="9">
        <f t="shared" si="0"/>
        <v>5.1530367781595707</v>
      </c>
    </row>
    <row r="62" spans="1:8" x14ac:dyDescent="0.3">
      <c r="A62" s="7" t="s">
        <v>211</v>
      </c>
      <c r="B62" s="6">
        <v>7528.5322361505796</v>
      </c>
      <c r="C62" s="6">
        <v>39285.499632999999</v>
      </c>
      <c r="E62" s="6" t="s">
        <v>211</v>
      </c>
      <c r="F62" s="6">
        <v>7528.5322361505796</v>
      </c>
      <c r="G62" s="6">
        <v>39285.499632999999</v>
      </c>
      <c r="H62" s="9">
        <f t="shared" si="0"/>
        <v>19.163641309086415</v>
      </c>
    </row>
    <row r="63" spans="1:8" x14ac:dyDescent="0.3">
      <c r="A63" s="7" t="s">
        <v>212</v>
      </c>
      <c r="B63" s="6">
        <v>5520.5376312104181</v>
      </c>
      <c r="C63" s="6">
        <v>133113.30887000001</v>
      </c>
      <c r="E63" s="6" t="s">
        <v>212</v>
      </c>
      <c r="F63" s="6">
        <v>5520.5376312104181</v>
      </c>
      <c r="G63" s="6">
        <v>133113.30887000001</v>
      </c>
      <c r="H63" s="9">
        <f t="shared" si="0"/>
        <v>4.1472469417778797</v>
      </c>
    </row>
    <row r="64" spans="1:8" x14ac:dyDescent="0.3">
      <c r="A64" s="7" t="s">
        <v>213</v>
      </c>
      <c r="B64" s="6">
        <v>2428.0665938219863</v>
      </c>
      <c r="C64" s="6">
        <v>283531.40403100004</v>
      </c>
      <c r="E64" s="6" t="s">
        <v>213</v>
      </c>
      <c r="F64" s="6">
        <v>2428.0665938219863</v>
      </c>
      <c r="G64" s="6">
        <v>283531.40403100004</v>
      </c>
      <c r="H64" s="9">
        <f t="shared" si="0"/>
        <v>0.85636601776800447</v>
      </c>
    </row>
    <row r="65" spans="1:8" x14ac:dyDescent="0.3">
      <c r="A65" s="7" t="s">
        <v>216</v>
      </c>
      <c r="B65" s="6">
        <v>71.352016739280344</v>
      </c>
      <c r="C65" s="6">
        <v>738.57823999999994</v>
      </c>
      <c r="E65" s="6" t="s">
        <v>216</v>
      </c>
      <c r="F65" s="6">
        <v>71.352016739280344</v>
      </c>
      <c r="G65" s="6">
        <v>738.57823999999994</v>
      </c>
      <c r="H65" s="9">
        <f t="shared" si="0"/>
        <v>9.6607255501164442</v>
      </c>
    </row>
    <row r="66" spans="1:8" x14ac:dyDescent="0.3">
      <c r="A66" s="7" t="s">
        <v>288</v>
      </c>
      <c r="B66" s="6">
        <v>35.238162629260465</v>
      </c>
      <c r="C66" s="6" t="e">
        <v>#N/A</v>
      </c>
      <c r="E66" s="6" t="s">
        <v>288</v>
      </c>
      <c r="F66" s="6">
        <v>35.238162629260465</v>
      </c>
      <c r="G66" s="6" t="e">
        <v>#N/A</v>
      </c>
      <c r="H66" s="9" t="e">
        <f t="shared" si="0"/>
        <v>#N/A</v>
      </c>
    </row>
    <row r="67" spans="1:8" x14ac:dyDescent="0.3">
      <c r="A67" s="7" t="s">
        <v>214</v>
      </c>
      <c r="B67" s="6">
        <v>1696.8063036340295</v>
      </c>
      <c r="C67" s="6">
        <v>33572.239999999998</v>
      </c>
      <c r="E67" s="6" t="s">
        <v>214</v>
      </c>
      <c r="F67" s="6">
        <v>1696.8063036340295</v>
      </c>
      <c r="G67" s="6">
        <v>33572.239999999998</v>
      </c>
      <c r="H67" s="9">
        <f t="shared" si="0"/>
        <v>5.0541944881665017</v>
      </c>
    </row>
    <row r="68" spans="1:8" x14ac:dyDescent="0.3">
      <c r="A68" s="7" t="s">
        <v>217</v>
      </c>
      <c r="B68" s="6">
        <v>1838.1534657933257</v>
      </c>
      <c r="C68" s="6">
        <v>45676.604176000008</v>
      </c>
      <c r="E68" s="6" t="s">
        <v>217</v>
      </c>
      <c r="F68" s="6">
        <v>1838.1534657933257</v>
      </c>
      <c r="G68" s="6">
        <v>45676.604176000008</v>
      </c>
      <c r="H68" s="9">
        <f t="shared" si="0"/>
        <v>4.0242778528600693</v>
      </c>
    </row>
    <row r="69" spans="1:8" x14ac:dyDescent="0.3">
      <c r="A69" s="7" t="s">
        <v>218</v>
      </c>
      <c r="B69" s="6">
        <v>5605.5830747118525</v>
      </c>
      <c r="C69" s="6">
        <v>30555.895013000001</v>
      </c>
      <c r="E69" s="6" t="s">
        <v>218</v>
      </c>
      <c r="F69" s="6">
        <v>5605.5830747118525</v>
      </c>
      <c r="G69" s="6">
        <v>30555.895013000001</v>
      </c>
      <c r="H69" s="9">
        <f t="shared" ref="H69:H132" si="1">F69/G69*100</f>
        <v>18.345340800284063</v>
      </c>
    </row>
    <row r="70" spans="1:8" x14ac:dyDescent="0.3">
      <c r="A70" s="7" t="s">
        <v>223</v>
      </c>
      <c r="B70" s="6">
        <v>1246.072422476986</v>
      </c>
      <c r="C70" s="6">
        <v>29596.468241999999</v>
      </c>
      <c r="E70" s="6" t="s">
        <v>223</v>
      </c>
      <c r="F70" s="6">
        <v>1246.072422476986</v>
      </c>
      <c r="G70" s="6">
        <v>29596.468241999999</v>
      </c>
      <c r="H70" s="9">
        <f t="shared" si="1"/>
        <v>4.2102064756115034</v>
      </c>
    </row>
    <row r="71" spans="1:8" x14ac:dyDescent="0.3">
      <c r="A71" s="7" t="s">
        <v>219</v>
      </c>
      <c r="B71" s="6">
        <v>763.84725444648552</v>
      </c>
      <c r="C71" s="6">
        <v>36442.757494000005</v>
      </c>
      <c r="E71" s="6" t="s">
        <v>219</v>
      </c>
      <c r="F71" s="6">
        <v>763.84725444648552</v>
      </c>
      <c r="G71" s="6">
        <v>36442.757494000005</v>
      </c>
      <c r="H71" s="9">
        <f t="shared" si="1"/>
        <v>2.0960193656373196</v>
      </c>
    </row>
    <row r="72" spans="1:8" x14ac:dyDescent="0.3">
      <c r="A72" s="7" t="s">
        <v>220</v>
      </c>
      <c r="B72" s="6">
        <v>3916.7948727193834</v>
      </c>
      <c r="C72" s="6">
        <v>34571.787752999997</v>
      </c>
      <c r="E72" s="6" t="s">
        <v>220</v>
      </c>
      <c r="F72" s="6">
        <v>3916.7948727193834</v>
      </c>
      <c r="G72" s="6">
        <v>34571.787752999997</v>
      </c>
      <c r="H72" s="9">
        <f t="shared" si="1"/>
        <v>11.329454237955918</v>
      </c>
    </row>
    <row r="73" spans="1:8" x14ac:dyDescent="0.3">
      <c r="A73" s="7" t="s">
        <v>226</v>
      </c>
      <c r="B73" s="6">
        <v>10611.927862808159</v>
      </c>
      <c r="C73" s="6">
        <v>160008.892498</v>
      </c>
      <c r="E73" s="6" t="s">
        <v>226</v>
      </c>
      <c r="F73" s="6">
        <v>10611.927862808159</v>
      </c>
      <c r="G73" s="6">
        <v>160008.892498</v>
      </c>
      <c r="H73" s="9">
        <f t="shared" si="1"/>
        <v>6.6320863154157514</v>
      </c>
    </row>
    <row r="74" spans="1:8" x14ac:dyDescent="0.3">
      <c r="A74" s="7" t="s">
        <v>237</v>
      </c>
      <c r="B74" s="6">
        <v>4076.9947351643968</v>
      </c>
      <c r="C74" s="6">
        <v>119559.311082</v>
      </c>
      <c r="E74" s="6" t="s">
        <v>237</v>
      </c>
      <c r="F74" s="6">
        <v>4076.9947351643968</v>
      </c>
      <c r="G74" s="6">
        <v>119559.311082</v>
      </c>
      <c r="H74" s="9">
        <f t="shared" si="1"/>
        <v>3.4100185909972178</v>
      </c>
    </row>
    <row r="75" spans="1:8" x14ac:dyDescent="0.3">
      <c r="A75" s="7" t="s">
        <v>238</v>
      </c>
      <c r="B75" s="6">
        <v>20998.059287781656</v>
      </c>
      <c r="C75" s="6">
        <v>165180.40912999999</v>
      </c>
      <c r="E75" s="6" t="s">
        <v>238</v>
      </c>
      <c r="F75" s="6">
        <v>20998.059287781656</v>
      </c>
      <c r="G75" s="6">
        <v>165180.40912999999</v>
      </c>
      <c r="H75" s="9">
        <f t="shared" si="1"/>
        <v>12.712197165740038</v>
      </c>
    </row>
    <row r="76" spans="1:8" x14ac:dyDescent="0.3">
      <c r="A76" s="7" t="s">
        <v>227</v>
      </c>
      <c r="B76" s="6">
        <v>358.0012431801473</v>
      </c>
      <c r="C76" s="6">
        <v>1467.5651479999999</v>
      </c>
      <c r="E76" s="6" t="s">
        <v>227</v>
      </c>
      <c r="F76" s="6">
        <v>358.0012431801473</v>
      </c>
      <c r="G76" s="6">
        <v>1467.5651479999999</v>
      </c>
      <c r="H76" s="9">
        <f t="shared" si="1"/>
        <v>24.394231742831447</v>
      </c>
    </row>
    <row r="77" spans="1:8" x14ac:dyDescent="0.3">
      <c r="A77" s="7" t="s">
        <v>230</v>
      </c>
      <c r="B77" s="6">
        <v>2096.2640626810012</v>
      </c>
      <c r="C77" s="6">
        <v>185021.31247600002</v>
      </c>
      <c r="E77" s="6" t="s">
        <v>230</v>
      </c>
      <c r="F77" s="6">
        <v>2096.2640626810012</v>
      </c>
      <c r="G77" s="6">
        <v>185021.31247600002</v>
      </c>
      <c r="H77" s="9">
        <f t="shared" si="1"/>
        <v>1.132985186748644</v>
      </c>
    </row>
    <row r="78" spans="1:8" x14ac:dyDescent="0.3">
      <c r="A78" s="7" t="s">
        <v>235</v>
      </c>
      <c r="B78" s="6">
        <v>899.76146236378452</v>
      </c>
      <c r="C78" s="6">
        <v>32213.918364000001</v>
      </c>
      <c r="E78" s="6" t="s">
        <v>235</v>
      </c>
      <c r="F78" s="6">
        <v>899.76146236378452</v>
      </c>
      <c r="G78" s="6">
        <v>32213.918364000001</v>
      </c>
      <c r="H78" s="9">
        <f t="shared" si="1"/>
        <v>2.7930829531414418</v>
      </c>
    </row>
    <row r="79" spans="1:8" x14ac:dyDescent="0.3">
      <c r="A79" s="7" t="s">
        <v>236</v>
      </c>
      <c r="B79" s="6">
        <v>351.14611729995062</v>
      </c>
      <c r="C79" s="6">
        <v>11138.256800000001</v>
      </c>
      <c r="E79" s="6" t="s">
        <v>236</v>
      </c>
      <c r="F79" s="6">
        <v>351.14611729995062</v>
      </c>
      <c r="G79" s="6">
        <v>11138.256800000001</v>
      </c>
      <c r="H79" s="9">
        <f t="shared" si="1"/>
        <v>3.1526128693670503</v>
      </c>
    </row>
    <row r="80" spans="1:8" x14ac:dyDescent="0.3">
      <c r="A80" s="7" t="s">
        <v>228</v>
      </c>
      <c r="B80" s="6">
        <v>36659.142477824687</v>
      </c>
      <c r="C80" s="6">
        <v>775914.36737800005</v>
      </c>
      <c r="E80" s="6" t="s">
        <v>228</v>
      </c>
      <c r="F80" s="6">
        <v>36659.142477824687</v>
      </c>
      <c r="G80" s="6">
        <v>775914.36737800005</v>
      </c>
      <c r="H80" s="9">
        <f t="shared" si="1"/>
        <v>4.7246376686778833</v>
      </c>
    </row>
    <row r="81" spans="1:8" x14ac:dyDescent="0.3">
      <c r="A81" s="7" t="s">
        <v>225</v>
      </c>
      <c r="B81" s="6">
        <v>2256.768540414871</v>
      </c>
      <c r="C81" s="6">
        <v>31164.205956000005</v>
      </c>
      <c r="E81" s="6" t="s">
        <v>225</v>
      </c>
      <c r="F81" s="6">
        <v>2256.768540414871</v>
      </c>
      <c r="G81" s="6">
        <v>31164.205956000005</v>
      </c>
      <c r="H81" s="9">
        <f t="shared" si="1"/>
        <v>7.2415403222567205</v>
      </c>
    </row>
    <row r="82" spans="1:8" x14ac:dyDescent="0.3">
      <c r="A82" s="7" t="s">
        <v>233</v>
      </c>
      <c r="B82" s="6">
        <v>2274.1037291068192</v>
      </c>
      <c r="C82" s="6">
        <v>20431.426609999999</v>
      </c>
      <c r="E82" s="6" t="s">
        <v>233</v>
      </c>
      <c r="F82" s="6">
        <v>2274.1037291068192</v>
      </c>
      <c r="G82" s="6">
        <v>20431.426609999999</v>
      </c>
      <c r="H82" s="9">
        <f t="shared" si="1"/>
        <v>11.130420662812538</v>
      </c>
    </row>
    <row r="83" spans="1:8" x14ac:dyDescent="0.3">
      <c r="A83" s="7" t="s">
        <v>232</v>
      </c>
      <c r="B83" s="6">
        <v>493.18126806679658</v>
      </c>
      <c r="C83" s="6">
        <v>6687.4230280000002</v>
      </c>
      <c r="E83" s="6" t="s">
        <v>232</v>
      </c>
      <c r="F83" s="6">
        <v>493.18126806679658</v>
      </c>
      <c r="G83" s="6">
        <v>6687.4230280000002</v>
      </c>
      <c r="H83" s="9">
        <f t="shared" si="1"/>
        <v>7.3747580495785048</v>
      </c>
    </row>
    <row r="84" spans="1:8" x14ac:dyDescent="0.3">
      <c r="A84" s="7" t="s">
        <v>224</v>
      </c>
      <c r="B84" s="6">
        <v>24238.472588247248</v>
      </c>
      <c r="C84" s="6">
        <v>184437.72066200001</v>
      </c>
      <c r="E84" s="6" t="s">
        <v>224</v>
      </c>
      <c r="F84" s="6">
        <v>24238.472588247248</v>
      </c>
      <c r="G84" s="6">
        <v>184437.72066200001</v>
      </c>
      <c r="H84" s="9">
        <f t="shared" si="1"/>
        <v>13.141819634968597</v>
      </c>
    </row>
    <row r="85" spans="1:8" x14ac:dyDescent="0.3">
      <c r="A85" s="7" t="s">
        <v>234</v>
      </c>
      <c r="B85" s="6">
        <v>3693.0141338993185</v>
      </c>
      <c r="C85" s="6">
        <v>249244.48094400001</v>
      </c>
      <c r="E85" s="6" t="s">
        <v>234</v>
      </c>
      <c r="F85" s="6">
        <v>3693.0141338993185</v>
      </c>
      <c r="G85" s="6">
        <v>249244.48094400001</v>
      </c>
      <c r="H85" s="9">
        <f t="shared" si="1"/>
        <v>1.4816834137759949</v>
      </c>
    </row>
    <row r="86" spans="1:8" x14ac:dyDescent="0.3">
      <c r="A86" s="7" t="s">
        <v>231</v>
      </c>
      <c r="B86" s="6">
        <v>24495.774485433198</v>
      </c>
      <c r="C86" s="6">
        <v>443983.14173000003</v>
      </c>
      <c r="E86" s="6" t="s">
        <v>231</v>
      </c>
      <c r="F86" s="6">
        <v>24495.774485433198</v>
      </c>
      <c r="G86" s="6">
        <v>443983.14173000003</v>
      </c>
      <c r="H86" s="9">
        <f t="shared" si="1"/>
        <v>5.5172758114157947</v>
      </c>
    </row>
    <row r="87" spans="1:8" x14ac:dyDescent="0.3">
      <c r="A87" s="7" t="s">
        <v>239</v>
      </c>
      <c r="B87" s="6">
        <v>656.29841946206989</v>
      </c>
      <c r="C87" s="6">
        <v>19691.772455999999</v>
      </c>
      <c r="E87" s="6" t="s">
        <v>239</v>
      </c>
      <c r="F87" s="6">
        <v>656.29841946206989</v>
      </c>
      <c r="G87" s="6">
        <v>19691.772455999999</v>
      </c>
      <c r="H87" s="9">
        <f t="shared" si="1"/>
        <v>3.3328559982527048</v>
      </c>
    </row>
    <row r="88" spans="1:8" x14ac:dyDescent="0.3">
      <c r="A88" s="7" t="s">
        <v>243</v>
      </c>
      <c r="B88" s="6">
        <v>6764.9565325185567</v>
      </c>
      <c r="C88" s="6">
        <v>180864.29622999998</v>
      </c>
      <c r="E88" s="6" t="s">
        <v>243</v>
      </c>
      <c r="F88" s="6">
        <v>6764.9565325185567</v>
      </c>
      <c r="G88" s="6">
        <v>180864.29622999998</v>
      </c>
      <c r="H88" s="9">
        <f t="shared" si="1"/>
        <v>3.7403493522656097</v>
      </c>
    </row>
    <row r="89" spans="1:8" x14ac:dyDescent="0.3">
      <c r="A89" s="7" t="s">
        <v>242</v>
      </c>
      <c r="B89" s="6">
        <v>655.34612955757234</v>
      </c>
      <c r="C89" s="6">
        <v>33218.427725000001</v>
      </c>
      <c r="E89" s="6" t="s">
        <v>242</v>
      </c>
      <c r="F89" s="6">
        <v>655.34612955757234</v>
      </c>
      <c r="G89" s="6">
        <v>33218.427725000001</v>
      </c>
      <c r="H89" s="9">
        <f t="shared" si="1"/>
        <v>1.9728390969701513</v>
      </c>
    </row>
    <row r="90" spans="1:8" x14ac:dyDescent="0.3">
      <c r="A90" s="7" t="s">
        <v>240</v>
      </c>
      <c r="B90" s="6">
        <v>1485.776929803555</v>
      </c>
      <c r="C90" s="6">
        <v>187255.00572700001</v>
      </c>
      <c r="E90" s="6" t="s">
        <v>240</v>
      </c>
      <c r="F90" s="6">
        <v>1485.776929803555</v>
      </c>
      <c r="G90" s="6">
        <v>187255.00572700001</v>
      </c>
      <c r="H90" s="9">
        <f t="shared" si="1"/>
        <v>0.79345111444960592</v>
      </c>
    </row>
    <row r="91" spans="1:8" x14ac:dyDescent="0.3">
      <c r="A91" s="7" t="s">
        <v>241</v>
      </c>
      <c r="B91" s="6">
        <v>5682.1174915785296</v>
      </c>
      <c r="C91" s="6">
        <v>2337206.7028900003</v>
      </c>
      <c r="E91" s="6" t="s">
        <v>241</v>
      </c>
      <c r="F91" s="6">
        <v>5682.1174915785296</v>
      </c>
      <c r="G91" s="6">
        <v>2337206.7028900003</v>
      </c>
      <c r="H91" s="9">
        <f t="shared" si="1"/>
        <v>0.24311574515649315</v>
      </c>
    </row>
    <row r="92" spans="1:8" x14ac:dyDescent="0.3">
      <c r="A92" s="7" t="s">
        <v>229</v>
      </c>
      <c r="B92" s="6">
        <v>1316.119089234978</v>
      </c>
      <c r="C92" s="6">
        <v>21055.600466</v>
      </c>
      <c r="E92" s="6" t="s">
        <v>229</v>
      </c>
      <c r="F92" s="6">
        <v>1316.119089234978</v>
      </c>
      <c r="G92" s="6">
        <v>21055.600466</v>
      </c>
      <c r="H92" s="9">
        <f t="shared" si="1"/>
        <v>6.2506841890365967</v>
      </c>
    </row>
    <row r="93" spans="1:8" x14ac:dyDescent="0.3">
      <c r="A93" s="7" t="s">
        <v>244</v>
      </c>
      <c r="B93" s="6">
        <v>48893.535782793537</v>
      </c>
      <c r="C93" s="6">
        <v>1492784.7300809999</v>
      </c>
      <c r="E93" s="6" t="s">
        <v>244</v>
      </c>
      <c r="F93" s="6">
        <v>48893.535782793537</v>
      </c>
      <c r="G93" s="6">
        <v>1492784.7300809999</v>
      </c>
      <c r="H93" s="9">
        <f t="shared" si="1"/>
        <v>3.275323949766054</v>
      </c>
    </row>
    <row r="94" spans="1:8" x14ac:dyDescent="0.3">
      <c r="A94" s="7" t="s">
        <v>245</v>
      </c>
      <c r="B94" s="6">
        <v>1600.3004537091006</v>
      </c>
      <c r="C94" s="6">
        <v>21690.81552</v>
      </c>
      <c r="E94" s="6" t="s">
        <v>245</v>
      </c>
      <c r="F94" s="6">
        <v>1600.3004537091006</v>
      </c>
      <c r="G94" s="6">
        <v>21690.81552</v>
      </c>
      <c r="H94" s="9">
        <f t="shared" si="1"/>
        <v>7.3777790984093929</v>
      </c>
    </row>
    <row r="95" spans="1:8" x14ac:dyDescent="0.3">
      <c r="A95" s="7" t="s">
        <v>248</v>
      </c>
      <c r="B95" s="6">
        <v>5284.3183132808663</v>
      </c>
      <c r="C95" s="6">
        <v>64522.026888000008</v>
      </c>
      <c r="E95" s="6" t="s">
        <v>248</v>
      </c>
      <c r="F95" s="6">
        <v>5284.3183132808663</v>
      </c>
      <c r="G95" s="6">
        <v>64522.026888000008</v>
      </c>
      <c r="H95" s="9">
        <f t="shared" si="1"/>
        <v>8.1899446873446848</v>
      </c>
    </row>
    <row r="96" spans="1:8" x14ac:dyDescent="0.3">
      <c r="A96" s="7" t="s">
        <v>249</v>
      </c>
      <c r="B96" s="6">
        <v>2447.1093615114605</v>
      </c>
      <c r="C96" s="6">
        <v>39020.255420999994</v>
      </c>
      <c r="E96" s="6" t="s">
        <v>249</v>
      </c>
      <c r="F96" s="6">
        <v>2447.1093615114605</v>
      </c>
      <c r="G96" s="6">
        <v>39020.255420999994</v>
      </c>
      <c r="H96" s="9">
        <f t="shared" si="1"/>
        <v>6.2713822221534476</v>
      </c>
    </row>
    <row r="97" spans="1:8" x14ac:dyDescent="0.3">
      <c r="A97" s="7" t="s">
        <v>246</v>
      </c>
      <c r="B97" s="6">
        <v>11513.642986522878</v>
      </c>
      <c r="C97" s="6">
        <v>181375.86749800001</v>
      </c>
      <c r="E97" s="6" t="s">
        <v>246</v>
      </c>
      <c r="F97" s="6">
        <v>11513.642986522878</v>
      </c>
      <c r="G97" s="6">
        <v>181375.86749800001</v>
      </c>
      <c r="H97" s="9">
        <f t="shared" si="1"/>
        <v>6.3479464745495084</v>
      </c>
    </row>
    <row r="98" spans="1:8" x14ac:dyDescent="0.3">
      <c r="A98" s="7" t="s">
        <v>247</v>
      </c>
      <c r="B98" s="6">
        <v>41378.663855857689</v>
      </c>
      <c r="C98" s="6">
        <v>640050.40223999997</v>
      </c>
      <c r="E98" s="6" t="s">
        <v>247</v>
      </c>
      <c r="F98" s="6">
        <v>41378.663855857689</v>
      </c>
      <c r="G98" s="6">
        <v>640050.40223999997</v>
      </c>
      <c r="H98" s="9">
        <f t="shared" si="1"/>
        <v>6.4649070934169828</v>
      </c>
    </row>
    <row r="99" spans="1:8" x14ac:dyDescent="0.3">
      <c r="A99" s="7" t="s">
        <v>251</v>
      </c>
      <c r="B99" s="6">
        <v>15632.23550459427</v>
      </c>
      <c r="C99" s="6">
        <v>259580.08320000002</v>
      </c>
      <c r="E99" s="6" t="s">
        <v>251</v>
      </c>
      <c r="F99" s="6">
        <v>15632.23550459427</v>
      </c>
      <c r="G99" s="6">
        <v>259580.08320000002</v>
      </c>
      <c r="H99" s="9">
        <f t="shared" si="1"/>
        <v>6.0221243910111619</v>
      </c>
    </row>
    <row r="100" spans="1:8" x14ac:dyDescent="0.3">
      <c r="A100" s="7" t="s">
        <v>252</v>
      </c>
      <c r="B100" s="6">
        <v>103320.33243274677</v>
      </c>
      <c r="C100" s="6">
        <v>1920603.2713000001</v>
      </c>
      <c r="E100" s="6" t="s">
        <v>252</v>
      </c>
      <c r="F100" s="6">
        <v>103320.33243274677</v>
      </c>
      <c r="G100" s="6">
        <v>1920603.2713000001</v>
      </c>
      <c r="H100" s="9">
        <f t="shared" si="1"/>
        <v>5.3795770306489308</v>
      </c>
    </row>
    <row r="101" spans="1:8" x14ac:dyDescent="0.3">
      <c r="A101" s="7" t="s">
        <v>253</v>
      </c>
      <c r="B101" s="6">
        <v>901.01394295955515</v>
      </c>
      <c r="C101" s="6">
        <v>64687.803374000003</v>
      </c>
      <c r="E101" s="6" t="s">
        <v>253</v>
      </c>
      <c r="F101" s="6">
        <v>901.01394295955515</v>
      </c>
      <c r="G101" s="6">
        <v>64687.803374000003</v>
      </c>
      <c r="H101" s="9">
        <f t="shared" si="1"/>
        <v>1.392865263564816</v>
      </c>
    </row>
    <row r="102" spans="1:8" x14ac:dyDescent="0.3">
      <c r="A102" s="7" t="s">
        <v>283</v>
      </c>
      <c r="B102" s="6">
        <v>68.37773926076369</v>
      </c>
      <c r="C102" s="6">
        <v>1025.2777859999999</v>
      </c>
      <c r="E102" s="6" t="s">
        <v>283</v>
      </c>
      <c r="F102" s="6">
        <v>68.37773926076369</v>
      </c>
      <c r="G102" s="6">
        <v>1025.2777859999999</v>
      </c>
      <c r="H102" s="9">
        <f t="shared" si="1"/>
        <v>6.6691915297932436</v>
      </c>
    </row>
    <row r="103" spans="1:8" x14ac:dyDescent="0.3">
      <c r="A103" s="7" t="s">
        <v>262</v>
      </c>
      <c r="B103" s="6">
        <v>22.276419119754088</v>
      </c>
      <c r="C103" s="6">
        <v>1023.8435280000001</v>
      </c>
      <c r="E103" s="6" t="s">
        <v>262</v>
      </c>
      <c r="F103" s="6">
        <v>22.276419119754088</v>
      </c>
      <c r="G103" s="6">
        <v>1023.8435280000001</v>
      </c>
      <c r="H103" s="9">
        <f t="shared" si="1"/>
        <v>2.1757640216048797</v>
      </c>
    </row>
    <row r="104" spans="1:8" x14ac:dyDescent="0.3">
      <c r="A104" s="7" t="s">
        <v>255</v>
      </c>
      <c r="B104" s="6">
        <v>3021.1295195267744</v>
      </c>
      <c r="C104" s="6">
        <v>91194.441751999999</v>
      </c>
      <c r="E104" s="6" t="s">
        <v>255</v>
      </c>
      <c r="F104" s="6">
        <v>3021.1295195267744</v>
      </c>
      <c r="G104" s="6">
        <v>91194.441751999999</v>
      </c>
      <c r="H104" s="9">
        <f t="shared" si="1"/>
        <v>3.3128439206225173</v>
      </c>
    </row>
    <row r="105" spans="1:8" x14ac:dyDescent="0.3">
      <c r="A105" s="7" t="s">
        <v>260</v>
      </c>
      <c r="B105" s="6">
        <v>7032.2010323930472</v>
      </c>
      <c r="C105" s="6">
        <v>101400.431</v>
      </c>
      <c r="E105" s="6" t="s">
        <v>260</v>
      </c>
      <c r="F105" s="6">
        <v>7032.2010323930472</v>
      </c>
      <c r="G105" s="6">
        <v>101400.431</v>
      </c>
      <c r="H105" s="9">
        <f t="shared" si="1"/>
        <v>6.9350800218916691</v>
      </c>
    </row>
    <row r="106" spans="1:8" x14ac:dyDescent="0.3">
      <c r="A106" s="7" t="s">
        <v>257</v>
      </c>
      <c r="B106" s="6">
        <v>171.38019203872432</v>
      </c>
      <c r="C106" s="6">
        <v>89945.63898399999</v>
      </c>
      <c r="E106" s="6" t="s">
        <v>257</v>
      </c>
      <c r="F106" s="6">
        <v>171.38019203872432</v>
      </c>
      <c r="G106" s="6">
        <v>89945.63898399999</v>
      </c>
      <c r="H106" s="9">
        <f t="shared" si="1"/>
        <v>0.190537522413077</v>
      </c>
    </row>
    <row r="107" spans="1:8" x14ac:dyDescent="0.3">
      <c r="A107" s="7" t="s">
        <v>256</v>
      </c>
      <c r="B107" s="6">
        <v>355.52269671170802</v>
      </c>
      <c r="C107" s="6">
        <v>2834.682472</v>
      </c>
      <c r="E107" s="6" t="s">
        <v>256</v>
      </c>
      <c r="F107" s="6">
        <v>355.52269671170802</v>
      </c>
      <c r="G107" s="6">
        <v>2834.682472</v>
      </c>
      <c r="H107" s="9">
        <f t="shared" si="1"/>
        <v>12.541887855992218</v>
      </c>
    </row>
    <row r="108" spans="1:8" x14ac:dyDescent="0.3">
      <c r="A108" s="7" t="s">
        <v>259</v>
      </c>
      <c r="B108" s="6">
        <v>2388.7302535657427</v>
      </c>
      <c r="C108" s="6">
        <v>164760.364114</v>
      </c>
      <c r="E108" s="6" t="s">
        <v>259</v>
      </c>
      <c r="F108" s="6">
        <v>2388.7302535657427</v>
      </c>
      <c r="G108" s="6">
        <v>164760.364114</v>
      </c>
      <c r="H108" s="9">
        <f t="shared" si="1"/>
        <v>1.449820936249538</v>
      </c>
    </row>
    <row r="109" spans="1:8" x14ac:dyDescent="0.3">
      <c r="A109" s="7" t="s">
        <v>285</v>
      </c>
      <c r="B109" s="6">
        <v>29408.084594057167</v>
      </c>
      <c r="C109" s="6">
        <v>550330.59326600004</v>
      </c>
      <c r="E109" s="6" t="s">
        <v>285</v>
      </c>
      <c r="F109" s="6">
        <v>29408.084594057167</v>
      </c>
      <c r="G109" s="6">
        <v>550330.59326600004</v>
      </c>
      <c r="H109" s="9">
        <f t="shared" si="1"/>
        <v>5.3437124800806579</v>
      </c>
    </row>
    <row r="110" spans="1:8" x14ac:dyDescent="0.3">
      <c r="A110" s="7" t="s">
        <v>261</v>
      </c>
      <c r="B110" s="6">
        <v>1026.7475331779519</v>
      </c>
      <c r="C110" s="6">
        <v>114404.38298800001</v>
      </c>
      <c r="E110" s="6" t="s">
        <v>261</v>
      </c>
      <c r="F110" s="6">
        <v>1026.7475331779519</v>
      </c>
      <c r="G110" s="6">
        <v>114404.38298800001</v>
      </c>
      <c r="H110" s="9">
        <f t="shared" si="1"/>
        <v>0.89747220024397889</v>
      </c>
    </row>
    <row r="111" spans="1:8" x14ac:dyDescent="0.3">
      <c r="A111" s="7" t="s">
        <v>222</v>
      </c>
      <c r="B111" s="6">
        <v>11458.561753945829</v>
      </c>
      <c r="C111" s="6">
        <v>147170.25</v>
      </c>
      <c r="E111" s="6" t="s">
        <v>222</v>
      </c>
      <c r="F111" s="6">
        <v>11458.561753945829</v>
      </c>
      <c r="G111" s="6">
        <v>147170.25</v>
      </c>
      <c r="H111" s="9">
        <f t="shared" si="1"/>
        <v>7.7859225991298038</v>
      </c>
    </row>
    <row r="112" spans="1:8" x14ac:dyDescent="0.3">
      <c r="A112" s="7" t="s">
        <v>221</v>
      </c>
      <c r="B112" s="6">
        <v>98.306523522838063</v>
      </c>
      <c r="C112" s="6">
        <v>1327.640085</v>
      </c>
      <c r="E112" s="6" t="s">
        <v>221</v>
      </c>
      <c r="F112" s="6">
        <v>98.306523522838063</v>
      </c>
      <c r="G112" s="6">
        <v>1327.640085</v>
      </c>
      <c r="H112" s="9">
        <f t="shared" si="1"/>
        <v>7.4046064617609124</v>
      </c>
    </row>
    <row r="113" spans="1:8" x14ac:dyDescent="0.3">
      <c r="A113" s="7" t="s">
        <v>279</v>
      </c>
      <c r="B113" s="6">
        <v>47.82514313574471</v>
      </c>
      <c r="C113" s="6">
        <v>1032.4962479999999</v>
      </c>
      <c r="E113" s="6" t="s">
        <v>279</v>
      </c>
      <c r="F113" s="6">
        <v>47.82514313574471</v>
      </c>
      <c r="G113" s="6">
        <v>1032.4962479999999</v>
      </c>
      <c r="H113" s="9">
        <f t="shared" si="1"/>
        <v>4.6319919542937376</v>
      </c>
    </row>
    <row r="114" spans="1:8" x14ac:dyDescent="0.3">
      <c r="A114" s="7" t="s">
        <v>254</v>
      </c>
      <c r="B114" s="6">
        <v>6150.9927350255257</v>
      </c>
      <c r="C114" s="6">
        <v>304701.80772899999</v>
      </c>
      <c r="E114" s="6" t="s">
        <v>254</v>
      </c>
      <c r="F114" s="6">
        <v>6150.9927350255257</v>
      </c>
      <c r="G114" s="6">
        <v>304701.80772899999</v>
      </c>
      <c r="H114" s="9">
        <f t="shared" si="1"/>
        <v>2.0186925640087385</v>
      </c>
    </row>
    <row r="115" spans="1:8" x14ac:dyDescent="0.3">
      <c r="A115" s="7" t="s">
        <v>263</v>
      </c>
      <c r="B115" s="6">
        <v>262.44647517630591</v>
      </c>
      <c r="C115" s="6">
        <v>4298.0166589999999</v>
      </c>
      <c r="E115" s="6" t="s">
        <v>263</v>
      </c>
      <c r="F115" s="6">
        <v>262.44647517630591</v>
      </c>
      <c r="G115" s="6">
        <v>4298.0166589999999</v>
      </c>
      <c r="H115" s="9">
        <f t="shared" si="1"/>
        <v>6.1062228464551405</v>
      </c>
    </row>
    <row r="116" spans="1:8" x14ac:dyDescent="0.3">
      <c r="A116" s="7" t="s">
        <v>265</v>
      </c>
      <c r="B116" s="6">
        <v>9480.8372653813785</v>
      </c>
      <c r="C116" s="6">
        <v>87262.514783999999</v>
      </c>
      <c r="E116" s="6" t="s">
        <v>265</v>
      </c>
      <c r="F116" s="6">
        <v>9480.8372653813785</v>
      </c>
      <c r="G116" s="6">
        <v>87262.514783999999</v>
      </c>
      <c r="H116" s="9">
        <f t="shared" si="1"/>
        <v>10.864730736730653</v>
      </c>
    </row>
    <row r="117" spans="1:8" x14ac:dyDescent="0.3">
      <c r="A117" s="7" t="s">
        <v>269</v>
      </c>
      <c r="B117" s="6">
        <v>164.38804868449222</v>
      </c>
      <c r="C117" s="6">
        <v>44433.316641000005</v>
      </c>
      <c r="E117" s="6" t="s">
        <v>269</v>
      </c>
      <c r="F117" s="6">
        <v>164.38804868449222</v>
      </c>
      <c r="G117" s="6">
        <v>44433.316641000005</v>
      </c>
      <c r="H117" s="9">
        <f t="shared" si="1"/>
        <v>0.3699657399258966</v>
      </c>
    </row>
    <row r="118" spans="1:8" x14ac:dyDescent="0.3">
      <c r="A118" s="7" t="s">
        <v>275</v>
      </c>
      <c r="B118" s="6">
        <v>3206.0880808032794</v>
      </c>
      <c r="C118" s="6">
        <v>362766.15309400001</v>
      </c>
      <c r="E118" s="6" t="s">
        <v>275</v>
      </c>
      <c r="F118" s="6">
        <v>3206.0880808032794</v>
      </c>
      <c r="G118" s="6">
        <v>362766.15309400001</v>
      </c>
      <c r="H118" s="9">
        <f t="shared" si="1"/>
        <v>0.88378919958734881</v>
      </c>
    </row>
    <row r="119" spans="1:8" x14ac:dyDescent="0.3">
      <c r="A119" s="7" t="s">
        <v>268</v>
      </c>
      <c r="B119" s="6">
        <v>44130.407204951691</v>
      </c>
      <c r="C119" s="6">
        <v>542104.77366599999</v>
      </c>
      <c r="E119" s="6" t="s">
        <v>268</v>
      </c>
      <c r="F119" s="6">
        <v>44130.407204951691</v>
      </c>
      <c r="G119" s="6">
        <v>542104.77366599999</v>
      </c>
      <c r="H119" s="9">
        <f t="shared" si="1"/>
        <v>8.140567902864694</v>
      </c>
    </row>
    <row r="120" spans="1:8" x14ac:dyDescent="0.3">
      <c r="A120" s="7" t="s">
        <v>271</v>
      </c>
      <c r="B120" s="6">
        <v>643.03458115499552</v>
      </c>
      <c r="C120" s="6">
        <v>7685.0121599999993</v>
      </c>
      <c r="E120" s="6" t="s">
        <v>271</v>
      </c>
      <c r="F120" s="6">
        <v>643.03458115499552</v>
      </c>
      <c r="G120" s="6">
        <v>7685.0121599999993</v>
      </c>
      <c r="H120" s="9">
        <f t="shared" si="1"/>
        <v>8.3673853439289232</v>
      </c>
    </row>
    <row r="121" spans="1:8" x14ac:dyDescent="0.3">
      <c r="A121" s="7" t="s">
        <v>267</v>
      </c>
      <c r="B121" s="6">
        <v>693.91955158035285</v>
      </c>
      <c r="C121" s="6">
        <v>67277.556316000002</v>
      </c>
      <c r="E121" s="6" t="s">
        <v>267</v>
      </c>
      <c r="F121" s="6">
        <v>693.91955158035285</v>
      </c>
      <c r="G121" s="6">
        <v>67277.556316000002</v>
      </c>
      <c r="H121" s="9">
        <f t="shared" si="1"/>
        <v>1.0314279970589899</v>
      </c>
    </row>
    <row r="122" spans="1:8" x14ac:dyDescent="0.3">
      <c r="A122" s="7" t="s">
        <v>272</v>
      </c>
      <c r="B122" s="6">
        <v>47.612761201479088</v>
      </c>
      <c r="C122" s="6">
        <v>742.13769400000001</v>
      </c>
      <c r="E122" s="6" t="s">
        <v>272</v>
      </c>
      <c r="F122" s="6">
        <v>47.612761201479088</v>
      </c>
      <c r="G122" s="6">
        <v>742.13769400000001</v>
      </c>
      <c r="H122" s="9">
        <f t="shared" si="1"/>
        <v>6.4156236216562652</v>
      </c>
    </row>
    <row r="123" spans="1:8" x14ac:dyDescent="0.3">
      <c r="A123" s="7" t="s">
        <v>273</v>
      </c>
      <c r="B123" s="6">
        <v>10592.849189150298</v>
      </c>
      <c r="C123" s="6">
        <v>73173.869296999997</v>
      </c>
      <c r="E123" s="6" t="s">
        <v>273</v>
      </c>
      <c r="F123" s="6">
        <v>10592.849189150298</v>
      </c>
      <c r="G123" s="6">
        <v>73173.869296999997</v>
      </c>
      <c r="H123" s="9">
        <f t="shared" si="1"/>
        <v>14.47627314356682</v>
      </c>
    </row>
    <row r="124" spans="1:8" x14ac:dyDescent="0.3">
      <c r="A124" s="7" t="s">
        <v>274</v>
      </c>
      <c r="B124" s="6">
        <v>51168.567988314455</v>
      </c>
      <c r="C124" s="6">
        <v>454107.35090099997</v>
      </c>
      <c r="E124" s="6" t="s">
        <v>274</v>
      </c>
      <c r="F124" s="6">
        <v>51168.567988314455</v>
      </c>
      <c r="G124" s="6">
        <v>454107.35090099997</v>
      </c>
      <c r="H124" s="9">
        <f t="shared" si="1"/>
        <v>11.267945318830508</v>
      </c>
    </row>
    <row r="125" spans="1:8" x14ac:dyDescent="0.3">
      <c r="A125" s="7" t="s">
        <v>270</v>
      </c>
      <c r="B125" s="6">
        <v>198.56725838776336</v>
      </c>
      <c r="C125" s="6">
        <v>41832.341759999996</v>
      </c>
      <c r="E125" s="6" t="s">
        <v>270</v>
      </c>
      <c r="F125" s="6">
        <v>198.56725838776336</v>
      </c>
      <c r="G125" s="6">
        <v>41832.341759999996</v>
      </c>
      <c r="H125" s="9">
        <f t="shared" si="1"/>
        <v>0.47467402022813127</v>
      </c>
    </row>
    <row r="126" spans="1:8" x14ac:dyDescent="0.3">
      <c r="A126" s="7" t="s">
        <v>276</v>
      </c>
      <c r="B126" s="6">
        <v>2420.408029366467</v>
      </c>
      <c r="C126" s="6">
        <v>282484.23464700003</v>
      </c>
      <c r="E126" s="6" t="s">
        <v>276</v>
      </c>
      <c r="F126" s="6">
        <v>2420.408029366467</v>
      </c>
      <c r="G126" s="6">
        <v>282484.23464700003</v>
      </c>
      <c r="H126" s="9">
        <f t="shared" si="1"/>
        <v>0.85682942001739471</v>
      </c>
    </row>
    <row r="127" spans="1:8" x14ac:dyDescent="0.3">
      <c r="A127" s="7" t="s">
        <v>277</v>
      </c>
      <c r="B127" s="6">
        <v>30481.908781357666</v>
      </c>
      <c r="C127" s="6">
        <v>652477.18410000007</v>
      </c>
      <c r="E127" s="6" t="s">
        <v>277</v>
      </c>
      <c r="F127" s="6">
        <v>30481.908781357666</v>
      </c>
      <c r="G127" s="6">
        <v>652477.18410000007</v>
      </c>
      <c r="H127" s="9">
        <f t="shared" si="1"/>
        <v>4.671720256916438</v>
      </c>
    </row>
    <row r="128" spans="1:8" x14ac:dyDescent="0.3">
      <c r="A128" s="7" t="s">
        <v>278</v>
      </c>
      <c r="B128" s="6">
        <v>8746.0465990168777</v>
      </c>
      <c r="C128" s="6">
        <v>154469.60999999999</v>
      </c>
      <c r="E128" s="6" t="s">
        <v>278</v>
      </c>
      <c r="F128" s="6">
        <v>8746.0465990168777</v>
      </c>
      <c r="G128" s="6">
        <v>154469.60999999999</v>
      </c>
      <c r="H128" s="9">
        <f t="shared" si="1"/>
        <v>5.6619852921340827</v>
      </c>
    </row>
    <row r="129" spans="1:8" x14ac:dyDescent="0.3">
      <c r="A129" s="7" t="s">
        <v>282</v>
      </c>
      <c r="B129" s="6">
        <v>36.929674367950156</v>
      </c>
      <c r="C129" s="6">
        <v>1558.486754</v>
      </c>
      <c r="E129" s="6" t="s">
        <v>282</v>
      </c>
      <c r="F129" s="6">
        <v>36.929674367950156</v>
      </c>
      <c r="G129" s="6">
        <v>1558.486754</v>
      </c>
      <c r="H129" s="9">
        <f t="shared" si="1"/>
        <v>2.3695853861553036</v>
      </c>
    </row>
    <row r="130" spans="1:8" x14ac:dyDescent="0.3">
      <c r="A130" s="7" t="s">
        <v>280</v>
      </c>
      <c r="B130" s="6">
        <v>6997.1634082436685</v>
      </c>
      <c r="C130" s="6">
        <v>202975.67082199999</v>
      </c>
      <c r="E130" s="6" t="s">
        <v>280</v>
      </c>
      <c r="F130" s="6">
        <v>6997.1634082436685</v>
      </c>
      <c r="G130" s="6">
        <v>202975.67082199999</v>
      </c>
      <c r="H130" s="9">
        <f t="shared" si="1"/>
        <v>3.4472916778187903</v>
      </c>
    </row>
    <row r="131" spans="1:8" x14ac:dyDescent="0.3">
      <c r="A131" s="7" t="s">
        <v>281</v>
      </c>
      <c r="B131" s="6">
        <v>61634.749681423229</v>
      </c>
      <c r="C131" s="6">
        <v>615428.24903999991</v>
      </c>
      <c r="E131" s="6" t="s">
        <v>281</v>
      </c>
      <c r="F131" s="6">
        <v>61634.749681423229</v>
      </c>
      <c r="G131" s="6">
        <v>615428.24903999991</v>
      </c>
      <c r="H131" s="9">
        <f t="shared" si="1"/>
        <v>10.01493671724797</v>
      </c>
    </row>
    <row r="132" spans="1:8" x14ac:dyDescent="0.3">
      <c r="A132" s="7" t="s">
        <v>250</v>
      </c>
      <c r="B132" s="6">
        <v>2858.3084588925353</v>
      </c>
      <c r="C132" s="6">
        <v>16187.73223</v>
      </c>
      <c r="E132" s="6" t="s">
        <v>250</v>
      </c>
      <c r="F132" s="6">
        <v>2858.3084588925353</v>
      </c>
      <c r="G132" s="6">
        <v>16187.73223</v>
      </c>
      <c r="H132" s="9">
        <f t="shared" si="1"/>
        <v>17.657250677740766</v>
      </c>
    </row>
    <row r="133" spans="1:8" x14ac:dyDescent="0.3">
      <c r="A133" s="7" t="s">
        <v>284</v>
      </c>
      <c r="B133" s="6">
        <v>6113.6607984256971</v>
      </c>
      <c r="C133" s="6">
        <v>174475.77932599999</v>
      </c>
      <c r="E133" s="6" t="s">
        <v>284</v>
      </c>
      <c r="F133" s="6">
        <v>6113.6607984256971</v>
      </c>
      <c r="G133" s="6">
        <v>174475.77932599999</v>
      </c>
      <c r="H133" s="9">
        <f t="shared" ref="H133:H135" si="2">F133/G133*100</f>
        <v>3.5040169025424452</v>
      </c>
    </row>
    <row r="134" spans="1:8" x14ac:dyDescent="0.3">
      <c r="A134" s="7" t="s">
        <v>286</v>
      </c>
      <c r="B134" s="6">
        <v>4495.0430966633794</v>
      </c>
      <c r="C134" s="6">
        <v>112899.59591399999</v>
      </c>
      <c r="E134" s="6" t="s">
        <v>286</v>
      </c>
      <c r="F134" s="6">
        <v>4495.0430966633794</v>
      </c>
      <c r="G134" s="6">
        <v>112899.59591399999</v>
      </c>
      <c r="H134" s="9">
        <f t="shared" si="2"/>
        <v>3.9814518911896095</v>
      </c>
    </row>
    <row r="135" spans="1:8" x14ac:dyDescent="0.3">
      <c r="A135" s="7" t="s">
        <v>287</v>
      </c>
      <c r="B135" s="6">
        <v>4656.275123120382</v>
      </c>
      <c r="C135" s="6">
        <v>113839.26162899999</v>
      </c>
      <c r="E135" s="6" t="s">
        <v>287</v>
      </c>
      <c r="F135" s="6">
        <v>4656.275123120382</v>
      </c>
      <c r="G135" s="6">
        <v>113839.26162899999</v>
      </c>
      <c r="H135" s="9">
        <f t="shared" si="2"/>
        <v>4.0902190127471965</v>
      </c>
    </row>
    <row r="136" spans="1:8" x14ac:dyDescent="0.3">
      <c r="A136" s="7" t="s">
        <v>306</v>
      </c>
      <c r="B136" s="6">
        <v>1858298.1380435026</v>
      </c>
      <c r="C136" s="6" t="e">
        <v>#N/A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5"/>
  <sheetViews>
    <sheetView workbookViewId="0">
      <selection sqref="A1:K104857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148</v>
      </c>
      <c r="C2" t="s">
        <v>150</v>
      </c>
      <c r="D2">
        <v>31526.100655886115</v>
      </c>
      <c r="E2">
        <v>57.499999999999993</v>
      </c>
      <c r="F2" t="s">
        <v>152</v>
      </c>
      <c r="G2" t="s">
        <v>295</v>
      </c>
      <c r="H2" t="s">
        <v>299</v>
      </c>
      <c r="I2" t="s">
        <v>157</v>
      </c>
      <c r="J2">
        <v>38041757</v>
      </c>
      <c r="K2">
        <v>239092.44274500001</v>
      </c>
    </row>
    <row r="3" spans="1:11" x14ac:dyDescent="0.3">
      <c r="A3" t="s">
        <v>11</v>
      </c>
      <c r="B3" t="s">
        <v>148</v>
      </c>
      <c r="C3" t="s">
        <v>151</v>
      </c>
      <c r="D3">
        <v>23263.080584179213</v>
      </c>
      <c r="E3">
        <v>42.5</v>
      </c>
      <c r="F3" t="s">
        <v>152</v>
      </c>
      <c r="G3" t="s">
        <v>295</v>
      </c>
      <c r="H3" t="s">
        <v>299</v>
      </c>
      <c r="I3" t="s">
        <v>157</v>
      </c>
      <c r="J3">
        <v>38041757</v>
      </c>
      <c r="K3">
        <v>239092.44274500001</v>
      </c>
    </row>
    <row r="4" spans="1:11" x14ac:dyDescent="0.3">
      <c r="A4" t="s">
        <v>11</v>
      </c>
      <c r="B4" t="s">
        <v>149</v>
      </c>
      <c r="C4" t="s">
        <v>150</v>
      </c>
      <c r="D4">
        <v>7743.77003619481</v>
      </c>
      <c r="E4">
        <v>45.800000000000004</v>
      </c>
      <c r="F4" t="s">
        <v>152</v>
      </c>
      <c r="G4" t="s">
        <v>295</v>
      </c>
      <c r="H4" t="s">
        <v>299</v>
      </c>
      <c r="I4" t="s">
        <v>157</v>
      </c>
      <c r="J4">
        <v>38041757</v>
      </c>
      <c r="K4">
        <v>239092.44274500001</v>
      </c>
    </row>
    <row r="5" spans="1:11" x14ac:dyDescent="0.3">
      <c r="A5" t="s">
        <v>11</v>
      </c>
      <c r="B5" t="s">
        <v>149</v>
      </c>
      <c r="C5" t="s">
        <v>151</v>
      </c>
      <c r="D5">
        <v>9176.4191158110116</v>
      </c>
      <c r="E5">
        <v>54.2</v>
      </c>
      <c r="F5" t="s">
        <v>152</v>
      </c>
      <c r="G5" t="s">
        <v>295</v>
      </c>
      <c r="H5" t="s">
        <v>299</v>
      </c>
      <c r="I5" t="s">
        <v>157</v>
      </c>
      <c r="J5">
        <v>38041757</v>
      </c>
      <c r="K5">
        <v>239092.44274500001</v>
      </c>
    </row>
    <row r="6" spans="1:11" x14ac:dyDescent="0.3">
      <c r="A6" t="s">
        <v>12</v>
      </c>
      <c r="B6" t="s">
        <v>148</v>
      </c>
      <c r="C6" t="s">
        <v>150</v>
      </c>
      <c r="D6">
        <v>3118.0405501600403</v>
      </c>
      <c r="E6">
        <v>54.6</v>
      </c>
      <c r="F6" t="s">
        <v>153</v>
      </c>
      <c r="G6" t="s">
        <v>296</v>
      </c>
      <c r="H6" t="s">
        <v>300</v>
      </c>
      <c r="I6" t="s">
        <v>158</v>
      </c>
      <c r="J6">
        <v>31825299</v>
      </c>
      <c r="K6">
        <v>253997.71131899999</v>
      </c>
    </row>
    <row r="7" spans="1:11" x14ac:dyDescent="0.3">
      <c r="A7" t="s">
        <v>12</v>
      </c>
      <c r="B7" t="s">
        <v>148</v>
      </c>
      <c r="C7" t="s">
        <v>151</v>
      </c>
      <c r="D7">
        <v>2590.9559527655974</v>
      </c>
      <c r="E7">
        <v>45.4</v>
      </c>
      <c r="F7" t="s">
        <v>153</v>
      </c>
      <c r="G7" t="s">
        <v>296</v>
      </c>
      <c r="H7" t="s">
        <v>300</v>
      </c>
      <c r="I7" t="s">
        <v>158</v>
      </c>
      <c r="J7">
        <v>31825299</v>
      </c>
      <c r="K7">
        <v>253997.71131899999</v>
      </c>
    </row>
    <row r="8" spans="1:11" x14ac:dyDescent="0.3">
      <c r="A8" t="s">
        <v>12</v>
      </c>
      <c r="B8" t="s">
        <v>149</v>
      </c>
      <c r="C8" t="s">
        <v>150</v>
      </c>
      <c r="D8">
        <v>348.37250698620983</v>
      </c>
      <c r="E8">
        <v>35.299999999999997</v>
      </c>
      <c r="F8" t="s">
        <v>153</v>
      </c>
      <c r="G8" t="s">
        <v>296</v>
      </c>
      <c r="H8" t="s">
        <v>300</v>
      </c>
      <c r="I8" t="s">
        <v>158</v>
      </c>
      <c r="J8">
        <v>31825299</v>
      </c>
      <c r="K8">
        <v>253997.71131899999</v>
      </c>
    </row>
    <row r="9" spans="1:11" x14ac:dyDescent="0.3">
      <c r="A9" t="s">
        <v>12</v>
      </c>
      <c r="B9" t="s">
        <v>149</v>
      </c>
      <c r="C9" t="s">
        <v>151</v>
      </c>
      <c r="D9">
        <v>638.59244379176073</v>
      </c>
      <c r="E9">
        <v>64.7</v>
      </c>
      <c r="F9" t="s">
        <v>153</v>
      </c>
      <c r="G9" t="s">
        <v>296</v>
      </c>
      <c r="H9" t="s">
        <v>300</v>
      </c>
      <c r="I9" t="s">
        <v>158</v>
      </c>
      <c r="J9">
        <v>31825299</v>
      </c>
      <c r="K9">
        <v>253997.71131899999</v>
      </c>
    </row>
    <row r="10" spans="1:11" x14ac:dyDescent="0.3">
      <c r="A10" t="s">
        <v>13</v>
      </c>
      <c r="B10" t="s">
        <v>148</v>
      </c>
      <c r="C10" t="s">
        <v>150</v>
      </c>
      <c r="D10">
        <v>4007.742742105288</v>
      </c>
      <c r="E10">
        <v>54.900000000000006</v>
      </c>
      <c r="F10" t="s">
        <v>154</v>
      </c>
      <c r="G10" t="s">
        <v>297</v>
      </c>
      <c r="H10" t="s">
        <v>301</v>
      </c>
      <c r="I10" t="s">
        <v>159</v>
      </c>
      <c r="J10">
        <v>2854191</v>
      </c>
      <c r="K10">
        <v>23067.571662000002</v>
      </c>
    </row>
    <row r="11" spans="1:11" x14ac:dyDescent="0.3">
      <c r="A11" t="s">
        <v>13</v>
      </c>
      <c r="B11" t="s">
        <v>148</v>
      </c>
      <c r="C11" t="s">
        <v>151</v>
      </c>
      <c r="D11">
        <v>3286.0322474478335</v>
      </c>
      <c r="E11">
        <v>45.1</v>
      </c>
      <c r="F11" t="s">
        <v>154</v>
      </c>
      <c r="G11" t="s">
        <v>297</v>
      </c>
      <c r="H11" t="s">
        <v>301</v>
      </c>
      <c r="I11" t="s">
        <v>159</v>
      </c>
      <c r="J11">
        <v>2854191</v>
      </c>
      <c r="K11">
        <v>23067.571662000002</v>
      </c>
    </row>
    <row r="12" spans="1:11" x14ac:dyDescent="0.3">
      <c r="A12" t="s">
        <v>13</v>
      </c>
      <c r="B12" t="s">
        <v>149</v>
      </c>
      <c r="C12" t="s">
        <v>150</v>
      </c>
      <c r="D12">
        <v>515.92558628694371</v>
      </c>
      <c r="E12">
        <v>38.200000000000003</v>
      </c>
      <c r="F12" t="s">
        <v>154</v>
      </c>
      <c r="G12" t="s">
        <v>297</v>
      </c>
      <c r="H12" t="s">
        <v>301</v>
      </c>
      <c r="I12" t="s">
        <v>159</v>
      </c>
      <c r="J12">
        <v>2854191</v>
      </c>
      <c r="K12">
        <v>23067.571662000002</v>
      </c>
    </row>
    <row r="13" spans="1:11" x14ac:dyDescent="0.3">
      <c r="A13" t="s">
        <v>13</v>
      </c>
      <c r="B13" t="s">
        <v>149</v>
      </c>
      <c r="C13" t="s">
        <v>151</v>
      </c>
      <c r="D13">
        <v>833.26756305961953</v>
      </c>
      <c r="E13">
        <v>61.8</v>
      </c>
      <c r="F13" t="s">
        <v>154</v>
      </c>
      <c r="G13" t="s">
        <v>297</v>
      </c>
      <c r="H13" t="s">
        <v>301</v>
      </c>
      <c r="I13" t="s">
        <v>159</v>
      </c>
      <c r="J13">
        <v>2854191</v>
      </c>
      <c r="K13">
        <v>23067.571662000002</v>
      </c>
    </row>
    <row r="14" spans="1:11" x14ac:dyDescent="0.3">
      <c r="A14" t="s">
        <v>14</v>
      </c>
      <c r="B14" t="s">
        <v>148</v>
      </c>
      <c r="C14" t="s">
        <v>150</v>
      </c>
      <c r="D14">
        <v>41094.204417836125</v>
      </c>
      <c r="E14">
        <v>48.5</v>
      </c>
      <c r="F14" t="s">
        <v>155</v>
      </c>
      <c r="G14" t="s">
        <v>297</v>
      </c>
      <c r="H14" t="s">
        <v>302</v>
      </c>
      <c r="I14" t="s">
        <v>160</v>
      </c>
      <c r="J14">
        <v>44938712</v>
      </c>
      <c r="K14">
        <v>341713.96604799997</v>
      </c>
    </row>
    <row r="15" spans="1:11" x14ac:dyDescent="0.3">
      <c r="A15" t="s">
        <v>14</v>
      </c>
      <c r="B15" t="s">
        <v>148</v>
      </c>
      <c r="C15" t="s">
        <v>151</v>
      </c>
      <c r="D15">
        <v>43644.849553570282</v>
      </c>
      <c r="E15">
        <v>51.5</v>
      </c>
      <c r="F15" t="s">
        <v>155</v>
      </c>
      <c r="G15" t="s">
        <v>297</v>
      </c>
      <c r="H15" t="s">
        <v>302</v>
      </c>
      <c r="I15" t="s">
        <v>160</v>
      </c>
      <c r="J15">
        <v>44938712</v>
      </c>
      <c r="K15">
        <v>341713.96604799997</v>
      </c>
    </row>
    <row r="16" spans="1:11" x14ac:dyDescent="0.3">
      <c r="A16" t="s">
        <v>14</v>
      </c>
      <c r="B16" t="s">
        <v>149</v>
      </c>
      <c r="C16" t="s">
        <v>150</v>
      </c>
      <c r="D16">
        <v>4937.864454572401</v>
      </c>
      <c r="E16">
        <v>29.2</v>
      </c>
      <c r="F16" t="s">
        <v>155</v>
      </c>
      <c r="G16" t="s">
        <v>297</v>
      </c>
      <c r="H16" t="s">
        <v>302</v>
      </c>
      <c r="I16" t="s">
        <v>160</v>
      </c>
      <c r="J16">
        <v>44938712</v>
      </c>
      <c r="K16">
        <v>341713.96604799997</v>
      </c>
    </row>
    <row r="17" spans="1:11" x14ac:dyDescent="0.3">
      <c r="A17" t="s">
        <v>14</v>
      </c>
      <c r="B17" t="s">
        <v>149</v>
      </c>
      <c r="C17" t="s">
        <v>151</v>
      </c>
      <c r="D17">
        <v>11949.962731306403</v>
      </c>
      <c r="E17">
        <v>70.8</v>
      </c>
      <c r="F17" t="s">
        <v>155</v>
      </c>
      <c r="G17" t="s">
        <v>297</v>
      </c>
      <c r="H17" t="s">
        <v>302</v>
      </c>
      <c r="I17" t="s">
        <v>160</v>
      </c>
      <c r="J17">
        <v>44938712</v>
      </c>
      <c r="K17">
        <v>341713.96604799997</v>
      </c>
    </row>
    <row r="18" spans="1:11" x14ac:dyDescent="0.3">
      <c r="A18" t="s">
        <v>15</v>
      </c>
      <c r="B18" t="s">
        <v>148</v>
      </c>
      <c r="C18" t="s">
        <v>150</v>
      </c>
      <c r="D18">
        <v>4580.1175705156966</v>
      </c>
      <c r="E18">
        <v>55.1</v>
      </c>
      <c r="F18" t="s">
        <v>152</v>
      </c>
      <c r="G18" t="s">
        <v>297</v>
      </c>
      <c r="H18" t="s">
        <v>301</v>
      </c>
      <c r="I18" t="s">
        <v>161</v>
      </c>
      <c r="J18">
        <v>2957728</v>
      </c>
      <c r="K18">
        <v>29089.254880000004</v>
      </c>
    </row>
    <row r="19" spans="1:11" x14ac:dyDescent="0.3">
      <c r="A19" t="s">
        <v>15</v>
      </c>
      <c r="B19" t="s">
        <v>148</v>
      </c>
      <c r="C19" t="s">
        <v>151</v>
      </c>
      <c r="D19">
        <v>3729.5789093983417</v>
      </c>
      <c r="E19">
        <v>44.9</v>
      </c>
      <c r="F19" t="s">
        <v>152</v>
      </c>
      <c r="G19" t="s">
        <v>297</v>
      </c>
      <c r="H19" t="s">
        <v>301</v>
      </c>
      <c r="I19" t="s">
        <v>161</v>
      </c>
      <c r="J19">
        <v>2957728</v>
      </c>
      <c r="K19">
        <v>29089.254880000004</v>
      </c>
    </row>
    <row r="20" spans="1:11" x14ac:dyDescent="0.3">
      <c r="A20" t="s">
        <v>15</v>
      </c>
      <c r="B20" t="s">
        <v>149</v>
      </c>
      <c r="C20" t="s">
        <v>150</v>
      </c>
      <c r="D20">
        <v>771.73700588030852</v>
      </c>
      <c r="E20">
        <v>40.6</v>
      </c>
      <c r="F20" t="s">
        <v>152</v>
      </c>
      <c r="G20" t="s">
        <v>297</v>
      </c>
      <c r="H20" t="s">
        <v>301</v>
      </c>
      <c r="I20" t="s">
        <v>161</v>
      </c>
      <c r="J20">
        <v>2957728</v>
      </c>
      <c r="K20">
        <v>29089.254880000004</v>
      </c>
    </row>
    <row r="21" spans="1:11" x14ac:dyDescent="0.3">
      <c r="A21" t="s">
        <v>15</v>
      </c>
      <c r="B21" t="s">
        <v>149</v>
      </c>
      <c r="C21" t="s">
        <v>151</v>
      </c>
      <c r="D21">
        <v>1131.3372767158262</v>
      </c>
      <c r="E21">
        <v>59.4</v>
      </c>
      <c r="F21" t="s">
        <v>152</v>
      </c>
      <c r="G21" t="s">
        <v>297</v>
      </c>
      <c r="H21" t="s">
        <v>301</v>
      </c>
      <c r="I21" t="s">
        <v>161</v>
      </c>
      <c r="J21">
        <v>2957728</v>
      </c>
      <c r="K21">
        <v>29089.254880000004</v>
      </c>
    </row>
    <row r="22" spans="1:11" x14ac:dyDescent="0.3">
      <c r="A22" t="s">
        <v>16</v>
      </c>
      <c r="B22" t="s">
        <v>148</v>
      </c>
      <c r="C22" t="s">
        <v>150</v>
      </c>
      <c r="D22">
        <v>15623.859864302287</v>
      </c>
      <c r="E22">
        <v>65.2</v>
      </c>
      <c r="F22" t="s">
        <v>152</v>
      </c>
      <c r="G22" t="s">
        <v>297</v>
      </c>
      <c r="H22" t="s">
        <v>301</v>
      </c>
      <c r="I22" t="s">
        <v>162</v>
      </c>
      <c r="J22">
        <v>10024283</v>
      </c>
      <c r="K22">
        <v>56135.984799999998</v>
      </c>
    </row>
    <row r="23" spans="1:11" x14ac:dyDescent="0.3">
      <c r="A23" t="s">
        <v>16</v>
      </c>
      <c r="B23" t="s">
        <v>148</v>
      </c>
      <c r="C23" t="s">
        <v>151</v>
      </c>
      <c r="D23">
        <v>8343.9128099318132</v>
      </c>
      <c r="E23">
        <v>34.799999999999997</v>
      </c>
      <c r="F23" t="s">
        <v>152</v>
      </c>
      <c r="G23" t="s">
        <v>297</v>
      </c>
      <c r="H23" t="s">
        <v>301</v>
      </c>
      <c r="I23" t="s">
        <v>162</v>
      </c>
      <c r="J23">
        <v>10024283</v>
      </c>
      <c r="K23">
        <v>56135.984799999998</v>
      </c>
    </row>
    <row r="24" spans="1:11" x14ac:dyDescent="0.3">
      <c r="A24" t="s">
        <v>16</v>
      </c>
      <c r="B24" t="s">
        <v>149</v>
      </c>
      <c r="C24" t="s">
        <v>150</v>
      </c>
      <c r="D24">
        <v>2319.1255734146184</v>
      </c>
      <c r="E24">
        <v>50.1</v>
      </c>
      <c r="F24" t="s">
        <v>152</v>
      </c>
      <c r="G24" t="s">
        <v>297</v>
      </c>
      <c r="H24" t="s">
        <v>301</v>
      </c>
      <c r="I24" t="s">
        <v>162</v>
      </c>
      <c r="J24">
        <v>10024283</v>
      </c>
      <c r="K24">
        <v>56135.984799999998</v>
      </c>
    </row>
    <row r="25" spans="1:11" x14ac:dyDescent="0.3">
      <c r="A25" t="s">
        <v>16</v>
      </c>
      <c r="B25" t="s">
        <v>149</v>
      </c>
      <c r="C25" t="s">
        <v>151</v>
      </c>
      <c r="D25">
        <v>2305.4084907303986</v>
      </c>
      <c r="E25">
        <v>49.9</v>
      </c>
      <c r="F25" t="s">
        <v>152</v>
      </c>
      <c r="G25" t="s">
        <v>297</v>
      </c>
      <c r="H25" t="s">
        <v>301</v>
      </c>
      <c r="I25" t="s">
        <v>162</v>
      </c>
      <c r="J25">
        <v>10024283</v>
      </c>
      <c r="K25">
        <v>56135.984799999998</v>
      </c>
    </row>
    <row r="26" spans="1:11" x14ac:dyDescent="0.3">
      <c r="A26" t="s">
        <v>17</v>
      </c>
      <c r="B26" t="s">
        <v>148</v>
      </c>
      <c r="C26" t="s">
        <v>150</v>
      </c>
      <c r="D26">
        <v>7150.3054723419837</v>
      </c>
      <c r="E26">
        <v>52.2</v>
      </c>
      <c r="F26" t="s">
        <v>153</v>
      </c>
      <c r="G26" t="s">
        <v>295</v>
      </c>
      <c r="H26" t="s">
        <v>300</v>
      </c>
      <c r="I26" t="s">
        <v>163</v>
      </c>
      <c r="J26">
        <v>11530577</v>
      </c>
      <c r="K26">
        <v>89546.46098199999</v>
      </c>
    </row>
    <row r="27" spans="1:11" x14ac:dyDescent="0.3">
      <c r="A27" t="s">
        <v>17</v>
      </c>
      <c r="B27" t="s">
        <v>148</v>
      </c>
      <c r="C27" t="s">
        <v>151</v>
      </c>
      <c r="D27">
        <v>6547.4232492240153</v>
      </c>
      <c r="E27">
        <v>47.8</v>
      </c>
      <c r="F27" t="s">
        <v>153</v>
      </c>
      <c r="G27" t="s">
        <v>295</v>
      </c>
      <c r="H27" t="s">
        <v>300</v>
      </c>
      <c r="I27" t="s">
        <v>163</v>
      </c>
      <c r="J27">
        <v>11530577</v>
      </c>
      <c r="K27">
        <v>89546.46098199999</v>
      </c>
    </row>
    <row r="28" spans="1:11" x14ac:dyDescent="0.3">
      <c r="A28" t="s">
        <v>17</v>
      </c>
      <c r="B28" t="s">
        <v>149</v>
      </c>
      <c r="C28" t="s">
        <v>150</v>
      </c>
      <c r="D28">
        <v>1337.2329585487871</v>
      </c>
      <c r="E28">
        <v>38.4</v>
      </c>
      <c r="F28" t="s">
        <v>153</v>
      </c>
      <c r="G28" t="s">
        <v>295</v>
      </c>
      <c r="H28" t="s">
        <v>300</v>
      </c>
      <c r="I28" t="s">
        <v>163</v>
      </c>
      <c r="J28">
        <v>11530577</v>
      </c>
      <c r="K28">
        <v>89546.46098199999</v>
      </c>
    </row>
    <row r="29" spans="1:11" x14ac:dyDescent="0.3">
      <c r="A29" t="s">
        <v>17</v>
      </c>
      <c r="B29" t="s">
        <v>149</v>
      </c>
      <c r="C29" t="s">
        <v>151</v>
      </c>
      <c r="D29">
        <v>2149.3981810221512</v>
      </c>
      <c r="E29">
        <v>61.6</v>
      </c>
      <c r="F29" t="s">
        <v>153</v>
      </c>
      <c r="G29" t="s">
        <v>295</v>
      </c>
      <c r="H29" t="s">
        <v>300</v>
      </c>
      <c r="I29" t="s">
        <v>163</v>
      </c>
      <c r="J29">
        <v>11530577</v>
      </c>
      <c r="K29">
        <v>89546.46098199999</v>
      </c>
    </row>
    <row r="30" spans="1:11" x14ac:dyDescent="0.3">
      <c r="A30" t="s">
        <v>18</v>
      </c>
      <c r="B30" t="s">
        <v>148</v>
      </c>
      <c r="C30" t="s">
        <v>150</v>
      </c>
      <c r="D30">
        <v>1651.9107578067176</v>
      </c>
      <c r="E30">
        <v>54.6</v>
      </c>
      <c r="F30" t="s">
        <v>153</v>
      </c>
      <c r="G30" t="s">
        <v>296</v>
      </c>
      <c r="H30" t="s">
        <v>300</v>
      </c>
      <c r="I30" t="s">
        <v>164</v>
      </c>
      <c r="J30">
        <v>11801151</v>
      </c>
      <c r="K30">
        <v>102882.434418</v>
      </c>
    </row>
    <row r="31" spans="1:11" x14ac:dyDescent="0.3">
      <c r="A31" t="s">
        <v>18</v>
      </c>
      <c r="B31" t="s">
        <v>148</v>
      </c>
      <c r="C31" t="s">
        <v>151</v>
      </c>
      <c r="D31">
        <v>1374.4930441338195</v>
      </c>
      <c r="E31">
        <v>45.4</v>
      </c>
      <c r="F31" t="s">
        <v>153</v>
      </c>
      <c r="G31" t="s">
        <v>296</v>
      </c>
      <c r="H31" t="s">
        <v>300</v>
      </c>
      <c r="I31" t="s">
        <v>164</v>
      </c>
      <c r="J31">
        <v>11801151</v>
      </c>
      <c r="K31">
        <v>102882.434418</v>
      </c>
    </row>
    <row r="32" spans="1:11" x14ac:dyDescent="0.3">
      <c r="A32" t="s">
        <v>18</v>
      </c>
      <c r="B32" t="s">
        <v>149</v>
      </c>
      <c r="C32" t="s">
        <v>150</v>
      </c>
      <c r="D32">
        <v>186.26573082376751</v>
      </c>
      <c r="E32">
        <v>35.199999999999996</v>
      </c>
      <c r="F32" t="s">
        <v>153</v>
      </c>
      <c r="G32" t="s">
        <v>296</v>
      </c>
      <c r="H32" t="s">
        <v>300</v>
      </c>
      <c r="I32" t="s">
        <v>164</v>
      </c>
      <c r="J32">
        <v>11801151</v>
      </c>
      <c r="K32">
        <v>102882.434418</v>
      </c>
    </row>
    <row r="33" spans="1:11" x14ac:dyDescent="0.3">
      <c r="A33" t="s">
        <v>18</v>
      </c>
      <c r="B33" t="s">
        <v>149</v>
      </c>
      <c r="C33" t="s">
        <v>151</v>
      </c>
      <c r="D33">
        <v>343.24397268334616</v>
      </c>
      <c r="E33">
        <v>64.8</v>
      </c>
      <c r="F33" t="s">
        <v>153</v>
      </c>
      <c r="G33" t="s">
        <v>296</v>
      </c>
      <c r="H33" t="s">
        <v>300</v>
      </c>
      <c r="I33" t="s">
        <v>164</v>
      </c>
      <c r="J33">
        <v>11801151</v>
      </c>
      <c r="K33">
        <v>102882.434418</v>
      </c>
    </row>
    <row r="34" spans="1:11" x14ac:dyDescent="0.3">
      <c r="A34" t="s">
        <v>19</v>
      </c>
      <c r="B34" t="s">
        <v>148</v>
      </c>
      <c r="C34" t="s">
        <v>150</v>
      </c>
      <c r="D34">
        <v>1686.4432960125746</v>
      </c>
      <c r="E34">
        <v>56.599999999999994</v>
      </c>
      <c r="F34" t="s">
        <v>153</v>
      </c>
      <c r="G34" t="s">
        <v>295</v>
      </c>
      <c r="H34" t="s">
        <v>300</v>
      </c>
      <c r="I34" t="s">
        <v>165</v>
      </c>
      <c r="J34">
        <v>20321383</v>
      </c>
      <c r="K34">
        <v>160823.42506199999</v>
      </c>
    </row>
    <row r="35" spans="1:11" x14ac:dyDescent="0.3">
      <c r="A35" t="s">
        <v>19</v>
      </c>
      <c r="B35" t="s">
        <v>148</v>
      </c>
      <c r="C35" t="s">
        <v>151</v>
      </c>
      <c r="D35">
        <v>1291.4876951268268</v>
      </c>
      <c r="E35">
        <v>43.4</v>
      </c>
      <c r="F35" t="s">
        <v>153</v>
      </c>
      <c r="G35" t="s">
        <v>295</v>
      </c>
      <c r="H35" t="s">
        <v>300</v>
      </c>
      <c r="I35" t="s">
        <v>165</v>
      </c>
      <c r="J35">
        <v>20321383</v>
      </c>
      <c r="K35">
        <v>160823.42506199999</v>
      </c>
    </row>
    <row r="36" spans="1:11" x14ac:dyDescent="0.3">
      <c r="A36" t="s">
        <v>19</v>
      </c>
      <c r="B36" t="s">
        <v>149</v>
      </c>
      <c r="C36" t="s">
        <v>150</v>
      </c>
      <c r="D36">
        <v>187.81855357464011</v>
      </c>
      <c r="E36">
        <v>37.4</v>
      </c>
      <c r="F36" t="s">
        <v>153</v>
      </c>
      <c r="G36" t="s">
        <v>295</v>
      </c>
      <c r="H36" t="s">
        <v>300</v>
      </c>
      <c r="I36" t="s">
        <v>165</v>
      </c>
      <c r="J36">
        <v>20321383</v>
      </c>
      <c r="K36">
        <v>160823.42506199999</v>
      </c>
    </row>
    <row r="37" spans="1:11" x14ac:dyDescent="0.3">
      <c r="A37" t="s">
        <v>19</v>
      </c>
      <c r="B37" t="s">
        <v>149</v>
      </c>
      <c r="C37" t="s">
        <v>151</v>
      </c>
      <c r="D37">
        <v>313.70106521902471</v>
      </c>
      <c r="E37">
        <v>62.6</v>
      </c>
      <c r="F37" t="s">
        <v>153</v>
      </c>
      <c r="G37" t="s">
        <v>295</v>
      </c>
      <c r="H37" t="s">
        <v>300</v>
      </c>
      <c r="I37" t="s">
        <v>165</v>
      </c>
      <c r="J37">
        <v>20321383</v>
      </c>
      <c r="K37">
        <v>160823.42506199999</v>
      </c>
    </row>
    <row r="38" spans="1:11" x14ac:dyDescent="0.3">
      <c r="A38" t="s">
        <v>20</v>
      </c>
      <c r="B38" t="s">
        <v>148</v>
      </c>
      <c r="C38" t="s">
        <v>150</v>
      </c>
      <c r="D38">
        <v>108521.17491631278</v>
      </c>
      <c r="E38">
        <v>47.099999999999994</v>
      </c>
      <c r="F38" t="s">
        <v>152</v>
      </c>
      <c r="G38" t="s">
        <v>296</v>
      </c>
      <c r="H38" t="s">
        <v>299</v>
      </c>
      <c r="I38" t="s">
        <v>166</v>
      </c>
      <c r="J38">
        <v>163046173</v>
      </c>
      <c r="K38">
        <v>900993.15199799999</v>
      </c>
    </row>
    <row r="39" spans="1:11" x14ac:dyDescent="0.3">
      <c r="A39" t="s">
        <v>20</v>
      </c>
      <c r="B39" t="s">
        <v>148</v>
      </c>
      <c r="C39" t="s">
        <v>151</v>
      </c>
      <c r="D39">
        <v>121777.80251386687</v>
      </c>
      <c r="E39">
        <v>52.900000000000006</v>
      </c>
      <c r="F39" t="s">
        <v>152</v>
      </c>
      <c r="G39" t="s">
        <v>296</v>
      </c>
      <c r="H39" t="s">
        <v>299</v>
      </c>
      <c r="I39" t="s">
        <v>166</v>
      </c>
      <c r="J39">
        <v>163046173</v>
      </c>
      <c r="K39">
        <v>900993.15199799999</v>
      </c>
    </row>
    <row r="40" spans="1:11" x14ac:dyDescent="0.3">
      <c r="A40" t="s">
        <v>20</v>
      </c>
      <c r="B40" t="s">
        <v>149</v>
      </c>
      <c r="C40" t="s">
        <v>150</v>
      </c>
      <c r="D40">
        <v>14963.504142993434</v>
      </c>
      <c r="E40">
        <v>30.4</v>
      </c>
      <c r="F40" t="s">
        <v>152</v>
      </c>
      <c r="G40" t="s">
        <v>296</v>
      </c>
      <c r="H40" t="s">
        <v>299</v>
      </c>
      <c r="I40" t="s">
        <v>166</v>
      </c>
      <c r="J40">
        <v>163046173</v>
      </c>
      <c r="K40">
        <v>900993.15199799999</v>
      </c>
    </row>
    <row r="41" spans="1:11" x14ac:dyDescent="0.3">
      <c r="A41" t="s">
        <v>20</v>
      </c>
      <c r="B41" t="s">
        <v>149</v>
      </c>
      <c r="C41" t="s">
        <v>151</v>
      </c>
      <c r="D41">
        <v>34260.445298062776</v>
      </c>
      <c r="E41">
        <v>69.599999999999994</v>
      </c>
      <c r="F41" t="s">
        <v>152</v>
      </c>
      <c r="G41" t="s">
        <v>296</v>
      </c>
      <c r="H41" t="s">
        <v>299</v>
      </c>
      <c r="I41" t="s">
        <v>166</v>
      </c>
      <c r="J41">
        <v>163046173</v>
      </c>
      <c r="K41">
        <v>900993.15199799999</v>
      </c>
    </row>
    <row r="42" spans="1:11" x14ac:dyDescent="0.3">
      <c r="A42" t="s">
        <v>21</v>
      </c>
      <c r="B42" t="s">
        <v>148</v>
      </c>
      <c r="C42" t="s">
        <v>150</v>
      </c>
      <c r="D42">
        <v>11449.981197793237</v>
      </c>
      <c r="E42">
        <v>43.3</v>
      </c>
      <c r="F42" t="s">
        <v>154</v>
      </c>
      <c r="G42" t="s">
        <v>297</v>
      </c>
      <c r="H42" t="s">
        <v>301</v>
      </c>
      <c r="I42" t="s">
        <v>167</v>
      </c>
      <c r="J42">
        <v>6975761</v>
      </c>
      <c r="K42">
        <v>108124.29549999999</v>
      </c>
    </row>
    <row r="43" spans="1:11" x14ac:dyDescent="0.3">
      <c r="A43" t="s">
        <v>21</v>
      </c>
      <c r="B43" t="s">
        <v>148</v>
      </c>
      <c r="C43" t="s">
        <v>151</v>
      </c>
      <c r="D43">
        <v>14976.950648643746</v>
      </c>
      <c r="E43">
        <v>56.699999999999996</v>
      </c>
      <c r="F43" t="s">
        <v>154</v>
      </c>
      <c r="G43" t="s">
        <v>297</v>
      </c>
      <c r="H43" t="s">
        <v>301</v>
      </c>
      <c r="I43" t="s">
        <v>167</v>
      </c>
      <c r="J43">
        <v>6975761</v>
      </c>
      <c r="K43">
        <v>108124.29549999999</v>
      </c>
    </row>
    <row r="44" spans="1:11" x14ac:dyDescent="0.3">
      <c r="A44" t="s">
        <v>21</v>
      </c>
      <c r="B44" t="s">
        <v>149</v>
      </c>
      <c r="C44" t="s">
        <v>150</v>
      </c>
      <c r="D44">
        <v>1501.5197652555548</v>
      </c>
      <c r="E44">
        <v>27.800000000000004</v>
      </c>
      <c r="F44" t="s">
        <v>154</v>
      </c>
      <c r="G44" t="s">
        <v>297</v>
      </c>
      <c r="H44" t="s">
        <v>301</v>
      </c>
      <c r="I44" t="s">
        <v>167</v>
      </c>
      <c r="J44">
        <v>6975761</v>
      </c>
      <c r="K44">
        <v>108124.29549999999</v>
      </c>
    </row>
    <row r="45" spans="1:11" x14ac:dyDescent="0.3">
      <c r="A45" t="s">
        <v>21</v>
      </c>
      <c r="B45" t="s">
        <v>149</v>
      </c>
      <c r="C45" t="s">
        <v>151</v>
      </c>
      <c r="D45">
        <v>3901.0257086945535</v>
      </c>
      <c r="E45">
        <v>72.2</v>
      </c>
      <c r="F45" t="s">
        <v>154</v>
      </c>
      <c r="G45" t="s">
        <v>297</v>
      </c>
      <c r="H45" t="s">
        <v>301</v>
      </c>
      <c r="I45" t="s">
        <v>167</v>
      </c>
      <c r="J45">
        <v>6975761</v>
      </c>
      <c r="K45">
        <v>108124.29549999999</v>
      </c>
    </row>
    <row r="46" spans="1:11" x14ac:dyDescent="0.3">
      <c r="A46" t="s">
        <v>22</v>
      </c>
      <c r="B46" t="s">
        <v>148</v>
      </c>
      <c r="C46" t="s">
        <v>150</v>
      </c>
      <c r="D46">
        <v>4797.9444852421502</v>
      </c>
      <c r="E46">
        <v>48.699999999999996</v>
      </c>
      <c r="F46" t="s">
        <v>154</v>
      </c>
      <c r="G46" t="s">
        <v>297</v>
      </c>
      <c r="H46" t="s">
        <v>301</v>
      </c>
      <c r="I46" t="s">
        <v>168</v>
      </c>
      <c r="J46">
        <v>3300998</v>
      </c>
      <c r="K46">
        <v>35904.955245999998</v>
      </c>
    </row>
    <row r="47" spans="1:11" x14ac:dyDescent="0.3">
      <c r="A47" t="s">
        <v>22</v>
      </c>
      <c r="B47" t="s">
        <v>148</v>
      </c>
      <c r="C47" t="s">
        <v>151</v>
      </c>
      <c r="D47">
        <v>5049.8480121961966</v>
      </c>
      <c r="E47">
        <v>51.300000000000004</v>
      </c>
      <c r="F47" t="s">
        <v>154</v>
      </c>
      <c r="G47" t="s">
        <v>297</v>
      </c>
      <c r="H47" t="s">
        <v>301</v>
      </c>
      <c r="I47" t="s">
        <v>168</v>
      </c>
      <c r="J47">
        <v>3300998</v>
      </c>
      <c r="K47">
        <v>35904.955245999998</v>
      </c>
    </row>
    <row r="48" spans="1:11" x14ac:dyDescent="0.3">
      <c r="A48" t="s">
        <v>22</v>
      </c>
      <c r="B48" t="s">
        <v>149</v>
      </c>
      <c r="C48" t="s">
        <v>150</v>
      </c>
      <c r="D48">
        <v>808.10687656805453</v>
      </c>
      <c r="E48">
        <v>35.6</v>
      </c>
      <c r="F48" t="s">
        <v>154</v>
      </c>
      <c r="G48" t="s">
        <v>297</v>
      </c>
      <c r="H48" t="s">
        <v>301</v>
      </c>
      <c r="I48" t="s">
        <v>168</v>
      </c>
      <c r="J48">
        <v>3300998</v>
      </c>
      <c r="K48">
        <v>35904.955245999998</v>
      </c>
    </row>
    <row r="49" spans="1:11" x14ac:dyDescent="0.3">
      <c r="A49" t="s">
        <v>22</v>
      </c>
      <c r="B49" t="s">
        <v>149</v>
      </c>
      <c r="C49" t="s">
        <v>151</v>
      </c>
      <c r="D49">
        <v>1462.5199938737796</v>
      </c>
      <c r="E49">
        <v>64.400000000000006</v>
      </c>
      <c r="F49" t="s">
        <v>154</v>
      </c>
      <c r="G49" t="s">
        <v>297</v>
      </c>
      <c r="H49" t="s">
        <v>301</v>
      </c>
      <c r="I49" t="s">
        <v>168</v>
      </c>
      <c r="J49">
        <v>3300998</v>
      </c>
      <c r="K49">
        <v>35904.955245999998</v>
      </c>
    </row>
    <row r="50" spans="1:11" x14ac:dyDescent="0.3">
      <c r="A50" t="s">
        <v>23</v>
      </c>
      <c r="B50" t="s">
        <v>148</v>
      </c>
      <c r="C50" t="s">
        <v>150</v>
      </c>
      <c r="D50">
        <v>15923.940648780532</v>
      </c>
      <c r="E50">
        <v>53.5</v>
      </c>
      <c r="F50" t="s">
        <v>154</v>
      </c>
      <c r="G50" t="s">
        <v>297</v>
      </c>
      <c r="H50" t="s">
        <v>301</v>
      </c>
      <c r="I50" t="s">
        <v>169</v>
      </c>
      <c r="J50">
        <v>9419758</v>
      </c>
      <c r="K50">
        <v>120572.90240000001</v>
      </c>
    </row>
    <row r="51" spans="1:11" x14ac:dyDescent="0.3">
      <c r="A51" t="s">
        <v>23</v>
      </c>
      <c r="B51" t="s">
        <v>148</v>
      </c>
      <c r="C51" t="s">
        <v>151</v>
      </c>
      <c r="D51">
        <v>13854.331661182388</v>
      </c>
      <c r="E51">
        <v>46.5</v>
      </c>
      <c r="F51" t="s">
        <v>154</v>
      </c>
      <c r="G51" t="s">
        <v>297</v>
      </c>
      <c r="H51" t="s">
        <v>301</v>
      </c>
      <c r="I51" t="s">
        <v>169</v>
      </c>
      <c r="J51">
        <v>9419758</v>
      </c>
      <c r="K51">
        <v>120572.90240000001</v>
      </c>
    </row>
    <row r="52" spans="1:11" x14ac:dyDescent="0.3">
      <c r="A52" t="s">
        <v>23</v>
      </c>
      <c r="B52" t="s">
        <v>149</v>
      </c>
      <c r="C52" t="s">
        <v>150</v>
      </c>
      <c r="D52">
        <v>2077.6421392827529</v>
      </c>
      <c r="E52">
        <v>36.700000000000003</v>
      </c>
      <c r="F52" t="s">
        <v>154</v>
      </c>
      <c r="G52" t="s">
        <v>297</v>
      </c>
      <c r="H52" t="s">
        <v>301</v>
      </c>
      <c r="I52" t="s">
        <v>169</v>
      </c>
      <c r="J52">
        <v>9419758</v>
      </c>
      <c r="K52">
        <v>120572.90240000001</v>
      </c>
    </row>
    <row r="53" spans="1:11" x14ac:dyDescent="0.3">
      <c r="A53" t="s">
        <v>23</v>
      </c>
      <c r="B53" t="s">
        <v>149</v>
      </c>
      <c r="C53" t="s">
        <v>151</v>
      </c>
      <c r="D53">
        <v>3589.2134456378035</v>
      </c>
      <c r="E53">
        <v>63.3</v>
      </c>
      <c r="F53" t="s">
        <v>154</v>
      </c>
      <c r="G53" t="s">
        <v>297</v>
      </c>
      <c r="H53" t="s">
        <v>301</v>
      </c>
      <c r="I53" t="s">
        <v>169</v>
      </c>
      <c r="J53">
        <v>9419758</v>
      </c>
      <c r="K53">
        <v>120572.90240000001</v>
      </c>
    </row>
    <row r="54" spans="1:11" x14ac:dyDescent="0.3">
      <c r="A54" t="s">
        <v>24</v>
      </c>
      <c r="B54" t="s">
        <v>148</v>
      </c>
      <c r="C54" t="s">
        <v>150</v>
      </c>
      <c r="D54">
        <v>432.33296174666265</v>
      </c>
      <c r="E54">
        <v>60.5</v>
      </c>
      <c r="F54" t="s">
        <v>155</v>
      </c>
      <c r="G54" t="s">
        <v>296</v>
      </c>
      <c r="H54" t="s">
        <v>302</v>
      </c>
      <c r="I54" t="s">
        <v>170</v>
      </c>
      <c r="J54">
        <v>390351</v>
      </c>
      <c r="K54">
        <v>1856.5093560000003</v>
      </c>
    </row>
    <row r="55" spans="1:11" x14ac:dyDescent="0.3">
      <c r="A55" t="s">
        <v>24</v>
      </c>
      <c r="B55" t="s">
        <v>148</v>
      </c>
      <c r="C55" t="s">
        <v>151</v>
      </c>
      <c r="D55">
        <v>282.31616016328172</v>
      </c>
      <c r="E55">
        <v>39.5</v>
      </c>
      <c r="F55" t="s">
        <v>155</v>
      </c>
      <c r="G55" t="s">
        <v>296</v>
      </c>
      <c r="H55" t="s">
        <v>302</v>
      </c>
      <c r="I55" t="s">
        <v>170</v>
      </c>
      <c r="J55">
        <v>390351</v>
      </c>
      <c r="K55">
        <v>1856.5093560000003</v>
      </c>
    </row>
    <row r="56" spans="1:11" x14ac:dyDescent="0.3">
      <c r="A56" t="s">
        <v>24</v>
      </c>
      <c r="B56" t="s">
        <v>149</v>
      </c>
      <c r="C56" t="s">
        <v>150</v>
      </c>
      <c r="D56">
        <v>65.714913051281258</v>
      </c>
      <c r="E56">
        <v>44.1</v>
      </c>
      <c r="F56" t="s">
        <v>155</v>
      </c>
      <c r="G56" t="s">
        <v>296</v>
      </c>
      <c r="H56" t="s">
        <v>302</v>
      </c>
      <c r="I56" t="s">
        <v>170</v>
      </c>
      <c r="J56">
        <v>390351</v>
      </c>
      <c r="K56">
        <v>1856.5093560000003</v>
      </c>
    </row>
    <row r="57" spans="1:11" x14ac:dyDescent="0.3">
      <c r="A57" t="s">
        <v>24</v>
      </c>
      <c r="B57" t="s">
        <v>149</v>
      </c>
      <c r="C57" t="s">
        <v>151</v>
      </c>
      <c r="D57">
        <v>83.410011453349284</v>
      </c>
      <c r="E57">
        <v>55.900000000000006</v>
      </c>
      <c r="F57" t="s">
        <v>155</v>
      </c>
      <c r="G57" t="s">
        <v>296</v>
      </c>
      <c r="H57" t="s">
        <v>302</v>
      </c>
      <c r="I57" t="s">
        <v>170</v>
      </c>
      <c r="J57">
        <v>390351</v>
      </c>
      <c r="K57">
        <v>1856.5093560000003</v>
      </c>
    </row>
    <row r="58" spans="1:11" x14ac:dyDescent="0.3">
      <c r="A58" t="s">
        <v>25</v>
      </c>
      <c r="B58" t="s">
        <v>148</v>
      </c>
      <c r="C58" t="s">
        <v>150</v>
      </c>
      <c r="D58">
        <v>9264.482783322559</v>
      </c>
      <c r="E58">
        <v>53.7</v>
      </c>
      <c r="F58" t="s">
        <v>155</v>
      </c>
      <c r="G58" t="s">
        <v>296</v>
      </c>
      <c r="H58" t="s">
        <v>302</v>
      </c>
      <c r="I58" t="s">
        <v>171</v>
      </c>
      <c r="J58">
        <v>11513102</v>
      </c>
      <c r="K58">
        <v>77851.595723999999</v>
      </c>
    </row>
    <row r="59" spans="1:11" x14ac:dyDescent="0.3">
      <c r="A59" t="s">
        <v>25</v>
      </c>
      <c r="B59" t="s">
        <v>148</v>
      </c>
      <c r="C59" t="s">
        <v>151</v>
      </c>
      <c r="D59">
        <v>7982.9762665099051</v>
      </c>
      <c r="E59">
        <v>46.300000000000004</v>
      </c>
      <c r="F59" t="s">
        <v>155</v>
      </c>
      <c r="G59" t="s">
        <v>296</v>
      </c>
      <c r="H59" t="s">
        <v>302</v>
      </c>
      <c r="I59" t="s">
        <v>171</v>
      </c>
      <c r="J59">
        <v>11513102</v>
      </c>
      <c r="K59">
        <v>77851.595723999999</v>
      </c>
    </row>
    <row r="60" spans="1:11" x14ac:dyDescent="0.3">
      <c r="A60" t="s">
        <v>25</v>
      </c>
      <c r="B60" t="s">
        <v>149</v>
      </c>
      <c r="C60" t="s">
        <v>150</v>
      </c>
      <c r="D60">
        <v>1492.8227450207362</v>
      </c>
      <c r="E60">
        <v>37.1</v>
      </c>
      <c r="F60" t="s">
        <v>155</v>
      </c>
      <c r="G60" t="s">
        <v>296</v>
      </c>
      <c r="H60" t="s">
        <v>302</v>
      </c>
      <c r="I60" t="s">
        <v>171</v>
      </c>
      <c r="J60">
        <v>11513102</v>
      </c>
      <c r="K60">
        <v>77851.595723999999</v>
      </c>
    </row>
    <row r="61" spans="1:11" x14ac:dyDescent="0.3">
      <c r="A61" t="s">
        <v>25</v>
      </c>
      <c r="B61" t="s">
        <v>149</v>
      </c>
      <c r="C61" t="s">
        <v>151</v>
      </c>
      <c r="D61">
        <v>2525.5672478954816</v>
      </c>
      <c r="E61">
        <v>62.9</v>
      </c>
      <c r="F61" t="s">
        <v>155</v>
      </c>
      <c r="G61" t="s">
        <v>296</v>
      </c>
      <c r="H61" t="s">
        <v>302</v>
      </c>
      <c r="I61" t="s">
        <v>171</v>
      </c>
      <c r="J61">
        <v>11513102</v>
      </c>
      <c r="K61">
        <v>77851.595723999999</v>
      </c>
    </row>
    <row r="62" spans="1:11" x14ac:dyDescent="0.3">
      <c r="A62" t="s">
        <v>26</v>
      </c>
      <c r="B62" t="s">
        <v>148</v>
      </c>
      <c r="C62" t="s">
        <v>150</v>
      </c>
      <c r="D62">
        <v>220015.92795856582</v>
      </c>
      <c r="E62">
        <v>53.2</v>
      </c>
      <c r="F62" t="s">
        <v>155</v>
      </c>
      <c r="G62" t="s">
        <v>297</v>
      </c>
      <c r="H62" t="s">
        <v>302</v>
      </c>
      <c r="I62" t="s">
        <v>172</v>
      </c>
      <c r="J62">
        <v>211049519</v>
      </c>
      <c r="K62">
        <v>1378364.4085889999</v>
      </c>
    </row>
    <row r="63" spans="1:11" x14ac:dyDescent="0.3">
      <c r="A63" t="s">
        <v>26</v>
      </c>
      <c r="B63" t="s">
        <v>148</v>
      </c>
      <c r="C63" t="s">
        <v>151</v>
      </c>
      <c r="D63">
        <v>193406.12092881266</v>
      </c>
      <c r="E63">
        <v>46.800000000000004</v>
      </c>
      <c r="F63" t="s">
        <v>155</v>
      </c>
      <c r="G63" t="s">
        <v>297</v>
      </c>
      <c r="H63" t="s">
        <v>302</v>
      </c>
      <c r="I63" t="s">
        <v>172</v>
      </c>
      <c r="J63">
        <v>211049519</v>
      </c>
      <c r="K63">
        <v>1378364.4085889999</v>
      </c>
    </row>
    <row r="64" spans="1:11" x14ac:dyDescent="0.3">
      <c r="A64" t="s">
        <v>26</v>
      </c>
      <c r="B64" t="s">
        <v>149</v>
      </c>
      <c r="C64" t="s">
        <v>150</v>
      </c>
      <c r="D64">
        <v>27945.243418788203</v>
      </c>
      <c r="E64">
        <v>34.799999999999997</v>
      </c>
      <c r="F64" t="s">
        <v>155</v>
      </c>
      <c r="G64" t="s">
        <v>297</v>
      </c>
      <c r="H64" t="s">
        <v>302</v>
      </c>
      <c r="I64" t="s">
        <v>172</v>
      </c>
      <c r="J64">
        <v>211049519</v>
      </c>
      <c r="K64">
        <v>1378364.4085889999</v>
      </c>
    </row>
    <row r="65" spans="1:11" x14ac:dyDescent="0.3">
      <c r="A65" t="s">
        <v>26</v>
      </c>
      <c r="B65" t="s">
        <v>149</v>
      </c>
      <c r="C65" t="s">
        <v>151</v>
      </c>
      <c r="D65">
        <v>52327.617536860533</v>
      </c>
      <c r="E65">
        <v>65.2</v>
      </c>
      <c r="F65" t="s">
        <v>155</v>
      </c>
      <c r="G65" t="s">
        <v>297</v>
      </c>
      <c r="H65" t="s">
        <v>302</v>
      </c>
      <c r="I65" t="s">
        <v>172</v>
      </c>
      <c r="J65">
        <v>211049519</v>
      </c>
      <c r="K65">
        <v>1378364.4085889999</v>
      </c>
    </row>
    <row r="66" spans="1:11" x14ac:dyDescent="0.3">
      <c r="A66" t="s">
        <v>27</v>
      </c>
      <c r="B66" t="s">
        <v>148</v>
      </c>
      <c r="C66" t="s">
        <v>150</v>
      </c>
      <c r="D66">
        <v>720.18786275331399</v>
      </c>
      <c r="E66">
        <v>47.9</v>
      </c>
      <c r="F66" t="s">
        <v>152</v>
      </c>
      <c r="G66" t="s">
        <v>296</v>
      </c>
      <c r="H66" t="s">
        <v>299</v>
      </c>
      <c r="I66" t="s">
        <v>173</v>
      </c>
      <c r="J66">
        <v>763094</v>
      </c>
      <c r="K66">
        <v>4770.1005940000005</v>
      </c>
    </row>
    <row r="67" spans="1:11" x14ac:dyDescent="0.3">
      <c r="A67" t="s">
        <v>27</v>
      </c>
      <c r="B67" t="s">
        <v>148</v>
      </c>
      <c r="C67" t="s">
        <v>151</v>
      </c>
      <c r="D67">
        <v>782.47961423742959</v>
      </c>
      <c r="E67">
        <v>52.1</v>
      </c>
      <c r="F67" t="s">
        <v>152</v>
      </c>
      <c r="G67" t="s">
        <v>296</v>
      </c>
      <c r="H67" t="s">
        <v>299</v>
      </c>
      <c r="I67" t="s">
        <v>173</v>
      </c>
      <c r="J67">
        <v>763094</v>
      </c>
      <c r="K67">
        <v>4770.1005940000005</v>
      </c>
    </row>
    <row r="68" spans="1:11" x14ac:dyDescent="0.3">
      <c r="A68" t="s">
        <v>27</v>
      </c>
      <c r="B68" t="s">
        <v>149</v>
      </c>
      <c r="C68" t="s">
        <v>150</v>
      </c>
      <c r="D68">
        <v>103.26810166252091</v>
      </c>
      <c r="E68">
        <v>31.4</v>
      </c>
      <c r="F68" t="s">
        <v>152</v>
      </c>
      <c r="G68" t="s">
        <v>296</v>
      </c>
      <c r="H68" t="s">
        <v>299</v>
      </c>
      <c r="I68" t="s">
        <v>173</v>
      </c>
      <c r="J68">
        <v>763094</v>
      </c>
      <c r="K68">
        <v>4770.1005940000005</v>
      </c>
    </row>
    <row r="69" spans="1:11" x14ac:dyDescent="0.3">
      <c r="A69" t="s">
        <v>27</v>
      </c>
      <c r="B69" t="s">
        <v>149</v>
      </c>
      <c r="C69" t="s">
        <v>151</v>
      </c>
      <c r="D69">
        <v>225.649289530142</v>
      </c>
      <c r="E69">
        <v>68.600000000000009</v>
      </c>
      <c r="F69" t="s">
        <v>152</v>
      </c>
      <c r="G69" t="s">
        <v>296</v>
      </c>
      <c r="H69" t="s">
        <v>299</v>
      </c>
      <c r="I69" t="s">
        <v>173</v>
      </c>
      <c r="J69">
        <v>763094</v>
      </c>
      <c r="K69">
        <v>4770.1005940000005</v>
      </c>
    </row>
    <row r="70" spans="1:11" x14ac:dyDescent="0.3">
      <c r="A70" t="s">
        <v>28</v>
      </c>
      <c r="B70" t="s">
        <v>148</v>
      </c>
      <c r="C70" t="s">
        <v>150</v>
      </c>
      <c r="D70">
        <v>3183.9971180074235</v>
      </c>
      <c r="E70">
        <v>57.999999999999993</v>
      </c>
      <c r="F70" t="s">
        <v>153</v>
      </c>
      <c r="G70" t="s">
        <v>297</v>
      </c>
      <c r="H70" t="s">
        <v>300</v>
      </c>
      <c r="I70" t="s">
        <v>174</v>
      </c>
      <c r="J70">
        <v>2303703</v>
      </c>
      <c r="K70">
        <v>13149.536724000001</v>
      </c>
    </row>
    <row r="71" spans="1:11" x14ac:dyDescent="0.3">
      <c r="A71" t="s">
        <v>28</v>
      </c>
      <c r="B71" t="s">
        <v>148</v>
      </c>
      <c r="C71" t="s">
        <v>151</v>
      </c>
      <c r="D71">
        <v>2306.3393121834101</v>
      </c>
      <c r="E71">
        <v>42</v>
      </c>
      <c r="F71" t="s">
        <v>153</v>
      </c>
      <c r="G71" t="s">
        <v>297</v>
      </c>
      <c r="H71" t="s">
        <v>300</v>
      </c>
      <c r="I71" t="s">
        <v>174</v>
      </c>
      <c r="J71">
        <v>2303703</v>
      </c>
      <c r="K71">
        <v>13149.536724000001</v>
      </c>
    </row>
    <row r="72" spans="1:11" x14ac:dyDescent="0.3">
      <c r="A72" t="s">
        <v>28</v>
      </c>
      <c r="B72" t="s">
        <v>149</v>
      </c>
      <c r="C72" t="s">
        <v>150</v>
      </c>
      <c r="D72">
        <v>439.74975680383545</v>
      </c>
      <c r="E72">
        <v>42.1</v>
      </c>
      <c r="F72" t="s">
        <v>153</v>
      </c>
      <c r="G72" t="s">
        <v>297</v>
      </c>
      <c r="H72" t="s">
        <v>300</v>
      </c>
      <c r="I72" t="s">
        <v>174</v>
      </c>
      <c r="J72">
        <v>2303703</v>
      </c>
      <c r="K72">
        <v>13149.536724000001</v>
      </c>
    </row>
    <row r="73" spans="1:11" x14ac:dyDescent="0.3">
      <c r="A73" t="s">
        <v>28</v>
      </c>
      <c r="B73" t="s">
        <v>149</v>
      </c>
      <c r="C73" t="s">
        <v>151</v>
      </c>
      <c r="D73">
        <v>603.71172448153459</v>
      </c>
      <c r="E73">
        <v>57.9</v>
      </c>
      <c r="F73" t="s">
        <v>153</v>
      </c>
      <c r="G73" t="s">
        <v>297</v>
      </c>
      <c r="H73" t="s">
        <v>300</v>
      </c>
      <c r="I73" t="s">
        <v>174</v>
      </c>
      <c r="J73">
        <v>2303703</v>
      </c>
      <c r="K73">
        <v>13149.536724000001</v>
      </c>
    </row>
    <row r="74" spans="1:11" x14ac:dyDescent="0.3">
      <c r="A74" t="s">
        <v>29</v>
      </c>
      <c r="B74" t="s">
        <v>148</v>
      </c>
      <c r="C74" t="s">
        <v>150</v>
      </c>
      <c r="D74">
        <v>1650.9259914278252</v>
      </c>
      <c r="E74">
        <v>56.000000000000007</v>
      </c>
      <c r="F74" t="s">
        <v>153</v>
      </c>
      <c r="G74" t="s">
        <v>295</v>
      </c>
      <c r="H74" t="s">
        <v>300</v>
      </c>
      <c r="I74" t="s">
        <v>175</v>
      </c>
      <c r="J74">
        <v>4745179</v>
      </c>
      <c r="K74">
        <v>56818.773346000002</v>
      </c>
    </row>
    <row r="75" spans="1:11" x14ac:dyDescent="0.3">
      <c r="A75" t="s">
        <v>29</v>
      </c>
      <c r="B75" t="s">
        <v>148</v>
      </c>
      <c r="C75" t="s">
        <v>151</v>
      </c>
      <c r="D75">
        <v>1296.6429586533227</v>
      </c>
      <c r="E75">
        <v>44</v>
      </c>
      <c r="F75" t="s">
        <v>153</v>
      </c>
      <c r="G75" t="s">
        <v>295</v>
      </c>
      <c r="H75" t="s">
        <v>300</v>
      </c>
      <c r="I75" t="s">
        <v>175</v>
      </c>
      <c r="J75">
        <v>4745179</v>
      </c>
      <c r="K75">
        <v>56818.773346000002</v>
      </c>
    </row>
    <row r="76" spans="1:11" x14ac:dyDescent="0.3">
      <c r="A76" t="s">
        <v>29</v>
      </c>
      <c r="B76" t="s">
        <v>149</v>
      </c>
      <c r="C76" t="s">
        <v>150</v>
      </c>
      <c r="D76">
        <v>288.18900952529964</v>
      </c>
      <c r="E76">
        <v>40.400000000000006</v>
      </c>
      <c r="F76" t="s">
        <v>153</v>
      </c>
      <c r="G76" t="s">
        <v>295</v>
      </c>
      <c r="H76" t="s">
        <v>300</v>
      </c>
      <c r="I76" t="s">
        <v>175</v>
      </c>
      <c r="J76">
        <v>4745179</v>
      </c>
      <c r="K76">
        <v>56818.773346000002</v>
      </c>
    </row>
    <row r="77" spans="1:11" x14ac:dyDescent="0.3">
      <c r="A77" t="s">
        <v>29</v>
      </c>
      <c r="B77" t="s">
        <v>149</v>
      </c>
      <c r="C77" t="s">
        <v>151</v>
      </c>
      <c r="D77">
        <v>424.40173048549775</v>
      </c>
      <c r="E77">
        <v>59.599999999999994</v>
      </c>
      <c r="F77" t="s">
        <v>153</v>
      </c>
      <c r="G77" t="s">
        <v>295</v>
      </c>
      <c r="H77" t="s">
        <v>300</v>
      </c>
      <c r="I77" t="s">
        <v>175</v>
      </c>
      <c r="J77">
        <v>4745179</v>
      </c>
      <c r="K77">
        <v>56818.773346000002</v>
      </c>
    </row>
    <row r="78" spans="1:11" x14ac:dyDescent="0.3">
      <c r="A78" t="s">
        <v>30</v>
      </c>
      <c r="B78" t="s">
        <v>148</v>
      </c>
      <c r="C78" t="s">
        <v>150</v>
      </c>
      <c r="D78">
        <v>90651.263434045351</v>
      </c>
      <c r="E78">
        <v>56.499999999999993</v>
      </c>
      <c r="F78" t="s">
        <v>152</v>
      </c>
      <c r="G78" t="s">
        <v>297</v>
      </c>
      <c r="H78" t="s">
        <v>303</v>
      </c>
      <c r="I78" t="s">
        <v>176</v>
      </c>
      <c r="J78">
        <v>1407745000</v>
      </c>
      <c r="K78">
        <v>9994989.5</v>
      </c>
    </row>
    <row r="79" spans="1:11" x14ac:dyDescent="0.3">
      <c r="A79" t="s">
        <v>30</v>
      </c>
      <c r="B79" t="s">
        <v>148</v>
      </c>
      <c r="C79" t="s">
        <v>151</v>
      </c>
      <c r="D79">
        <v>69802.290491826439</v>
      </c>
      <c r="E79">
        <v>43.5</v>
      </c>
      <c r="F79" t="s">
        <v>152</v>
      </c>
      <c r="G79" t="s">
        <v>297</v>
      </c>
      <c r="H79" t="s">
        <v>303</v>
      </c>
      <c r="I79" t="s">
        <v>176</v>
      </c>
      <c r="J79">
        <v>1407745000</v>
      </c>
      <c r="K79">
        <v>9994989.5</v>
      </c>
    </row>
    <row r="80" spans="1:11" x14ac:dyDescent="0.3">
      <c r="A80" t="s">
        <v>30</v>
      </c>
      <c r="B80" t="s">
        <v>149</v>
      </c>
      <c r="C80" t="s">
        <v>150</v>
      </c>
      <c r="D80">
        <v>11570.802854900785</v>
      </c>
      <c r="E80">
        <v>38.9</v>
      </c>
      <c r="F80" t="s">
        <v>152</v>
      </c>
      <c r="G80" t="s">
        <v>297</v>
      </c>
      <c r="H80" t="s">
        <v>303</v>
      </c>
      <c r="I80" t="s">
        <v>176</v>
      </c>
      <c r="J80">
        <v>1407745000</v>
      </c>
      <c r="K80">
        <v>9994989.5</v>
      </c>
    </row>
    <row r="81" spans="1:11" x14ac:dyDescent="0.3">
      <c r="A81" t="s">
        <v>30</v>
      </c>
      <c r="B81" t="s">
        <v>149</v>
      </c>
      <c r="C81" t="s">
        <v>151</v>
      </c>
      <c r="D81">
        <v>18192.76174264681</v>
      </c>
      <c r="E81">
        <v>61.1</v>
      </c>
      <c r="F81" t="s">
        <v>152</v>
      </c>
      <c r="G81" t="s">
        <v>297</v>
      </c>
      <c r="H81" t="s">
        <v>303</v>
      </c>
      <c r="I81" t="s">
        <v>176</v>
      </c>
      <c r="J81">
        <v>1407745000</v>
      </c>
      <c r="K81">
        <v>9994989.5</v>
      </c>
    </row>
    <row r="82" spans="1:11" x14ac:dyDescent="0.3">
      <c r="A82" t="s">
        <v>31</v>
      </c>
      <c r="B82" t="s">
        <v>148</v>
      </c>
      <c r="C82" t="s">
        <v>150</v>
      </c>
      <c r="D82">
        <v>5082.0552122956569</v>
      </c>
      <c r="E82">
        <v>54.7</v>
      </c>
      <c r="F82" t="s">
        <v>153</v>
      </c>
      <c r="G82" t="s">
        <v>296</v>
      </c>
      <c r="H82" t="s">
        <v>300</v>
      </c>
      <c r="I82" t="s">
        <v>177</v>
      </c>
      <c r="J82">
        <v>25716554</v>
      </c>
      <c r="K82">
        <v>253796.67142599999</v>
      </c>
    </row>
    <row r="83" spans="1:11" x14ac:dyDescent="0.3">
      <c r="A83" t="s">
        <v>31</v>
      </c>
      <c r="B83" t="s">
        <v>148</v>
      </c>
      <c r="C83" t="s">
        <v>151</v>
      </c>
      <c r="D83">
        <v>4206.4233977304784</v>
      </c>
      <c r="E83">
        <v>45.300000000000004</v>
      </c>
      <c r="F83" t="s">
        <v>153</v>
      </c>
      <c r="G83" t="s">
        <v>296</v>
      </c>
      <c r="H83" t="s">
        <v>300</v>
      </c>
      <c r="I83" t="s">
        <v>177</v>
      </c>
      <c r="J83">
        <v>25716554</v>
      </c>
      <c r="K83">
        <v>253796.67142599999</v>
      </c>
    </row>
    <row r="84" spans="1:11" x14ac:dyDescent="0.3">
      <c r="A84" t="s">
        <v>31</v>
      </c>
      <c r="B84" t="s">
        <v>149</v>
      </c>
      <c r="C84" t="s">
        <v>150</v>
      </c>
      <c r="D84">
        <v>870.90828666835012</v>
      </c>
      <c r="E84">
        <v>39.5</v>
      </c>
      <c r="F84" t="s">
        <v>153</v>
      </c>
      <c r="G84" t="s">
        <v>296</v>
      </c>
      <c r="H84" t="s">
        <v>300</v>
      </c>
      <c r="I84" t="s">
        <v>177</v>
      </c>
      <c r="J84">
        <v>25716554</v>
      </c>
      <c r="K84">
        <v>253796.67142599999</v>
      </c>
    </row>
    <row r="85" spans="1:11" x14ac:dyDescent="0.3">
      <c r="A85" t="s">
        <v>31</v>
      </c>
      <c r="B85" t="s">
        <v>149</v>
      </c>
      <c r="C85" t="s">
        <v>151</v>
      </c>
      <c r="D85">
        <v>1335.4957262431526</v>
      </c>
      <c r="E85">
        <v>60.5</v>
      </c>
      <c r="F85" t="s">
        <v>153</v>
      </c>
      <c r="G85" t="s">
        <v>296</v>
      </c>
      <c r="H85" t="s">
        <v>300</v>
      </c>
      <c r="I85" t="s">
        <v>177</v>
      </c>
      <c r="J85">
        <v>25716554</v>
      </c>
      <c r="K85">
        <v>253796.67142599999</v>
      </c>
    </row>
    <row r="86" spans="1:11" x14ac:dyDescent="0.3">
      <c r="A86" t="s">
        <v>32</v>
      </c>
      <c r="B86" t="s">
        <v>148</v>
      </c>
      <c r="C86" t="s">
        <v>150</v>
      </c>
      <c r="D86">
        <v>21384.089596037975</v>
      </c>
      <c r="E86">
        <v>57.999999999999993</v>
      </c>
      <c r="F86" t="s">
        <v>153</v>
      </c>
      <c r="G86" t="s">
        <v>296</v>
      </c>
      <c r="H86" t="s">
        <v>300</v>
      </c>
      <c r="I86" t="s">
        <v>178</v>
      </c>
      <c r="J86">
        <v>25876387</v>
      </c>
      <c r="K86">
        <v>234414.18983299998</v>
      </c>
    </row>
    <row r="87" spans="1:11" x14ac:dyDescent="0.3">
      <c r="A87" t="s">
        <v>32</v>
      </c>
      <c r="B87" t="s">
        <v>148</v>
      </c>
      <c r="C87" t="s">
        <v>151</v>
      </c>
      <c r="D87">
        <v>15460.541758982916</v>
      </c>
      <c r="E87">
        <v>42</v>
      </c>
      <c r="F87" t="s">
        <v>153</v>
      </c>
      <c r="G87" t="s">
        <v>296</v>
      </c>
      <c r="H87" t="s">
        <v>300</v>
      </c>
      <c r="I87" t="s">
        <v>178</v>
      </c>
      <c r="J87">
        <v>25876387</v>
      </c>
      <c r="K87">
        <v>234414.18983299998</v>
      </c>
    </row>
    <row r="88" spans="1:11" x14ac:dyDescent="0.3">
      <c r="A88" t="s">
        <v>32</v>
      </c>
      <c r="B88" t="s">
        <v>149</v>
      </c>
      <c r="C88" t="s">
        <v>150</v>
      </c>
      <c r="D88">
        <v>3965.5137059693016</v>
      </c>
      <c r="E88">
        <v>44.5</v>
      </c>
      <c r="F88" t="s">
        <v>153</v>
      </c>
      <c r="G88" t="s">
        <v>296</v>
      </c>
      <c r="H88" t="s">
        <v>300</v>
      </c>
      <c r="I88" t="s">
        <v>178</v>
      </c>
      <c r="J88">
        <v>25876387</v>
      </c>
      <c r="K88">
        <v>234414.18983299998</v>
      </c>
    </row>
    <row r="89" spans="1:11" x14ac:dyDescent="0.3">
      <c r="A89" t="s">
        <v>32</v>
      </c>
      <c r="B89" t="s">
        <v>149</v>
      </c>
      <c r="C89" t="s">
        <v>151</v>
      </c>
      <c r="D89">
        <v>4938.8858663032688</v>
      </c>
      <c r="E89">
        <v>55.500000000000007</v>
      </c>
      <c r="F89" t="s">
        <v>153</v>
      </c>
      <c r="G89" t="s">
        <v>296</v>
      </c>
      <c r="H89" t="s">
        <v>300</v>
      </c>
      <c r="I89" t="s">
        <v>178</v>
      </c>
      <c r="J89">
        <v>25876387</v>
      </c>
      <c r="K89">
        <v>234414.18983299998</v>
      </c>
    </row>
    <row r="90" spans="1:11" x14ac:dyDescent="0.3">
      <c r="A90" t="s">
        <v>33</v>
      </c>
      <c r="B90" t="s">
        <v>148</v>
      </c>
      <c r="C90" t="s">
        <v>150</v>
      </c>
      <c r="D90">
        <v>15275.668777638421</v>
      </c>
      <c r="E90">
        <v>53</v>
      </c>
      <c r="F90" t="s">
        <v>153</v>
      </c>
      <c r="G90" t="s">
        <v>295</v>
      </c>
      <c r="H90" t="s">
        <v>300</v>
      </c>
      <c r="I90" t="s">
        <v>179</v>
      </c>
      <c r="J90">
        <v>86790568</v>
      </c>
      <c r="K90">
        <v>806457.95785599994</v>
      </c>
    </row>
    <row r="91" spans="1:11" x14ac:dyDescent="0.3">
      <c r="A91" t="s">
        <v>33</v>
      </c>
      <c r="B91" t="s">
        <v>148</v>
      </c>
      <c r="C91" t="s">
        <v>151</v>
      </c>
      <c r="D91">
        <v>13530.050049379821</v>
      </c>
      <c r="E91">
        <v>47</v>
      </c>
      <c r="F91" t="s">
        <v>153</v>
      </c>
      <c r="G91" t="s">
        <v>295</v>
      </c>
      <c r="H91" t="s">
        <v>300</v>
      </c>
      <c r="I91" t="s">
        <v>179</v>
      </c>
      <c r="J91">
        <v>86790568</v>
      </c>
      <c r="K91">
        <v>806457.95785599994</v>
      </c>
    </row>
    <row r="92" spans="1:11" x14ac:dyDescent="0.3">
      <c r="A92" t="s">
        <v>33</v>
      </c>
      <c r="B92" t="s">
        <v>149</v>
      </c>
      <c r="C92" t="s">
        <v>150</v>
      </c>
      <c r="D92">
        <v>1989.1971205562018</v>
      </c>
      <c r="E92">
        <v>36.700000000000003</v>
      </c>
      <c r="F92" t="s">
        <v>153</v>
      </c>
      <c r="G92" t="s">
        <v>295</v>
      </c>
      <c r="H92" t="s">
        <v>300</v>
      </c>
      <c r="I92" t="s">
        <v>179</v>
      </c>
      <c r="J92">
        <v>86790568</v>
      </c>
      <c r="K92">
        <v>806457.95785599994</v>
      </c>
    </row>
    <row r="93" spans="1:11" x14ac:dyDescent="0.3">
      <c r="A93" t="s">
        <v>33</v>
      </c>
      <c r="B93" t="s">
        <v>149</v>
      </c>
      <c r="C93" t="s">
        <v>151</v>
      </c>
      <c r="D93">
        <v>3438.1622463322205</v>
      </c>
      <c r="E93">
        <v>63.3</v>
      </c>
      <c r="F93" t="s">
        <v>153</v>
      </c>
      <c r="G93" t="s">
        <v>295</v>
      </c>
      <c r="H93" t="s">
        <v>300</v>
      </c>
      <c r="I93" t="s">
        <v>179</v>
      </c>
      <c r="J93">
        <v>86790568</v>
      </c>
      <c r="K93">
        <v>806457.95785599994</v>
      </c>
    </row>
    <row r="94" spans="1:11" x14ac:dyDescent="0.3">
      <c r="A94" t="s">
        <v>34</v>
      </c>
      <c r="B94" t="s">
        <v>148</v>
      </c>
      <c r="C94" t="s">
        <v>150</v>
      </c>
      <c r="D94">
        <v>3363.5336891945717</v>
      </c>
      <c r="E94">
        <v>59.9</v>
      </c>
      <c r="F94" t="s">
        <v>153</v>
      </c>
      <c r="G94" t="s">
        <v>296</v>
      </c>
      <c r="H94" t="s">
        <v>300</v>
      </c>
      <c r="I94" t="s">
        <v>180</v>
      </c>
      <c r="J94">
        <v>5380504</v>
      </c>
      <c r="K94">
        <v>35575.892447999999</v>
      </c>
    </row>
    <row r="95" spans="1:11" x14ac:dyDescent="0.3">
      <c r="A95" t="s">
        <v>34</v>
      </c>
      <c r="B95" t="s">
        <v>148</v>
      </c>
      <c r="C95" t="s">
        <v>151</v>
      </c>
      <c r="D95">
        <v>2254.0658829974145</v>
      </c>
      <c r="E95">
        <v>40.1</v>
      </c>
      <c r="F95" t="s">
        <v>153</v>
      </c>
      <c r="G95" t="s">
        <v>296</v>
      </c>
      <c r="H95" t="s">
        <v>300</v>
      </c>
      <c r="I95" t="s">
        <v>180</v>
      </c>
      <c r="J95">
        <v>5380504</v>
      </c>
      <c r="K95">
        <v>35575.892447999999</v>
      </c>
    </row>
    <row r="96" spans="1:11" x14ac:dyDescent="0.3">
      <c r="A96" t="s">
        <v>34</v>
      </c>
      <c r="B96" t="s">
        <v>149</v>
      </c>
      <c r="C96" t="s">
        <v>150</v>
      </c>
      <c r="D96">
        <v>580.48371573249153</v>
      </c>
      <c r="E96">
        <v>46.2</v>
      </c>
      <c r="F96" t="s">
        <v>153</v>
      </c>
      <c r="G96" t="s">
        <v>296</v>
      </c>
      <c r="H96" t="s">
        <v>300</v>
      </c>
      <c r="I96" t="s">
        <v>180</v>
      </c>
      <c r="J96">
        <v>5380504</v>
      </c>
      <c r="K96">
        <v>35575.892447999999</v>
      </c>
    </row>
    <row r="97" spans="1:11" x14ac:dyDescent="0.3">
      <c r="A97" t="s">
        <v>34</v>
      </c>
      <c r="B97" t="s">
        <v>149</v>
      </c>
      <c r="C97" t="s">
        <v>151</v>
      </c>
      <c r="D97">
        <v>676.04339996548038</v>
      </c>
      <c r="E97">
        <v>53.800000000000004</v>
      </c>
      <c r="F97" t="s">
        <v>153</v>
      </c>
      <c r="G97" t="s">
        <v>296</v>
      </c>
      <c r="H97" t="s">
        <v>300</v>
      </c>
      <c r="I97" t="s">
        <v>180</v>
      </c>
      <c r="J97">
        <v>5380504</v>
      </c>
      <c r="K97">
        <v>35575.892447999999</v>
      </c>
    </row>
    <row r="98" spans="1:11" x14ac:dyDescent="0.3">
      <c r="A98" t="s">
        <v>35</v>
      </c>
      <c r="B98" t="s">
        <v>148</v>
      </c>
      <c r="C98" t="s">
        <v>150</v>
      </c>
      <c r="D98">
        <v>41554.033997926286</v>
      </c>
      <c r="E98">
        <v>52.300000000000004</v>
      </c>
      <c r="F98" t="s">
        <v>155</v>
      </c>
      <c r="G98" t="s">
        <v>297</v>
      </c>
      <c r="H98" t="s">
        <v>302</v>
      </c>
      <c r="I98" t="s">
        <v>181</v>
      </c>
      <c r="J98">
        <v>50339443</v>
      </c>
      <c r="K98">
        <v>283411.06409</v>
      </c>
    </row>
    <row r="99" spans="1:11" x14ac:dyDescent="0.3">
      <c r="A99" t="s">
        <v>35</v>
      </c>
      <c r="B99" t="s">
        <v>148</v>
      </c>
      <c r="C99" t="s">
        <v>151</v>
      </c>
      <c r="D99">
        <v>37910.947155865448</v>
      </c>
      <c r="E99">
        <v>47.699999999999996</v>
      </c>
      <c r="F99" t="s">
        <v>155</v>
      </c>
      <c r="G99" t="s">
        <v>297</v>
      </c>
      <c r="H99" t="s">
        <v>302</v>
      </c>
      <c r="I99" t="s">
        <v>181</v>
      </c>
      <c r="J99">
        <v>50339443</v>
      </c>
      <c r="K99">
        <v>283411.06409</v>
      </c>
    </row>
    <row r="100" spans="1:11" x14ac:dyDescent="0.3">
      <c r="A100" t="s">
        <v>35</v>
      </c>
      <c r="B100" t="s">
        <v>149</v>
      </c>
      <c r="C100" t="s">
        <v>150</v>
      </c>
      <c r="D100">
        <v>4971.8253145042836</v>
      </c>
      <c r="E100">
        <v>32.6</v>
      </c>
      <c r="F100" t="s">
        <v>155</v>
      </c>
      <c r="G100" t="s">
        <v>297</v>
      </c>
      <c r="H100" t="s">
        <v>302</v>
      </c>
      <c r="I100" t="s">
        <v>181</v>
      </c>
      <c r="J100">
        <v>50339443</v>
      </c>
      <c r="K100">
        <v>283411.06409</v>
      </c>
    </row>
    <row r="101" spans="1:11" x14ac:dyDescent="0.3">
      <c r="A101" t="s">
        <v>35</v>
      </c>
      <c r="B101" t="s">
        <v>149</v>
      </c>
      <c r="C101" t="s">
        <v>151</v>
      </c>
      <c r="D101">
        <v>10265.771859553586</v>
      </c>
      <c r="E101">
        <v>67.400000000000006</v>
      </c>
      <c r="F101" t="s">
        <v>155</v>
      </c>
      <c r="G101" t="s">
        <v>297</v>
      </c>
      <c r="H101" t="s">
        <v>302</v>
      </c>
      <c r="I101" t="s">
        <v>181</v>
      </c>
      <c r="J101">
        <v>50339443</v>
      </c>
      <c r="K101">
        <v>283411.06409</v>
      </c>
    </row>
    <row r="102" spans="1:11" x14ac:dyDescent="0.3">
      <c r="A102" t="s">
        <v>36</v>
      </c>
      <c r="B102" t="s">
        <v>148</v>
      </c>
      <c r="C102" t="s">
        <v>150</v>
      </c>
      <c r="D102">
        <v>529.94005668024533</v>
      </c>
      <c r="E102">
        <v>57.599999999999994</v>
      </c>
      <c r="F102" t="s">
        <v>153</v>
      </c>
      <c r="G102" t="s">
        <v>296</v>
      </c>
      <c r="H102" t="s">
        <v>300</v>
      </c>
      <c r="I102" t="s">
        <v>182</v>
      </c>
      <c r="J102">
        <v>850891</v>
      </c>
      <c r="K102">
        <v>6071.107285</v>
      </c>
    </row>
    <row r="103" spans="1:11" x14ac:dyDescent="0.3">
      <c r="A103" t="s">
        <v>36</v>
      </c>
      <c r="B103" t="s">
        <v>148</v>
      </c>
      <c r="C103" t="s">
        <v>151</v>
      </c>
      <c r="D103">
        <v>389.75575065380013</v>
      </c>
      <c r="E103">
        <v>42.4</v>
      </c>
      <c r="F103" t="s">
        <v>153</v>
      </c>
      <c r="G103" t="s">
        <v>296</v>
      </c>
      <c r="H103" t="s">
        <v>300</v>
      </c>
      <c r="I103" t="s">
        <v>182</v>
      </c>
      <c r="J103">
        <v>850891</v>
      </c>
      <c r="K103">
        <v>6071.107285</v>
      </c>
    </row>
    <row r="104" spans="1:11" x14ac:dyDescent="0.3">
      <c r="A104" t="s">
        <v>36</v>
      </c>
      <c r="B104" t="s">
        <v>149</v>
      </c>
      <c r="C104" t="s">
        <v>150</v>
      </c>
      <c r="D104">
        <v>92.725167574169632</v>
      </c>
      <c r="E104">
        <v>42.1</v>
      </c>
      <c r="F104" t="s">
        <v>153</v>
      </c>
      <c r="G104" t="s">
        <v>296</v>
      </c>
      <c r="H104" t="s">
        <v>300</v>
      </c>
      <c r="I104" t="s">
        <v>182</v>
      </c>
      <c r="J104">
        <v>850891</v>
      </c>
      <c r="K104">
        <v>6071.107285</v>
      </c>
    </row>
    <row r="105" spans="1:11" x14ac:dyDescent="0.3">
      <c r="A105" t="s">
        <v>36</v>
      </c>
      <c r="B105" t="s">
        <v>149</v>
      </c>
      <c r="C105" t="s">
        <v>151</v>
      </c>
      <c r="D105">
        <v>127.28057794895514</v>
      </c>
      <c r="E105">
        <v>57.9</v>
      </c>
      <c r="F105" t="s">
        <v>153</v>
      </c>
      <c r="G105" t="s">
        <v>296</v>
      </c>
      <c r="H105" t="s">
        <v>300</v>
      </c>
      <c r="I105" t="s">
        <v>182</v>
      </c>
      <c r="J105">
        <v>850891</v>
      </c>
      <c r="K105">
        <v>6071.107285</v>
      </c>
    </row>
    <row r="106" spans="1:11" x14ac:dyDescent="0.3">
      <c r="A106" t="s">
        <v>37</v>
      </c>
      <c r="B106" t="s">
        <v>148</v>
      </c>
      <c r="C106" t="s">
        <v>150</v>
      </c>
      <c r="D106">
        <v>345.03487681523762</v>
      </c>
      <c r="E106">
        <v>50.6</v>
      </c>
      <c r="F106" t="s">
        <v>153</v>
      </c>
      <c r="G106" t="s">
        <v>296</v>
      </c>
      <c r="H106" t="s">
        <v>300</v>
      </c>
      <c r="I106" t="s">
        <v>183</v>
      </c>
      <c r="J106">
        <v>549936</v>
      </c>
      <c r="K106">
        <v>3066.4431359999999</v>
      </c>
    </row>
    <row r="107" spans="1:11" x14ac:dyDescent="0.3">
      <c r="A107" t="s">
        <v>37</v>
      </c>
      <c r="B107" t="s">
        <v>148</v>
      </c>
      <c r="C107" t="s">
        <v>151</v>
      </c>
      <c r="D107">
        <v>336.29861623579148</v>
      </c>
      <c r="E107">
        <v>49.4</v>
      </c>
      <c r="F107" t="s">
        <v>153</v>
      </c>
      <c r="G107" t="s">
        <v>296</v>
      </c>
      <c r="H107" t="s">
        <v>300</v>
      </c>
      <c r="I107" t="s">
        <v>183</v>
      </c>
      <c r="J107">
        <v>549936</v>
      </c>
      <c r="K107">
        <v>3066.4431359999999</v>
      </c>
    </row>
    <row r="108" spans="1:11" x14ac:dyDescent="0.3">
      <c r="A108" t="s">
        <v>37</v>
      </c>
      <c r="B108" t="s">
        <v>149</v>
      </c>
      <c r="C108" t="s">
        <v>150</v>
      </c>
      <c r="D108">
        <v>43.047695935003127</v>
      </c>
      <c r="E108">
        <v>31.7</v>
      </c>
      <c r="F108" t="s">
        <v>153</v>
      </c>
      <c r="G108" t="s">
        <v>296</v>
      </c>
      <c r="H108" t="s">
        <v>300</v>
      </c>
      <c r="I108" t="s">
        <v>183</v>
      </c>
      <c r="J108">
        <v>549936</v>
      </c>
      <c r="K108">
        <v>3066.4431359999999</v>
      </c>
    </row>
    <row r="109" spans="1:11" x14ac:dyDescent="0.3">
      <c r="A109" t="s">
        <v>37</v>
      </c>
      <c r="B109" t="s">
        <v>149</v>
      </c>
      <c r="C109" t="s">
        <v>151</v>
      </c>
      <c r="D109">
        <v>92.843971628154847</v>
      </c>
      <c r="E109">
        <v>68.300000000000011</v>
      </c>
      <c r="F109" t="s">
        <v>153</v>
      </c>
      <c r="G109" t="s">
        <v>296</v>
      </c>
      <c r="H109" t="s">
        <v>300</v>
      </c>
      <c r="I109" t="s">
        <v>183</v>
      </c>
      <c r="J109">
        <v>549936</v>
      </c>
      <c r="K109">
        <v>3066.4431359999999</v>
      </c>
    </row>
    <row r="110" spans="1:11" x14ac:dyDescent="0.3">
      <c r="A110" t="s">
        <v>38</v>
      </c>
      <c r="B110" t="s">
        <v>148</v>
      </c>
      <c r="C110" t="s">
        <v>150</v>
      </c>
      <c r="D110">
        <v>5552.5761155545479</v>
      </c>
      <c r="E110">
        <v>51.9</v>
      </c>
      <c r="F110" t="s">
        <v>155</v>
      </c>
      <c r="G110" t="s">
        <v>297</v>
      </c>
      <c r="H110" t="s">
        <v>302</v>
      </c>
      <c r="I110" t="s">
        <v>184</v>
      </c>
      <c r="J110">
        <v>5047561</v>
      </c>
      <c r="K110">
        <v>26005.034272000001</v>
      </c>
    </row>
    <row r="111" spans="1:11" x14ac:dyDescent="0.3">
      <c r="A111" t="s">
        <v>38</v>
      </c>
      <c r="B111" t="s">
        <v>148</v>
      </c>
      <c r="C111" t="s">
        <v>151</v>
      </c>
      <c r="D111">
        <v>5156.1644301795341</v>
      </c>
      <c r="E111">
        <v>48.1</v>
      </c>
      <c r="F111" t="s">
        <v>155</v>
      </c>
      <c r="G111" t="s">
        <v>297</v>
      </c>
      <c r="H111" t="s">
        <v>302</v>
      </c>
      <c r="I111" t="s">
        <v>184</v>
      </c>
      <c r="J111">
        <v>5047561</v>
      </c>
      <c r="K111">
        <v>26005.034272000001</v>
      </c>
    </row>
    <row r="112" spans="1:11" x14ac:dyDescent="0.3">
      <c r="A112" t="s">
        <v>38</v>
      </c>
      <c r="B112" t="s">
        <v>149</v>
      </c>
      <c r="C112" t="s">
        <v>150</v>
      </c>
      <c r="D112">
        <v>1000.1114309992552</v>
      </c>
      <c r="E112">
        <v>37.6</v>
      </c>
      <c r="F112" t="s">
        <v>155</v>
      </c>
      <c r="G112" t="s">
        <v>297</v>
      </c>
      <c r="H112" t="s">
        <v>302</v>
      </c>
      <c r="I112" t="s">
        <v>184</v>
      </c>
      <c r="J112">
        <v>5047561</v>
      </c>
      <c r="K112">
        <v>26005.034272000001</v>
      </c>
    </row>
    <row r="113" spans="1:11" x14ac:dyDescent="0.3">
      <c r="A113" t="s">
        <v>38</v>
      </c>
      <c r="B113" t="s">
        <v>149</v>
      </c>
      <c r="C113" t="s">
        <v>151</v>
      </c>
      <c r="D113">
        <v>1659.3478232112452</v>
      </c>
      <c r="E113">
        <v>62.4</v>
      </c>
      <c r="F113" t="s">
        <v>155</v>
      </c>
      <c r="G113" t="s">
        <v>297</v>
      </c>
      <c r="H113" t="s">
        <v>302</v>
      </c>
      <c r="I113" t="s">
        <v>184</v>
      </c>
      <c r="J113">
        <v>5047561</v>
      </c>
      <c r="K113">
        <v>26005.034272000001</v>
      </c>
    </row>
    <row r="114" spans="1:11" x14ac:dyDescent="0.3">
      <c r="A114" t="s">
        <v>39</v>
      </c>
      <c r="B114" t="s">
        <v>148</v>
      </c>
      <c r="C114" t="s">
        <v>150</v>
      </c>
      <c r="D114">
        <v>10387.84272016304</v>
      </c>
      <c r="E114">
        <v>45.5</v>
      </c>
      <c r="F114" t="s">
        <v>155</v>
      </c>
      <c r="G114" t="s">
        <v>297</v>
      </c>
      <c r="H114" t="s">
        <v>302</v>
      </c>
      <c r="I114" t="s">
        <v>185</v>
      </c>
      <c r="J114">
        <v>11333484</v>
      </c>
      <c r="K114">
        <v>103656.044664</v>
      </c>
    </row>
    <row r="115" spans="1:11" x14ac:dyDescent="0.3">
      <c r="A115" t="s">
        <v>39</v>
      </c>
      <c r="B115" t="s">
        <v>148</v>
      </c>
      <c r="C115" t="s">
        <v>151</v>
      </c>
      <c r="D115">
        <v>12448.000430657228</v>
      </c>
      <c r="E115">
        <v>54.500000000000007</v>
      </c>
      <c r="F115" t="s">
        <v>155</v>
      </c>
      <c r="G115" t="s">
        <v>297</v>
      </c>
      <c r="H115" t="s">
        <v>302</v>
      </c>
      <c r="I115" t="s">
        <v>185</v>
      </c>
      <c r="J115">
        <v>11333484</v>
      </c>
      <c r="K115">
        <v>103656.044664</v>
      </c>
    </row>
    <row r="116" spans="1:11" x14ac:dyDescent="0.3">
      <c r="A116" t="s">
        <v>39</v>
      </c>
      <c r="B116" t="s">
        <v>149</v>
      </c>
      <c r="C116" t="s">
        <v>150</v>
      </c>
      <c r="D116">
        <v>1333.1591974397818</v>
      </c>
      <c r="E116">
        <v>27.900000000000002</v>
      </c>
      <c r="F116" t="s">
        <v>155</v>
      </c>
      <c r="G116" t="s">
        <v>297</v>
      </c>
      <c r="H116" t="s">
        <v>302</v>
      </c>
      <c r="I116" t="s">
        <v>185</v>
      </c>
      <c r="J116">
        <v>11333484</v>
      </c>
      <c r="K116">
        <v>103656.044664</v>
      </c>
    </row>
    <row r="117" spans="1:11" x14ac:dyDescent="0.3">
      <c r="A117" t="s">
        <v>39</v>
      </c>
      <c r="B117" t="s">
        <v>149</v>
      </c>
      <c r="C117" t="s">
        <v>151</v>
      </c>
      <c r="D117">
        <v>3451.0850266784441</v>
      </c>
      <c r="E117">
        <v>72.099999999999994</v>
      </c>
      <c r="F117" t="s">
        <v>155</v>
      </c>
      <c r="G117" t="s">
        <v>297</v>
      </c>
      <c r="H117" t="s">
        <v>302</v>
      </c>
      <c r="I117" t="s">
        <v>185</v>
      </c>
      <c r="J117">
        <v>11333484</v>
      </c>
      <c r="K117">
        <v>103656.044664</v>
      </c>
    </row>
    <row r="118" spans="1:11" x14ac:dyDescent="0.3">
      <c r="A118" t="s">
        <v>40</v>
      </c>
      <c r="B118" t="s">
        <v>148</v>
      </c>
      <c r="C118" t="s">
        <v>150</v>
      </c>
      <c r="D118">
        <v>697.4406329989057</v>
      </c>
      <c r="E118">
        <v>56.100000000000009</v>
      </c>
      <c r="F118" t="s">
        <v>153</v>
      </c>
      <c r="G118" t="s">
        <v>296</v>
      </c>
      <c r="H118" t="s">
        <v>304</v>
      </c>
      <c r="I118" t="s">
        <v>186</v>
      </c>
      <c r="J118">
        <v>973557</v>
      </c>
      <c r="K118">
        <v>6794.4543030000004</v>
      </c>
    </row>
    <row r="119" spans="1:11" x14ac:dyDescent="0.3">
      <c r="A119" t="s">
        <v>40</v>
      </c>
      <c r="B119" t="s">
        <v>148</v>
      </c>
      <c r="C119" t="s">
        <v>151</v>
      </c>
      <c r="D119">
        <v>545.45747002373787</v>
      </c>
      <c r="E119">
        <v>43.9</v>
      </c>
      <c r="F119" t="s">
        <v>153</v>
      </c>
      <c r="G119" t="s">
        <v>296</v>
      </c>
      <c r="H119" t="s">
        <v>304</v>
      </c>
      <c r="I119" t="s">
        <v>186</v>
      </c>
      <c r="J119">
        <v>973557</v>
      </c>
      <c r="K119">
        <v>6794.4543030000004</v>
      </c>
    </row>
    <row r="120" spans="1:11" x14ac:dyDescent="0.3">
      <c r="A120" t="s">
        <v>40</v>
      </c>
      <c r="B120" t="s">
        <v>149</v>
      </c>
      <c r="C120" t="s">
        <v>150</v>
      </c>
      <c r="D120">
        <v>98.563744873393333</v>
      </c>
      <c r="E120">
        <v>40.5</v>
      </c>
      <c r="F120" t="s">
        <v>153</v>
      </c>
      <c r="G120" t="s">
        <v>296</v>
      </c>
      <c r="H120" t="s">
        <v>304</v>
      </c>
      <c r="I120" t="s">
        <v>186</v>
      </c>
      <c r="J120">
        <v>973557</v>
      </c>
      <c r="K120">
        <v>6794.4543030000004</v>
      </c>
    </row>
    <row r="121" spans="1:11" x14ac:dyDescent="0.3">
      <c r="A121" t="s">
        <v>40</v>
      </c>
      <c r="B121" t="s">
        <v>149</v>
      </c>
      <c r="C121" t="s">
        <v>151</v>
      </c>
      <c r="D121">
        <v>144.50954023112592</v>
      </c>
      <c r="E121">
        <v>59.5</v>
      </c>
      <c r="F121" t="s">
        <v>153</v>
      </c>
      <c r="G121" t="s">
        <v>296</v>
      </c>
      <c r="H121" t="s">
        <v>304</v>
      </c>
      <c r="I121" t="s">
        <v>186</v>
      </c>
      <c r="J121">
        <v>973557</v>
      </c>
      <c r="K121">
        <v>6794.4543030000004</v>
      </c>
    </row>
    <row r="122" spans="1:11" x14ac:dyDescent="0.3">
      <c r="A122" t="s">
        <v>41</v>
      </c>
      <c r="B122" t="s">
        <v>148</v>
      </c>
      <c r="C122" t="s">
        <v>150</v>
      </c>
      <c r="D122">
        <v>9759.1402867675479</v>
      </c>
      <c r="E122">
        <v>55.300000000000004</v>
      </c>
      <c r="F122" t="s">
        <v>155</v>
      </c>
      <c r="G122" t="s">
        <v>297</v>
      </c>
      <c r="H122" t="s">
        <v>302</v>
      </c>
      <c r="I122" t="s">
        <v>187</v>
      </c>
      <c r="J122">
        <v>10738957</v>
      </c>
      <c r="K122">
        <v>66452.665915999998</v>
      </c>
    </row>
    <row r="123" spans="1:11" x14ac:dyDescent="0.3">
      <c r="A123" t="s">
        <v>41</v>
      </c>
      <c r="B123" t="s">
        <v>148</v>
      </c>
      <c r="C123" t="s">
        <v>151</v>
      </c>
      <c r="D123">
        <v>7876.2785337970472</v>
      </c>
      <c r="E123">
        <v>44.7</v>
      </c>
      <c r="F123" t="s">
        <v>155</v>
      </c>
      <c r="G123" t="s">
        <v>297</v>
      </c>
      <c r="H123" t="s">
        <v>302</v>
      </c>
      <c r="I123" t="s">
        <v>187</v>
      </c>
      <c r="J123">
        <v>10738957</v>
      </c>
      <c r="K123">
        <v>66452.665915999998</v>
      </c>
    </row>
    <row r="124" spans="1:11" x14ac:dyDescent="0.3">
      <c r="A124" t="s">
        <v>41</v>
      </c>
      <c r="B124" t="s">
        <v>149</v>
      </c>
      <c r="C124" t="s">
        <v>150</v>
      </c>
      <c r="D124">
        <v>1155.2099561337091</v>
      </c>
      <c r="E124">
        <v>35</v>
      </c>
      <c r="F124" t="s">
        <v>155</v>
      </c>
      <c r="G124" t="s">
        <v>297</v>
      </c>
      <c r="H124" t="s">
        <v>302</v>
      </c>
      <c r="I124" t="s">
        <v>187</v>
      </c>
      <c r="J124">
        <v>10738957</v>
      </c>
      <c r="K124">
        <v>66452.665915999998</v>
      </c>
    </row>
    <row r="125" spans="1:11" x14ac:dyDescent="0.3">
      <c r="A125" t="s">
        <v>41</v>
      </c>
      <c r="B125" t="s">
        <v>149</v>
      </c>
      <c r="C125" t="s">
        <v>151</v>
      </c>
      <c r="D125">
        <v>2140.9892406252811</v>
      </c>
      <c r="E125">
        <v>65</v>
      </c>
      <c r="F125" t="s">
        <v>155</v>
      </c>
      <c r="G125" t="s">
        <v>297</v>
      </c>
      <c r="H125" t="s">
        <v>302</v>
      </c>
      <c r="I125" t="s">
        <v>187</v>
      </c>
      <c r="J125">
        <v>10738957</v>
      </c>
      <c r="K125">
        <v>66452.665915999998</v>
      </c>
    </row>
    <row r="126" spans="1:11" x14ac:dyDescent="0.3">
      <c r="A126" t="s">
        <v>42</v>
      </c>
      <c r="B126" t="s">
        <v>148</v>
      </c>
      <c r="C126" t="s">
        <v>150</v>
      </c>
      <c r="D126">
        <v>63333.843537775581</v>
      </c>
      <c r="E126">
        <v>56.399999999999991</v>
      </c>
      <c r="F126" t="s">
        <v>153</v>
      </c>
      <c r="G126" t="s">
        <v>296</v>
      </c>
      <c r="H126" t="s">
        <v>304</v>
      </c>
      <c r="I126" t="s">
        <v>188</v>
      </c>
      <c r="J126">
        <v>43053054</v>
      </c>
      <c r="K126">
        <v>203038.20266400001</v>
      </c>
    </row>
    <row r="127" spans="1:11" x14ac:dyDescent="0.3">
      <c r="A127" t="s">
        <v>42</v>
      </c>
      <c r="B127" t="s">
        <v>148</v>
      </c>
      <c r="C127" t="s">
        <v>151</v>
      </c>
      <c r="D127">
        <v>48914.630037135423</v>
      </c>
      <c r="E127">
        <v>43.6</v>
      </c>
      <c r="F127" t="s">
        <v>153</v>
      </c>
      <c r="G127" t="s">
        <v>296</v>
      </c>
      <c r="H127" t="s">
        <v>304</v>
      </c>
      <c r="I127" t="s">
        <v>188</v>
      </c>
      <c r="J127">
        <v>43053054</v>
      </c>
      <c r="K127">
        <v>203038.20266400001</v>
      </c>
    </row>
    <row r="128" spans="1:11" x14ac:dyDescent="0.3">
      <c r="A128" t="s">
        <v>42</v>
      </c>
      <c r="B128" t="s">
        <v>149</v>
      </c>
      <c r="C128" t="s">
        <v>150</v>
      </c>
      <c r="D128">
        <v>10478.102660941631</v>
      </c>
      <c r="E128">
        <v>42.6</v>
      </c>
      <c r="F128" t="s">
        <v>153</v>
      </c>
      <c r="G128" t="s">
        <v>296</v>
      </c>
      <c r="H128" t="s">
        <v>304</v>
      </c>
      <c r="I128" t="s">
        <v>188</v>
      </c>
      <c r="J128">
        <v>43053054</v>
      </c>
      <c r="K128">
        <v>203038.20266400001</v>
      </c>
    </row>
    <row r="129" spans="1:11" x14ac:dyDescent="0.3">
      <c r="A129" t="s">
        <v>42</v>
      </c>
      <c r="B129" t="s">
        <v>149</v>
      </c>
      <c r="C129" t="s">
        <v>151</v>
      </c>
      <c r="D129">
        <v>14129.057599680908</v>
      </c>
      <c r="E129">
        <v>57.4</v>
      </c>
      <c r="F129" t="s">
        <v>153</v>
      </c>
      <c r="G129" t="s">
        <v>296</v>
      </c>
      <c r="H129" t="s">
        <v>304</v>
      </c>
      <c r="I129" t="s">
        <v>188</v>
      </c>
      <c r="J129">
        <v>43053054</v>
      </c>
      <c r="K129">
        <v>203038.20266400001</v>
      </c>
    </row>
    <row r="130" spans="1:11" x14ac:dyDescent="0.3">
      <c r="A130" t="s">
        <v>43</v>
      </c>
      <c r="B130" t="s">
        <v>148</v>
      </c>
      <c r="C130" t="s">
        <v>150</v>
      </c>
      <c r="D130">
        <v>15570.194673470591</v>
      </c>
      <c r="E130">
        <v>54.800000000000004</v>
      </c>
      <c r="F130" t="s">
        <v>155</v>
      </c>
      <c r="G130" t="s">
        <v>297</v>
      </c>
      <c r="H130" t="s">
        <v>302</v>
      </c>
      <c r="I130" t="s">
        <v>189</v>
      </c>
      <c r="J130">
        <v>17373657</v>
      </c>
      <c r="K130">
        <v>88970.497497000004</v>
      </c>
    </row>
    <row r="131" spans="1:11" x14ac:dyDescent="0.3">
      <c r="A131" t="s">
        <v>43</v>
      </c>
      <c r="B131" t="s">
        <v>148</v>
      </c>
      <c r="C131" t="s">
        <v>151</v>
      </c>
      <c r="D131">
        <v>12865.133473213446</v>
      </c>
      <c r="E131">
        <v>45.2</v>
      </c>
      <c r="F131" t="s">
        <v>155</v>
      </c>
      <c r="G131" t="s">
        <v>297</v>
      </c>
      <c r="H131" t="s">
        <v>302</v>
      </c>
      <c r="I131" t="s">
        <v>189</v>
      </c>
      <c r="J131">
        <v>17373657</v>
      </c>
      <c r="K131">
        <v>88970.497497000004</v>
      </c>
    </row>
    <row r="132" spans="1:11" x14ac:dyDescent="0.3">
      <c r="A132" t="s">
        <v>43</v>
      </c>
      <c r="B132" t="s">
        <v>149</v>
      </c>
      <c r="C132" t="s">
        <v>150</v>
      </c>
      <c r="D132">
        <v>1827.018812331884</v>
      </c>
      <c r="E132">
        <v>34.5</v>
      </c>
      <c r="F132" t="s">
        <v>155</v>
      </c>
      <c r="G132" t="s">
        <v>297</v>
      </c>
      <c r="H132" t="s">
        <v>302</v>
      </c>
      <c r="I132" t="s">
        <v>189</v>
      </c>
      <c r="J132">
        <v>17373657</v>
      </c>
      <c r="K132">
        <v>88970.497497000004</v>
      </c>
    </row>
    <row r="133" spans="1:11" x14ac:dyDescent="0.3">
      <c r="A133" t="s">
        <v>43</v>
      </c>
      <c r="B133" t="s">
        <v>149</v>
      </c>
      <c r="C133" t="s">
        <v>151</v>
      </c>
      <c r="D133">
        <v>3471.0928382545635</v>
      </c>
      <c r="E133">
        <v>65.5</v>
      </c>
      <c r="F133" t="s">
        <v>155</v>
      </c>
      <c r="G133" t="s">
        <v>297</v>
      </c>
      <c r="H133" t="s">
        <v>302</v>
      </c>
      <c r="I133" t="s">
        <v>189</v>
      </c>
      <c r="J133">
        <v>17373657</v>
      </c>
      <c r="K133">
        <v>88970.497497000004</v>
      </c>
    </row>
    <row r="134" spans="1:11" x14ac:dyDescent="0.3">
      <c r="A134" t="s">
        <v>44</v>
      </c>
      <c r="B134" t="s">
        <v>148</v>
      </c>
      <c r="C134" t="s">
        <v>150</v>
      </c>
      <c r="D134">
        <v>89037.66393099133</v>
      </c>
      <c r="E134">
        <v>53</v>
      </c>
      <c r="F134" t="s">
        <v>153</v>
      </c>
      <c r="G134" t="s">
        <v>296</v>
      </c>
      <c r="H134" t="s">
        <v>304</v>
      </c>
      <c r="I134" t="s">
        <v>190</v>
      </c>
      <c r="J134">
        <v>100388076</v>
      </c>
      <c r="K134">
        <v>580042.30312799988</v>
      </c>
    </row>
    <row r="135" spans="1:11" x14ac:dyDescent="0.3">
      <c r="A135" t="s">
        <v>44</v>
      </c>
      <c r="B135" t="s">
        <v>148</v>
      </c>
      <c r="C135" t="s">
        <v>151</v>
      </c>
      <c r="D135">
        <v>78965.95423870573</v>
      </c>
      <c r="E135">
        <v>47</v>
      </c>
      <c r="F135" t="s">
        <v>153</v>
      </c>
      <c r="G135" t="s">
        <v>296</v>
      </c>
      <c r="H135" t="s">
        <v>304</v>
      </c>
      <c r="I135" t="s">
        <v>190</v>
      </c>
      <c r="J135">
        <v>100388076</v>
      </c>
      <c r="K135">
        <v>580042.30312799988</v>
      </c>
    </row>
    <row r="136" spans="1:11" x14ac:dyDescent="0.3">
      <c r="A136" t="s">
        <v>44</v>
      </c>
      <c r="B136" t="s">
        <v>149</v>
      </c>
      <c r="C136" t="s">
        <v>150</v>
      </c>
      <c r="D136">
        <v>13584.254487685466</v>
      </c>
      <c r="E136">
        <v>36.799999999999997</v>
      </c>
      <c r="F136" t="s">
        <v>153</v>
      </c>
      <c r="G136" t="s">
        <v>296</v>
      </c>
      <c r="H136" t="s">
        <v>304</v>
      </c>
      <c r="I136" t="s">
        <v>190</v>
      </c>
      <c r="J136">
        <v>100388076</v>
      </c>
      <c r="K136">
        <v>580042.30312799988</v>
      </c>
    </row>
    <row r="137" spans="1:11" x14ac:dyDescent="0.3">
      <c r="A137" t="s">
        <v>44</v>
      </c>
      <c r="B137" t="s">
        <v>149</v>
      </c>
      <c r="C137" t="s">
        <v>151</v>
      </c>
      <c r="D137">
        <v>23368.832595219355</v>
      </c>
      <c r="E137">
        <v>63.2</v>
      </c>
      <c r="F137" t="s">
        <v>153</v>
      </c>
      <c r="G137" t="s">
        <v>296</v>
      </c>
      <c r="H137" t="s">
        <v>304</v>
      </c>
      <c r="I137" t="s">
        <v>190</v>
      </c>
      <c r="J137">
        <v>100388076</v>
      </c>
      <c r="K137">
        <v>580042.30312799988</v>
      </c>
    </row>
    <row r="138" spans="1:11" x14ac:dyDescent="0.3">
      <c r="A138" t="s">
        <v>45</v>
      </c>
      <c r="B138" t="s">
        <v>148</v>
      </c>
      <c r="C138" t="s">
        <v>150</v>
      </c>
      <c r="D138">
        <v>1682.8855419583806</v>
      </c>
      <c r="E138">
        <v>44.7</v>
      </c>
      <c r="F138" t="s">
        <v>153</v>
      </c>
      <c r="G138" t="s">
        <v>295</v>
      </c>
      <c r="H138" t="s">
        <v>300</v>
      </c>
      <c r="I138" t="s">
        <v>191</v>
      </c>
      <c r="J138" t="e">
        <v>#N/A</v>
      </c>
      <c r="K138">
        <v>0</v>
      </c>
    </row>
    <row r="139" spans="1:11" x14ac:dyDescent="0.3">
      <c r="A139" t="s">
        <v>45</v>
      </c>
      <c r="B139" t="s">
        <v>148</v>
      </c>
      <c r="C139" t="s">
        <v>151</v>
      </c>
      <c r="D139">
        <v>2083.7296968503319</v>
      </c>
      <c r="E139">
        <v>55.300000000000004</v>
      </c>
      <c r="F139" t="s">
        <v>153</v>
      </c>
      <c r="G139" t="s">
        <v>295</v>
      </c>
      <c r="H139" t="s">
        <v>300</v>
      </c>
      <c r="I139" t="s">
        <v>191</v>
      </c>
      <c r="J139" t="e">
        <v>#N/A</v>
      </c>
      <c r="K139">
        <v>0</v>
      </c>
    </row>
    <row r="140" spans="1:11" x14ac:dyDescent="0.3">
      <c r="A140" t="s">
        <v>45</v>
      </c>
      <c r="B140" t="s">
        <v>149</v>
      </c>
      <c r="C140" t="s">
        <v>150</v>
      </c>
      <c r="D140">
        <v>368.7605492753882</v>
      </c>
      <c r="E140">
        <v>32.9</v>
      </c>
      <c r="F140" t="s">
        <v>153</v>
      </c>
      <c r="G140" t="s">
        <v>295</v>
      </c>
      <c r="H140" t="s">
        <v>300</v>
      </c>
      <c r="I140" t="s">
        <v>191</v>
      </c>
      <c r="J140" t="e">
        <v>#N/A</v>
      </c>
      <c r="K140">
        <v>0</v>
      </c>
    </row>
    <row r="141" spans="1:11" x14ac:dyDescent="0.3">
      <c r="A141" t="s">
        <v>45</v>
      </c>
      <c r="B141" t="s">
        <v>149</v>
      </c>
      <c r="C141" t="s">
        <v>151</v>
      </c>
      <c r="D141">
        <v>753.56434943334443</v>
      </c>
      <c r="E141">
        <v>67.100000000000009</v>
      </c>
      <c r="F141" t="s">
        <v>153</v>
      </c>
      <c r="G141" t="s">
        <v>295</v>
      </c>
      <c r="H141" t="s">
        <v>300</v>
      </c>
      <c r="I141" t="s">
        <v>191</v>
      </c>
      <c r="J141" t="e">
        <v>#N/A</v>
      </c>
      <c r="K141">
        <v>0</v>
      </c>
    </row>
    <row r="142" spans="1:11" x14ac:dyDescent="0.3">
      <c r="A142" t="s">
        <v>46</v>
      </c>
      <c r="B142" t="s">
        <v>148</v>
      </c>
      <c r="C142" t="s">
        <v>150</v>
      </c>
      <c r="D142">
        <v>30871.580362142489</v>
      </c>
      <c r="E142">
        <v>53.1</v>
      </c>
      <c r="F142" t="s">
        <v>153</v>
      </c>
      <c r="G142" t="s">
        <v>295</v>
      </c>
      <c r="H142" t="s">
        <v>300</v>
      </c>
      <c r="I142" t="s">
        <v>192</v>
      </c>
      <c r="J142">
        <v>112078727</v>
      </c>
      <c r="K142">
        <v>719321.26988600008</v>
      </c>
    </row>
    <row r="143" spans="1:11" x14ac:dyDescent="0.3">
      <c r="A143" t="s">
        <v>46</v>
      </c>
      <c r="B143" t="s">
        <v>148</v>
      </c>
      <c r="C143" t="s">
        <v>151</v>
      </c>
      <c r="D143">
        <v>27269.980702646055</v>
      </c>
      <c r="E143">
        <v>46.9</v>
      </c>
      <c r="F143" t="s">
        <v>153</v>
      </c>
      <c r="G143" t="s">
        <v>295</v>
      </c>
      <c r="H143" t="s">
        <v>300</v>
      </c>
      <c r="I143" t="s">
        <v>192</v>
      </c>
      <c r="J143">
        <v>112078727</v>
      </c>
      <c r="K143">
        <v>719321.26988600008</v>
      </c>
    </row>
    <row r="144" spans="1:11" x14ac:dyDescent="0.3">
      <c r="A144" t="s">
        <v>46</v>
      </c>
      <c r="B144" t="s">
        <v>149</v>
      </c>
      <c r="C144" t="s">
        <v>150</v>
      </c>
      <c r="D144">
        <v>3441.4146918000652</v>
      </c>
      <c r="E144">
        <v>33.4</v>
      </c>
      <c r="F144" t="s">
        <v>153</v>
      </c>
      <c r="G144" t="s">
        <v>295</v>
      </c>
      <c r="H144" t="s">
        <v>300</v>
      </c>
      <c r="I144" t="s">
        <v>192</v>
      </c>
      <c r="J144">
        <v>112078727</v>
      </c>
      <c r="K144">
        <v>719321.26988600008</v>
      </c>
    </row>
    <row r="145" spans="1:11" x14ac:dyDescent="0.3">
      <c r="A145" t="s">
        <v>46</v>
      </c>
      <c r="B145" t="s">
        <v>149</v>
      </c>
      <c r="C145" t="s">
        <v>151</v>
      </c>
      <c r="D145">
        <v>6873.4053046454355</v>
      </c>
      <c r="E145">
        <v>66.600000000000009</v>
      </c>
      <c r="F145" t="s">
        <v>153</v>
      </c>
      <c r="G145" t="s">
        <v>295</v>
      </c>
      <c r="H145" t="s">
        <v>300</v>
      </c>
      <c r="I145" t="s">
        <v>192</v>
      </c>
      <c r="J145">
        <v>112078727</v>
      </c>
      <c r="K145">
        <v>719321.26988600008</v>
      </c>
    </row>
    <row r="146" spans="1:11" x14ac:dyDescent="0.3">
      <c r="A146" t="s">
        <v>47</v>
      </c>
      <c r="B146" t="s">
        <v>148</v>
      </c>
      <c r="C146" t="s">
        <v>150</v>
      </c>
      <c r="D146">
        <v>1444.9012602645907</v>
      </c>
      <c r="E146">
        <v>58.099999999999994</v>
      </c>
      <c r="F146" t="s">
        <v>156</v>
      </c>
      <c r="G146" t="s">
        <v>297</v>
      </c>
      <c r="H146" t="s">
        <v>303</v>
      </c>
      <c r="I146" t="s">
        <v>193</v>
      </c>
      <c r="J146">
        <v>889955</v>
      </c>
      <c r="K146">
        <v>7348.3584349999992</v>
      </c>
    </row>
    <row r="147" spans="1:11" x14ac:dyDescent="0.3">
      <c r="A147" t="s">
        <v>47</v>
      </c>
      <c r="B147" t="s">
        <v>148</v>
      </c>
      <c r="C147" t="s">
        <v>151</v>
      </c>
      <c r="D147">
        <v>1040.8540739780583</v>
      </c>
      <c r="E147">
        <v>41.9</v>
      </c>
      <c r="F147" t="s">
        <v>156</v>
      </c>
      <c r="G147" t="s">
        <v>297</v>
      </c>
      <c r="H147" t="s">
        <v>303</v>
      </c>
      <c r="I147" t="s">
        <v>193</v>
      </c>
      <c r="J147">
        <v>889955</v>
      </c>
      <c r="K147">
        <v>7348.3584349999992</v>
      </c>
    </row>
    <row r="148" spans="1:11" x14ac:dyDescent="0.3">
      <c r="A148" t="s">
        <v>47</v>
      </c>
      <c r="B148" t="s">
        <v>149</v>
      </c>
      <c r="C148" t="s">
        <v>150</v>
      </c>
      <c r="D148">
        <v>262.85938790939957</v>
      </c>
      <c r="E148">
        <v>46.1</v>
      </c>
      <c r="F148" t="s">
        <v>156</v>
      </c>
      <c r="G148" t="s">
        <v>297</v>
      </c>
      <c r="H148" t="s">
        <v>303</v>
      </c>
      <c r="I148" t="s">
        <v>193</v>
      </c>
      <c r="J148">
        <v>889955</v>
      </c>
      <c r="K148">
        <v>7348.3584349999992</v>
      </c>
    </row>
    <row r="149" spans="1:11" x14ac:dyDescent="0.3">
      <c r="A149" t="s">
        <v>47</v>
      </c>
      <c r="B149" t="s">
        <v>149</v>
      </c>
      <c r="C149" t="s">
        <v>151</v>
      </c>
      <c r="D149">
        <v>307.74740635387292</v>
      </c>
      <c r="E149">
        <v>53.900000000000006</v>
      </c>
      <c r="F149" t="s">
        <v>156</v>
      </c>
      <c r="G149" t="s">
        <v>297</v>
      </c>
      <c r="H149" t="s">
        <v>303</v>
      </c>
      <c r="I149" t="s">
        <v>193</v>
      </c>
      <c r="J149">
        <v>889955</v>
      </c>
      <c r="K149">
        <v>7348.3584349999992</v>
      </c>
    </row>
    <row r="150" spans="1:11" x14ac:dyDescent="0.3">
      <c r="A150" t="s">
        <v>48</v>
      </c>
      <c r="B150" t="s">
        <v>148</v>
      </c>
      <c r="C150" t="s">
        <v>150</v>
      </c>
      <c r="D150">
        <v>2271.5032165186826</v>
      </c>
      <c r="E150">
        <v>50.2</v>
      </c>
      <c r="F150" t="s">
        <v>153</v>
      </c>
      <c r="G150" t="s">
        <v>297</v>
      </c>
      <c r="H150" t="s">
        <v>300</v>
      </c>
      <c r="I150" t="s">
        <v>194</v>
      </c>
      <c r="J150">
        <v>2172578</v>
      </c>
      <c r="K150">
        <v>14564.962911999999</v>
      </c>
    </row>
    <row r="151" spans="1:11" x14ac:dyDescent="0.3">
      <c r="A151" t="s">
        <v>48</v>
      </c>
      <c r="B151" t="s">
        <v>148</v>
      </c>
      <c r="C151" t="s">
        <v>151</v>
      </c>
      <c r="D151">
        <v>2257.5651673382067</v>
      </c>
      <c r="E151">
        <v>49.8</v>
      </c>
      <c r="F151" t="s">
        <v>153</v>
      </c>
      <c r="G151" t="s">
        <v>297</v>
      </c>
      <c r="H151" t="s">
        <v>300</v>
      </c>
      <c r="I151" t="s">
        <v>194</v>
      </c>
      <c r="J151">
        <v>2172578</v>
      </c>
      <c r="K151">
        <v>14564.962911999999</v>
      </c>
    </row>
    <row r="152" spans="1:11" x14ac:dyDescent="0.3">
      <c r="A152" t="s">
        <v>48</v>
      </c>
      <c r="B152" t="s">
        <v>149</v>
      </c>
      <c r="C152" t="s">
        <v>150</v>
      </c>
      <c r="D152">
        <v>314.25732363352404</v>
      </c>
      <c r="E152">
        <v>33.900000000000006</v>
      </c>
      <c r="F152" t="s">
        <v>153</v>
      </c>
      <c r="G152" t="s">
        <v>297</v>
      </c>
      <c r="H152" t="s">
        <v>300</v>
      </c>
      <c r="I152" t="s">
        <v>194</v>
      </c>
      <c r="J152">
        <v>2172578</v>
      </c>
      <c r="K152">
        <v>14564.962911999999</v>
      </c>
    </row>
    <row r="153" spans="1:11" x14ac:dyDescent="0.3">
      <c r="A153" t="s">
        <v>48</v>
      </c>
      <c r="B153" t="s">
        <v>149</v>
      </c>
      <c r="C153" t="s">
        <v>151</v>
      </c>
      <c r="D153">
        <v>613.82842319980205</v>
      </c>
      <c r="E153">
        <v>66.100000000000009</v>
      </c>
      <c r="F153" t="s">
        <v>153</v>
      </c>
      <c r="G153" t="s">
        <v>297</v>
      </c>
      <c r="H153" t="s">
        <v>300</v>
      </c>
      <c r="I153" t="s">
        <v>194</v>
      </c>
      <c r="J153">
        <v>2172578</v>
      </c>
      <c r="K153">
        <v>14564.962911999999</v>
      </c>
    </row>
    <row r="154" spans="1:11" x14ac:dyDescent="0.3">
      <c r="A154" t="s">
        <v>49</v>
      </c>
      <c r="B154" t="s">
        <v>148</v>
      </c>
      <c r="C154" t="s">
        <v>150</v>
      </c>
      <c r="D154">
        <v>8409.532605028935</v>
      </c>
      <c r="E154">
        <v>48.199999999999996</v>
      </c>
      <c r="F154" t="s">
        <v>152</v>
      </c>
      <c r="G154" t="s">
        <v>297</v>
      </c>
      <c r="H154" t="s">
        <v>301</v>
      </c>
      <c r="I154" t="s">
        <v>195</v>
      </c>
      <c r="J154">
        <v>3720161</v>
      </c>
      <c r="K154">
        <v>47584.579351</v>
      </c>
    </row>
    <row r="155" spans="1:11" x14ac:dyDescent="0.3">
      <c r="A155" t="s">
        <v>49</v>
      </c>
      <c r="B155" t="s">
        <v>148</v>
      </c>
      <c r="C155" t="s">
        <v>151</v>
      </c>
      <c r="D155">
        <v>9035.677943194718</v>
      </c>
      <c r="E155">
        <v>51.800000000000004</v>
      </c>
      <c r="F155" t="s">
        <v>152</v>
      </c>
      <c r="G155" t="s">
        <v>297</v>
      </c>
      <c r="H155" t="s">
        <v>301</v>
      </c>
      <c r="I155" t="s">
        <v>195</v>
      </c>
      <c r="J155">
        <v>3720161</v>
      </c>
      <c r="K155">
        <v>47584.579351</v>
      </c>
    </row>
    <row r="156" spans="1:11" x14ac:dyDescent="0.3">
      <c r="A156" t="s">
        <v>49</v>
      </c>
      <c r="B156" t="s">
        <v>149</v>
      </c>
      <c r="C156" t="s">
        <v>150</v>
      </c>
      <c r="D156">
        <v>1613.6848019326408</v>
      </c>
      <c r="E156">
        <v>35.299999999999997</v>
      </c>
      <c r="F156" t="s">
        <v>152</v>
      </c>
      <c r="G156" t="s">
        <v>297</v>
      </c>
      <c r="H156" t="s">
        <v>301</v>
      </c>
      <c r="I156" t="s">
        <v>195</v>
      </c>
      <c r="J156">
        <v>3720161</v>
      </c>
      <c r="K156">
        <v>47584.579351</v>
      </c>
    </row>
    <row r="157" spans="1:11" x14ac:dyDescent="0.3">
      <c r="A157" t="s">
        <v>49</v>
      </c>
      <c r="B157" t="s">
        <v>149</v>
      </c>
      <c r="C157" t="s">
        <v>151</v>
      </c>
      <c r="D157">
        <v>2959.5287573092933</v>
      </c>
      <c r="E157">
        <v>64.7</v>
      </c>
      <c r="F157" t="s">
        <v>152</v>
      </c>
      <c r="G157" t="s">
        <v>297</v>
      </c>
      <c r="H157" t="s">
        <v>301</v>
      </c>
      <c r="I157" t="s">
        <v>195</v>
      </c>
      <c r="J157">
        <v>3720161</v>
      </c>
      <c r="K157">
        <v>47584.579351</v>
      </c>
    </row>
    <row r="158" spans="1:11" x14ac:dyDescent="0.3">
      <c r="A158" t="s">
        <v>50</v>
      </c>
      <c r="B158" t="s">
        <v>148</v>
      </c>
      <c r="C158" t="s">
        <v>150</v>
      </c>
      <c r="D158">
        <v>10754.119166791885</v>
      </c>
      <c r="E158">
        <v>55.300000000000004</v>
      </c>
      <c r="F158" t="s">
        <v>153</v>
      </c>
      <c r="G158" t="s">
        <v>296</v>
      </c>
      <c r="H158" t="s">
        <v>300</v>
      </c>
      <c r="I158" t="s">
        <v>196</v>
      </c>
      <c r="J158">
        <v>30417858</v>
      </c>
      <c r="K158">
        <v>219586.516902</v>
      </c>
    </row>
    <row r="159" spans="1:11" x14ac:dyDescent="0.3">
      <c r="A159" t="s">
        <v>50</v>
      </c>
      <c r="B159" t="s">
        <v>148</v>
      </c>
      <c r="C159" t="s">
        <v>151</v>
      </c>
      <c r="D159">
        <v>8679.7414694302151</v>
      </c>
      <c r="E159">
        <v>44.7</v>
      </c>
      <c r="F159" t="s">
        <v>153</v>
      </c>
      <c r="G159" t="s">
        <v>296</v>
      </c>
      <c r="H159" t="s">
        <v>300</v>
      </c>
      <c r="I159" t="s">
        <v>196</v>
      </c>
      <c r="J159">
        <v>30417858</v>
      </c>
      <c r="K159">
        <v>219586.516902</v>
      </c>
    </row>
    <row r="160" spans="1:11" x14ac:dyDescent="0.3">
      <c r="A160" t="s">
        <v>50</v>
      </c>
      <c r="B160" t="s">
        <v>149</v>
      </c>
      <c r="C160" t="s">
        <v>150</v>
      </c>
      <c r="D160">
        <v>1278.6561530538968</v>
      </c>
      <c r="E160">
        <v>37.200000000000003</v>
      </c>
      <c r="F160" t="s">
        <v>153</v>
      </c>
      <c r="G160" t="s">
        <v>296</v>
      </c>
      <c r="H160" t="s">
        <v>300</v>
      </c>
      <c r="I160" t="s">
        <v>196</v>
      </c>
      <c r="J160">
        <v>30417858</v>
      </c>
      <c r="K160">
        <v>219586.516902</v>
      </c>
    </row>
    <row r="161" spans="1:11" x14ac:dyDescent="0.3">
      <c r="A161" t="s">
        <v>50</v>
      </c>
      <c r="B161" t="s">
        <v>149</v>
      </c>
      <c r="C161" t="s">
        <v>151</v>
      </c>
      <c r="D161">
        <v>2158.8541053029171</v>
      </c>
      <c r="E161">
        <v>62.8</v>
      </c>
      <c r="F161" t="s">
        <v>153</v>
      </c>
      <c r="G161" t="s">
        <v>296</v>
      </c>
      <c r="H161" t="s">
        <v>300</v>
      </c>
      <c r="I161" t="s">
        <v>196</v>
      </c>
      <c r="J161">
        <v>30417858</v>
      </c>
      <c r="K161">
        <v>219586.516902</v>
      </c>
    </row>
    <row r="162" spans="1:11" x14ac:dyDescent="0.3">
      <c r="A162" t="s">
        <v>51</v>
      </c>
      <c r="B162" t="s">
        <v>148</v>
      </c>
      <c r="C162" t="s">
        <v>150</v>
      </c>
      <c r="D162">
        <v>3082.7212841810524</v>
      </c>
      <c r="E162">
        <v>58.3</v>
      </c>
      <c r="F162" t="s">
        <v>153</v>
      </c>
      <c r="G162" t="s">
        <v>295</v>
      </c>
      <c r="H162" t="s">
        <v>300</v>
      </c>
      <c r="I162" t="s">
        <v>197</v>
      </c>
      <c r="J162">
        <v>12771246</v>
      </c>
      <c r="K162">
        <v>105043.49834999999</v>
      </c>
    </row>
    <row r="163" spans="1:11" x14ac:dyDescent="0.3">
      <c r="A163" t="s">
        <v>51</v>
      </c>
      <c r="B163" t="s">
        <v>148</v>
      </c>
      <c r="C163" t="s">
        <v>151</v>
      </c>
      <c r="D163">
        <v>2208.7862170744825</v>
      </c>
      <c r="E163">
        <v>41.699999999999996</v>
      </c>
      <c r="F163" t="s">
        <v>153</v>
      </c>
      <c r="G163" t="s">
        <v>295</v>
      </c>
      <c r="H163" t="s">
        <v>300</v>
      </c>
      <c r="I163" t="s">
        <v>197</v>
      </c>
      <c r="J163">
        <v>12771246</v>
      </c>
      <c r="K163">
        <v>105043.49834999999</v>
      </c>
    </row>
    <row r="164" spans="1:11" x14ac:dyDescent="0.3">
      <c r="A164" t="s">
        <v>51</v>
      </c>
      <c r="B164" t="s">
        <v>149</v>
      </c>
      <c r="C164" t="s">
        <v>150</v>
      </c>
      <c r="D164">
        <v>597.34161037475576</v>
      </c>
      <c r="E164">
        <v>44.1</v>
      </c>
      <c r="F164" t="s">
        <v>153</v>
      </c>
      <c r="G164" t="s">
        <v>295</v>
      </c>
      <c r="H164" t="s">
        <v>300</v>
      </c>
      <c r="I164" t="s">
        <v>197</v>
      </c>
      <c r="J164">
        <v>12771246</v>
      </c>
      <c r="K164">
        <v>105043.49834999999</v>
      </c>
    </row>
    <row r="165" spans="1:11" x14ac:dyDescent="0.3">
      <c r="A165" t="s">
        <v>51</v>
      </c>
      <c r="B165" t="s">
        <v>149</v>
      </c>
      <c r="C165" t="s">
        <v>151</v>
      </c>
      <c r="D165">
        <v>758.0481247549975</v>
      </c>
      <c r="E165">
        <v>55.900000000000006</v>
      </c>
      <c r="F165" t="s">
        <v>153</v>
      </c>
      <c r="G165" t="s">
        <v>295</v>
      </c>
      <c r="H165" t="s">
        <v>300</v>
      </c>
      <c r="I165" t="s">
        <v>197</v>
      </c>
      <c r="J165">
        <v>12771246</v>
      </c>
      <c r="K165">
        <v>105043.49834999999</v>
      </c>
    </row>
    <row r="166" spans="1:11" x14ac:dyDescent="0.3">
      <c r="A166" t="s">
        <v>52</v>
      </c>
      <c r="B166" t="s">
        <v>148</v>
      </c>
      <c r="C166" t="s">
        <v>150</v>
      </c>
      <c r="D166">
        <v>1130.3344248904043</v>
      </c>
      <c r="E166">
        <v>60.3</v>
      </c>
      <c r="F166" t="s">
        <v>153</v>
      </c>
      <c r="G166" t="s">
        <v>295</v>
      </c>
      <c r="H166" t="s">
        <v>300</v>
      </c>
      <c r="I166" t="s">
        <v>198</v>
      </c>
      <c r="J166">
        <v>2347696</v>
      </c>
      <c r="K166">
        <v>18128.908512000002</v>
      </c>
    </row>
    <row r="167" spans="1:11" x14ac:dyDescent="0.3">
      <c r="A167" t="s">
        <v>52</v>
      </c>
      <c r="B167" t="s">
        <v>148</v>
      </c>
      <c r="C167" t="s">
        <v>151</v>
      </c>
      <c r="D167">
        <v>743.56047357487034</v>
      </c>
      <c r="E167">
        <v>39.700000000000003</v>
      </c>
      <c r="F167" t="s">
        <v>153</v>
      </c>
      <c r="G167" t="s">
        <v>295</v>
      </c>
      <c r="H167" t="s">
        <v>300</v>
      </c>
      <c r="I167" t="s">
        <v>198</v>
      </c>
      <c r="J167">
        <v>2347696</v>
      </c>
      <c r="K167">
        <v>18128.908512000002</v>
      </c>
    </row>
    <row r="168" spans="1:11" x14ac:dyDescent="0.3">
      <c r="A168" t="s">
        <v>52</v>
      </c>
      <c r="B168" t="s">
        <v>149</v>
      </c>
      <c r="C168" t="s">
        <v>150</v>
      </c>
      <c r="D168">
        <v>187.25346856024461</v>
      </c>
      <c r="E168">
        <v>46</v>
      </c>
      <c r="F168" t="s">
        <v>153</v>
      </c>
      <c r="G168" t="s">
        <v>295</v>
      </c>
      <c r="H168" t="s">
        <v>300</v>
      </c>
      <c r="I168" t="s">
        <v>198</v>
      </c>
      <c r="J168">
        <v>2347696</v>
      </c>
      <c r="K168">
        <v>18128.908512000002</v>
      </c>
    </row>
    <row r="169" spans="1:11" x14ac:dyDescent="0.3">
      <c r="A169" t="s">
        <v>52</v>
      </c>
      <c r="B169" t="s">
        <v>149</v>
      </c>
      <c r="C169" t="s">
        <v>151</v>
      </c>
      <c r="D169">
        <v>219.90970393806552</v>
      </c>
      <c r="E169">
        <v>54</v>
      </c>
      <c r="F169" t="s">
        <v>153</v>
      </c>
      <c r="G169" t="s">
        <v>295</v>
      </c>
      <c r="H169" t="s">
        <v>300</v>
      </c>
      <c r="I169" t="s">
        <v>198</v>
      </c>
      <c r="J169">
        <v>2347696</v>
      </c>
      <c r="K169">
        <v>18128.908512000002</v>
      </c>
    </row>
    <row r="170" spans="1:11" x14ac:dyDescent="0.3">
      <c r="A170" t="s">
        <v>53</v>
      </c>
      <c r="B170" t="s">
        <v>148</v>
      </c>
      <c r="C170" t="s">
        <v>150</v>
      </c>
      <c r="D170">
        <v>887.29060512326157</v>
      </c>
      <c r="E170">
        <v>56.100000000000009</v>
      </c>
      <c r="F170" t="s">
        <v>153</v>
      </c>
      <c r="G170" t="s">
        <v>295</v>
      </c>
      <c r="H170" t="s">
        <v>300</v>
      </c>
      <c r="I170" t="s">
        <v>199</v>
      </c>
      <c r="J170">
        <v>1920917</v>
      </c>
      <c r="K170">
        <v>18121.930978</v>
      </c>
    </row>
    <row r="171" spans="1:11" x14ac:dyDescent="0.3">
      <c r="A171" t="s">
        <v>53</v>
      </c>
      <c r="B171" t="s">
        <v>148</v>
      </c>
      <c r="C171" t="s">
        <v>151</v>
      </c>
      <c r="D171">
        <v>695.06609116829668</v>
      </c>
      <c r="E171">
        <v>43.9</v>
      </c>
      <c r="F171" t="s">
        <v>153</v>
      </c>
      <c r="G171" t="s">
        <v>295</v>
      </c>
      <c r="H171" t="s">
        <v>300</v>
      </c>
      <c r="I171" t="s">
        <v>199</v>
      </c>
      <c r="J171">
        <v>1920917</v>
      </c>
      <c r="K171">
        <v>18121.930978</v>
      </c>
    </row>
    <row r="172" spans="1:11" x14ac:dyDescent="0.3">
      <c r="A172" t="s">
        <v>53</v>
      </c>
      <c r="B172" t="s">
        <v>149</v>
      </c>
      <c r="C172" t="s">
        <v>150</v>
      </c>
      <c r="D172">
        <v>133.45108947440286</v>
      </c>
      <c r="E172">
        <v>39.6</v>
      </c>
      <c r="F172" t="s">
        <v>153</v>
      </c>
      <c r="G172" t="s">
        <v>295</v>
      </c>
      <c r="H172" t="s">
        <v>300</v>
      </c>
      <c r="I172" t="s">
        <v>199</v>
      </c>
      <c r="J172">
        <v>1920917</v>
      </c>
      <c r="K172">
        <v>18121.930978</v>
      </c>
    </row>
    <row r="173" spans="1:11" x14ac:dyDescent="0.3">
      <c r="A173" t="s">
        <v>53</v>
      </c>
      <c r="B173" t="s">
        <v>149</v>
      </c>
      <c r="C173" t="s">
        <v>151</v>
      </c>
      <c r="D173">
        <v>203.88454423204516</v>
      </c>
      <c r="E173">
        <v>60.4</v>
      </c>
      <c r="F173" t="s">
        <v>153</v>
      </c>
      <c r="G173" t="s">
        <v>295</v>
      </c>
      <c r="H173" t="s">
        <v>300</v>
      </c>
      <c r="I173" t="s">
        <v>199</v>
      </c>
      <c r="J173">
        <v>1920917</v>
      </c>
      <c r="K173">
        <v>18121.930978</v>
      </c>
    </row>
    <row r="174" spans="1:11" x14ac:dyDescent="0.3">
      <c r="A174" t="s">
        <v>54</v>
      </c>
      <c r="B174" t="s">
        <v>148</v>
      </c>
      <c r="C174" t="s">
        <v>150</v>
      </c>
      <c r="D174">
        <v>762.19399346124828</v>
      </c>
      <c r="E174">
        <v>60.3</v>
      </c>
      <c r="F174" t="s">
        <v>153</v>
      </c>
      <c r="G174" t="s">
        <v>297</v>
      </c>
      <c r="H174" t="s">
        <v>300</v>
      </c>
      <c r="I174" t="s">
        <v>200</v>
      </c>
      <c r="J174">
        <v>1355982</v>
      </c>
      <c r="K174">
        <v>12355.707983999999</v>
      </c>
    </row>
    <row r="175" spans="1:11" x14ac:dyDescent="0.3">
      <c r="A175" t="s">
        <v>54</v>
      </c>
      <c r="B175" t="s">
        <v>148</v>
      </c>
      <c r="C175" t="s">
        <v>151</v>
      </c>
      <c r="D175">
        <v>502.31222677935557</v>
      </c>
      <c r="E175">
        <v>39.700000000000003</v>
      </c>
      <c r="F175" t="s">
        <v>153</v>
      </c>
      <c r="G175" t="s">
        <v>297</v>
      </c>
      <c r="H175" t="s">
        <v>300</v>
      </c>
      <c r="I175" t="s">
        <v>200</v>
      </c>
      <c r="J175">
        <v>1355982</v>
      </c>
      <c r="K175">
        <v>12355.707983999999</v>
      </c>
    </row>
    <row r="176" spans="1:11" x14ac:dyDescent="0.3">
      <c r="A176" t="s">
        <v>54</v>
      </c>
      <c r="B176" t="s">
        <v>149</v>
      </c>
      <c r="C176" t="s">
        <v>150</v>
      </c>
      <c r="D176">
        <v>89.153389781804236</v>
      </c>
      <c r="E176">
        <v>42.8</v>
      </c>
      <c r="F176" t="s">
        <v>153</v>
      </c>
      <c r="G176" t="s">
        <v>297</v>
      </c>
      <c r="H176" t="s">
        <v>300</v>
      </c>
      <c r="I176" t="s">
        <v>200</v>
      </c>
      <c r="J176">
        <v>1355982</v>
      </c>
      <c r="K176">
        <v>12355.707983999999</v>
      </c>
    </row>
    <row r="177" spans="1:11" x14ac:dyDescent="0.3">
      <c r="A177" t="s">
        <v>54</v>
      </c>
      <c r="B177" t="s">
        <v>149</v>
      </c>
      <c r="C177" t="s">
        <v>151</v>
      </c>
      <c r="D177">
        <v>119.18938355654217</v>
      </c>
      <c r="E177">
        <v>57.199999999999996</v>
      </c>
      <c r="F177" t="s">
        <v>153</v>
      </c>
      <c r="G177" t="s">
        <v>297</v>
      </c>
      <c r="H177" t="s">
        <v>300</v>
      </c>
      <c r="I177" t="s">
        <v>200</v>
      </c>
      <c r="J177">
        <v>1355982</v>
      </c>
      <c r="K177">
        <v>12355.707983999999</v>
      </c>
    </row>
    <row r="178" spans="1:11" x14ac:dyDescent="0.3">
      <c r="A178" t="s">
        <v>55</v>
      </c>
      <c r="B178" t="s">
        <v>148</v>
      </c>
      <c r="C178" t="s">
        <v>150</v>
      </c>
      <c r="D178">
        <v>131.45594293695393</v>
      </c>
      <c r="E178">
        <v>46.400000000000006</v>
      </c>
      <c r="F178" t="s">
        <v>155</v>
      </c>
      <c r="G178" t="s">
        <v>297</v>
      </c>
      <c r="H178" t="s">
        <v>302</v>
      </c>
      <c r="I178" t="s">
        <v>201</v>
      </c>
      <c r="J178">
        <v>112002</v>
      </c>
      <c r="K178">
        <v>1073.203164</v>
      </c>
    </row>
    <row r="179" spans="1:11" x14ac:dyDescent="0.3">
      <c r="A179" t="s">
        <v>55</v>
      </c>
      <c r="B179" t="s">
        <v>148</v>
      </c>
      <c r="C179" t="s">
        <v>151</v>
      </c>
      <c r="D179">
        <v>151.87254218123365</v>
      </c>
      <c r="E179">
        <v>53.6</v>
      </c>
      <c r="F179" t="s">
        <v>155</v>
      </c>
      <c r="G179" t="s">
        <v>297</v>
      </c>
      <c r="H179" t="s">
        <v>302</v>
      </c>
      <c r="I179" t="s">
        <v>201</v>
      </c>
      <c r="J179">
        <v>112002</v>
      </c>
      <c r="K179">
        <v>1073.203164</v>
      </c>
    </row>
    <row r="180" spans="1:11" x14ac:dyDescent="0.3">
      <c r="A180" t="s">
        <v>55</v>
      </c>
      <c r="B180" t="s">
        <v>149</v>
      </c>
      <c r="C180" t="s">
        <v>150</v>
      </c>
      <c r="D180">
        <v>16.766247088918902</v>
      </c>
      <c r="E180">
        <v>29.9</v>
      </c>
      <c r="F180" t="s">
        <v>155</v>
      </c>
      <c r="G180" t="s">
        <v>297</v>
      </c>
      <c r="H180" t="s">
        <v>302</v>
      </c>
      <c r="I180" t="s">
        <v>201</v>
      </c>
      <c r="J180">
        <v>112002</v>
      </c>
      <c r="K180">
        <v>1073.203164</v>
      </c>
    </row>
    <row r="181" spans="1:11" x14ac:dyDescent="0.3">
      <c r="A181" t="s">
        <v>55</v>
      </c>
      <c r="B181" t="s">
        <v>149</v>
      </c>
      <c r="C181" t="s">
        <v>151</v>
      </c>
      <c r="D181">
        <v>39.343690670214251</v>
      </c>
      <c r="E181">
        <v>70.099999999999994</v>
      </c>
      <c r="F181" t="s">
        <v>155</v>
      </c>
      <c r="G181" t="s">
        <v>297</v>
      </c>
      <c r="H181" t="s">
        <v>302</v>
      </c>
      <c r="I181" t="s">
        <v>201</v>
      </c>
      <c r="J181">
        <v>112002</v>
      </c>
      <c r="K181">
        <v>1073.203164</v>
      </c>
    </row>
    <row r="182" spans="1:11" x14ac:dyDescent="0.3">
      <c r="A182" t="s">
        <v>56</v>
      </c>
      <c r="B182" t="s">
        <v>148</v>
      </c>
      <c r="C182" t="s">
        <v>150</v>
      </c>
      <c r="D182">
        <v>14927.427611975447</v>
      </c>
      <c r="E182">
        <v>58.5</v>
      </c>
      <c r="F182" t="s">
        <v>155</v>
      </c>
      <c r="G182" t="s">
        <v>297</v>
      </c>
      <c r="H182" t="s">
        <v>302</v>
      </c>
      <c r="I182" t="s">
        <v>202</v>
      </c>
      <c r="J182">
        <v>16604026</v>
      </c>
      <c r="K182">
        <v>78371.002720000004</v>
      </c>
    </row>
    <row r="183" spans="1:11" x14ac:dyDescent="0.3">
      <c r="A183" t="s">
        <v>56</v>
      </c>
      <c r="B183" t="s">
        <v>148</v>
      </c>
      <c r="C183" t="s">
        <v>151</v>
      </c>
      <c r="D183">
        <v>10587.60056258913</v>
      </c>
      <c r="E183">
        <v>41.5</v>
      </c>
      <c r="F183" t="s">
        <v>155</v>
      </c>
      <c r="G183" t="s">
        <v>297</v>
      </c>
      <c r="H183" t="s">
        <v>302</v>
      </c>
      <c r="I183" t="s">
        <v>202</v>
      </c>
      <c r="J183">
        <v>16604026</v>
      </c>
      <c r="K183">
        <v>78371.002720000004</v>
      </c>
    </row>
    <row r="184" spans="1:11" x14ac:dyDescent="0.3">
      <c r="A184" t="s">
        <v>56</v>
      </c>
      <c r="B184" t="s">
        <v>149</v>
      </c>
      <c r="C184" t="s">
        <v>150</v>
      </c>
      <c r="D184">
        <v>2015.0365799549922</v>
      </c>
      <c r="E184">
        <v>39.5</v>
      </c>
      <c r="F184" t="s">
        <v>155</v>
      </c>
      <c r="G184" t="s">
        <v>297</v>
      </c>
      <c r="H184" t="s">
        <v>302</v>
      </c>
      <c r="I184" t="s">
        <v>202</v>
      </c>
      <c r="J184">
        <v>16604026</v>
      </c>
      <c r="K184">
        <v>78371.002720000004</v>
      </c>
    </row>
    <row r="185" spans="1:11" x14ac:dyDescent="0.3">
      <c r="A185" t="s">
        <v>56</v>
      </c>
      <c r="B185" t="s">
        <v>149</v>
      </c>
      <c r="C185" t="s">
        <v>151</v>
      </c>
      <c r="D185">
        <v>3091.309549656095</v>
      </c>
      <c r="E185">
        <v>60.5</v>
      </c>
      <c r="F185" t="s">
        <v>155</v>
      </c>
      <c r="G185" t="s">
        <v>297</v>
      </c>
      <c r="H185" t="s">
        <v>302</v>
      </c>
      <c r="I185" t="s">
        <v>202</v>
      </c>
      <c r="J185">
        <v>16604026</v>
      </c>
      <c r="K185">
        <v>78371.002720000004</v>
      </c>
    </row>
    <row r="186" spans="1:11" x14ac:dyDescent="0.3">
      <c r="A186" t="s">
        <v>57</v>
      </c>
      <c r="B186" t="s">
        <v>148</v>
      </c>
      <c r="C186" t="s">
        <v>150</v>
      </c>
      <c r="D186">
        <v>793.77754127901505</v>
      </c>
      <c r="E186">
        <v>57.4</v>
      </c>
      <c r="F186" t="s">
        <v>155</v>
      </c>
      <c r="G186" t="s">
        <v>297</v>
      </c>
      <c r="H186" t="s">
        <v>302</v>
      </c>
      <c r="I186" t="s">
        <v>203</v>
      </c>
      <c r="J186">
        <v>782775</v>
      </c>
      <c r="K186">
        <v>5910.7340250000007</v>
      </c>
    </row>
    <row r="187" spans="1:11" x14ac:dyDescent="0.3">
      <c r="A187" t="s">
        <v>57</v>
      </c>
      <c r="B187" t="s">
        <v>148</v>
      </c>
      <c r="C187" t="s">
        <v>151</v>
      </c>
      <c r="D187">
        <v>590.17221398388995</v>
      </c>
      <c r="E187">
        <v>42.6</v>
      </c>
      <c r="F187" t="s">
        <v>155</v>
      </c>
      <c r="G187" t="s">
        <v>297</v>
      </c>
      <c r="H187" t="s">
        <v>302</v>
      </c>
      <c r="I187" t="s">
        <v>203</v>
      </c>
      <c r="J187">
        <v>782775</v>
      </c>
      <c r="K187">
        <v>5910.7340250000007</v>
      </c>
    </row>
    <row r="188" spans="1:11" x14ac:dyDescent="0.3">
      <c r="A188" t="s">
        <v>57</v>
      </c>
      <c r="B188" t="s">
        <v>149</v>
      </c>
      <c r="C188" t="s">
        <v>150</v>
      </c>
      <c r="D188">
        <v>95.800043150726964</v>
      </c>
      <c r="E188">
        <v>37.9</v>
      </c>
      <c r="F188" t="s">
        <v>155</v>
      </c>
      <c r="G188" t="s">
        <v>297</v>
      </c>
      <c r="H188" t="s">
        <v>302</v>
      </c>
      <c r="I188" t="s">
        <v>203</v>
      </c>
      <c r="J188">
        <v>782775</v>
      </c>
      <c r="K188">
        <v>5910.7340250000007</v>
      </c>
    </row>
    <row r="189" spans="1:11" x14ac:dyDescent="0.3">
      <c r="A189" t="s">
        <v>57</v>
      </c>
      <c r="B189" t="s">
        <v>149</v>
      </c>
      <c r="C189" t="s">
        <v>151</v>
      </c>
      <c r="D189">
        <v>157.26621153620329</v>
      </c>
      <c r="E189">
        <v>62.1</v>
      </c>
      <c r="F189" t="s">
        <v>155</v>
      </c>
      <c r="G189" t="s">
        <v>297</v>
      </c>
      <c r="H189" t="s">
        <v>302</v>
      </c>
      <c r="I189" t="s">
        <v>203</v>
      </c>
      <c r="J189">
        <v>782775</v>
      </c>
      <c r="K189">
        <v>5910.7340250000007</v>
      </c>
    </row>
    <row r="190" spans="1:11" x14ac:dyDescent="0.3">
      <c r="A190" t="s">
        <v>58</v>
      </c>
      <c r="B190" t="s">
        <v>148</v>
      </c>
      <c r="C190" t="s">
        <v>150</v>
      </c>
      <c r="D190">
        <v>8421.9909746003559</v>
      </c>
      <c r="E190">
        <v>59.099999999999994</v>
      </c>
      <c r="F190" t="s">
        <v>155</v>
      </c>
      <c r="G190" t="s">
        <v>296</v>
      </c>
      <c r="H190" t="s">
        <v>302</v>
      </c>
      <c r="I190" t="s">
        <v>204</v>
      </c>
      <c r="J190">
        <v>9746115</v>
      </c>
      <c r="K190">
        <v>43370.211750000002</v>
      </c>
    </row>
    <row r="191" spans="1:11" x14ac:dyDescent="0.3">
      <c r="A191" t="s">
        <v>58</v>
      </c>
      <c r="B191" t="s">
        <v>148</v>
      </c>
      <c r="C191" t="s">
        <v>151</v>
      </c>
      <c r="D191">
        <v>5821.5392849201835</v>
      </c>
      <c r="E191">
        <v>40.9</v>
      </c>
      <c r="F191" t="s">
        <v>155</v>
      </c>
      <c r="G191" t="s">
        <v>296</v>
      </c>
      <c r="H191" t="s">
        <v>302</v>
      </c>
      <c r="I191" t="s">
        <v>204</v>
      </c>
      <c r="J191">
        <v>9746115</v>
      </c>
      <c r="K191">
        <v>43370.211750000002</v>
      </c>
    </row>
    <row r="192" spans="1:11" x14ac:dyDescent="0.3">
      <c r="A192" t="s">
        <v>58</v>
      </c>
      <c r="B192" t="s">
        <v>149</v>
      </c>
      <c r="C192" t="s">
        <v>150</v>
      </c>
      <c r="D192">
        <v>955.17489903471198</v>
      </c>
      <c r="E192">
        <v>37.799999999999997</v>
      </c>
      <c r="F192" t="s">
        <v>155</v>
      </c>
      <c r="G192" t="s">
        <v>296</v>
      </c>
      <c r="H192" t="s">
        <v>302</v>
      </c>
      <c r="I192" t="s">
        <v>204</v>
      </c>
      <c r="J192">
        <v>9746115</v>
      </c>
      <c r="K192">
        <v>43370.211750000002</v>
      </c>
    </row>
    <row r="193" spans="1:11" x14ac:dyDescent="0.3">
      <c r="A193" t="s">
        <v>58</v>
      </c>
      <c r="B193" t="s">
        <v>149</v>
      </c>
      <c r="C193" t="s">
        <v>151</v>
      </c>
      <c r="D193">
        <v>1574.0601361427555</v>
      </c>
      <c r="E193">
        <v>62.2</v>
      </c>
      <c r="F193" t="s">
        <v>155</v>
      </c>
      <c r="G193" t="s">
        <v>296</v>
      </c>
      <c r="H193" t="s">
        <v>302</v>
      </c>
      <c r="I193" t="s">
        <v>204</v>
      </c>
      <c r="J193">
        <v>9746115</v>
      </c>
      <c r="K193">
        <v>43370.211750000002</v>
      </c>
    </row>
    <row r="194" spans="1:11" x14ac:dyDescent="0.3">
      <c r="A194" t="s">
        <v>59</v>
      </c>
      <c r="B194" t="s">
        <v>148</v>
      </c>
      <c r="C194" t="s">
        <v>150</v>
      </c>
      <c r="D194">
        <v>6432.8591738159703</v>
      </c>
      <c r="E194">
        <v>53</v>
      </c>
      <c r="F194" t="s">
        <v>155</v>
      </c>
      <c r="G194" t="s">
        <v>296</v>
      </c>
      <c r="H194" t="s">
        <v>302</v>
      </c>
      <c r="I194" t="s">
        <v>205</v>
      </c>
      <c r="J194">
        <v>11263079</v>
      </c>
      <c r="K194">
        <v>95150.491392000011</v>
      </c>
    </row>
    <row r="195" spans="1:11" x14ac:dyDescent="0.3">
      <c r="A195" t="s">
        <v>59</v>
      </c>
      <c r="B195" t="s">
        <v>148</v>
      </c>
      <c r="C195" t="s">
        <v>151</v>
      </c>
      <c r="D195">
        <v>5704.6749672560691</v>
      </c>
      <c r="E195">
        <v>47</v>
      </c>
      <c r="F195" t="s">
        <v>155</v>
      </c>
      <c r="G195" t="s">
        <v>296</v>
      </c>
      <c r="H195" t="s">
        <v>302</v>
      </c>
      <c r="I195" t="s">
        <v>205</v>
      </c>
      <c r="J195">
        <v>11263079</v>
      </c>
      <c r="K195">
        <v>95150.491392000011</v>
      </c>
    </row>
    <row r="196" spans="1:11" x14ac:dyDescent="0.3">
      <c r="A196" t="s">
        <v>59</v>
      </c>
      <c r="B196" t="s">
        <v>149</v>
      </c>
      <c r="C196" t="s">
        <v>150</v>
      </c>
      <c r="D196">
        <v>1230.704692308919</v>
      </c>
      <c r="E196">
        <v>39.5</v>
      </c>
      <c r="F196" t="s">
        <v>155</v>
      </c>
      <c r="G196" t="s">
        <v>296</v>
      </c>
      <c r="H196" t="s">
        <v>302</v>
      </c>
      <c r="I196" t="s">
        <v>205</v>
      </c>
      <c r="J196">
        <v>11263079</v>
      </c>
      <c r="K196">
        <v>95150.491392000011</v>
      </c>
    </row>
    <row r="197" spans="1:11" x14ac:dyDescent="0.3">
      <c r="A197" t="s">
        <v>59</v>
      </c>
      <c r="B197" t="s">
        <v>149</v>
      </c>
      <c r="C197" t="s">
        <v>151</v>
      </c>
      <c r="D197">
        <v>1886.2390792304921</v>
      </c>
      <c r="E197">
        <v>60.5</v>
      </c>
      <c r="F197" t="s">
        <v>155</v>
      </c>
      <c r="G197" t="s">
        <v>296</v>
      </c>
      <c r="H197" t="s">
        <v>302</v>
      </c>
      <c r="I197" t="s">
        <v>205</v>
      </c>
      <c r="J197">
        <v>11263079</v>
      </c>
      <c r="K197">
        <v>95150.491392000011</v>
      </c>
    </row>
    <row r="198" spans="1:11" x14ac:dyDescent="0.3">
      <c r="A198" t="s">
        <v>60</v>
      </c>
      <c r="B198" t="s">
        <v>148</v>
      </c>
      <c r="C198" t="s">
        <v>150</v>
      </c>
      <c r="D198">
        <v>360208.40090585547</v>
      </c>
      <c r="E198">
        <v>61.7</v>
      </c>
      <c r="F198" t="s">
        <v>152</v>
      </c>
      <c r="G198" t="s">
        <v>296</v>
      </c>
      <c r="H198" t="s">
        <v>303</v>
      </c>
      <c r="I198" t="s">
        <v>206</v>
      </c>
      <c r="J198">
        <v>270625567</v>
      </c>
      <c r="K198">
        <v>1761772.4411699998</v>
      </c>
    </row>
    <row r="199" spans="1:11" x14ac:dyDescent="0.3">
      <c r="A199" t="s">
        <v>60</v>
      </c>
      <c r="B199" t="s">
        <v>148</v>
      </c>
      <c r="C199" t="s">
        <v>151</v>
      </c>
      <c r="D199">
        <v>223226.49136352577</v>
      </c>
      <c r="E199">
        <v>38.299999999999997</v>
      </c>
      <c r="F199" t="s">
        <v>152</v>
      </c>
      <c r="G199" t="s">
        <v>296</v>
      </c>
      <c r="H199" t="s">
        <v>303</v>
      </c>
      <c r="I199" t="s">
        <v>206</v>
      </c>
      <c r="J199">
        <v>270625567</v>
      </c>
      <c r="K199">
        <v>1761772.4411699998</v>
      </c>
    </row>
    <row r="200" spans="1:11" x14ac:dyDescent="0.3">
      <c r="A200" t="s">
        <v>60</v>
      </c>
      <c r="B200" t="s">
        <v>149</v>
      </c>
      <c r="C200" t="s">
        <v>150</v>
      </c>
      <c r="D200">
        <v>66367.766081100504</v>
      </c>
      <c r="E200">
        <v>48.9</v>
      </c>
      <c r="F200" t="s">
        <v>152</v>
      </c>
      <c r="G200" t="s">
        <v>296</v>
      </c>
      <c r="H200" t="s">
        <v>303</v>
      </c>
      <c r="I200" t="s">
        <v>206</v>
      </c>
      <c r="J200">
        <v>270625567</v>
      </c>
      <c r="K200">
        <v>1761772.4411699998</v>
      </c>
    </row>
    <row r="201" spans="1:11" x14ac:dyDescent="0.3">
      <c r="A201" t="s">
        <v>60</v>
      </c>
      <c r="B201" t="s">
        <v>149</v>
      </c>
      <c r="C201" t="s">
        <v>151</v>
      </c>
      <c r="D201">
        <v>69220.586982577253</v>
      </c>
      <c r="E201">
        <v>51.1</v>
      </c>
      <c r="F201" t="s">
        <v>152</v>
      </c>
      <c r="G201" t="s">
        <v>296</v>
      </c>
      <c r="H201" t="s">
        <v>303</v>
      </c>
      <c r="I201" t="s">
        <v>206</v>
      </c>
      <c r="J201">
        <v>270625567</v>
      </c>
      <c r="K201">
        <v>1761772.4411699998</v>
      </c>
    </row>
    <row r="202" spans="1:11" x14ac:dyDescent="0.3">
      <c r="A202" t="s">
        <v>61</v>
      </c>
      <c r="B202" t="s">
        <v>148</v>
      </c>
      <c r="C202" t="s">
        <v>150</v>
      </c>
      <c r="D202">
        <v>1262324.1466593284</v>
      </c>
      <c r="E202">
        <v>48</v>
      </c>
      <c r="F202" t="s">
        <v>152</v>
      </c>
      <c r="G202" t="s">
        <v>296</v>
      </c>
      <c r="H202" t="s">
        <v>299</v>
      </c>
      <c r="I202" t="s">
        <v>207</v>
      </c>
      <c r="J202">
        <v>1366417756</v>
      </c>
      <c r="K202">
        <v>9927024.9973399993</v>
      </c>
    </row>
    <row r="203" spans="1:11" x14ac:dyDescent="0.3">
      <c r="A203" t="s">
        <v>61</v>
      </c>
      <c r="B203" t="s">
        <v>148</v>
      </c>
      <c r="C203" t="s">
        <v>151</v>
      </c>
      <c r="D203">
        <v>1367036.9124220649</v>
      </c>
      <c r="E203">
        <v>52</v>
      </c>
      <c r="F203" t="s">
        <v>152</v>
      </c>
      <c r="G203" t="s">
        <v>296</v>
      </c>
      <c r="H203" t="s">
        <v>299</v>
      </c>
      <c r="I203" t="s">
        <v>207</v>
      </c>
      <c r="J203">
        <v>1366417756</v>
      </c>
      <c r="K203">
        <v>9927024.9973399993</v>
      </c>
    </row>
    <row r="204" spans="1:11" x14ac:dyDescent="0.3">
      <c r="A204" t="s">
        <v>61</v>
      </c>
      <c r="B204" t="s">
        <v>149</v>
      </c>
      <c r="C204" t="s">
        <v>150</v>
      </c>
      <c r="D204">
        <v>176441.99467146909</v>
      </c>
      <c r="E204">
        <v>31.6</v>
      </c>
      <c r="F204" t="s">
        <v>152</v>
      </c>
      <c r="G204" t="s">
        <v>296</v>
      </c>
      <c r="H204" t="s">
        <v>299</v>
      </c>
      <c r="I204" t="s">
        <v>207</v>
      </c>
      <c r="J204">
        <v>1366417756</v>
      </c>
      <c r="K204">
        <v>9927024.9973399993</v>
      </c>
    </row>
    <row r="205" spans="1:11" x14ac:dyDescent="0.3">
      <c r="A205" t="s">
        <v>61</v>
      </c>
      <c r="B205" t="s">
        <v>149</v>
      </c>
      <c r="C205" t="s">
        <v>151</v>
      </c>
      <c r="D205">
        <v>382028.61359061801</v>
      </c>
      <c r="E205">
        <v>68.400000000000006</v>
      </c>
      <c r="F205" t="s">
        <v>152</v>
      </c>
      <c r="G205" t="s">
        <v>296</v>
      </c>
      <c r="H205" t="s">
        <v>299</v>
      </c>
      <c r="I205" t="s">
        <v>207</v>
      </c>
      <c r="J205">
        <v>1366417756</v>
      </c>
      <c r="K205">
        <v>9927024.9973399993</v>
      </c>
    </row>
    <row r="206" spans="1:11" x14ac:dyDescent="0.3">
      <c r="A206" t="s">
        <v>62</v>
      </c>
      <c r="B206" t="s">
        <v>148</v>
      </c>
      <c r="C206" t="s">
        <v>150</v>
      </c>
      <c r="D206">
        <v>126458.87057365679</v>
      </c>
      <c r="E206">
        <v>61.6</v>
      </c>
      <c r="F206" t="s">
        <v>152</v>
      </c>
      <c r="G206" t="s">
        <v>296</v>
      </c>
      <c r="H206" t="s">
        <v>304</v>
      </c>
      <c r="I206" t="s">
        <v>208</v>
      </c>
      <c r="J206">
        <v>82913893</v>
      </c>
      <c r="K206">
        <v>401469.06990599993</v>
      </c>
    </row>
    <row r="207" spans="1:11" x14ac:dyDescent="0.3">
      <c r="A207" t="s">
        <v>62</v>
      </c>
      <c r="B207" t="s">
        <v>148</v>
      </c>
      <c r="C207" t="s">
        <v>151</v>
      </c>
      <c r="D207">
        <v>78674.541344460173</v>
      </c>
      <c r="E207">
        <v>38.4</v>
      </c>
      <c r="F207" t="s">
        <v>152</v>
      </c>
      <c r="G207" t="s">
        <v>296</v>
      </c>
      <c r="H207" t="s">
        <v>304</v>
      </c>
      <c r="I207" t="s">
        <v>208</v>
      </c>
      <c r="J207">
        <v>82913893</v>
      </c>
      <c r="K207">
        <v>401469.06990599993</v>
      </c>
    </row>
    <row r="208" spans="1:11" x14ac:dyDescent="0.3">
      <c r="A208" t="s">
        <v>62</v>
      </c>
      <c r="B208" t="s">
        <v>149</v>
      </c>
      <c r="C208" t="s">
        <v>150</v>
      </c>
      <c r="D208">
        <v>21367.759134467509</v>
      </c>
      <c r="E208">
        <v>47.8</v>
      </c>
      <c r="F208" t="s">
        <v>152</v>
      </c>
      <c r="G208" t="s">
        <v>296</v>
      </c>
      <c r="H208" t="s">
        <v>304</v>
      </c>
      <c r="I208" t="s">
        <v>208</v>
      </c>
      <c r="J208">
        <v>82913893</v>
      </c>
      <c r="K208">
        <v>401469.06990599993</v>
      </c>
    </row>
    <row r="209" spans="1:11" x14ac:dyDescent="0.3">
      <c r="A209" t="s">
        <v>62</v>
      </c>
      <c r="B209" t="s">
        <v>149</v>
      </c>
      <c r="C209" t="s">
        <v>151</v>
      </c>
      <c r="D209">
        <v>23366.548135672383</v>
      </c>
      <c r="E209">
        <v>52.2</v>
      </c>
      <c r="F209" t="s">
        <v>152</v>
      </c>
      <c r="G209" t="s">
        <v>296</v>
      </c>
      <c r="H209" t="s">
        <v>304</v>
      </c>
      <c r="I209" t="s">
        <v>208</v>
      </c>
      <c r="J209">
        <v>82913893</v>
      </c>
      <c r="K209">
        <v>401469.06990599993</v>
      </c>
    </row>
    <row r="210" spans="1:11" x14ac:dyDescent="0.3">
      <c r="A210" t="s">
        <v>63</v>
      </c>
      <c r="B210" t="s">
        <v>148</v>
      </c>
      <c r="C210" t="s">
        <v>150</v>
      </c>
      <c r="D210">
        <v>51152.758775725066</v>
      </c>
      <c r="E210">
        <v>67.100000000000009</v>
      </c>
      <c r="F210" t="s">
        <v>152</v>
      </c>
      <c r="G210" t="s">
        <v>297</v>
      </c>
      <c r="H210" t="s">
        <v>304</v>
      </c>
      <c r="I210" t="s">
        <v>209</v>
      </c>
      <c r="J210">
        <v>39309789</v>
      </c>
      <c r="K210">
        <v>186171.16070400001</v>
      </c>
    </row>
    <row r="211" spans="1:11" x14ac:dyDescent="0.3">
      <c r="A211" t="s">
        <v>63</v>
      </c>
      <c r="B211" t="s">
        <v>148</v>
      </c>
      <c r="C211" t="s">
        <v>151</v>
      </c>
      <c r="D211">
        <v>25082.336593217486</v>
      </c>
      <c r="E211">
        <v>32.9</v>
      </c>
      <c r="F211" t="s">
        <v>152</v>
      </c>
      <c r="G211" t="s">
        <v>297</v>
      </c>
      <c r="H211" t="s">
        <v>304</v>
      </c>
      <c r="I211" t="s">
        <v>209</v>
      </c>
      <c r="J211">
        <v>39309789</v>
      </c>
      <c r="K211">
        <v>186171.16070400001</v>
      </c>
    </row>
    <row r="212" spans="1:11" x14ac:dyDescent="0.3">
      <c r="A212" t="s">
        <v>63</v>
      </c>
      <c r="B212" t="s">
        <v>149</v>
      </c>
      <c r="C212" t="s">
        <v>150</v>
      </c>
      <c r="D212">
        <v>8634.9967396642169</v>
      </c>
      <c r="E212">
        <v>53.6</v>
      </c>
      <c r="F212" t="s">
        <v>152</v>
      </c>
      <c r="G212" t="s">
        <v>297</v>
      </c>
      <c r="H212" t="s">
        <v>304</v>
      </c>
      <c r="I212" t="s">
        <v>209</v>
      </c>
      <c r="J212">
        <v>39309789</v>
      </c>
      <c r="K212">
        <v>186171.16070400001</v>
      </c>
    </row>
    <row r="213" spans="1:11" x14ac:dyDescent="0.3">
      <c r="A213" t="s">
        <v>63</v>
      </c>
      <c r="B213" t="s">
        <v>149</v>
      </c>
      <c r="C213" t="s">
        <v>151</v>
      </c>
      <c r="D213">
        <v>7489.5428704948072</v>
      </c>
      <c r="E213">
        <v>46.400000000000006</v>
      </c>
      <c r="F213" t="s">
        <v>152</v>
      </c>
      <c r="G213" t="s">
        <v>297</v>
      </c>
      <c r="H213" t="s">
        <v>304</v>
      </c>
      <c r="I213" t="s">
        <v>209</v>
      </c>
      <c r="J213">
        <v>39309789</v>
      </c>
      <c r="K213">
        <v>186171.16070400001</v>
      </c>
    </row>
    <row r="214" spans="1:11" x14ac:dyDescent="0.3">
      <c r="A214" t="s">
        <v>64</v>
      </c>
      <c r="B214" t="s">
        <v>148</v>
      </c>
      <c r="C214" t="s">
        <v>150</v>
      </c>
      <c r="D214">
        <v>2918.0361206712232</v>
      </c>
      <c r="E214">
        <v>50.6</v>
      </c>
      <c r="F214" t="s">
        <v>155</v>
      </c>
      <c r="G214" t="s">
        <v>297</v>
      </c>
      <c r="H214" t="s">
        <v>302</v>
      </c>
      <c r="I214" t="s">
        <v>210</v>
      </c>
      <c r="J214">
        <v>2948277</v>
      </c>
      <c r="K214">
        <v>22380.370707000002</v>
      </c>
    </row>
    <row r="215" spans="1:11" x14ac:dyDescent="0.3">
      <c r="A215" t="s">
        <v>64</v>
      </c>
      <c r="B215" t="s">
        <v>148</v>
      </c>
      <c r="C215" t="s">
        <v>151</v>
      </c>
      <c r="D215">
        <v>2844.3797140006077</v>
      </c>
      <c r="E215">
        <v>49.4</v>
      </c>
      <c r="F215" t="s">
        <v>155</v>
      </c>
      <c r="G215" t="s">
        <v>297</v>
      </c>
      <c r="H215" t="s">
        <v>302</v>
      </c>
      <c r="I215" t="s">
        <v>210</v>
      </c>
      <c r="J215">
        <v>2948277</v>
      </c>
      <c r="K215">
        <v>22380.370707000002</v>
      </c>
    </row>
    <row r="216" spans="1:11" x14ac:dyDescent="0.3">
      <c r="A216" t="s">
        <v>64</v>
      </c>
      <c r="B216" t="s">
        <v>149</v>
      </c>
      <c r="C216" t="s">
        <v>150</v>
      </c>
      <c r="D216">
        <v>388.61493299643365</v>
      </c>
      <c r="E216">
        <v>33.700000000000003</v>
      </c>
      <c r="F216" t="s">
        <v>155</v>
      </c>
      <c r="G216" t="s">
        <v>297</v>
      </c>
      <c r="H216" t="s">
        <v>302</v>
      </c>
      <c r="I216" t="s">
        <v>210</v>
      </c>
      <c r="J216">
        <v>2948277</v>
      </c>
      <c r="K216">
        <v>22380.370707000002</v>
      </c>
    </row>
    <row r="217" spans="1:11" x14ac:dyDescent="0.3">
      <c r="A217" t="s">
        <v>64</v>
      </c>
      <c r="B217" t="s">
        <v>149</v>
      </c>
      <c r="C217" t="s">
        <v>151</v>
      </c>
      <c r="D217">
        <v>764.65380062372742</v>
      </c>
      <c r="E217">
        <v>66.3</v>
      </c>
      <c r="F217" t="s">
        <v>155</v>
      </c>
      <c r="G217" t="s">
        <v>297</v>
      </c>
      <c r="H217" t="s">
        <v>302</v>
      </c>
      <c r="I217" t="s">
        <v>210</v>
      </c>
      <c r="J217">
        <v>2948277</v>
      </c>
      <c r="K217">
        <v>22380.370707000002</v>
      </c>
    </row>
    <row r="218" spans="1:11" x14ac:dyDescent="0.3">
      <c r="A218" t="s">
        <v>65</v>
      </c>
      <c r="B218" t="s">
        <v>148</v>
      </c>
      <c r="C218" t="s">
        <v>150</v>
      </c>
      <c r="D218">
        <v>17716.136322544629</v>
      </c>
      <c r="E218">
        <v>63.4</v>
      </c>
      <c r="F218" t="s">
        <v>152</v>
      </c>
      <c r="G218" t="s">
        <v>297</v>
      </c>
      <c r="H218" t="s">
        <v>304</v>
      </c>
      <c r="I218" t="s">
        <v>211</v>
      </c>
      <c r="J218">
        <v>10101697</v>
      </c>
      <c r="K218">
        <v>39285.499632999999</v>
      </c>
    </row>
    <row r="219" spans="1:11" x14ac:dyDescent="0.3">
      <c r="A219" t="s">
        <v>65</v>
      </c>
      <c r="B219" t="s">
        <v>148</v>
      </c>
      <c r="C219" t="s">
        <v>151</v>
      </c>
      <c r="D219">
        <v>10242.617553215294</v>
      </c>
      <c r="E219">
        <v>36.6</v>
      </c>
      <c r="F219" t="s">
        <v>152</v>
      </c>
      <c r="G219" t="s">
        <v>297</v>
      </c>
      <c r="H219" t="s">
        <v>304</v>
      </c>
      <c r="I219" t="s">
        <v>211</v>
      </c>
      <c r="J219">
        <v>10101697</v>
      </c>
      <c r="K219">
        <v>39285.499632999999</v>
      </c>
    </row>
    <row r="220" spans="1:11" x14ac:dyDescent="0.3">
      <c r="A220" t="s">
        <v>65</v>
      </c>
      <c r="B220" t="s">
        <v>149</v>
      </c>
      <c r="C220" t="s">
        <v>150</v>
      </c>
      <c r="D220">
        <v>3854.3091096834296</v>
      </c>
      <c r="E220">
        <v>51.2</v>
      </c>
      <c r="F220" t="s">
        <v>152</v>
      </c>
      <c r="G220" t="s">
        <v>297</v>
      </c>
      <c r="H220" t="s">
        <v>304</v>
      </c>
      <c r="I220" t="s">
        <v>211</v>
      </c>
      <c r="J220">
        <v>10101697</v>
      </c>
      <c r="K220">
        <v>39285.499632999999</v>
      </c>
    </row>
    <row r="221" spans="1:11" x14ac:dyDescent="0.3">
      <c r="A221" t="s">
        <v>65</v>
      </c>
      <c r="B221" t="s">
        <v>149</v>
      </c>
      <c r="C221" t="s">
        <v>151</v>
      </c>
      <c r="D221">
        <v>3674.22312646715</v>
      </c>
      <c r="E221">
        <v>48.8</v>
      </c>
      <c r="F221" t="s">
        <v>152</v>
      </c>
      <c r="G221" t="s">
        <v>297</v>
      </c>
      <c r="H221" t="s">
        <v>304</v>
      </c>
      <c r="I221" t="s">
        <v>211</v>
      </c>
      <c r="J221">
        <v>10101697</v>
      </c>
      <c r="K221">
        <v>39285.499632999999</v>
      </c>
    </row>
    <row r="222" spans="1:11" x14ac:dyDescent="0.3">
      <c r="A222" t="s">
        <v>66</v>
      </c>
      <c r="B222" t="s">
        <v>148</v>
      </c>
      <c r="C222" t="s">
        <v>150</v>
      </c>
      <c r="D222">
        <v>19556.592225776261</v>
      </c>
      <c r="E222">
        <v>61.6</v>
      </c>
      <c r="F222" t="s">
        <v>152</v>
      </c>
      <c r="G222" t="s">
        <v>297</v>
      </c>
      <c r="H222" t="s">
        <v>301</v>
      </c>
      <c r="I222" t="s">
        <v>212</v>
      </c>
      <c r="J222">
        <v>18513673</v>
      </c>
      <c r="K222">
        <v>133113.30887000001</v>
      </c>
    </row>
    <row r="223" spans="1:11" x14ac:dyDescent="0.3">
      <c r="A223" t="s">
        <v>66</v>
      </c>
      <c r="B223" t="s">
        <v>148</v>
      </c>
      <c r="C223" t="s">
        <v>151</v>
      </c>
      <c r="D223">
        <v>12171.849402421962</v>
      </c>
      <c r="E223">
        <v>38.4</v>
      </c>
      <c r="F223" t="s">
        <v>152</v>
      </c>
      <c r="G223" t="s">
        <v>297</v>
      </c>
      <c r="H223" t="s">
        <v>301</v>
      </c>
      <c r="I223" t="s">
        <v>212</v>
      </c>
      <c r="J223">
        <v>18513673</v>
      </c>
      <c r="K223">
        <v>133113.30887000001</v>
      </c>
    </row>
    <row r="224" spans="1:11" x14ac:dyDescent="0.3">
      <c r="A224" t="s">
        <v>66</v>
      </c>
      <c r="B224" t="s">
        <v>149</v>
      </c>
      <c r="C224" t="s">
        <v>150</v>
      </c>
      <c r="D224">
        <v>2359.7641502101142</v>
      </c>
      <c r="E224">
        <v>42.699999999999996</v>
      </c>
      <c r="F224" t="s">
        <v>152</v>
      </c>
      <c r="G224" t="s">
        <v>297</v>
      </c>
      <c r="H224" t="s">
        <v>301</v>
      </c>
      <c r="I224" t="s">
        <v>212</v>
      </c>
      <c r="J224">
        <v>18513673</v>
      </c>
      <c r="K224">
        <v>133113.30887000001</v>
      </c>
    </row>
    <row r="225" spans="1:11" x14ac:dyDescent="0.3">
      <c r="A225" t="s">
        <v>66</v>
      </c>
      <c r="B225" t="s">
        <v>149</v>
      </c>
      <c r="C225" t="s">
        <v>151</v>
      </c>
      <c r="D225">
        <v>3160.7734810003044</v>
      </c>
      <c r="E225">
        <v>57.3</v>
      </c>
      <c r="F225" t="s">
        <v>152</v>
      </c>
      <c r="G225" t="s">
        <v>297</v>
      </c>
      <c r="H225" t="s">
        <v>301</v>
      </c>
      <c r="I225" t="s">
        <v>212</v>
      </c>
      <c r="J225">
        <v>18513673</v>
      </c>
      <c r="K225">
        <v>133113.30887000001</v>
      </c>
    </row>
    <row r="226" spans="1:11" x14ac:dyDescent="0.3">
      <c r="A226" t="s">
        <v>67</v>
      </c>
      <c r="B226" t="s">
        <v>148</v>
      </c>
      <c r="C226" t="s">
        <v>150</v>
      </c>
      <c r="D226">
        <v>7849.009792180731</v>
      </c>
      <c r="E226">
        <v>55.500000000000007</v>
      </c>
      <c r="F226" t="s">
        <v>153</v>
      </c>
      <c r="G226" t="s">
        <v>296</v>
      </c>
      <c r="H226" t="s">
        <v>300</v>
      </c>
      <c r="I226" t="s">
        <v>213</v>
      </c>
      <c r="J226">
        <v>52573967</v>
      </c>
      <c r="K226">
        <v>283531.40403100004</v>
      </c>
    </row>
    <row r="227" spans="1:11" x14ac:dyDescent="0.3">
      <c r="A227" t="s">
        <v>67</v>
      </c>
      <c r="B227" t="s">
        <v>148</v>
      </c>
      <c r="C227" t="s">
        <v>151</v>
      </c>
      <c r="D227">
        <v>6286.3646005965884</v>
      </c>
      <c r="E227">
        <v>44.5</v>
      </c>
      <c r="F227" t="s">
        <v>153</v>
      </c>
      <c r="G227" t="s">
        <v>296</v>
      </c>
      <c r="H227" t="s">
        <v>300</v>
      </c>
      <c r="I227" t="s">
        <v>213</v>
      </c>
      <c r="J227">
        <v>52573967</v>
      </c>
      <c r="K227">
        <v>283531.40403100004</v>
      </c>
    </row>
    <row r="228" spans="1:11" x14ac:dyDescent="0.3">
      <c r="A228" t="s">
        <v>67</v>
      </c>
      <c r="B228" t="s">
        <v>149</v>
      </c>
      <c r="C228" t="s">
        <v>150</v>
      </c>
      <c r="D228">
        <v>884.10377757920787</v>
      </c>
      <c r="E228">
        <v>36.4</v>
      </c>
      <c r="F228" t="s">
        <v>153</v>
      </c>
      <c r="G228" t="s">
        <v>296</v>
      </c>
      <c r="H228" t="s">
        <v>300</v>
      </c>
      <c r="I228" t="s">
        <v>213</v>
      </c>
      <c r="J228">
        <v>52573967</v>
      </c>
      <c r="K228">
        <v>283531.40403100004</v>
      </c>
    </row>
    <row r="229" spans="1:11" x14ac:dyDescent="0.3">
      <c r="A229" t="s">
        <v>67</v>
      </c>
      <c r="B229" t="s">
        <v>149</v>
      </c>
      <c r="C229" t="s">
        <v>151</v>
      </c>
      <c r="D229">
        <v>1543.9628162427787</v>
      </c>
      <c r="E229">
        <v>63.6</v>
      </c>
      <c r="F229" t="s">
        <v>153</v>
      </c>
      <c r="G229" t="s">
        <v>296</v>
      </c>
      <c r="H229" t="s">
        <v>300</v>
      </c>
      <c r="I229" t="s">
        <v>213</v>
      </c>
      <c r="J229">
        <v>52573967</v>
      </c>
      <c r="K229">
        <v>283531.40403100004</v>
      </c>
    </row>
    <row r="230" spans="1:11" x14ac:dyDescent="0.3">
      <c r="A230" t="s">
        <v>68</v>
      </c>
      <c r="B230" t="s">
        <v>148</v>
      </c>
      <c r="C230" t="s">
        <v>150</v>
      </c>
      <c r="D230">
        <v>6847.9376750553001</v>
      </c>
      <c r="E230">
        <v>66.900000000000006</v>
      </c>
      <c r="F230" t="s">
        <v>152</v>
      </c>
      <c r="G230" t="s">
        <v>296</v>
      </c>
      <c r="H230" t="s">
        <v>301</v>
      </c>
      <c r="I230" t="s">
        <v>214</v>
      </c>
      <c r="J230">
        <v>6456200</v>
      </c>
      <c r="K230">
        <v>33572.239999999998</v>
      </c>
    </row>
    <row r="231" spans="1:11" x14ac:dyDescent="0.3">
      <c r="A231" t="s">
        <v>68</v>
      </c>
      <c r="B231" t="s">
        <v>148</v>
      </c>
      <c r="C231" t="s">
        <v>151</v>
      </c>
      <c r="D231">
        <v>3390.1089897502229</v>
      </c>
      <c r="E231">
        <v>33.1</v>
      </c>
      <c r="F231" t="s">
        <v>152</v>
      </c>
      <c r="G231" t="s">
        <v>296</v>
      </c>
      <c r="H231" t="s">
        <v>301</v>
      </c>
      <c r="I231" t="s">
        <v>214</v>
      </c>
      <c r="J231">
        <v>6456200</v>
      </c>
      <c r="K231">
        <v>33572.239999999998</v>
      </c>
    </row>
    <row r="232" spans="1:11" x14ac:dyDescent="0.3">
      <c r="A232" t="s">
        <v>68</v>
      </c>
      <c r="B232" t="s">
        <v>149</v>
      </c>
      <c r="C232" t="s">
        <v>150</v>
      </c>
      <c r="D232">
        <v>821.90494361381946</v>
      </c>
      <c r="E232">
        <v>48.4</v>
      </c>
      <c r="F232" t="s">
        <v>152</v>
      </c>
      <c r="G232" t="s">
        <v>296</v>
      </c>
      <c r="H232" t="s">
        <v>301</v>
      </c>
      <c r="I232" t="s">
        <v>214</v>
      </c>
      <c r="J232">
        <v>6456200</v>
      </c>
      <c r="K232">
        <v>33572.239999999998</v>
      </c>
    </row>
    <row r="233" spans="1:11" x14ac:dyDescent="0.3">
      <c r="A233" t="s">
        <v>68</v>
      </c>
      <c r="B233" t="s">
        <v>149</v>
      </c>
      <c r="C233" t="s">
        <v>151</v>
      </c>
      <c r="D233">
        <v>874.90136002020995</v>
      </c>
      <c r="E233">
        <v>51.6</v>
      </c>
      <c r="F233" t="s">
        <v>152</v>
      </c>
      <c r="G233" t="s">
        <v>296</v>
      </c>
      <c r="H233" t="s">
        <v>301</v>
      </c>
      <c r="I233" t="s">
        <v>214</v>
      </c>
      <c r="J233">
        <v>6456200</v>
      </c>
      <c r="K233">
        <v>33572.239999999998</v>
      </c>
    </row>
    <row r="234" spans="1:11" x14ac:dyDescent="0.3">
      <c r="A234" t="s">
        <v>69</v>
      </c>
      <c r="B234" t="s">
        <v>148</v>
      </c>
      <c r="C234" t="s">
        <v>150</v>
      </c>
      <c r="D234">
        <v>13185.000226762746</v>
      </c>
      <c r="E234">
        <v>60.4</v>
      </c>
      <c r="F234" t="s">
        <v>152</v>
      </c>
      <c r="G234" t="s">
        <v>296</v>
      </c>
      <c r="H234" t="s">
        <v>303</v>
      </c>
      <c r="I234" t="s">
        <v>215</v>
      </c>
      <c r="J234">
        <v>16486542</v>
      </c>
      <c r="K234">
        <v>98787.359664000003</v>
      </c>
    </row>
    <row r="235" spans="1:11" x14ac:dyDescent="0.3">
      <c r="A235" t="s">
        <v>69</v>
      </c>
      <c r="B235" t="s">
        <v>148</v>
      </c>
      <c r="C235" t="s">
        <v>151</v>
      </c>
      <c r="D235">
        <v>8642.6622776417098</v>
      </c>
      <c r="E235">
        <v>39.6</v>
      </c>
      <c r="F235" t="s">
        <v>152</v>
      </c>
      <c r="G235" t="s">
        <v>296</v>
      </c>
      <c r="H235" t="s">
        <v>303</v>
      </c>
      <c r="I235" t="s">
        <v>215</v>
      </c>
      <c r="J235">
        <v>16486542</v>
      </c>
      <c r="K235">
        <v>98787.359664000003</v>
      </c>
    </row>
    <row r="236" spans="1:11" x14ac:dyDescent="0.3">
      <c r="A236" t="s">
        <v>69</v>
      </c>
      <c r="B236" t="s">
        <v>149</v>
      </c>
      <c r="C236" t="s">
        <v>150</v>
      </c>
      <c r="D236">
        <v>1829.8867641261611</v>
      </c>
      <c r="E236">
        <v>43.6</v>
      </c>
      <c r="F236" t="s">
        <v>152</v>
      </c>
      <c r="G236" t="s">
        <v>296</v>
      </c>
      <c r="H236" t="s">
        <v>303</v>
      </c>
      <c r="I236" t="s">
        <v>215</v>
      </c>
      <c r="J236">
        <v>16486542</v>
      </c>
      <c r="K236">
        <v>98787.359664000003</v>
      </c>
    </row>
    <row r="237" spans="1:11" x14ac:dyDescent="0.3">
      <c r="A237" t="s">
        <v>69</v>
      </c>
      <c r="B237" t="s">
        <v>149</v>
      </c>
      <c r="C237" t="s">
        <v>151</v>
      </c>
      <c r="D237">
        <v>2371.2802516833053</v>
      </c>
      <c r="E237">
        <v>56.399999999999991</v>
      </c>
      <c r="F237" t="s">
        <v>152</v>
      </c>
      <c r="G237" t="s">
        <v>296</v>
      </c>
      <c r="H237" t="s">
        <v>303</v>
      </c>
      <c r="I237" t="s">
        <v>215</v>
      </c>
      <c r="J237">
        <v>16486542</v>
      </c>
      <c r="K237">
        <v>98787.359664000003</v>
      </c>
    </row>
    <row r="238" spans="1:11" x14ac:dyDescent="0.3">
      <c r="A238" t="s">
        <v>70</v>
      </c>
      <c r="B238" t="s">
        <v>148</v>
      </c>
      <c r="C238" t="s">
        <v>150</v>
      </c>
      <c r="D238">
        <v>176.57024979693944</v>
      </c>
      <c r="E238">
        <v>64.600000000000009</v>
      </c>
      <c r="F238" t="s">
        <v>156</v>
      </c>
      <c r="G238" t="s">
        <v>296</v>
      </c>
      <c r="H238" t="s">
        <v>303</v>
      </c>
      <c r="I238" t="s">
        <v>216</v>
      </c>
      <c r="J238">
        <v>117608</v>
      </c>
      <c r="K238">
        <v>738.57823999999994</v>
      </c>
    </row>
    <row r="239" spans="1:11" x14ac:dyDescent="0.3">
      <c r="A239" t="s">
        <v>70</v>
      </c>
      <c r="B239" t="s">
        <v>148</v>
      </c>
      <c r="C239" t="s">
        <v>151</v>
      </c>
      <c r="D239">
        <v>96.627254449460239</v>
      </c>
      <c r="E239">
        <v>35.4</v>
      </c>
      <c r="F239" t="s">
        <v>156</v>
      </c>
      <c r="G239" t="s">
        <v>296</v>
      </c>
      <c r="H239" t="s">
        <v>303</v>
      </c>
      <c r="I239" t="s">
        <v>216</v>
      </c>
      <c r="J239">
        <v>117608</v>
      </c>
      <c r="K239">
        <v>738.57823999999994</v>
      </c>
    </row>
    <row r="240" spans="1:11" x14ac:dyDescent="0.3">
      <c r="A240" t="s">
        <v>70</v>
      </c>
      <c r="B240" t="s">
        <v>149</v>
      </c>
      <c r="C240" t="s">
        <v>150</v>
      </c>
      <c r="D240">
        <v>37.812581100002866</v>
      </c>
      <c r="E240">
        <v>53</v>
      </c>
      <c r="F240" t="s">
        <v>156</v>
      </c>
      <c r="G240" t="s">
        <v>296</v>
      </c>
      <c r="H240" t="s">
        <v>303</v>
      </c>
      <c r="I240" t="s">
        <v>216</v>
      </c>
      <c r="J240">
        <v>117608</v>
      </c>
      <c r="K240">
        <v>738.57823999999994</v>
      </c>
    </row>
    <row r="241" spans="1:11" x14ac:dyDescent="0.3">
      <c r="A241" t="s">
        <v>70</v>
      </c>
      <c r="B241" t="s">
        <v>149</v>
      </c>
      <c r="C241" t="s">
        <v>151</v>
      </c>
      <c r="D241">
        <v>33.539435639277485</v>
      </c>
      <c r="E241">
        <v>47</v>
      </c>
      <c r="F241" t="s">
        <v>156</v>
      </c>
      <c r="G241" t="s">
        <v>296</v>
      </c>
      <c r="H241" t="s">
        <v>303</v>
      </c>
      <c r="I241" t="s">
        <v>216</v>
      </c>
      <c r="J241">
        <v>117608</v>
      </c>
      <c r="K241">
        <v>738.57823999999994</v>
      </c>
    </row>
    <row r="242" spans="1:11" x14ac:dyDescent="0.3">
      <c r="A242" t="s">
        <v>71</v>
      </c>
      <c r="B242" t="s">
        <v>148</v>
      </c>
      <c r="C242" t="s">
        <v>150</v>
      </c>
      <c r="D242">
        <v>5697.1520556156647</v>
      </c>
      <c r="E242">
        <v>60.8</v>
      </c>
      <c r="F242" t="s">
        <v>152</v>
      </c>
      <c r="G242" t="s">
        <v>296</v>
      </c>
      <c r="H242" t="s">
        <v>303</v>
      </c>
      <c r="I242" t="s">
        <v>217</v>
      </c>
      <c r="J242">
        <v>7169456</v>
      </c>
      <c r="K242">
        <v>45676.604176000008</v>
      </c>
    </row>
    <row r="243" spans="1:11" x14ac:dyDescent="0.3">
      <c r="A243" t="s">
        <v>71</v>
      </c>
      <c r="B243" t="s">
        <v>148</v>
      </c>
      <c r="C243" t="s">
        <v>151</v>
      </c>
      <c r="D243">
        <v>3672.5398431970743</v>
      </c>
      <c r="E243">
        <v>39.200000000000003</v>
      </c>
      <c r="F243" t="s">
        <v>152</v>
      </c>
      <c r="G243" t="s">
        <v>296</v>
      </c>
      <c r="H243" t="s">
        <v>303</v>
      </c>
      <c r="I243" t="s">
        <v>217</v>
      </c>
      <c r="J243">
        <v>7169456</v>
      </c>
      <c r="K243">
        <v>45676.604176000008</v>
      </c>
    </row>
    <row r="244" spans="1:11" x14ac:dyDescent="0.3">
      <c r="A244" t="s">
        <v>71</v>
      </c>
      <c r="B244" t="s">
        <v>149</v>
      </c>
      <c r="C244" t="s">
        <v>150</v>
      </c>
      <c r="D244">
        <v>812.1912639327802</v>
      </c>
      <c r="E244">
        <v>44.2</v>
      </c>
      <c r="F244" t="s">
        <v>152</v>
      </c>
      <c r="G244" t="s">
        <v>296</v>
      </c>
      <c r="H244" t="s">
        <v>303</v>
      </c>
      <c r="I244" t="s">
        <v>217</v>
      </c>
      <c r="J244">
        <v>7169456</v>
      </c>
      <c r="K244">
        <v>45676.604176000008</v>
      </c>
    </row>
    <row r="245" spans="1:11" x14ac:dyDescent="0.3">
      <c r="A245" t="s">
        <v>71</v>
      </c>
      <c r="B245" t="s">
        <v>149</v>
      </c>
      <c r="C245" t="s">
        <v>151</v>
      </c>
      <c r="D245">
        <v>1025.9622018605455</v>
      </c>
      <c r="E245">
        <v>55.800000000000004</v>
      </c>
      <c r="F245" t="s">
        <v>152</v>
      </c>
      <c r="G245" t="s">
        <v>296</v>
      </c>
      <c r="H245" t="s">
        <v>303</v>
      </c>
      <c r="I245" t="s">
        <v>217</v>
      </c>
      <c r="J245">
        <v>7169456</v>
      </c>
      <c r="K245">
        <v>45676.604176000008</v>
      </c>
    </row>
    <row r="246" spans="1:11" x14ac:dyDescent="0.3">
      <c r="A246" t="s">
        <v>72</v>
      </c>
      <c r="B246" t="s">
        <v>148</v>
      </c>
      <c r="C246" t="s">
        <v>150</v>
      </c>
      <c r="D246">
        <v>12817.307214187143</v>
      </c>
      <c r="E246">
        <v>57.499999999999993</v>
      </c>
      <c r="F246" t="s">
        <v>152</v>
      </c>
      <c r="G246" t="s">
        <v>297</v>
      </c>
      <c r="H246" t="s">
        <v>304</v>
      </c>
      <c r="I246" t="s">
        <v>218</v>
      </c>
      <c r="J246">
        <v>6855709</v>
      </c>
      <c r="K246">
        <v>30555.895013000001</v>
      </c>
    </row>
    <row r="247" spans="1:11" x14ac:dyDescent="0.3">
      <c r="A247" t="s">
        <v>72</v>
      </c>
      <c r="B247" t="s">
        <v>148</v>
      </c>
      <c r="C247" t="s">
        <v>151</v>
      </c>
      <c r="D247">
        <v>9461.7167672098658</v>
      </c>
      <c r="E247">
        <v>42.5</v>
      </c>
      <c r="F247" t="s">
        <v>152</v>
      </c>
      <c r="G247" t="s">
        <v>297</v>
      </c>
      <c r="H247" t="s">
        <v>304</v>
      </c>
      <c r="I247" t="s">
        <v>218</v>
      </c>
      <c r="J247">
        <v>6855709</v>
      </c>
      <c r="K247">
        <v>30555.895013000001</v>
      </c>
    </row>
    <row r="248" spans="1:11" x14ac:dyDescent="0.3">
      <c r="A248" t="s">
        <v>72</v>
      </c>
      <c r="B248" t="s">
        <v>149</v>
      </c>
      <c r="C248" t="s">
        <v>150</v>
      </c>
      <c r="D248">
        <v>2505.3099612898245</v>
      </c>
      <c r="E248">
        <v>44.7</v>
      </c>
      <c r="F248" t="s">
        <v>152</v>
      </c>
      <c r="G248" t="s">
        <v>297</v>
      </c>
      <c r="H248" t="s">
        <v>304</v>
      </c>
      <c r="I248" t="s">
        <v>218</v>
      </c>
      <c r="J248">
        <v>6855709</v>
      </c>
      <c r="K248">
        <v>30555.895013000001</v>
      </c>
    </row>
    <row r="249" spans="1:11" x14ac:dyDescent="0.3">
      <c r="A249" t="s">
        <v>72</v>
      </c>
      <c r="B249" t="s">
        <v>149</v>
      </c>
      <c r="C249" t="s">
        <v>151</v>
      </c>
      <c r="D249">
        <v>3100.2731134220285</v>
      </c>
      <c r="E249">
        <v>55.300000000000004</v>
      </c>
      <c r="F249" t="s">
        <v>152</v>
      </c>
      <c r="G249" t="s">
        <v>297</v>
      </c>
      <c r="H249" t="s">
        <v>304</v>
      </c>
      <c r="I249" t="s">
        <v>218</v>
      </c>
      <c r="J249">
        <v>6855709</v>
      </c>
      <c r="K249">
        <v>30555.895013000001</v>
      </c>
    </row>
    <row r="250" spans="1:11" x14ac:dyDescent="0.3">
      <c r="A250" t="s">
        <v>73</v>
      </c>
      <c r="B250" t="s">
        <v>148</v>
      </c>
      <c r="C250" t="s">
        <v>150</v>
      </c>
      <c r="D250">
        <v>1857.3964615347875</v>
      </c>
      <c r="E250">
        <v>58.199999999999996</v>
      </c>
      <c r="F250" t="s">
        <v>153</v>
      </c>
      <c r="G250" t="s">
        <v>295</v>
      </c>
      <c r="H250" t="s">
        <v>300</v>
      </c>
      <c r="I250" t="s">
        <v>219</v>
      </c>
      <c r="J250">
        <v>4937374</v>
      </c>
      <c r="K250">
        <v>36442.757494000005</v>
      </c>
    </row>
    <row r="251" spans="1:11" x14ac:dyDescent="0.3">
      <c r="A251" t="s">
        <v>73</v>
      </c>
      <c r="B251" t="s">
        <v>148</v>
      </c>
      <c r="C251" t="s">
        <v>151</v>
      </c>
      <c r="D251">
        <v>1335.7206770823523</v>
      </c>
      <c r="E251">
        <v>41.8</v>
      </c>
      <c r="F251" t="s">
        <v>153</v>
      </c>
      <c r="G251" t="s">
        <v>295</v>
      </c>
      <c r="H251" t="s">
        <v>300</v>
      </c>
      <c r="I251" t="s">
        <v>219</v>
      </c>
      <c r="J251">
        <v>4937374</v>
      </c>
      <c r="K251">
        <v>36442.757494000005</v>
      </c>
    </row>
    <row r="252" spans="1:11" x14ac:dyDescent="0.3">
      <c r="A252" t="s">
        <v>73</v>
      </c>
      <c r="B252" t="s">
        <v>149</v>
      </c>
      <c r="C252" t="s">
        <v>150</v>
      </c>
      <c r="D252">
        <v>340.95197915584203</v>
      </c>
      <c r="E252">
        <v>44.6</v>
      </c>
      <c r="F252" t="s">
        <v>153</v>
      </c>
      <c r="G252" t="s">
        <v>295</v>
      </c>
      <c r="H252" t="s">
        <v>300</v>
      </c>
      <c r="I252" t="s">
        <v>219</v>
      </c>
      <c r="J252">
        <v>4937374</v>
      </c>
      <c r="K252">
        <v>36442.757494000005</v>
      </c>
    </row>
    <row r="253" spans="1:11" x14ac:dyDescent="0.3">
      <c r="A253" t="s">
        <v>73</v>
      </c>
      <c r="B253" t="s">
        <v>149</v>
      </c>
      <c r="C253" t="s">
        <v>151</v>
      </c>
      <c r="D253">
        <v>422.89527529064355</v>
      </c>
      <c r="E253">
        <v>55.400000000000006</v>
      </c>
      <c r="F253" t="s">
        <v>153</v>
      </c>
      <c r="G253" t="s">
        <v>295</v>
      </c>
      <c r="H253" t="s">
        <v>300</v>
      </c>
      <c r="I253" t="s">
        <v>219</v>
      </c>
      <c r="J253">
        <v>4937374</v>
      </c>
      <c r="K253">
        <v>36442.757494000005</v>
      </c>
    </row>
    <row r="254" spans="1:11" x14ac:dyDescent="0.3">
      <c r="A254" t="s">
        <v>74</v>
      </c>
      <c r="B254" t="s">
        <v>148</v>
      </c>
      <c r="C254" t="s">
        <v>150</v>
      </c>
      <c r="D254">
        <v>12487.53284318457</v>
      </c>
      <c r="E254">
        <v>65.5</v>
      </c>
      <c r="F254" t="s">
        <v>153</v>
      </c>
      <c r="G254" t="s">
        <v>297</v>
      </c>
      <c r="H254" t="s">
        <v>304</v>
      </c>
      <c r="I254" t="s">
        <v>220</v>
      </c>
      <c r="J254">
        <v>6777453</v>
      </c>
      <c r="K254">
        <v>34571.787752999997</v>
      </c>
    </row>
    <row r="255" spans="1:11" x14ac:dyDescent="0.3">
      <c r="A255" t="s">
        <v>74</v>
      </c>
      <c r="B255" t="s">
        <v>148</v>
      </c>
      <c r="C255" t="s">
        <v>151</v>
      </c>
      <c r="D255">
        <v>6579.3095600941042</v>
      </c>
      <c r="E255">
        <v>34.5</v>
      </c>
      <c r="F255" t="s">
        <v>153</v>
      </c>
      <c r="G255" t="s">
        <v>297</v>
      </c>
      <c r="H255" t="s">
        <v>304</v>
      </c>
      <c r="I255" t="s">
        <v>220</v>
      </c>
      <c r="J255">
        <v>6777453</v>
      </c>
      <c r="K255">
        <v>34571.787752999997</v>
      </c>
    </row>
    <row r="256" spans="1:11" x14ac:dyDescent="0.3">
      <c r="A256" t="s">
        <v>74</v>
      </c>
      <c r="B256" t="s">
        <v>149</v>
      </c>
      <c r="C256" t="s">
        <v>150</v>
      </c>
      <c r="D256">
        <v>2020.2870938516644</v>
      </c>
      <c r="E256">
        <v>51.6</v>
      </c>
      <c r="F256" t="s">
        <v>153</v>
      </c>
      <c r="G256" t="s">
        <v>297</v>
      </c>
      <c r="H256" t="s">
        <v>304</v>
      </c>
      <c r="I256" t="s">
        <v>220</v>
      </c>
      <c r="J256">
        <v>6777453</v>
      </c>
      <c r="K256">
        <v>34571.787752999997</v>
      </c>
    </row>
    <row r="257" spans="1:11" x14ac:dyDescent="0.3">
      <c r="A257" t="s">
        <v>74</v>
      </c>
      <c r="B257" t="s">
        <v>149</v>
      </c>
      <c r="C257" t="s">
        <v>151</v>
      </c>
      <c r="D257">
        <v>1896.5077788677193</v>
      </c>
      <c r="E257">
        <v>48.4</v>
      </c>
      <c r="F257" t="s">
        <v>153</v>
      </c>
      <c r="G257" t="s">
        <v>297</v>
      </c>
      <c r="H257" t="s">
        <v>304</v>
      </c>
      <c r="I257" t="s">
        <v>220</v>
      </c>
      <c r="J257">
        <v>6777453</v>
      </c>
      <c r="K257">
        <v>34571.787752999997</v>
      </c>
    </row>
    <row r="258" spans="1:11" x14ac:dyDescent="0.3">
      <c r="A258" t="s">
        <v>75</v>
      </c>
      <c r="B258" t="s">
        <v>148</v>
      </c>
      <c r="C258" t="s">
        <v>150</v>
      </c>
      <c r="D258">
        <v>217.87479851333288</v>
      </c>
      <c r="E258">
        <v>44.9</v>
      </c>
      <c r="F258" t="s">
        <v>155</v>
      </c>
      <c r="G258" t="s">
        <v>297</v>
      </c>
      <c r="H258" t="s">
        <v>302</v>
      </c>
      <c r="I258" t="s">
        <v>221</v>
      </c>
      <c r="J258">
        <v>182795</v>
      </c>
      <c r="K258">
        <v>1327.640085</v>
      </c>
    </row>
    <row r="259" spans="1:11" x14ac:dyDescent="0.3">
      <c r="A259" t="s">
        <v>75</v>
      </c>
      <c r="B259" t="s">
        <v>148</v>
      </c>
      <c r="C259" t="s">
        <v>151</v>
      </c>
      <c r="D259">
        <v>267.60116164012709</v>
      </c>
      <c r="E259">
        <v>55.1</v>
      </c>
      <c r="F259" t="s">
        <v>155</v>
      </c>
      <c r="G259" t="s">
        <v>297</v>
      </c>
      <c r="H259" t="s">
        <v>302</v>
      </c>
      <c r="I259" t="s">
        <v>221</v>
      </c>
      <c r="J259">
        <v>182795</v>
      </c>
      <c r="K259">
        <v>1327.640085</v>
      </c>
    </row>
    <row r="260" spans="1:11" x14ac:dyDescent="0.3">
      <c r="A260" t="s">
        <v>75</v>
      </c>
      <c r="B260" t="s">
        <v>149</v>
      </c>
      <c r="C260" t="s">
        <v>150</v>
      </c>
      <c r="D260">
        <v>27.7579164724539</v>
      </c>
      <c r="E260">
        <v>28.199999999999996</v>
      </c>
      <c r="F260" t="s">
        <v>155</v>
      </c>
      <c r="G260" t="s">
        <v>297</v>
      </c>
      <c r="H260" t="s">
        <v>302</v>
      </c>
      <c r="I260" t="s">
        <v>221</v>
      </c>
      <c r="J260">
        <v>182795</v>
      </c>
      <c r="K260">
        <v>1327.640085</v>
      </c>
    </row>
    <row r="261" spans="1:11" x14ac:dyDescent="0.3">
      <c r="A261" t="s">
        <v>75</v>
      </c>
      <c r="B261" t="s">
        <v>149</v>
      </c>
      <c r="C261" t="s">
        <v>151</v>
      </c>
      <c r="D261">
        <v>70.548607050384163</v>
      </c>
      <c r="E261">
        <v>71.8</v>
      </c>
      <c r="F261" t="s">
        <v>155</v>
      </c>
      <c r="G261" t="s">
        <v>297</v>
      </c>
      <c r="H261" t="s">
        <v>302</v>
      </c>
      <c r="I261" t="s">
        <v>221</v>
      </c>
      <c r="J261">
        <v>182795</v>
      </c>
      <c r="K261">
        <v>1327.640085</v>
      </c>
    </row>
    <row r="262" spans="1:11" x14ac:dyDescent="0.3">
      <c r="A262" t="s">
        <v>76</v>
      </c>
      <c r="B262" t="s">
        <v>148</v>
      </c>
      <c r="C262" t="s">
        <v>150</v>
      </c>
      <c r="D262">
        <v>25603.769422199752</v>
      </c>
      <c r="E262">
        <v>44.4</v>
      </c>
      <c r="F262" t="s">
        <v>152</v>
      </c>
      <c r="G262" t="s">
        <v>296</v>
      </c>
      <c r="H262" t="s">
        <v>299</v>
      </c>
      <c r="I262" t="s">
        <v>222</v>
      </c>
      <c r="J262">
        <v>21803000</v>
      </c>
      <c r="K262">
        <v>147170.25</v>
      </c>
    </row>
    <row r="263" spans="1:11" x14ac:dyDescent="0.3">
      <c r="A263" t="s">
        <v>76</v>
      </c>
      <c r="B263" t="s">
        <v>148</v>
      </c>
      <c r="C263" t="s">
        <v>151</v>
      </c>
      <c r="D263">
        <v>32090.146401195623</v>
      </c>
      <c r="E263">
        <v>55.600000000000009</v>
      </c>
      <c r="F263" t="s">
        <v>152</v>
      </c>
      <c r="G263" t="s">
        <v>296</v>
      </c>
      <c r="H263" t="s">
        <v>299</v>
      </c>
      <c r="I263" t="s">
        <v>222</v>
      </c>
      <c r="J263">
        <v>21803000</v>
      </c>
      <c r="K263">
        <v>147170.25</v>
      </c>
    </row>
    <row r="264" spans="1:11" x14ac:dyDescent="0.3">
      <c r="A264" t="s">
        <v>76</v>
      </c>
      <c r="B264" t="s">
        <v>149</v>
      </c>
      <c r="C264" t="s">
        <v>150</v>
      </c>
      <c r="D264">
        <v>3221.3041000893845</v>
      </c>
      <c r="E264">
        <v>28.1</v>
      </c>
      <c r="F264" t="s">
        <v>152</v>
      </c>
      <c r="G264" t="s">
        <v>296</v>
      </c>
      <c r="H264" t="s">
        <v>299</v>
      </c>
      <c r="I264" t="s">
        <v>222</v>
      </c>
      <c r="J264">
        <v>21803000</v>
      </c>
      <c r="K264">
        <v>147170.25</v>
      </c>
    </row>
    <row r="265" spans="1:11" x14ac:dyDescent="0.3">
      <c r="A265" t="s">
        <v>76</v>
      </c>
      <c r="B265" t="s">
        <v>149</v>
      </c>
      <c r="C265" t="s">
        <v>151</v>
      </c>
      <c r="D265">
        <v>8237.2576538564444</v>
      </c>
      <c r="E265">
        <v>71.899999999999991</v>
      </c>
      <c r="F265" t="s">
        <v>152</v>
      </c>
      <c r="G265" t="s">
        <v>296</v>
      </c>
      <c r="H265" t="s">
        <v>299</v>
      </c>
      <c r="I265" t="s">
        <v>222</v>
      </c>
      <c r="J265">
        <v>21803000</v>
      </c>
      <c r="K265">
        <v>147170.25</v>
      </c>
    </row>
    <row r="266" spans="1:11" x14ac:dyDescent="0.3">
      <c r="A266" t="s">
        <v>77</v>
      </c>
      <c r="B266" t="s">
        <v>148</v>
      </c>
      <c r="C266" t="s">
        <v>150</v>
      </c>
      <c r="D266">
        <v>2015.0465434618191</v>
      </c>
      <c r="E266">
        <v>45.2</v>
      </c>
      <c r="F266" t="s">
        <v>153</v>
      </c>
      <c r="G266" t="s">
        <v>296</v>
      </c>
      <c r="H266" t="s">
        <v>300</v>
      </c>
      <c r="I266" t="s">
        <v>223</v>
      </c>
      <c r="J266">
        <v>2125267</v>
      </c>
      <c r="K266">
        <v>29596.468241999999</v>
      </c>
    </row>
    <row r="267" spans="1:11" x14ac:dyDescent="0.3">
      <c r="A267" t="s">
        <v>77</v>
      </c>
      <c r="B267" t="s">
        <v>148</v>
      </c>
      <c r="C267" t="s">
        <v>151</v>
      </c>
      <c r="D267">
        <v>2439.2577719252631</v>
      </c>
      <c r="E267">
        <v>54.800000000000004</v>
      </c>
      <c r="F267" t="s">
        <v>153</v>
      </c>
      <c r="G267" t="s">
        <v>296</v>
      </c>
      <c r="H267" t="s">
        <v>300</v>
      </c>
      <c r="I267" t="s">
        <v>223</v>
      </c>
      <c r="J267">
        <v>2125267</v>
      </c>
      <c r="K267">
        <v>29596.468241999999</v>
      </c>
    </row>
    <row r="268" spans="1:11" x14ac:dyDescent="0.3">
      <c r="A268" t="s">
        <v>77</v>
      </c>
      <c r="B268" t="s">
        <v>149</v>
      </c>
      <c r="C268" t="s">
        <v>150</v>
      </c>
      <c r="D268">
        <v>410.92533968031086</v>
      </c>
      <c r="E268">
        <v>33</v>
      </c>
      <c r="F268" t="s">
        <v>153</v>
      </c>
      <c r="G268" t="s">
        <v>296</v>
      </c>
      <c r="H268" t="s">
        <v>300</v>
      </c>
      <c r="I268" t="s">
        <v>223</v>
      </c>
      <c r="J268">
        <v>2125267</v>
      </c>
      <c r="K268">
        <v>29596.468241999999</v>
      </c>
    </row>
    <row r="269" spans="1:11" x14ac:dyDescent="0.3">
      <c r="A269" t="s">
        <v>77</v>
      </c>
      <c r="B269" t="s">
        <v>149</v>
      </c>
      <c r="C269" t="s">
        <v>151</v>
      </c>
      <c r="D269">
        <v>835.14708279667514</v>
      </c>
      <c r="E269">
        <v>67</v>
      </c>
      <c r="F269" t="s">
        <v>153</v>
      </c>
      <c r="G269" t="s">
        <v>296</v>
      </c>
      <c r="H269" t="s">
        <v>300</v>
      </c>
      <c r="I269" t="s">
        <v>223</v>
      </c>
      <c r="J269">
        <v>2125267</v>
      </c>
      <c r="K269">
        <v>29596.468241999999</v>
      </c>
    </row>
    <row r="270" spans="1:11" x14ac:dyDescent="0.3">
      <c r="A270" t="s">
        <v>78</v>
      </c>
      <c r="B270" t="s">
        <v>148</v>
      </c>
      <c r="C270" t="s">
        <v>150</v>
      </c>
      <c r="D270">
        <v>49628.935533107324</v>
      </c>
      <c r="E270">
        <v>61</v>
      </c>
      <c r="F270" t="s">
        <v>153</v>
      </c>
      <c r="G270" t="s">
        <v>296</v>
      </c>
      <c r="H270" t="s">
        <v>304</v>
      </c>
      <c r="I270" t="s">
        <v>224</v>
      </c>
      <c r="J270">
        <v>36471766</v>
      </c>
      <c r="K270">
        <v>184437.72066200001</v>
      </c>
    </row>
    <row r="271" spans="1:11" x14ac:dyDescent="0.3">
      <c r="A271" t="s">
        <v>78</v>
      </c>
      <c r="B271" t="s">
        <v>148</v>
      </c>
      <c r="C271" t="s">
        <v>151</v>
      </c>
      <c r="D271">
        <v>31699.384923726997</v>
      </c>
      <c r="E271">
        <v>39</v>
      </c>
      <c r="F271" t="s">
        <v>153</v>
      </c>
      <c r="G271" t="s">
        <v>296</v>
      </c>
      <c r="H271" t="s">
        <v>304</v>
      </c>
      <c r="I271" t="s">
        <v>224</v>
      </c>
      <c r="J271">
        <v>36471766</v>
      </c>
      <c r="K271">
        <v>184437.72066200001</v>
      </c>
    </row>
    <row r="272" spans="1:11" x14ac:dyDescent="0.3">
      <c r="A272" t="s">
        <v>78</v>
      </c>
      <c r="B272" t="s">
        <v>149</v>
      </c>
      <c r="C272" t="s">
        <v>150</v>
      </c>
      <c r="D272">
        <v>12479.819347856035</v>
      </c>
      <c r="E272">
        <v>51.5</v>
      </c>
      <c r="F272" t="s">
        <v>153</v>
      </c>
      <c r="G272" t="s">
        <v>296</v>
      </c>
      <c r="H272" t="s">
        <v>304</v>
      </c>
      <c r="I272" t="s">
        <v>224</v>
      </c>
      <c r="J272">
        <v>36471766</v>
      </c>
      <c r="K272">
        <v>184437.72066200001</v>
      </c>
    </row>
    <row r="273" spans="1:11" x14ac:dyDescent="0.3">
      <c r="A273" t="s">
        <v>78</v>
      </c>
      <c r="B273" t="s">
        <v>149</v>
      </c>
      <c r="C273" t="s">
        <v>151</v>
      </c>
      <c r="D273">
        <v>11758.653240391213</v>
      </c>
      <c r="E273">
        <v>48.5</v>
      </c>
      <c r="F273" t="s">
        <v>153</v>
      </c>
      <c r="G273" t="s">
        <v>296</v>
      </c>
      <c r="H273" t="s">
        <v>304</v>
      </c>
      <c r="I273" t="s">
        <v>224</v>
      </c>
      <c r="J273">
        <v>36471766</v>
      </c>
      <c r="K273">
        <v>184437.72066200001</v>
      </c>
    </row>
    <row r="274" spans="1:11" x14ac:dyDescent="0.3">
      <c r="A274" t="s">
        <v>79</v>
      </c>
      <c r="B274" t="s">
        <v>148</v>
      </c>
      <c r="C274" t="s">
        <v>150</v>
      </c>
      <c r="D274">
        <v>6705.0471353215453</v>
      </c>
      <c r="E274">
        <v>55.1</v>
      </c>
      <c r="F274" t="s">
        <v>154</v>
      </c>
      <c r="G274" t="s">
        <v>297</v>
      </c>
      <c r="H274" t="s">
        <v>301</v>
      </c>
      <c r="I274" t="s">
        <v>225</v>
      </c>
      <c r="J274">
        <v>2664974</v>
      </c>
      <c r="K274">
        <v>31164.205956000005</v>
      </c>
    </row>
    <row r="275" spans="1:11" x14ac:dyDescent="0.3">
      <c r="A275" t="s">
        <v>79</v>
      </c>
      <c r="B275" t="s">
        <v>148</v>
      </c>
      <c r="C275" t="s">
        <v>151</v>
      </c>
      <c r="D275">
        <v>5468.8630568577828</v>
      </c>
      <c r="E275">
        <v>44.9</v>
      </c>
      <c r="F275" t="s">
        <v>154</v>
      </c>
      <c r="G275" t="s">
        <v>297</v>
      </c>
      <c r="H275" t="s">
        <v>301</v>
      </c>
      <c r="I275" t="s">
        <v>225</v>
      </c>
      <c r="J275">
        <v>2664974</v>
      </c>
      <c r="K275">
        <v>31164.205956000005</v>
      </c>
    </row>
    <row r="276" spans="1:11" x14ac:dyDescent="0.3">
      <c r="A276" t="s">
        <v>79</v>
      </c>
      <c r="B276" t="s">
        <v>149</v>
      </c>
      <c r="C276" t="s">
        <v>150</v>
      </c>
      <c r="D276">
        <v>890.83130124096817</v>
      </c>
      <c r="E276">
        <v>39.5</v>
      </c>
      <c r="F276" t="s">
        <v>154</v>
      </c>
      <c r="G276" t="s">
        <v>297</v>
      </c>
      <c r="H276" t="s">
        <v>301</v>
      </c>
      <c r="I276" t="s">
        <v>225</v>
      </c>
      <c r="J276">
        <v>2664974</v>
      </c>
      <c r="K276">
        <v>31164.205956000005</v>
      </c>
    </row>
    <row r="277" spans="1:11" x14ac:dyDescent="0.3">
      <c r="A277" t="s">
        <v>79</v>
      </c>
      <c r="B277" t="s">
        <v>149</v>
      </c>
      <c r="C277" t="s">
        <v>151</v>
      </c>
      <c r="D277">
        <v>1365.9372391739028</v>
      </c>
      <c r="E277">
        <v>60.5</v>
      </c>
      <c r="F277" t="s">
        <v>154</v>
      </c>
      <c r="G277" t="s">
        <v>297</v>
      </c>
      <c r="H277" t="s">
        <v>301</v>
      </c>
      <c r="I277" t="s">
        <v>225</v>
      </c>
      <c r="J277">
        <v>2664974</v>
      </c>
      <c r="K277">
        <v>31164.205956000005</v>
      </c>
    </row>
    <row r="278" spans="1:11" x14ac:dyDescent="0.3">
      <c r="A278" t="s">
        <v>80</v>
      </c>
      <c r="B278" t="s">
        <v>148</v>
      </c>
      <c r="C278" t="s">
        <v>150</v>
      </c>
      <c r="D278">
        <v>24366.504514085933</v>
      </c>
      <c r="E278">
        <v>56.8</v>
      </c>
      <c r="F278" t="s">
        <v>153</v>
      </c>
      <c r="G278" t="s">
        <v>295</v>
      </c>
      <c r="H278" t="s">
        <v>300</v>
      </c>
      <c r="I278" t="s">
        <v>226</v>
      </c>
      <c r="J278">
        <v>26969306</v>
      </c>
      <c r="K278">
        <v>160008.892498</v>
      </c>
    </row>
    <row r="279" spans="1:11" x14ac:dyDescent="0.3">
      <c r="A279" t="s">
        <v>80</v>
      </c>
      <c r="B279" t="s">
        <v>148</v>
      </c>
      <c r="C279" t="s">
        <v>151</v>
      </c>
      <c r="D279">
        <v>18510.014627492765</v>
      </c>
      <c r="E279">
        <v>43.2</v>
      </c>
      <c r="F279" t="s">
        <v>153</v>
      </c>
      <c r="G279" t="s">
        <v>295</v>
      </c>
      <c r="H279" t="s">
        <v>300</v>
      </c>
      <c r="I279" t="s">
        <v>226</v>
      </c>
      <c r="J279">
        <v>26969306</v>
      </c>
      <c r="K279">
        <v>160008.892498</v>
      </c>
    </row>
    <row r="280" spans="1:11" x14ac:dyDescent="0.3">
      <c r="A280" t="s">
        <v>80</v>
      </c>
      <c r="B280" t="s">
        <v>149</v>
      </c>
      <c r="C280" t="s">
        <v>150</v>
      </c>
      <c r="D280">
        <v>4617.7402266444115</v>
      </c>
      <c r="E280">
        <v>43.5</v>
      </c>
      <c r="F280" t="s">
        <v>153</v>
      </c>
      <c r="G280" t="s">
        <v>295</v>
      </c>
      <c r="H280" t="s">
        <v>300</v>
      </c>
      <c r="I280" t="s">
        <v>226</v>
      </c>
      <c r="J280">
        <v>26969306</v>
      </c>
      <c r="K280">
        <v>160008.892498</v>
      </c>
    </row>
    <row r="281" spans="1:11" x14ac:dyDescent="0.3">
      <c r="A281" t="s">
        <v>80</v>
      </c>
      <c r="B281" t="s">
        <v>149</v>
      </c>
      <c r="C281" t="s">
        <v>151</v>
      </c>
      <c r="D281">
        <v>5994.1876361637469</v>
      </c>
      <c r="E281">
        <v>56.499999999999993</v>
      </c>
      <c r="F281" t="s">
        <v>153</v>
      </c>
      <c r="G281" t="s">
        <v>295</v>
      </c>
      <c r="H281" t="s">
        <v>300</v>
      </c>
      <c r="I281" t="s">
        <v>226</v>
      </c>
      <c r="J281">
        <v>26969306</v>
      </c>
      <c r="K281">
        <v>160008.892498</v>
      </c>
    </row>
    <row r="282" spans="1:11" x14ac:dyDescent="0.3">
      <c r="A282" t="s">
        <v>81</v>
      </c>
      <c r="B282" t="s">
        <v>148</v>
      </c>
      <c r="C282" t="s">
        <v>150</v>
      </c>
      <c r="D282">
        <v>851.02845972616979</v>
      </c>
      <c r="E282">
        <v>58.8</v>
      </c>
      <c r="F282" t="s">
        <v>152</v>
      </c>
      <c r="G282" t="s">
        <v>297</v>
      </c>
      <c r="H282" t="s">
        <v>299</v>
      </c>
      <c r="I282" t="s">
        <v>227</v>
      </c>
      <c r="J282">
        <v>530957</v>
      </c>
      <c r="K282">
        <v>1467.5651479999999</v>
      </c>
    </row>
    <row r="283" spans="1:11" x14ac:dyDescent="0.3">
      <c r="A283" t="s">
        <v>81</v>
      </c>
      <c r="B283" t="s">
        <v>148</v>
      </c>
      <c r="C283" t="s">
        <v>151</v>
      </c>
      <c r="D283">
        <v>596.92720662707507</v>
      </c>
      <c r="E283">
        <v>41.199999999999996</v>
      </c>
      <c r="F283" t="s">
        <v>152</v>
      </c>
      <c r="G283" t="s">
        <v>297</v>
      </c>
      <c r="H283" t="s">
        <v>299</v>
      </c>
      <c r="I283" t="s">
        <v>227</v>
      </c>
      <c r="J283">
        <v>530957</v>
      </c>
      <c r="K283">
        <v>1467.5651479999999</v>
      </c>
    </row>
    <row r="284" spans="1:11" x14ac:dyDescent="0.3">
      <c r="A284" t="s">
        <v>81</v>
      </c>
      <c r="B284" t="s">
        <v>149</v>
      </c>
      <c r="C284" t="s">
        <v>150</v>
      </c>
      <c r="D284">
        <v>154.73245030257257</v>
      </c>
      <c r="E284">
        <v>43.2</v>
      </c>
      <c r="F284" t="s">
        <v>152</v>
      </c>
      <c r="G284" t="s">
        <v>297</v>
      </c>
      <c r="H284" t="s">
        <v>299</v>
      </c>
      <c r="I284" t="s">
        <v>227</v>
      </c>
      <c r="J284">
        <v>530957</v>
      </c>
      <c r="K284">
        <v>1467.5651479999999</v>
      </c>
    </row>
    <row r="285" spans="1:11" x14ac:dyDescent="0.3">
      <c r="A285" t="s">
        <v>81</v>
      </c>
      <c r="B285" t="s">
        <v>149</v>
      </c>
      <c r="C285" t="s">
        <v>151</v>
      </c>
      <c r="D285">
        <v>203.26879287757475</v>
      </c>
      <c r="E285">
        <v>56.8</v>
      </c>
      <c r="F285" t="s">
        <v>152</v>
      </c>
      <c r="G285" t="s">
        <v>297</v>
      </c>
      <c r="H285" t="s">
        <v>299</v>
      </c>
      <c r="I285" t="s">
        <v>227</v>
      </c>
      <c r="J285">
        <v>530957</v>
      </c>
      <c r="K285">
        <v>1467.5651479999999</v>
      </c>
    </row>
    <row r="286" spans="1:11" x14ac:dyDescent="0.3">
      <c r="A286" t="s">
        <v>82</v>
      </c>
      <c r="B286" t="s">
        <v>148</v>
      </c>
      <c r="C286" t="s">
        <v>150</v>
      </c>
      <c r="D286">
        <v>103765.63258216428</v>
      </c>
      <c r="E286">
        <v>54</v>
      </c>
      <c r="F286" t="s">
        <v>155</v>
      </c>
      <c r="G286" t="s">
        <v>297</v>
      </c>
      <c r="H286" t="s">
        <v>302</v>
      </c>
      <c r="I286" t="s">
        <v>228</v>
      </c>
      <c r="J286">
        <v>127575529</v>
      </c>
      <c r="K286">
        <v>775914.36737800005</v>
      </c>
    </row>
    <row r="287" spans="1:11" x14ac:dyDescent="0.3">
      <c r="A287" t="s">
        <v>82</v>
      </c>
      <c r="B287" t="s">
        <v>148</v>
      </c>
      <c r="C287" t="s">
        <v>151</v>
      </c>
      <c r="D287">
        <v>88233.4959499736</v>
      </c>
      <c r="E287">
        <v>46</v>
      </c>
      <c r="F287" t="s">
        <v>155</v>
      </c>
      <c r="G287" t="s">
        <v>297</v>
      </c>
      <c r="H287" t="s">
        <v>302</v>
      </c>
      <c r="I287" t="s">
        <v>228</v>
      </c>
      <c r="J287">
        <v>127575529</v>
      </c>
      <c r="K287">
        <v>775914.36737800005</v>
      </c>
    </row>
    <row r="288" spans="1:11" x14ac:dyDescent="0.3">
      <c r="A288" t="s">
        <v>82</v>
      </c>
      <c r="B288" t="s">
        <v>149</v>
      </c>
      <c r="C288" t="s">
        <v>150</v>
      </c>
      <c r="D288">
        <v>12541.617142184503</v>
      </c>
      <c r="E288">
        <v>34.200000000000003</v>
      </c>
      <c r="F288" t="s">
        <v>155</v>
      </c>
      <c r="G288" t="s">
        <v>297</v>
      </c>
      <c r="H288" t="s">
        <v>302</v>
      </c>
      <c r="I288" t="s">
        <v>228</v>
      </c>
      <c r="J288">
        <v>127575529</v>
      </c>
      <c r="K288">
        <v>775914.36737800005</v>
      </c>
    </row>
    <row r="289" spans="1:11" x14ac:dyDescent="0.3">
      <c r="A289" t="s">
        <v>82</v>
      </c>
      <c r="B289" t="s">
        <v>149</v>
      </c>
      <c r="C289" t="s">
        <v>151</v>
      </c>
      <c r="D289">
        <v>24117.525335640184</v>
      </c>
      <c r="E289">
        <v>65.8</v>
      </c>
      <c r="F289" t="s">
        <v>155</v>
      </c>
      <c r="G289" t="s">
        <v>297</v>
      </c>
      <c r="H289" t="s">
        <v>302</v>
      </c>
      <c r="I289" t="s">
        <v>228</v>
      </c>
      <c r="J289">
        <v>127575529</v>
      </c>
      <c r="K289">
        <v>775914.36737800005</v>
      </c>
    </row>
    <row r="290" spans="1:11" x14ac:dyDescent="0.3">
      <c r="A290" t="s">
        <v>83</v>
      </c>
      <c r="B290" t="s">
        <v>148</v>
      </c>
      <c r="C290" t="s">
        <v>150</v>
      </c>
      <c r="D290">
        <v>3437.2068288414562</v>
      </c>
      <c r="E290">
        <v>49.6</v>
      </c>
      <c r="F290" t="s">
        <v>154</v>
      </c>
      <c r="G290" t="s">
        <v>297</v>
      </c>
      <c r="H290" t="s">
        <v>301</v>
      </c>
      <c r="I290" t="s">
        <v>229</v>
      </c>
      <c r="J290">
        <v>2076694</v>
      </c>
      <c r="K290">
        <v>21055.600466</v>
      </c>
    </row>
    <row r="291" spans="1:11" x14ac:dyDescent="0.3">
      <c r="A291" t="s">
        <v>83</v>
      </c>
      <c r="B291" t="s">
        <v>148</v>
      </c>
      <c r="C291" t="s">
        <v>151</v>
      </c>
      <c r="D291">
        <v>3485.8667605788291</v>
      </c>
      <c r="E291">
        <v>50.4</v>
      </c>
      <c r="F291" t="s">
        <v>154</v>
      </c>
      <c r="G291" t="s">
        <v>297</v>
      </c>
      <c r="H291" t="s">
        <v>301</v>
      </c>
      <c r="I291" t="s">
        <v>229</v>
      </c>
      <c r="J291">
        <v>2076694</v>
      </c>
      <c r="K291">
        <v>21055.600466</v>
      </c>
    </row>
    <row r="292" spans="1:11" x14ac:dyDescent="0.3">
      <c r="A292" t="s">
        <v>83</v>
      </c>
      <c r="B292" t="s">
        <v>149</v>
      </c>
      <c r="C292" t="s">
        <v>150</v>
      </c>
      <c r="D292">
        <v>445.62430133368213</v>
      </c>
      <c r="E292">
        <v>33.900000000000006</v>
      </c>
      <c r="F292" t="s">
        <v>154</v>
      </c>
      <c r="G292" t="s">
        <v>297</v>
      </c>
      <c r="H292" t="s">
        <v>301</v>
      </c>
      <c r="I292" t="s">
        <v>229</v>
      </c>
      <c r="J292">
        <v>2076694</v>
      </c>
      <c r="K292">
        <v>21055.600466</v>
      </c>
    </row>
    <row r="293" spans="1:11" x14ac:dyDescent="0.3">
      <c r="A293" t="s">
        <v>83</v>
      </c>
      <c r="B293" t="s">
        <v>149</v>
      </c>
      <c r="C293" t="s">
        <v>151</v>
      </c>
      <c r="D293">
        <v>870.49478790129592</v>
      </c>
      <c r="E293">
        <v>66.100000000000009</v>
      </c>
      <c r="F293" t="s">
        <v>154</v>
      </c>
      <c r="G293" t="s">
        <v>297</v>
      </c>
      <c r="H293" t="s">
        <v>301</v>
      </c>
      <c r="I293" t="s">
        <v>229</v>
      </c>
      <c r="J293">
        <v>2076694</v>
      </c>
      <c r="K293">
        <v>21055.600466</v>
      </c>
    </row>
    <row r="294" spans="1:11" x14ac:dyDescent="0.3">
      <c r="A294" t="s">
        <v>84</v>
      </c>
      <c r="B294" t="s">
        <v>148</v>
      </c>
      <c r="C294" t="s">
        <v>150</v>
      </c>
      <c r="D294">
        <v>6170.5809444829019</v>
      </c>
      <c r="E294">
        <v>56.399999999999991</v>
      </c>
      <c r="F294" t="s">
        <v>153</v>
      </c>
      <c r="G294" t="s">
        <v>295</v>
      </c>
      <c r="H294" t="s">
        <v>300</v>
      </c>
      <c r="I294" t="s">
        <v>230</v>
      </c>
      <c r="J294">
        <v>19658023</v>
      </c>
      <c r="K294">
        <v>185021.31247600002</v>
      </c>
    </row>
    <row r="295" spans="1:11" x14ac:dyDescent="0.3">
      <c r="A295" t="s">
        <v>84</v>
      </c>
      <c r="B295" t="s">
        <v>148</v>
      </c>
      <c r="C295" t="s">
        <v>151</v>
      </c>
      <c r="D295">
        <v>4771.690442754827</v>
      </c>
      <c r="E295">
        <v>43.6</v>
      </c>
      <c r="F295" t="s">
        <v>153</v>
      </c>
      <c r="G295" t="s">
        <v>295</v>
      </c>
      <c r="H295" t="s">
        <v>300</v>
      </c>
      <c r="I295" t="s">
        <v>230</v>
      </c>
      <c r="J295">
        <v>19658023</v>
      </c>
      <c r="K295">
        <v>185021.31247600002</v>
      </c>
    </row>
    <row r="296" spans="1:11" x14ac:dyDescent="0.3">
      <c r="A296" t="s">
        <v>84</v>
      </c>
      <c r="B296" t="s">
        <v>149</v>
      </c>
      <c r="C296" t="s">
        <v>150</v>
      </c>
      <c r="D296">
        <v>849.61679057854315</v>
      </c>
      <c r="E296">
        <v>40.5</v>
      </c>
      <c r="F296" t="s">
        <v>153</v>
      </c>
      <c r="G296" t="s">
        <v>295</v>
      </c>
      <c r="H296" t="s">
        <v>300</v>
      </c>
      <c r="I296" t="s">
        <v>230</v>
      </c>
      <c r="J296">
        <v>19658023</v>
      </c>
      <c r="K296">
        <v>185021.31247600002</v>
      </c>
    </row>
    <row r="297" spans="1:11" x14ac:dyDescent="0.3">
      <c r="A297" t="s">
        <v>84</v>
      </c>
      <c r="B297" t="s">
        <v>149</v>
      </c>
      <c r="C297" t="s">
        <v>151</v>
      </c>
      <c r="D297">
        <v>1246.6472721024581</v>
      </c>
      <c r="E297">
        <v>59.5</v>
      </c>
      <c r="F297" t="s">
        <v>153</v>
      </c>
      <c r="G297" t="s">
        <v>295</v>
      </c>
      <c r="H297" t="s">
        <v>300</v>
      </c>
      <c r="I297" t="s">
        <v>230</v>
      </c>
      <c r="J297">
        <v>19658023</v>
      </c>
      <c r="K297">
        <v>185021.31247600002</v>
      </c>
    </row>
    <row r="298" spans="1:11" x14ac:dyDescent="0.3">
      <c r="A298" t="s">
        <v>85</v>
      </c>
      <c r="B298" t="s">
        <v>148</v>
      </c>
      <c r="C298" t="s">
        <v>150</v>
      </c>
      <c r="D298">
        <v>70977.786174282868</v>
      </c>
      <c r="E298">
        <v>62.4</v>
      </c>
      <c r="F298" t="s">
        <v>152</v>
      </c>
      <c r="G298" t="s">
        <v>296</v>
      </c>
      <c r="H298" t="s">
        <v>303</v>
      </c>
      <c r="I298" t="s">
        <v>231</v>
      </c>
      <c r="J298">
        <v>54045422</v>
      </c>
      <c r="K298">
        <v>443983.14173000003</v>
      </c>
    </row>
    <row r="299" spans="1:11" x14ac:dyDescent="0.3">
      <c r="A299" t="s">
        <v>85</v>
      </c>
      <c r="B299" t="s">
        <v>148</v>
      </c>
      <c r="C299" t="s">
        <v>151</v>
      </c>
      <c r="D299">
        <v>42821.734187830611</v>
      </c>
      <c r="E299">
        <v>37.6</v>
      </c>
      <c r="F299" t="s">
        <v>152</v>
      </c>
      <c r="G299" t="s">
        <v>296</v>
      </c>
      <c r="H299" t="s">
        <v>303</v>
      </c>
      <c r="I299" t="s">
        <v>231</v>
      </c>
      <c r="J299">
        <v>54045422</v>
      </c>
      <c r="K299">
        <v>443983.14173000003</v>
      </c>
    </row>
    <row r="300" spans="1:11" x14ac:dyDescent="0.3">
      <c r="A300" t="s">
        <v>85</v>
      </c>
      <c r="B300" t="s">
        <v>149</v>
      </c>
      <c r="C300" t="s">
        <v>150</v>
      </c>
      <c r="D300">
        <v>11780.244343066868</v>
      </c>
      <c r="E300">
        <v>48.1</v>
      </c>
      <c r="F300" t="s">
        <v>152</v>
      </c>
      <c r="G300" t="s">
        <v>296</v>
      </c>
      <c r="H300" t="s">
        <v>303</v>
      </c>
      <c r="I300" t="s">
        <v>231</v>
      </c>
      <c r="J300">
        <v>54045422</v>
      </c>
      <c r="K300">
        <v>443983.14173000003</v>
      </c>
    </row>
    <row r="301" spans="1:11" x14ac:dyDescent="0.3">
      <c r="A301" t="s">
        <v>85</v>
      </c>
      <c r="B301" t="s">
        <v>149</v>
      </c>
      <c r="C301" t="s">
        <v>151</v>
      </c>
      <c r="D301">
        <v>12715.530142366331</v>
      </c>
      <c r="E301">
        <v>51.9</v>
      </c>
      <c r="F301" t="s">
        <v>152</v>
      </c>
      <c r="G301" t="s">
        <v>296</v>
      </c>
      <c r="H301" t="s">
        <v>303</v>
      </c>
      <c r="I301" t="s">
        <v>231</v>
      </c>
      <c r="J301">
        <v>54045422</v>
      </c>
      <c r="K301">
        <v>443983.14173000003</v>
      </c>
    </row>
    <row r="302" spans="1:11" x14ac:dyDescent="0.3">
      <c r="A302" t="s">
        <v>86</v>
      </c>
      <c r="B302" t="s">
        <v>148</v>
      </c>
      <c r="C302" t="s">
        <v>150</v>
      </c>
      <c r="D302">
        <v>953.27347136368337</v>
      </c>
      <c r="E302">
        <v>47.199999999999996</v>
      </c>
      <c r="F302" t="s">
        <v>154</v>
      </c>
      <c r="G302" t="s">
        <v>297</v>
      </c>
      <c r="H302" t="s">
        <v>301</v>
      </c>
      <c r="I302" t="s">
        <v>232</v>
      </c>
      <c r="J302">
        <v>622028</v>
      </c>
      <c r="K302">
        <v>6687.4230280000002</v>
      </c>
    </row>
    <row r="303" spans="1:11" x14ac:dyDescent="0.3">
      <c r="A303" t="s">
        <v>86</v>
      </c>
      <c r="B303" t="s">
        <v>148</v>
      </c>
      <c r="C303" t="s">
        <v>151</v>
      </c>
      <c r="D303">
        <v>1065.8211707040466</v>
      </c>
      <c r="E303">
        <v>52.800000000000004</v>
      </c>
      <c r="F303" t="s">
        <v>154</v>
      </c>
      <c r="G303" t="s">
        <v>297</v>
      </c>
      <c r="H303" t="s">
        <v>301</v>
      </c>
      <c r="I303" t="s">
        <v>232</v>
      </c>
      <c r="J303">
        <v>622028</v>
      </c>
      <c r="K303">
        <v>6687.4230280000002</v>
      </c>
    </row>
    <row r="304" spans="1:11" x14ac:dyDescent="0.3">
      <c r="A304" t="s">
        <v>86</v>
      </c>
      <c r="B304" t="s">
        <v>149</v>
      </c>
      <c r="C304" t="s">
        <v>150</v>
      </c>
      <c r="D304">
        <v>168.22501786723041</v>
      </c>
      <c r="E304">
        <v>34.1</v>
      </c>
      <c r="F304" t="s">
        <v>154</v>
      </c>
      <c r="G304" t="s">
        <v>297</v>
      </c>
      <c r="H304" t="s">
        <v>301</v>
      </c>
      <c r="I304" t="s">
        <v>232</v>
      </c>
      <c r="J304">
        <v>622028</v>
      </c>
      <c r="K304">
        <v>6687.4230280000002</v>
      </c>
    </row>
    <row r="305" spans="1:11" x14ac:dyDescent="0.3">
      <c r="A305" t="s">
        <v>86</v>
      </c>
      <c r="B305" t="s">
        <v>149</v>
      </c>
      <c r="C305" t="s">
        <v>151</v>
      </c>
      <c r="D305">
        <v>324.95625019956617</v>
      </c>
      <c r="E305">
        <v>65.900000000000006</v>
      </c>
      <c r="F305" t="s">
        <v>154</v>
      </c>
      <c r="G305" t="s">
        <v>297</v>
      </c>
      <c r="H305" t="s">
        <v>301</v>
      </c>
      <c r="I305" t="s">
        <v>232</v>
      </c>
      <c r="J305">
        <v>622028</v>
      </c>
      <c r="K305">
        <v>6687.4230280000002</v>
      </c>
    </row>
    <row r="306" spans="1:11" x14ac:dyDescent="0.3">
      <c r="A306" t="s">
        <v>87</v>
      </c>
      <c r="B306" t="s">
        <v>148</v>
      </c>
      <c r="C306" t="s">
        <v>150</v>
      </c>
      <c r="D306">
        <v>6488.2469135431456</v>
      </c>
      <c r="E306">
        <v>59.4</v>
      </c>
      <c r="F306" t="s">
        <v>152</v>
      </c>
      <c r="G306" t="s">
        <v>296</v>
      </c>
      <c r="H306" t="s">
        <v>303</v>
      </c>
      <c r="I306" t="s">
        <v>233</v>
      </c>
      <c r="J306">
        <v>3225166</v>
      </c>
      <c r="K306">
        <v>20431.426609999999</v>
      </c>
    </row>
    <row r="307" spans="1:11" x14ac:dyDescent="0.3">
      <c r="A307" t="s">
        <v>87</v>
      </c>
      <c r="B307" t="s">
        <v>148</v>
      </c>
      <c r="C307" t="s">
        <v>151</v>
      </c>
      <c r="D307">
        <v>4439.4969094075468</v>
      </c>
      <c r="E307">
        <v>40.6</v>
      </c>
      <c r="F307" t="s">
        <v>152</v>
      </c>
      <c r="G307" t="s">
        <v>296</v>
      </c>
      <c r="H307" t="s">
        <v>303</v>
      </c>
      <c r="I307" t="s">
        <v>233</v>
      </c>
      <c r="J307">
        <v>3225166</v>
      </c>
      <c r="K307">
        <v>20431.426609999999</v>
      </c>
    </row>
    <row r="308" spans="1:11" x14ac:dyDescent="0.3">
      <c r="A308" t="s">
        <v>87</v>
      </c>
      <c r="B308" t="s">
        <v>149</v>
      </c>
      <c r="C308" t="s">
        <v>150</v>
      </c>
      <c r="D308">
        <v>1032.9153999694752</v>
      </c>
      <c r="E308">
        <v>45.4</v>
      </c>
      <c r="F308" t="s">
        <v>152</v>
      </c>
      <c r="G308" t="s">
        <v>296</v>
      </c>
      <c r="H308" t="s">
        <v>303</v>
      </c>
      <c r="I308" t="s">
        <v>233</v>
      </c>
      <c r="J308">
        <v>3225166</v>
      </c>
      <c r="K308">
        <v>20431.426609999999</v>
      </c>
    </row>
    <row r="309" spans="1:11" x14ac:dyDescent="0.3">
      <c r="A309" t="s">
        <v>87</v>
      </c>
      <c r="B309" t="s">
        <v>149</v>
      </c>
      <c r="C309" t="s">
        <v>151</v>
      </c>
      <c r="D309">
        <v>1241.188329137344</v>
      </c>
      <c r="E309">
        <v>54.6</v>
      </c>
      <c r="F309" t="s">
        <v>152</v>
      </c>
      <c r="G309" t="s">
        <v>296</v>
      </c>
      <c r="H309" t="s">
        <v>303</v>
      </c>
      <c r="I309" t="s">
        <v>233</v>
      </c>
      <c r="J309">
        <v>3225166</v>
      </c>
      <c r="K309">
        <v>20431.426609999999</v>
      </c>
    </row>
    <row r="310" spans="1:11" x14ac:dyDescent="0.3">
      <c r="A310" t="s">
        <v>88</v>
      </c>
      <c r="B310" t="s">
        <v>148</v>
      </c>
      <c r="C310" t="s">
        <v>150</v>
      </c>
      <c r="D310">
        <v>11397.388683010447</v>
      </c>
      <c r="E310">
        <v>57.699999999999996</v>
      </c>
      <c r="F310" t="s">
        <v>153</v>
      </c>
      <c r="G310" t="s">
        <v>295</v>
      </c>
      <c r="H310" t="s">
        <v>300</v>
      </c>
      <c r="I310" t="s">
        <v>234</v>
      </c>
      <c r="J310">
        <v>30366043</v>
      </c>
      <c r="K310">
        <v>249244.48094400001</v>
      </c>
    </row>
    <row r="311" spans="1:11" x14ac:dyDescent="0.3">
      <c r="A311" t="s">
        <v>88</v>
      </c>
      <c r="B311" t="s">
        <v>148</v>
      </c>
      <c r="C311" t="s">
        <v>151</v>
      </c>
      <c r="D311">
        <v>8354.4462564397982</v>
      </c>
      <c r="E311">
        <v>42.3</v>
      </c>
      <c r="F311" t="s">
        <v>153</v>
      </c>
      <c r="G311" t="s">
        <v>295</v>
      </c>
      <c r="H311" t="s">
        <v>300</v>
      </c>
      <c r="I311" t="s">
        <v>234</v>
      </c>
      <c r="J311">
        <v>30366043</v>
      </c>
      <c r="K311">
        <v>249244.48094400001</v>
      </c>
    </row>
    <row r="312" spans="1:11" x14ac:dyDescent="0.3">
      <c r="A312" t="s">
        <v>88</v>
      </c>
      <c r="B312" t="s">
        <v>149</v>
      </c>
      <c r="C312" t="s">
        <v>150</v>
      </c>
      <c r="D312">
        <v>1456.9808209750749</v>
      </c>
      <c r="E312">
        <v>39.5</v>
      </c>
      <c r="F312" t="s">
        <v>153</v>
      </c>
      <c r="G312" t="s">
        <v>295</v>
      </c>
      <c r="H312" t="s">
        <v>300</v>
      </c>
      <c r="I312" t="s">
        <v>234</v>
      </c>
      <c r="J312">
        <v>30366043</v>
      </c>
      <c r="K312">
        <v>249244.48094400001</v>
      </c>
    </row>
    <row r="313" spans="1:11" x14ac:dyDescent="0.3">
      <c r="A313" t="s">
        <v>88</v>
      </c>
      <c r="B313" t="s">
        <v>149</v>
      </c>
      <c r="C313" t="s">
        <v>151</v>
      </c>
      <c r="D313">
        <v>2236.0333129242435</v>
      </c>
      <c r="E313">
        <v>60.5</v>
      </c>
      <c r="F313" t="s">
        <v>153</v>
      </c>
      <c r="G313" t="s">
        <v>295</v>
      </c>
      <c r="H313" t="s">
        <v>300</v>
      </c>
      <c r="I313" t="s">
        <v>234</v>
      </c>
      <c r="J313">
        <v>30366043</v>
      </c>
      <c r="K313">
        <v>249244.48094400001</v>
      </c>
    </row>
    <row r="314" spans="1:11" x14ac:dyDescent="0.3">
      <c r="A314" t="s">
        <v>89</v>
      </c>
      <c r="B314" t="s">
        <v>148</v>
      </c>
      <c r="C314" t="s">
        <v>150</v>
      </c>
      <c r="D314">
        <v>2351.1089223143126</v>
      </c>
      <c r="E314">
        <v>59</v>
      </c>
      <c r="F314" t="s">
        <v>153</v>
      </c>
      <c r="G314" t="s">
        <v>296</v>
      </c>
      <c r="H314" t="s">
        <v>300</v>
      </c>
      <c r="I314" t="s">
        <v>235</v>
      </c>
      <c r="J314">
        <v>4525698</v>
      </c>
      <c r="K314">
        <v>32213.918364000001</v>
      </c>
    </row>
    <row r="315" spans="1:11" x14ac:dyDescent="0.3">
      <c r="A315" t="s">
        <v>89</v>
      </c>
      <c r="B315" t="s">
        <v>148</v>
      </c>
      <c r="C315" t="s">
        <v>151</v>
      </c>
      <c r="D315">
        <v>1635.4388817293657</v>
      </c>
      <c r="E315">
        <v>41</v>
      </c>
      <c r="F315" t="s">
        <v>153</v>
      </c>
      <c r="G315" t="s">
        <v>296</v>
      </c>
      <c r="H315" t="s">
        <v>300</v>
      </c>
      <c r="I315" t="s">
        <v>235</v>
      </c>
      <c r="J315">
        <v>4525698</v>
      </c>
      <c r="K315">
        <v>32213.918364000001</v>
      </c>
    </row>
    <row r="316" spans="1:11" x14ac:dyDescent="0.3">
      <c r="A316" t="s">
        <v>89</v>
      </c>
      <c r="B316" t="s">
        <v>149</v>
      </c>
      <c r="C316" t="s">
        <v>150</v>
      </c>
      <c r="D316">
        <v>390.83292939461904</v>
      </c>
      <c r="E316">
        <v>43.4</v>
      </c>
      <c r="F316" t="s">
        <v>153</v>
      </c>
      <c r="G316" t="s">
        <v>296</v>
      </c>
      <c r="H316" t="s">
        <v>300</v>
      </c>
      <c r="I316" t="s">
        <v>235</v>
      </c>
      <c r="J316">
        <v>4525698</v>
      </c>
      <c r="K316">
        <v>32213.918364000001</v>
      </c>
    </row>
    <row r="317" spans="1:11" x14ac:dyDescent="0.3">
      <c r="A317" t="s">
        <v>89</v>
      </c>
      <c r="B317" t="s">
        <v>149</v>
      </c>
      <c r="C317" t="s">
        <v>151</v>
      </c>
      <c r="D317">
        <v>508.92853296916547</v>
      </c>
      <c r="E317">
        <v>56.599999999999994</v>
      </c>
      <c r="F317" t="s">
        <v>153</v>
      </c>
      <c r="G317" t="s">
        <v>296</v>
      </c>
      <c r="H317" t="s">
        <v>300</v>
      </c>
      <c r="I317" t="s">
        <v>235</v>
      </c>
      <c r="J317">
        <v>4525698</v>
      </c>
      <c r="K317">
        <v>32213.918364000001</v>
      </c>
    </row>
    <row r="318" spans="1:11" x14ac:dyDescent="0.3">
      <c r="A318" t="s">
        <v>90</v>
      </c>
      <c r="B318" t="s">
        <v>148</v>
      </c>
      <c r="C318" t="s">
        <v>150</v>
      </c>
      <c r="D318">
        <v>641.84866104571711</v>
      </c>
      <c r="E318">
        <v>38.299999999999997</v>
      </c>
      <c r="F318" t="s">
        <v>153</v>
      </c>
      <c r="G318" t="s">
        <v>297</v>
      </c>
      <c r="H318" t="s">
        <v>300</v>
      </c>
      <c r="I318" t="s">
        <v>236</v>
      </c>
      <c r="J318">
        <v>1265711</v>
      </c>
      <c r="K318">
        <v>11138.256800000001</v>
      </c>
    </row>
    <row r="319" spans="1:11" x14ac:dyDescent="0.3">
      <c r="A319" t="s">
        <v>90</v>
      </c>
      <c r="B319" t="s">
        <v>148</v>
      </c>
      <c r="C319" t="s">
        <v>151</v>
      </c>
      <c r="D319">
        <v>1035.6837051401449</v>
      </c>
      <c r="E319">
        <v>61.7</v>
      </c>
      <c r="F319" t="s">
        <v>153</v>
      </c>
      <c r="G319" t="s">
        <v>297</v>
      </c>
      <c r="H319" t="s">
        <v>300</v>
      </c>
      <c r="I319" t="s">
        <v>236</v>
      </c>
      <c r="J319">
        <v>1265711</v>
      </c>
      <c r="K319">
        <v>11138.256800000001</v>
      </c>
    </row>
    <row r="320" spans="1:11" x14ac:dyDescent="0.3">
      <c r="A320" t="s">
        <v>90</v>
      </c>
      <c r="B320" t="s">
        <v>149</v>
      </c>
      <c r="C320" t="s">
        <v>150</v>
      </c>
      <c r="D320">
        <v>80.081115286012235</v>
      </c>
      <c r="E320">
        <v>22.8</v>
      </c>
      <c r="F320" t="s">
        <v>153</v>
      </c>
      <c r="G320" t="s">
        <v>297</v>
      </c>
      <c r="H320" t="s">
        <v>300</v>
      </c>
      <c r="I320" t="s">
        <v>236</v>
      </c>
      <c r="J320">
        <v>1265711</v>
      </c>
      <c r="K320">
        <v>11138.256800000001</v>
      </c>
    </row>
    <row r="321" spans="1:11" x14ac:dyDescent="0.3">
      <c r="A321" t="s">
        <v>90</v>
      </c>
      <c r="B321" t="s">
        <v>149</v>
      </c>
      <c r="C321" t="s">
        <v>151</v>
      </c>
      <c r="D321">
        <v>271.0650020139384</v>
      </c>
      <c r="E321">
        <v>77.2</v>
      </c>
      <c r="F321" t="s">
        <v>153</v>
      </c>
      <c r="G321" t="s">
        <v>297</v>
      </c>
      <c r="H321" t="s">
        <v>300</v>
      </c>
      <c r="I321" t="s">
        <v>236</v>
      </c>
      <c r="J321">
        <v>1265711</v>
      </c>
      <c r="K321">
        <v>11138.256800000001</v>
      </c>
    </row>
    <row r="322" spans="1:11" x14ac:dyDescent="0.3">
      <c r="A322" t="s">
        <v>91</v>
      </c>
      <c r="B322" t="s">
        <v>148</v>
      </c>
      <c r="C322" t="s">
        <v>150</v>
      </c>
      <c r="D322">
        <v>10421.33059158881</v>
      </c>
      <c r="E322">
        <v>55.2</v>
      </c>
      <c r="F322" t="s">
        <v>153</v>
      </c>
      <c r="G322" t="s">
        <v>295</v>
      </c>
      <c r="H322" t="s">
        <v>300</v>
      </c>
      <c r="I322" t="s">
        <v>237</v>
      </c>
      <c r="J322">
        <v>18628749</v>
      </c>
      <c r="K322">
        <v>119559.311082</v>
      </c>
    </row>
    <row r="323" spans="1:11" x14ac:dyDescent="0.3">
      <c r="A323" t="s">
        <v>91</v>
      </c>
      <c r="B323" t="s">
        <v>148</v>
      </c>
      <c r="C323" t="s">
        <v>151</v>
      </c>
      <c r="D323">
        <v>8446.2814261139247</v>
      </c>
      <c r="E323">
        <v>44.800000000000004</v>
      </c>
      <c r="F323" t="s">
        <v>153</v>
      </c>
      <c r="G323" t="s">
        <v>295</v>
      </c>
      <c r="H323" t="s">
        <v>300</v>
      </c>
      <c r="I323" t="s">
        <v>237</v>
      </c>
      <c r="J323">
        <v>18628749</v>
      </c>
      <c r="K323">
        <v>119559.311082</v>
      </c>
    </row>
    <row r="324" spans="1:11" x14ac:dyDescent="0.3">
      <c r="A324" t="s">
        <v>91</v>
      </c>
      <c r="B324" t="s">
        <v>149</v>
      </c>
      <c r="C324" t="s">
        <v>150</v>
      </c>
      <c r="D324">
        <v>1646.9019718245752</v>
      </c>
      <c r="E324">
        <v>40.400000000000006</v>
      </c>
      <c r="F324" t="s">
        <v>153</v>
      </c>
      <c r="G324" t="s">
        <v>295</v>
      </c>
      <c r="H324" t="s">
        <v>300</v>
      </c>
      <c r="I324" t="s">
        <v>237</v>
      </c>
      <c r="J324">
        <v>18628749</v>
      </c>
      <c r="K324">
        <v>119559.311082</v>
      </c>
    </row>
    <row r="325" spans="1:11" x14ac:dyDescent="0.3">
      <c r="A325" t="s">
        <v>91</v>
      </c>
      <c r="B325" t="s">
        <v>149</v>
      </c>
      <c r="C325" t="s">
        <v>151</v>
      </c>
      <c r="D325">
        <v>2430.0927633398219</v>
      </c>
      <c r="E325">
        <v>59.599999999999994</v>
      </c>
      <c r="F325" t="s">
        <v>153</v>
      </c>
      <c r="G325" t="s">
        <v>295</v>
      </c>
      <c r="H325" t="s">
        <v>300</v>
      </c>
      <c r="I325" t="s">
        <v>237</v>
      </c>
      <c r="J325">
        <v>18628749</v>
      </c>
      <c r="K325">
        <v>119559.311082</v>
      </c>
    </row>
    <row r="326" spans="1:11" x14ac:dyDescent="0.3">
      <c r="A326" t="s">
        <v>92</v>
      </c>
      <c r="B326" t="s">
        <v>148</v>
      </c>
      <c r="C326" t="s">
        <v>150</v>
      </c>
      <c r="D326">
        <v>54690.655648309228</v>
      </c>
      <c r="E326">
        <v>60.8</v>
      </c>
      <c r="F326" t="s">
        <v>152</v>
      </c>
      <c r="G326" t="s">
        <v>297</v>
      </c>
      <c r="H326" t="s">
        <v>303</v>
      </c>
      <c r="I326" t="s">
        <v>238</v>
      </c>
      <c r="J326">
        <v>31949789</v>
      </c>
      <c r="K326">
        <v>165180.40912999999</v>
      </c>
    </row>
    <row r="327" spans="1:11" x14ac:dyDescent="0.3">
      <c r="A327" t="s">
        <v>92</v>
      </c>
      <c r="B327" t="s">
        <v>148</v>
      </c>
      <c r="C327" t="s">
        <v>151</v>
      </c>
      <c r="D327">
        <v>35315.08937348031</v>
      </c>
      <c r="E327">
        <v>39.200000000000003</v>
      </c>
      <c r="F327" t="s">
        <v>152</v>
      </c>
      <c r="G327" t="s">
        <v>297</v>
      </c>
      <c r="H327" t="s">
        <v>303</v>
      </c>
      <c r="I327" t="s">
        <v>238</v>
      </c>
      <c r="J327">
        <v>31949789</v>
      </c>
      <c r="K327">
        <v>165180.40912999999</v>
      </c>
    </row>
    <row r="328" spans="1:11" x14ac:dyDescent="0.3">
      <c r="A328" t="s">
        <v>92</v>
      </c>
      <c r="B328" t="s">
        <v>149</v>
      </c>
      <c r="C328" t="s">
        <v>150</v>
      </c>
      <c r="D328">
        <v>9967.3080562946325</v>
      </c>
      <c r="E328">
        <v>47.5</v>
      </c>
      <c r="F328" t="s">
        <v>152</v>
      </c>
      <c r="G328" t="s">
        <v>297</v>
      </c>
      <c r="H328" t="s">
        <v>303</v>
      </c>
      <c r="I328" t="s">
        <v>238</v>
      </c>
      <c r="J328">
        <v>31949789</v>
      </c>
      <c r="K328">
        <v>165180.40912999999</v>
      </c>
    </row>
    <row r="329" spans="1:11" x14ac:dyDescent="0.3">
      <c r="A329" t="s">
        <v>92</v>
      </c>
      <c r="B329" t="s">
        <v>149</v>
      </c>
      <c r="C329" t="s">
        <v>151</v>
      </c>
      <c r="D329">
        <v>11030.751231487024</v>
      </c>
      <c r="E329">
        <v>52.5</v>
      </c>
      <c r="F329" t="s">
        <v>152</v>
      </c>
      <c r="G329" t="s">
        <v>297</v>
      </c>
      <c r="H329" t="s">
        <v>303</v>
      </c>
      <c r="I329" t="s">
        <v>238</v>
      </c>
      <c r="J329">
        <v>31949789</v>
      </c>
      <c r="K329">
        <v>165180.40912999999</v>
      </c>
    </row>
    <row r="330" spans="1:11" x14ac:dyDescent="0.3">
      <c r="A330" t="s">
        <v>93</v>
      </c>
      <c r="B330" t="s">
        <v>148</v>
      </c>
      <c r="C330" t="s">
        <v>150</v>
      </c>
      <c r="D330">
        <v>2113.4997843402352</v>
      </c>
      <c r="E330">
        <v>56.2</v>
      </c>
      <c r="F330" t="s">
        <v>153</v>
      </c>
      <c r="G330" t="s">
        <v>297</v>
      </c>
      <c r="H330" t="s">
        <v>300</v>
      </c>
      <c r="I330" t="s">
        <v>239</v>
      </c>
      <c r="J330">
        <v>2494524</v>
      </c>
      <c r="K330">
        <v>19691.772455999999</v>
      </c>
    </row>
    <row r="331" spans="1:11" x14ac:dyDescent="0.3">
      <c r="A331" t="s">
        <v>93</v>
      </c>
      <c r="B331" t="s">
        <v>148</v>
      </c>
      <c r="C331" t="s">
        <v>151</v>
      </c>
      <c r="D331">
        <v>1644.4518593844739</v>
      </c>
      <c r="E331">
        <v>43.8</v>
      </c>
      <c r="F331" t="s">
        <v>153</v>
      </c>
      <c r="G331" t="s">
        <v>297</v>
      </c>
      <c r="H331" t="s">
        <v>300</v>
      </c>
      <c r="I331" t="s">
        <v>239</v>
      </c>
      <c r="J331">
        <v>2494524</v>
      </c>
      <c r="K331">
        <v>19691.772455999999</v>
      </c>
    </row>
    <row r="332" spans="1:11" x14ac:dyDescent="0.3">
      <c r="A332" t="s">
        <v>93</v>
      </c>
      <c r="B332" t="s">
        <v>149</v>
      </c>
      <c r="C332" t="s">
        <v>150</v>
      </c>
      <c r="D332">
        <v>239.52620480004057</v>
      </c>
      <c r="E332">
        <v>36.5</v>
      </c>
      <c r="F332" t="s">
        <v>153</v>
      </c>
      <c r="G332" t="s">
        <v>297</v>
      </c>
      <c r="H332" t="s">
        <v>300</v>
      </c>
      <c r="I332" t="s">
        <v>239</v>
      </c>
      <c r="J332">
        <v>2494524</v>
      </c>
      <c r="K332">
        <v>19691.772455999999</v>
      </c>
    </row>
    <row r="333" spans="1:11" x14ac:dyDescent="0.3">
      <c r="A333" t="s">
        <v>93</v>
      </c>
      <c r="B333" t="s">
        <v>149</v>
      </c>
      <c r="C333" t="s">
        <v>151</v>
      </c>
      <c r="D333">
        <v>416.77221466202928</v>
      </c>
      <c r="E333">
        <v>63.5</v>
      </c>
      <c r="F333" t="s">
        <v>153</v>
      </c>
      <c r="G333" t="s">
        <v>297</v>
      </c>
      <c r="H333" t="s">
        <v>300</v>
      </c>
      <c r="I333" t="s">
        <v>239</v>
      </c>
      <c r="J333">
        <v>2494524</v>
      </c>
      <c r="K333">
        <v>19691.772455999999</v>
      </c>
    </row>
    <row r="334" spans="1:11" x14ac:dyDescent="0.3">
      <c r="A334" t="s">
        <v>94</v>
      </c>
      <c r="B334" t="s">
        <v>148</v>
      </c>
      <c r="C334" t="s">
        <v>150</v>
      </c>
      <c r="D334">
        <v>3313.4707997016403</v>
      </c>
      <c r="E334">
        <v>51.800000000000004</v>
      </c>
      <c r="F334" t="s">
        <v>153</v>
      </c>
      <c r="G334" t="s">
        <v>295</v>
      </c>
      <c r="H334" t="s">
        <v>300</v>
      </c>
      <c r="I334" t="s">
        <v>240</v>
      </c>
      <c r="J334">
        <v>23310719</v>
      </c>
      <c r="K334">
        <v>187255.00572700001</v>
      </c>
    </row>
    <row r="335" spans="1:11" x14ac:dyDescent="0.3">
      <c r="A335" t="s">
        <v>94</v>
      </c>
      <c r="B335" t="s">
        <v>148</v>
      </c>
      <c r="C335" t="s">
        <v>151</v>
      </c>
      <c r="D335">
        <v>3087.1906678166579</v>
      </c>
      <c r="E335">
        <v>48.199999999999996</v>
      </c>
      <c r="F335" t="s">
        <v>153</v>
      </c>
      <c r="G335" t="s">
        <v>295</v>
      </c>
      <c r="H335" t="s">
        <v>300</v>
      </c>
      <c r="I335" t="s">
        <v>240</v>
      </c>
      <c r="J335">
        <v>23310719</v>
      </c>
      <c r="K335">
        <v>187255.00572700001</v>
      </c>
    </row>
    <row r="336" spans="1:11" x14ac:dyDescent="0.3">
      <c r="A336" t="s">
        <v>94</v>
      </c>
      <c r="B336" t="s">
        <v>149</v>
      </c>
      <c r="C336" t="s">
        <v>150</v>
      </c>
      <c r="D336">
        <v>563.32092591210198</v>
      </c>
      <c r="E336">
        <v>37.9</v>
      </c>
      <c r="F336" t="s">
        <v>153</v>
      </c>
      <c r="G336" t="s">
        <v>295</v>
      </c>
      <c r="H336" t="s">
        <v>300</v>
      </c>
      <c r="I336" t="s">
        <v>240</v>
      </c>
      <c r="J336">
        <v>23310719</v>
      </c>
      <c r="K336">
        <v>187255.00572700001</v>
      </c>
    </row>
    <row r="337" spans="1:11" x14ac:dyDescent="0.3">
      <c r="A337" t="s">
        <v>94</v>
      </c>
      <c r="B337" t="s">
        <v>149</v>
      </c>
      <c r="C337" t="s">
        <v>151</v>
      </c>
      <c r="D337">
        <v>922.45600389145318</v>
      </c>
      <c r="E337">
        <v>62.1</v>
      </c>
      <c r="F337" t="s">
        <v>153</v>
      </c>
      <c r="G337" t="s">
        <v>295</v>
      </c>
      <c r="H337" t="s">
        <v>300</v>
      </c>
      <c r="I337" t="s">
        <v>240</v>
      </c>
      <c r="J337">
        <v>23310719</v>
      </c>
      <c r="K337">
        <v>187255.00572700001</v>
      </c>
    </row>
    <row r="338" spans="1:11" x14ac:dyDescent="0.3">
      <c r="A338" t="s">
        <v>95</v>
      </c>
      <c r="B338" t="s">
        <v>148</v>
      </c>
      <c r="C338" t="s">
        <v>150</v>
      </c>
      <c r="D338">
        <v>19636.630198179439</v>
      </c>
      <c r="E338">
        <v>57.599999999999994</v>
      </c>
      <c r="F338" t="s">
        <v>153</v>
      </c>
      <c r="G338" t="s">
        <v>296</v>
      </c>
      <c r="H338" t="s">
        <v>300</v>
      </c>
      <c r="I338" t="s">
        <v>241</v>
      </c>
      <c r="J338">
        <v>200963603</v>
      </c>
      <c r="K338">
        <v>2337206.7028900003</v>
      </c>
    </row>
    <row r="339" spans="1:11" x14ac:dyDescent="0.3">
      <c r="A339" t="s">
        <v>95</v>
      </c>
      <c r="B339" t="s">
        <v>148</v>
      </c>
      <c r="C339" t="s">
        <v>151</v>
      </c>
      <c r="D339">
        <v>14455.765036144809</v>
      </c>
      <c r="E339">
        <v>42.4</v>
      </c>
      <c r="F339" t="s">
        <v>153</v>
      </c>
      <c r="G339" t="s">
        <v>296</v>
      </c>
      <c r="H339" t="s">
        <v>300</v>
      </c>
      <c r="I339" t="s">
        <v>241</v>
      </c>
      <c r="J339">
        <v>200963603</v>
      </c>
      <c r="K339">
        <v>2337206.7028900003</v>
      </c>
    </row>
    <row r="340" spans="1:11" x14ac:dyDescent="0.3">
      <c r="A340" t="s">
        <v>95</v>
      </c>
      <c r="B340" t="s">
        <v>149</v>
      </c>
      <c r="C340" t="s">
        <v>150</v>
      </c>
      <c r="D340">
        <v>2221.8701769060394</v>
      </c>
      <c r="E340">
        <v>39.1</v>
      </c>
      <c r="F340" t="s">
        <v>153</v>
      </c>
      <c r="G340" t="s">
        <v>296</v>
      </c>
      <c r="H340" t="s">
        <v>300</v>
      </c>
      <c r="I340" t="s">
        <v>241</v>
      </c>
      <c r="J340">
        <v>200963603</v>
      </c>
      <c r="K340">
        <v>2337206.7028900003</v>
      </c>
    </row>
    <row r="341" spans="1:11" x14ac:dyDescent="0.3">
      <c r="A341" t="s">
        <v>95</v>
      </c>
      <c r="B341" t="s">
        <v>149</v>
      </c>
      <c r="C341" t="s">
        <v>151</v>
      </c>
      <c r="D341">
        <v>3460.2473146724901</v>
      </c>
      <c r="E341">
        <v>60.9</v>
      </c>
      <c r="F341" t="s">
        <v>153</v>
      </c>
      <c r="G341" t="s">
        <v>296</v>
      </c>
      <c r="H341" t="s">
        <v>300</v>
      </c>
      <c r="I341" t="s">
        <v>241</v>
      </c>
      <c r="J341">
        <v>200963603</v>
      </c>
      <c r="K341">
        <v>2337206.7028900003</v>
      </c>
    </row>
    <row r="342" spans="1:11" x14ac:dyDescent="0.3">
      <c r="A342" t="s">
        <v>96</v>
      </c>
      <c r="B342" t="s">
        <v>148</v>
      </c>
      <c r="C342" t="s">
        <v>150</v>
      </c>
      <c r="D342">
        <v>1684.5714440961451</v>
      </c>
      <c r="E342">
        <v>52.900000000000006</v>
      </c>
      <c r="F342" t="s">
        <v>155</v>
      </c>
      <c r="G342" t="s">
        <v>296</v>
      </c>
      <c r="H342" t="s">
        <v>302</v>
      </c>
      <c r="I342" t="s">
        <v>242</v>
      </c>
      <c r="J342">
        <v>6545503</v>
      </c>
      <c r="K342">
        <v>33218.427725000001</v>
      </c>
    </row>
    <row r="343" spans="1:11" x14ac:dyDescent="0.3">
      <c r="A343" t="s">
        <v>96</v>
      </c>
      <c r="B343" t="s">
        <v>148</v>
      </c>
      <c r="C343" t="s">
        <v>151</v>
      </c>
      <c r="D343">
        <v>1497.36545678738</v>
      </c>
      <c r="E343">
        <v>47.099999999999994</v>
      </c>
      <c r="F343" t="s">
        <v>155</v>
      </c>
      <c r="G343" t="s">
        <v>296</v>
      </c>
      <c r="H343" t="s">
        <v>302</v>
      </c>
      <c r="I343" t="s">
        <v>242</v>
      </c>
      <c r="J343">
        <v>6545503</v>
      </c>
      <c r="K343">
        <v>33218.427725000001</v>
      </c>
    </row>
    <row r="344" spans="1:11" x14ac:dyDescent="0.3">
      <c r="A344" t="s">
        <v>96</v>
      </c>
      <c r="B344" t="s">
        <v>149</v>
      </c>
      <c r="C344" t="s">
        <v>150</v>
      </c>
      <c r="D344">
        <v>222.05366856369795</v>
      </c>
      <c r="E344">
        <v>33.900000000000006</v>
      </c>
      <c r="F344" t="s">
        <v>155</v>
      </c>
      <c r="G344" t="s">
        <v>296</v>
      </c>
      <c r="H344" t="s">
        <v>302</v>
      </c>
      <c r="I344" t="s">
        <v>242</v>
      </c>
      <c r="J344">
        <v>6545503</v>
      </c>
      <c r="K344">
        <v>33218.427725000001</v>
      </c>
    </row>
    <row r="345" spans="1:11" x14ac:dyDescent="0.3">
      <c r="A345" t="s">
        <v>96</v>
      </c>
      <c r="B345" t="s">
        <v>149</v>
      </c>
      <c r="C345" t="s">
        <v>151</v>
      </c>
      <c r="D345">
        <v>433.29246099387439</v>
      </c>
      <c r="E345">
        <v>66.100000000000009</v>
      </c>
      <c r="F345" t="s">
        <v>155</v>
      </c>
      <c r="G345" t="s">
        <v>296</v>
      </c>
      <c r="H345" t="s">
        <v>302</v>
      </c>
      <c r="I345" t="s">
        <v>242</v>
      </c>
      <c r="J345">
        <v>6545503</v>
      </c>
      <c r="K345">
        <v>33218.427725000001</v>
      </c>
    </row>
    <row r="346" spans="1:11" x14ac:dyDescent="0.3">
      <c r="A346" t="s">
        <v>97</v>
      </c>
      <c r="B346" t="s">
        <v>148</v>
      </c>
      <c r="C346" t="s">
        <v>150</v>
      </c>
      <c r="D346">
        <v>12427.394134553017</v>
      </c>
      <c r="E346">
        <v>44.3</v>
      </c>
      <c r="F346" t="s">
        <v>152</v>
      </c>
      <c r="G346" t="s">
        <v>296</v>
      </c>
      <c r="H346" t="s">
        <v>299</v>
      </c>
      <c r="I346" t="s">
        <v>243</v>
      </c>
      <c r="J346">
        <v>28608715</v>
      </c>
      <c r="K346">
        <v>180864.29622999998</v>
      </c>
    </row>
    <row r="347" spans="1:11" x14ac:dyDescent="0.3">
      <c r="A347" t="s">
        <v>97</v>
      </c>
      <c r="B347" t="s">
        <v>148</v>
      </c>
      <c r="C347" t="s">
        <v>151</v>
      </c>
      <c r="D347">
        <v>15624.717979272451</v>
      </c>
      <c r="E347">
        <v>55.7</v>
      </c>
      <c r="F347" t="s">
        <v>152</v>
      </c>
      <c r="G347" t="s">
        <v>296</v>
      </c>
      <c r="H347" t="s">
        <v>299</v>
      </c>
      <c r="I347" t="s">
        <v>243</v>
      </c>
      <c r="J347">
        <v>28608715</v>
      </c>
      <c r="K347">
        <v>180864.29622999998</v>
      </c>
    </row>
    <row r="348" spans="1:11" x14ac:dyDescent="0.3">
      <c r="A348" t="s">
        <v>97</v>
      </c>
      <c r="B348" t="s">
        <v>149</v>
      </c>
      <c r="C348" t="s">
        <v>150</v>
      </c>
      <c r="D348">
        <v>2038.9315352165877</v>
      </c>
      <c r="E348">
        <v>30.099999999999998</v>
      </c>
      <c r="F348" t="s">
        <v>152</v>
      </c>
      <c r="G348" t="s">
        <v>296</v>
      </c>
      <c r="H348" t="s">
        <v>299</v>
      </c>
      <c r="I348" t="s">
        <v>243</v>
      </c>
      <c r="J348">
        <v>28608715</v>
      </c>
      <c r="K348">
        <v>180864.29622999998</v>
      </c>
    </row>
    <row r="349" spans="1:11" x14ac:dyDescent="0.3">
      <c r="A349" t="s">
        <v>97</v>
      </c>
      <c r="B349" t="s">
        <v>149</v>
      </c>
      <c r="C349" t="s">
        <v>151</v>
      </c>
      <c r="D349">
        <v>4726.0249973019691</v>
      </c>
      <c r="E349">
        <v>69.899999999999991</v>
      </c>
      <c r="F349" t="s">
        <v>152</v>
      </c>
      <c r="G349" t="s">
        <v>296</v>
      </c>
      <c r="H349" t="s">
        <v>299</v>
      </c>
      <c r="I349" t="s">
        <v>243</v>
      </c>
      <c r="J349">
        <v>28608715</v>
      </c>
      <c r="K349">
        <v>180864.29622999998</v>
      </c>
    </row>
    <row r="350" spans="1:11" x14ac:dyDescent="0.3">
      <c r="A350" t="s">
        <v>98</v>
      </c>
      <c r="B350" t="s">
        <v>148</v>
      </c>
      <c r="C350" t="s">
        <v>150</v>
      </c>
      <c r="D350">
        <v>87837.470504343451</v>
      </c>
      <c r="E350">
        <v>46.1</v>
      </c>
      <c r="F350" t="s">
        <v>152</v>
      </c>
      <c r="G350" t="s">
        <v>296</v>
      </c>
      <c r="H350" t="s">
        <v>299</v>
      </c>
      <c r="I350" t="s">
        <v>244</v>
      </c>
      <c r="J350">
        <v>216565317</v>
      </c>
      <c r="K350">
        <v>1492784.7300809999</v>
      </c>
    </row>
    <row r="351" spans="1:11" x14ac:dyDescent="0.3">
      <c r="A351" t="s">
        <v>98</v>
      </c>
      <c r="B351" t="s">
        <v>148</v>
      </c>
      <c r="C351" t="s">
        <v>151</v>
      </c>
      <c r="D351">
        <v>102877.3268206606</v>
      </c>
      <c r="E351">
        <v>53.900000000000006</v>
      </c>
      <c r="F351" t="s">
        <v>152</v>
      </c>
      <c r="G351" t="s">
        <v>296</v>
      </c>
      <c r="H351" t="s">
        <v>299</v>
      </c>
      <c r="I351" t="s">
        <v>244</v>
      </c>
      <c r="J351">
        <v>216565317</v>
      </c>
      <c r="K351">
        <v>1492784.7300809999</v>
      </c>
    </row>
    <row r="352" spans="1:11" x14ac:dyDescent="0.3">
      <c r="A352" t="s">
        <v>98</v>
      </c>
      <c r="B352" t="s">
        <v>149</v>
      </c>
      <c r="C352" t="s">
        <v>150</v>
      </c>
      <c r="D352">
        <v>15649.141805831639</v>
      </c>
      <c r="E352">
        <v>32</v>
      </c>
      <c r="F352" t="s">
        <v>152</v>
      </c>
      <c r="G352" t="s">
        <v>296</v>
      </c>
      <c r="H352" t="s">
        <v>299</v>
      </c>
      <c r="I352" t="s">
        <v>244</v>
      </c>
      <c r="J352">
        <v>216565317</v>
      </c>
      <c r="K352">
        <v>1492784.7300809999</v>
      </c>
    </row>
    <row r="353" spans="1:11" x14ac:dyDescent="0.3">
      <c r="A353" t="s">
        <v>98</v>
      </c>
      <c r="B353" t="s">
        <v>149</v>
      </c>
      <c r="C353" t="s">
        <v>151</v>
      </c>
      <c r="D353">
        <v>33244.393976961896</v>
      </c>
      <c r="E353">
        <v>68</v>
      </c>
      <c r="F353" t="s">
        <v>152</v>
      </c>
      <c r="G353" t="s">
        <v>296</v>
      </c>
      <c r="H353" t="s">
        <v>299</v>
      </c>
      <c r="I353" t="s">
        <v>244</v>
      </c>
      <c r="J353">
        <v>216565317</v>
      </c>
      <c r="K353">
        <v>1492784.7300809999</v>
      </c>
    </row>
    <row r="354" spans="1:11" x14ac:dyDescent="0.3">
      <c r="A354" t="s">
        <v>99</v>
      </c>
      <c r="B354" t="s">
        <v>148</v>
      </c>
      <c r="C354" t="s">
        <v>150</v>
      </c>
      <c r="D354">
        <v>4547.6768598442777</v>
      </c>
      <c r="E354">
        <v>54.1</v>
      </c>
      <c r="F354" t="s">
        <v>155</v>
      </c>
      <c r="G354" t="s">
        <v>297</v>
      </c>
      <c r="H354" t="s">
        <v>302</v>
      </c>
      <c r="I354" t="s">
        <v>245</v>
      </c>
      <c r="J354">
        <v>4246440</v>
      </c>
      <c r="K354">
        <v>21690.81552</v>
      </c>
    </row>
    <row r="355" spans="1:11" x14ac:dyDescent="0.3">
      <c r="A355" t="s">
        <v>99</v>
      </c>
      <c r="B355" t="s">
        <v>148</v>
      </c>
      <c r="C355" t="s">
        <v>151</v>
      </c>
      <c r="D355">
        <v>3859.539016597405</v>
      </c>
      <c r="E355">
        <v>45.9</v>
      </c>
      <c r="F355" t="s">
        <v>155</v>
      </c>
      <c r="G355" t="s">
        <v>297</v>
      </c>
      <c r="H355" t="s">
        <v>302</v>
      </c>
      <c r="I355" t="s">
        <v>245</v>
      </c>
      <c r="J355">
        <v>4246440</v>
      </c>
      <c r="K355">
        <v>21690.81552</v>
      </c>
    </row>
    <row r="356" spans="1:11" x14ac:dyDescent="0.3">
      <c r="A356" t="s">
        <v>99</v>
      </c>
      <c r="B356" t="s">
        <v>149</v>
      </c>
      <c r="C356" t="s">
        <v>150</v>
      </c>
      <c r="D356">
        <v>551.35356432017704</v>
      </c>
      <c r="E356">
        <v>34.5</v>
      </c>
      <c r="F356" t="s">
        <v>155</v>
      </c>
      <c r="G356" t="s">
        <v>297</v>
      </c>
      <c r="H356" t="s">
        <v>302</v>
      </c>
      <c r="I356" t="s">
        <v>245</v>
      </c>
      <c r="J356">
        <v>4246440</v>
      </c>
      <c r="K356">
        <v>21690.81552</v>
      </c>
    </row>
    <row r="357" spans="1:11" x14ac:dyDescent="0.3">
      <c r="A357" t="s">
        <v>99</v>
      </c>
      <c r="B357" t="s">
        <v>149</v>
      </c>
      <c r="C357" t="s">
        <v>151</v>
      </c>
      <c r="D357">
        <v>1048.9468893889234</v>
      </c>
      <c r="E357">
        <v>65.5</v>
      </c>
      <c r="F357" t="s">
        <v>155</v>
      </c>
      <c r="G357" t="s">
        <v>297</v>
      </c>
      <c r="H357" t="s">
        <v>302</v>
      </c>
      <c r="I357" t="s">
        <v>245</v>
      </c>
      <c r="J357">
        <v>4246440</v>
      </c>
      <c r="K357">
        <v>21690.81552</v>
      </c>
    </row>
    <row r="358" spans="1:11" x14ac:dyDescent="0.3">
      <c r="A358" t="s">
        <v>100</v>
      </c>
      <c r="B358" t="s">
        <v>148</v>
      </c>
      <c r="C358" t="s">
        <v>150</v>
      </c>
      <c r="D358">
        <v>32930.257429512269</v>
      </c>
      <c r="E358">
        <v>54.500000000000007</v>
      </c>
      <c r="F358" t="s">
        <v>155</v>
      </c>
      <c r="G358" t="s">
        <v>297</v>
      </c>
      <c r="H358" t="s">
        <v>302</v>
      </c>
      <c r="I358" t="s">
        <v>246</v>
      </c>
      <c r="J358">
        <v>32510462</v>
      </c>
      <c r="K358">
        <v>181375.86749800001</v>
      </c>
    </row>
    <row r="359" spans="1:11" x14ac:dyDescent="0.3">
      <c r="A359" t="s">
        <v>100</v>
      </c>
      <c r="B359" t="s">
        <v>148</v>
      </c>
      <c r="C359" t="s">
        <v>151</v>
      </c>
      <c r="D359">
        <v>27524.444879440678</v>
      </c>
      <c r="E359">
        <v>45.5</v>
      </c>
      <c r="F359" t="s">
        <v>155</v>
      </c>
      <c r="G359" t="s">
        <v>297</v>
      </c>
      <c r="H359" t="s">
        <v>302</v>
      </c>
      <c r="I359" t="s">
        <v>246</v>
      </c>
      <c r="J359">
        <v>32510462</v>
      </c>
      <c r="K359">
        <v>181375.86749800001</v>
      </c>
    </row>
    <row r="360" spans="1:11" x14ac:dyDescent="0.3">
      <c r="A360" t="s">
        <v>100</v>
      </c>
      <c r="B360" t="s">
        <v>149</v>
      </c>
      <c r="C360" t="s">
        <v>150</v>
      </c>
      <c r="D360">
        <v>4081.1066963691005</v>
      </c>
      <c r="E360">
        <v>35.4</v>
      </c>
      <c r="F360" t="s">
        <v>155</v>
      </c>
      <c r="G360" t="s">
        <v>297</v>
      </c>
      <c r="H360" t="s">
        <v>302</v>
      </c>
      <c r="I360" t="s">
        <v>246</v>
      </c>
      <c r="J360">
        <v>32510462</v>
      </c>
      <c r="K360">
        <v>181375.86749800001</v>
      </c>
    </row>
    <row r="361" spans="1:11" x14ac:dyDescent="0.3">
      <c r="A361" t="s">
        <v>100</v>
      </c>
      <c r="B361" t="s">
        <v>149</v>
      </c>
      <c r="C361" t="s">
        <v>151</v>
      </c>
      <c r="D361">
        <v>7432.5362901537774</v>
      </c>
      <c r="E361">
        <v>64.600000000000009</v>
      </c>
      <c r="F361" t="s">
        <v>155</v>
      </c>
      <c r="G361" t="s">
        <v>297</v>
      </c>
      <c r="H361" t="s">
        <v>302</v>
      </c>
      <c r="I361" t="s">
        <v>246</v>
      </c>
      <c r="J361">
        <v>32510462</v>
      </c>
      <c r="K361">
        <v>181375.86749800001</v>
      </c>
    </row>
    <row r="362" spans="1:11" x14ac:dyDescent="0.3">
      <c r="A362" t="s">
        <v>101</v>
      </c>
      <c r="B362" t="s">
        <v>148</v>
      </c>
      <c r="C362" t="s">
        <v>150</v>
      </c>
      <c r="D362">
        <v>98265.855208101842</v>
      </c>
      <c r="E362">
        <v>60.3</v>
      </c>
      <c r="F362" t="s">
        <v>152</v>
      </c>
      <c r="G362" t="s">
        <v>296</v>
      </c>
      <c r="H362" t="s">
        <v>303</v>
      </c>
      <c r="I362" t="s">
        <v>247</v>
      </c>
      <c r="J362">
        <v>108116622</v>
      </c>
      <c r="K362">
        <v>640050.40223999997</v>
      </c>
    </row>
    <row r="363" spans="1:11" x14ac:dyDescent="0.3">
      <c r="A363" t="s">
        <v>101</v>
      </c>
      <c r="B363" t="s">
        <v>148</v>
      </c>
      <c r="C363" t="s">
        <v>151</v>
      </c>
      <c r="D363">
        <v>64797.18525612665</v>
      </c>
      <c r="E363">
        <v>39.700000000000003</v>
      </c>
      <c r="F363" t="s">
        <v>152</v>
      </c>
      <c r="G363" t="s">
        <v>296</v>
      </c>
      <c r="H363" t="s">
        <v>303</v>
      </c>
      <c r="I363" t="s">
        <v>247</v>
      </c>
      <c r="J363">
        <v>108116622</v>
      </c>
      <c r="K363">
        <v>640050.40223999997</v>
      </c>
    </row>
    <row r="364" spans="1:11" x14ac:dyDescent="0.3">
      <c r="A364" t="s">
        <v>101</v>
      </c>
      <c r="B364" t="s">
        <v>149</v>
      </c>
      <c r="C364" t="s">
        <v>150</v>
      </c>
      <c r="D364">
        <v>19407.066628604392</v>
      </c>
      <c r="E364">
        <v>46.9</v>
      </c>
      <c r="F364" t="s">
        <v>152</v>
      </c>
      <c r="G364" t="s">
        <v>296</v>
      </c>
      <c r="H364" t="s">
        <v>303</v>
      </c>
      <c r="I364" t="s">
        <v>247</v>
      </c>
      <c r="J364">
        <v>108116622</v>
      </c>
      <c r="K364">
        <v>640050.40223999997</v>
      </c>
    </row>
    <row r="365" spans="1:11" x14ac:dyDescent="0.3">
      <c r="A365" t="s">
        <v>101</v>
      </c>
      <c r="B365" t="s">
        <v>149</v>
      </c>
      <c r="C365" t="s">
        <v>151</v>
      </c>
      <c r="D365">
        <v>21971.597227253296</v>
      </c>
      <c r="E365">
        <v>53.1</v>
      </c>
      <c r="F365" t="s">
        <v>152</v>
      </c>
      <c r="G365" t="s">
        <v>296</v>
      </c>
      <c r="H365" t="s">
        <v>303</v>
      </c>
      <c r="I365" t="s">
        <v>247</v>
      </c>
      <c r="J365">
        <v>108116622</v>
      </c>
      <c r="K365">
        <v>640050.40223999997</v>
      </c>
    </row>
    <row r="366" spans="1:11" x14ac:dyDescent="0.3">
      <c r="A366" t="s">
        <v>102</v>
      </c>
      <c r="B366" t="s">
        <v>148</v>
      </c>
      <c r="C366" t="s">
        <v>150</v>
      </c>
      <c r="D366">
        <v>11697.158879751596</v>
      </c>
      <c r="E366">
        <v>60.099999999999994</v>
      </c>
      <c r="F366" t="s">
        <v>156</v>
      </c>
      <c r="G366" t="s">
        <v>296</v>
      </c>
      <c r="H366" t="s">
        <v>303</v>
      </c>
      <c r="I366" t="s">
        <v>248</v>
      </c>
      <c r="J366">
        <v>8776119</v>
      </c>
      <c r="K366">
        <v>64522.026888000008</v>
      </c>
    </row>
    <row r="367" spans="1:11" x14ac:dyDescent="0.3">
      <c r="A367" t="s">
        <v>102</v>
      </c>
      <c r="B367" t="s">
        <v>148</v>
      </c>
      <c r="C367" t="s">
        <v>151</v>
      </c>
      <c r="D367">
        <v>7770.2026628512112</v>
      </c>
      <c r="E367">
        <v>39.900000000000006</v>
      </c>
      <c r="F367" t="s">
        <v>156</v>
      </c>
      <c r="G367" t="s">
        <v>296</v>
      </c>
      <c r="H367" t="s">
        <v>303</v>
      </c>
      <c r="I367" t="s">
        <v>248</v>
      </c>
      <c r="J367">
        <v>8776119</v>
      </c>
      <c r="K367">
        <v>64522.026888000008</v>
      </c>
    </row>
    <row r="368" spans="1:11" x14ac:dyDescent="0.3">
      <c r="A368" t="s">
        <v>102</v>
      </c>
      <c r="B368" t="s">
        <v>149</v>
      </c>
      <c r="C368" t="s">
        <v>150</v>
      </c>
      <c r="D368">
        <v>2599.1602673953548</v>
      </c>
      <c r="E368">
        <v>49.2</v>
      </c>
      <c r="F368" t="s">
        <v>156</v>
      </c>
      <c r="G368" t="s">
        <v>296</v>
      </c>
      <c r="H368" t="s">
        <v>303</v>
      </c>
      <c r="I368" t="s">
        <v>248</v>
      </c>
      <c r="J368">
        <v>8776119</v>
      </c>
      <c r="K368">
        <v>64522.026888000008</v>
      </c>
    </row>
    <row r="369" spans="1:11" x14ac:dyDescent="0.3">
      <c r="A369" t="s">
        <v>102</v>
      </c>
      <c r="B369" t="s">
        <v>149</v>
      </c>
      <c r="C369" t="s">
        <v>151</v>
      </c>
      <c r="D369">
        <v>2685.1580458855119</v>
      </c>
      <c r="E369">
        <v>50.8</v>
      </c>
      <c r="F369" t="s">
        <v>156</v>
      </c>
      <c r="G369" t="s">
        <v>296</v>
      </c>
      <c r="H369" t="s">
        <v>303</v>
      </c>
      <c r="I369" t="s">
        <v>248</v>
      </c>
      <c r="J369">
        <v>8776119</v>
      </c>
      <c r="K369">
        <v>64522.026888000008</v>
      </c>
    </row>
    <row r="370" spans="1:11" x14ac:dyDescent="0.3">
      <c r="A370" t="s">
        <v>103</v>
      </c>
      <c r="B370" t="s">
        <v>148</v>
      </c>
      <c r="C370" t="s">
        <v>150</v>
      </c>
      <c r="D370">
        <v>6577.7899225851143</v>
      </c>
      <c r="E370">
        <v>56.599999999999994</v>
      </c>
      <c r="F370" t="s">
        <v>155</v>
      </c>
      <c r="G370" t="s">
        <v>297</v>
      </c>
      <c r="H370" t="s">
        <v>302</v>
      </c>
      <c r="I370" t="s">
        <v>249</v>
      </c>
      <c r="J370">
        <v>7044639</v>
      </c>
      <c r="K370">
        <v>39020.255420999994</v>
      </c>
    </row>
    <row r="371" spans="1:11" x14ac:dyDescent="0.3">
      <c r="A371" t="s">
        <v>103</v>
      </c>
      <c r="B371" t="s">
        <v>148</v>
      </c>
      <c r="C371" t="s">
        <v>151</v>
      </c>
      <c r="D371">
        <v>5040.3528384250758</v>
      </c>
      <c r="E371">
        <v>43.4</v>
      </c>
      <c r="F371" t="s">
        <v>155</v>
      </c>
      <c r="G371" t="s">
        <v>297</v>
      </c>
      <c r="H371" t="s">
        <v>302</v>
      </c>
      <c r="I371" t="s">
        <v>249</v>
      </c>
      <c r="J371">
        <v>7044639</v>
      </c>
      <c r="K371">
        <v>39020.255420999994</v>
      </c>
    </row>
    <row r="372" spans="1:11" x14ac:dyDescent="0.3">
      <c r="A372" t="s">
        <v>103</v>
      </c>
      <c r="B372" t="s">
        <v>149</v>
      </c>
      <c r="C372" t="s">
        <v>150</v>
      </c>
      <c r="D372">
        <v>971.46974329767693</v>
      </c>
      <c r="E372">
        <v>39.700000000000003</v>
      </c>
      <c r="F372" t="s">
        <v>155</v>
      </c>
      <c r="G372" t="s">
        <v>297</v>
      </c>
      <c r="H372" t="s">
        <v>302</v>
      </c>
      <c r="I372" t="s">
        <v>249</v>
      </c>
      <c r="J372">
        <v>7044639</v>
      </c>
      <c r="K372">
        <v>39020.255420999994</v>
      </c>
    </row>
    <row r="373" spans="1:11" x14ac:dyDescent="0.3">
      <c r="A373" t="s">
        <v>103</v>
      </c>
      <c r="B373" t="s">
        <v>149</v>
      </c>
      <c r="C373" t="s">
        <v>151</v>
      </c>
      <c r="D373">
        <v>1475.6396182137837</v>
      </c>
      <c r="E373">
        <v>60.3</v>
      </c>
      <c r="F373" t="s">
        <v>155</v>
      </c>
      <c r="G373" t="s">
        <v>297</v>
      </c>
      <c r="H373" t="s">
        <v>302</v>
      </c>
      <c r="I373" t="s">
        <v>249</v>
      </c>
      <c r="J373">
        <v>7044639</v>
      </c>
      <c r="K373">
        <v>39020.255420999994</v>
      </c>
    </row>
    <row r="374" spans="1:11" x14ac:dyDescent="0.3">
      <c r="A374" t="s">
        <v>104</v>
      </c>
      <c r="B374" t="s">
        <v>148</v>
      </c>
      <c r="C374" t="s">
        <v>150</v>
      </c>
      <c r="D374">
        <v>7115.9793666926871</v>
      </c>
      <c r="E374">
        <v>65.8</v>
      </c>
      <c r="F374" t="s">
        <v>152</v>
      </c>
      <c r="G374" t="s">
        <v>296</v>
      </c>
      <c r="H374" t="s">
        <v>304</v>
      </c>
      <c r="I374" t="s">
        <v>250</v>
      </c>
      <c r="J374">
        <v>4685306</v>
      </c>
      <c r="K374">
        <v>16187.73223</v>
      </c>
    </row>
    <row r="375" spans="1:11" x14ac:dyDescent="0.3">
      <c r="A375" t="s">
        <v>104</v>
      </c>
      <c r="B375" t="s">
        <v>148</v>
      </c>
      <c r="C375" t="s">
        <v>151</v>
      </c>
      <c r="D375">
        <v>3703.8719345188024</v>
      </c>
      <c r="E375">
        <v>34.200000000000003</v>
      </c>
      <c r="F375" t="s">
        <v>152</v>
      </c>
      <c r="G375" t="s">
        <v>296</v>
      </c>
      <c r="H375" t="s">
        <v>304</v>
      </c>
      <c r="I375" t="s">
        <v>250</v>
      </c>
      <c r="J375">
        <v>4685306</v>
      </c>
      <c r="K375">
        <v>16187.73223</v>
      </c>
    </row>
    <row r="376" spans="1:11" x14ac:dyDescent="0.3">
      <c r="A376" t="s">
        <v>104</v>
      </c>
      <c r="B376" t="s">
        <v>149</v>
      </c>
      <c r="C376" t="s">
        <v>150</v>
      </c>
      <c r="D376">
        <v>1531.7497225123871</v>
      </c>
      <c r="E376">
        <v>53.6</v>
      </c>
      <c r="F376" t="s">
        <v>152</v>
      </c>
      <c r="G376" t="s">
        <v>296</v>
      </c>
      <c r="H376" t="s">
        <v>304</v>
      </c>
      <c r="I376" t="s">
        <v>250</v>
      </c>
      <c r="J376">
        <v>4685306</v>
      </c>
      <c r="K376">
        <v>16187.73223</v>
      </c>
    </row>
    <row r="377" spans="1:11" x14ac:dyDescent="0.3">
      <c r="A377" t="s">
        <v>104</v>
      </c>
      <c r="B377" t="s">
        <v>149</v>
      </c>
      <c r="C377" t="s">
        <v>151</v>
      </c>
      <c r="D377">
        <v>1326.5587363801483</v>
      </c>
      <c r="E377">
        <v>46.400000000000006</v>
      </c>
      <c r="F377" t="s">
        <v>152</v>
      </c>
      <c r="G377" t="s">
        <v>296</v>
      </c>
      <c r="H377" t="s">
        <v>304</v>
      </c>
      <c r="I377" t="s">
        <v>250</v>
      </c>
      <c r="J377">
        <v>4685306</v>
      </c>
      <c r="K377">
        <v>16187.73223</v>
      </c>
    </row>
    <row r="378" spans="1:11" x14ac:dyDescent="0.3">
      <c r="A378" t="s">
        <v>105</v>
      </c>
      <c r="B378" t="s">
        <v>148</v>
      </c>
      <c r="C378" t="s">
        <v>150</v>
      </c>
      <c r="D378">
        <v>32846.932699246441</v>
      </c>
      <c r="E378">
        <v>43.8</v>
      </c>
      <c r="F378" t="s">
        <v>154</v>
      </c>
      <c r="G378" t="s">
        <v>297</v>
      </c>
      <c r="H378" t="s">
        <v>301</v>
      </c>
      <c r="I378" t="s">
        <v>251</v>
      </c>
      <c r="J378">
        <v>19371648</v>
      </c>
      <c r="K378">
        <v>259580.08320000002</v>
      </c>
    </row>
    <row r="379" spans="1:11" x14ac:dyDescent="0.3">
      <c r="A379" t="s">
        <v>105</v>
      </c>
      <c r="B379" t="s">
        <v>148</v>
      </c>
      <c r="C379" t="s">
        <v>151</v>
      </c>
      <c r="D379">
        <v>42157.957391636533</v>
      </c>
      <c r="E379">
        <v>56.2</v>
      </c>
      <c r="F379" t="s">
        <v>154</v>
      </c>
      <c r="G379" t="s">
        <v>297</v>
      </c>
      <c r="H379" t="s">
        <v>301</v>
      </c>
      <c r="I379" t="s">
        <v>251</v>
      </c>
      <c r="J379">
        <v>19371648</v>
      </c>
      <c r="K379">
        <v>259580.08320000002</v>
      </c>
    </row>
    <row r="380" spans="1:11" x14ac:dyDescent="0.3">
      <c r="A380" t="s">
        <v>105</v>
      </c>
      <c r="B380" t="s">
        <v>149</v>
      </c>
      <c r="C380" t="s">
        <v>150</v>
      </c>
      <c r="D380">
        <v>4313.6991163691873</v>
      </c>
      <c r="E380">
        <v>27.6</v>
      </c>
      <c r="F380" t="s">
        <v>154</v>
      </c>
      <c r="G380" t="s">
        <v>297</v>
      </c>
      <c r="H380" t="s">
        <v>301</v>
      </c>
      <c r="I380" t="s">
        <v>251</v>
      </c>
      <c r="J380">
        <v>19371648</v>
      </c>
      <c r="K380">
        <v>259580.08320000002</v>
      </c>
    </row>
    <row r="381" spans="1:11" x14ac:dyDescent="0.3">
      <c r="A381" t="s">
        <v>105</v>
      </c>
      <c r="B381" t="s">
        <v>149</v>
      </c>
      <c r="C381" t="s">
        <v>151</v>
      </c>
      <c r="D381">
        <v>11318.536388225082</v>
      </c>
      <c r="E381">
        <v>72.399999999999991</v>
      </c>
      <c r="F381" t="s">
        <v>154</v>
      </c>
      <c r="G381" t="s">
        <v>297</v>
      </c>
      <c r="H381" t="s">
        <v>301</v>
      </c>
      <c r="I381" t="s">
        <v>251</v>
      </c>
      <c r="J381">
        <v>19371648</v>
      </c>
      <c r="K381">
        <v>259580.08320000002</v>
      </c>
    </row>
    <row r="382" spans="1:11" x14ac:dyDescent="0.3">
      <c r="A382" t="s">
        <v>106</v>
      </c>
      <c r="B382" t="s">
        <v>148</v>
      </c>
      <c r="C382" t="s">
        <v>150</v>
      </c>
      <c r="D382">
        <v>265236.53829188173</v>
      </c>
      <c r="E382">
        <v>49.9</v>
      </c>
      <c r="F382" t="s">
        <v>154</v>
      </c>
      <c r="G382" t="s">
        <v>297</v>
      </c>
      <c r="H382" t="s">
        <v>301</v>
      </c>
      <c r="I382" t="s">
        <v>252</v>
      </c>
      <c r="J382">
        <v>144406261</v>
      </c>
      <c r="K382">
        <v>1920603.2713000001</v>
      </c>
    </row>
    <row r="383" spans="1:11" x14ac:dyDescent="0.3">
      <c r="A383" t="s">
        <v>106</v>
      </c>
      <c r="B383" t="s">
        <v>148</v>
      </c>
      <c r="C383" t="s">
        <v>151</v>
      </c>
      <c r="D383">
        <v>266024.08262761228</v>
      </c>
      <c r="E383">
        <v>50.1</v>
      </c>
      <c r="F383" t="s">
        <v>154</v>
      </c>
      <c r="G383" t="s">
        <v>297</v>
      </c>
      <c r="H383" t="s">
        <v>301</v>
      </c>
      <c r="I383" t="s">
        <v>252</v>
      </c>
      <c r="J383">
        <v>144406261</v>
      </c>
      <c r="K383">
        <v>1920603.2713000001</v>
      </c>
    </row>
    <row r="384" spans="1:11" x14ac:dyDescent="0.3">
      <c r="A384" t="s">
        <v>106</v>
      </c>
      <c r="B384" t="s">
        <v>149</v>
      </c>
      <c r="C384" t="s">
        <v>150</v>
      </c>
      <c r="D384">
        <v>34552.379252661347</v>
      </c>
      <c r="E384">
        <v>33.4</v>
      </c>
      <c r="F384" t="s">
        <v>154</v>
      </c>
      <c r="G384" t="s">
        <v>297</v>
      </c>
      <c r="H384" t="s">
        <v>301</v>
      </c>
      <c r="I384" t="s">
        <v>252</v>
      </c>
      <c r="J384">
        <v>144406261</v>
      </c>
      <c r="K384">
        <v>1920603.2713000001</v>
      </c>
    </row>
    <row r="385" spans="1:11" x14ac:dyDescent="0.3">
      <c r="A385" t="s">
        <v>106</v>
      </c>
      <c r="B385" t="s">
        <v>149</v>
      </c>
      <c r="C385" t="s">
        <v>151</v>
      </c>
      <c r="D385">
        <v>68767.953180085431</v>
      </c>
      <c r="E385">
        <v>66.600000000000009</v>
      </c>
      <c r="F385" t="s">
        <v>154</v>
      </c>
      <c r="G385" t="s">
        <v>297</v>
      </c>
      <c r="H385" t="s">
        <v>301</v>
      </c>
      <c r="I385" t="s">
        <v>252</v>
      </c>
      <c r="J385">
        <v>144406261</v>
      </c>
      <c r="K385">
        <v>1920603.2713000001</v>
      </c>
    </row>
    <row r="386" spans="1:11" x14ac:dyDescent="0.3">
      <c r="A386" t="s">
        <v>107</v>
      </c>
      <c r="B386" t="s">
        <v>148</v>
      </c>
      <c r="C386" t="s">
        <v>150</v>
      </c>
      <c r="D386">
        <v>2740.7070719159819</v>
      </c>
      <c r="E386">
        <v>53.300000000000004</v>
      </c>
      <c r="F386" t="s">
        <v>153</v>
      </c>
      <c r="G386" t="s">
        <v>295</v>
      </c>
      <c r="H386" t="s">
        <v>300</v>
      </c>
      <c r="I386" t="s">
        <v>253</v>
      </c>
      <c r="J386">
        <v>12626938</v>
      </c>
      <c r="K386">
        <v>64687.803374000003</v>
      </c>
    </row>
    <row r="387" spans="1:11" x14ac:dyDescent="0.3">
      <c r="A387" t="s">
        <v>107</v>
      </c>
      <c r="B387" t="s">
        <v>148</v>
      </c>
      <c r="C387" t="s">
        <v>151</v>
      </c>
      <c r="D387">
        <v>2404.4767679940651</v>
      </c>
      <c r="E387">
        <v>46.7</v>
      </c>
      <c r="F387" t="s">
        <v>153</v>
      </c>
      <c r="G387" t="s">
        <v>295</v>
      </c>
      <c r="H387" t="s">
        <v>300</v>
      </c>
      <c r="I387" t="s">
        <v>253</v>
      </c>
      <c r="J387">
        <v>12626938</v>
      </c>
      <c r="K387">
        <v>64687.803374000003</v>
      </c>
    </row>
    <row r="388" spans="1:11" x14ac:dyDescent="0.3">
      <c r="A388" t="s">
        <v>107</v>
      </c>
      <c r="B388" t="s">
        <v>149</v>
      </c>
      <c r="C388" t="s">
        <v>150</v>
      </c>
      <c r="D388">
        <v>311.12162192616682</v>
      </c>
      <c r="E388">
        <v>34.5</v>
      </c>
      <c r="F388" t="s">
        <v>153</v>
      </c>
      <c r="G388" t="s">
        <v>295</v>
      </c>
      <c r="H388" t="s">
        <v>300</v>
      </c>
      <c r="I388" t="s">
        <v>253</v>
      </c>
      <c r="J388">
        <v>12626938</v>
      </c>
      <c r="K388">
        <v>64687.803374000003</v>
      </c>
    </row>
    <row r="389" spans="1:11" x14ac:dyDescent="0.3">
      <c r="A389" t="s">
        <v>107</v>
      </c>
      <c r="B389" t="s">
        <v>149</v>
      </c>
      <c r="C389" t="s">
        <v>151</v>
      </c>
      <c r="D389">
        <v>589.89232103338838</v>
      </c>
      <c r="E389">
        <v>65.5</v>
      </c>
      <c r="F389" t="s">
        <v>153</v>
      </c>
      <c r="G389" t="s">
        <v>295</v>
      </c>
      <c r="H389" t="s">
        <v>300</v>
      </c>
      <c r="I389" t="s">
        <v>253</v>
      </c>
      <c r="J389">
        <v>12626938</v>
      </c>
      <c r="K389">
        <v>64687.803374000003</v>
      </c>
    </row>
    <row r="390" spans="1:11" x14ac:dyDescent="0.3">
      <c r="A390" t="s">
        <v>108</v>
      </c>
      <c r="B390" t="s">
        <v>148</v>
      </c>
      <c r="C390" t="s">
        <v>150</v>
      </c>
      <c r="D390">
        <v>18056.453066701968</v>
      </c>
      <c r="E390">
        <v>53.300000000000004</v>
      </c>
      <c r="F390" t="s">
        <v>153</v>
      </c>
      <c r="G390" t="s">
        <v>295</v>
      </c>
      <c r="H390" t="s">
        <v>300</v>
      </c>
      <c r="I390" t="s">
        <v>254</v>
      </c>
      <c r="J390">
        <v>42813237</v>
      </c>
      <c r="K390">
        <v>304701.80772899999</v>
      </c>
    </row>
    <row r="391" spans="1:11" x14ac:dyDescent="0.3">
      <c r="A391" t="s">
        <v>108</v>
      </c>
      <c r="B391" t="s">
        <v>148</v>
      </c>
      <c r="C391" t="s">
        <v>151</v>
      </c>
      <c r="D391">
        <v>15810.790616836226</v>
      </c>
      <c r="E391">
        <v>46.7</v>
      </c>
      <c r="F391" t="s">
        <v>153</v>
      </c>
      <c r="G391" t="s">
        <v>295</v>
      </c>
      <c r="H391" t="s">
        <v>300</v>
      </c>
      <c r="I391" t="s">
        <v>254</v>
      </c>
      <c r="J391">
        <v>42813237</v>
      </c>
      <c r="K391">
        <v>304701.80772899999</v>
      </c>
    </row>
    <row r="392" spans="1:11" x14ac:dyDescent="0.3">
      <c r="A392" t="s">
        <v>108</v>
      </c>
      <c r="B392" t="s">
        <v>149</v>
      </c>
      <c r="C392" t="s">
        <v>150</v>
      </c>
      <c r="D392">
        <v>2105.578872452058</v>
      </c>
      <c r="E392">
        <v>34.200000000000003</v>
      </c>
      <c r="F392" t="s">
        <v>153</v>
      </c>
      <c r="G392" t="s">
        <v>295</v>
      </c>
      <c r="H392" t="s">
        <v>300</v>
      </c>
      <c r="I392" t="s">
        <v>254</v>
      </c>
      <c r="J392">
        <v>42813237</v>
      </c>
      <c r="K392">
        <v>304701.80772899999</v>
      </c>
    </row>
    <row r="393" spans="1:11" x14ac:dyDescent="0.3">
      <c r="A393" t="s">
        <v>108</v>
      </c>
      <c r="B393" t="s">
        <v>149</v>
      </c>
      <c r="C393" t="s">
        <v>151</v>
      </c>
      <c r="D393">
        <v>4045.4138625734672</v>
      </c>
      <c r="E393">
        <v>65.8</v>
      </c>
      <c r="F393" t="s">
        <v>153</v>
      </c>
      <c r="G393" t="s">
        <v>295</v>
      </c>
      <c r="H393" t="s">
        <v>300</v>
      </c>
      <c r="I393" t="s">
        <v>254</v>
      </c>
      <c r="J393">
        <v>42813237</v>
      </c>
      <c r="K393">
        <v>304701.80772899999</v>
      </c>
    </row>
    <row r="394" spans="1:11" x14ac:dyDescent="0.3">
      <c r="A394" t="s">
        <v>109</v>
      </c>
      <c r="B394" t="s">
        <v>148</v>
      </c>
      <c r="C394" t="s">
        <v>150</v>
      </c>
      <c r="D394">
        <v>9690.84748639789</v>
      </c>
      <c r="E394">
        <v>55.600000000000009</v>
      </c>
      <c r="F394" t="s">
        <v>153</v>
      </c>
      <c r="G394" t="s">
        <v>296</v>
      </c>
      <c r="H394" t="s">
        <v>300</v>
      </c>
      <c r="I394" t="s">
        <v>255</v>
      </c>
      <c r="J394">
        <v>16296362</v>
      </c>
      <c r="K394">
        <v>91194.441751999999</v>
      </c>
    </row>
    <row r="395" spans="1:11" x14ac:dyDescent="0.3">
      <c r="A395" t="s">
        <v>109</v>
      </c>
      <c r="B395" t="s">
        <v>148</v>
      </c>
      <c r="C395" t="s">
        <v>151</v>
      </c>
      <c r="D395">
        <v>7745.7521320092774</v>
      </c>
      <c r="E395">
        <v>44.4</v>
      </c>
      <c r="F395" t="s">
        <v>153</v>
      </c>
      <c r="G395" t="s">
        <v>296</v>
      </c>
      <c r="H395" t="s">
        <v>300</v>
      </c>
      <c r="I395" t="s">
        <v>255</v>
      </c>
      <c r="J395">
        <v>16296362</v>
      </c>
      <c r="K395">
        <v>91194.441751999999</v>
      </c>
    </row>
    <row r="396" spans="1:11" x14ac:dyDescent="0.3">
      <c r="A396" t="s">
        <v>109</v>
      </c>
      <c r="B396" t="s">
        <v>149</v>
      </c>
      <c r="C396" t="s">
        <v>150</v>
      </c>
      <c r="D396">
        <v>1158.288381458096</v>
      </c>
      <c r="E396">
        <v>38.299999999999997</v>
      </c>
      <c r="F396" t="s">
        <v>153</v>
      </c>
      <c r="G396" t="s">
        <v>296</v>
      </c>
      <c r="H396" t="s">
        <v>300</v>
      </c>
      <c r="I396" t="s">
        <v>255</v>
      </c>
      <c r="J396">
        <v>16296362</v>
      </c>
      <c r="K396">
        <v>91194.441751999999</v>
      </c>
    </row>
    <row r="397" spans="1:11" x14ac:dyDescent="0.3">
      <c r="A397" t="s">
        <v>109</v>
      </c>
      <c r="B397" t="s">
        <v>149</v>
      </c>
      <c r="C397" t="s">
        <v>151</v>
      </c>
      <c r="D397">
        <v>1862.8411380686784</v>
      </c>
      <c r="E397">
        <v>61.7</v>
      </c>
      <c r="F397" t="s">
        <v>153</v>
      </c>
      <c r="G397" t="s">
        <v>296</v>
      </c>
      <c r="H397" t="s">
        <v>300</v>
      </c>
      <c r="I397" t="s">
        <v>255</v>
      </c>
      <c r="J397">
        <v>16296362</v>
      </c>
      <c r="K397">
        <v>91194.441751999999</v>
      </c>
    </row>
    <row r="398" spans="1:11" x14ac:dyDescent="0.3">
      <c r="A398" t="s">
        <v>110</v>
      </c>
      <c r="B398" t="s">
        <v>148</v>
      </c>
      <c r="C398" t="s">
        <v>150</v>
      </c>
      <c r="D398">
        <v>896.83412660656552</v>
      </c>
      <c r="E398">
        <v>65.2</v>
      </c>
      <c r="F398" t="s">
        <v>156</v>
      </c>
      <c r="G398" t="s">
        <v>296</v>
      </c>
      <c r="H398" t="s">
        <v>303</v>
      </c>
      <c r="I398" t="s">
        <v>256</v>
      </c>
      <c r="J398">
        <v>669821</v>
      </c>
      <c r="K398">
        <v>2834.682472</v>
      </c>
    </row>
    <row r="399" spans="1:11" x14ac:dyDescent="0.3">
      <c r="A399" t="s">
        <v>110</v>
      </c>
      <c r="B399" t="s">
        <v>148</v>
      </c>
      <c r="C399" t="s">
        <v>151</v>
      </c>
      <c r="D399">
        <v>478.57699203030188</v>
      </c>
      <c r="E399">
        <v>34.799999999999997</v>
      </c>
      <c r="F399" t="s">
        <v>156</v>
      </c>
      <c r="G399" t="s">
        <v>296</v>
      </c>
      <c r="H399" t="s">
        <v>303</v>
      </c>
      <c r="I399" t="s">
        <v>256</v>
      </c>
      <c r="J399">
        <v>669821</v>
      </c>
      <c r="K399">
        <v>2834.682472</v>
      </c>
    </row>
    <row r="400" spans="1:11" x14ac:dyDescent="0.3">
      <c r="A400" t="s">
        <v>110</v>
      </c>
      <c r="B400" t="s">
        <v>149</v>
      </c>
      <c r="C400" t="s">
        <v>150</v>
      </c>
      <c r="D400">
        <v>190.31683860927953</v>
      </c>
      <c r="E400">
        <v>53.5</v>
      </c>
      <c r="F400" t="s">
        <v>156</v>
      </c>
      <c r="G400" t="s">
        <v>296</v>
      </c>
      <c r="H400" t="s">
        <v>303</v>
      </c>
      <c r="I400" t="s">
        <v>256</v>
      </c>
      <c r="J400">
        <v>669821</v>
      </c>
      <c r="K400">
        <v>2834.682472</v>
      </c>
    </row>
    <row r="401" spans="1:11" x14ac:dyDescent="0.3">
      <c r="A401" t="s">
        <v>110</v>
      </c>
      <c r="B401" t="s">
        <v>149</v>
      </c>
      <c r="C401" t="s">
        <v>151</v>
      </c>
      <c r="D401">
        <v>165.20585810242846</v>
      </c>
      <c r="E401">
        <v>46.5</v>
      </c>
      <c r="F401" t="s">
        <v>156</v>
      </c>
      <c r="G401" t="s">
        <v>296</v>
      </c>
      <c r="H401" t="s">
        <v>303</v>
      </c>
      <c r="I401" t="s">
        <v>256</v>
      </c>
      <c r="J401">
        <v>669821</v>
      </c>
      <c r="K401">
        <v>2834.682472</v>
      </c>
    </row>
    <row r="402" spans="1:11" x14ac:dyDescent="0.3">
      <c r="A402" t="s">
        <v>111</v>
      </c>
      <c r="B402" t="s">
        <v>148</v>
      </c>
      <c r="C402" t="s">
        <v>150</v>
      </c>
      <c r="D402">
        <v>526.61683673950961</v>
      </c>
      <c r="E402">
        <v>53.7</v>
      </c>
      <c r="F402" t="s">
        <v>153</v>
      </c>
      <c r="G402" t="s">
        <v>295</v>
      </c>
      <c r="H402" t="s">
        <v>300</v>
      </c>
      <c r="I402" t="s">
        <v>257</v>
      </c>
      <c r="J402">
        <v>7813207</v>
      </c>
      <c r="K402">
        <v>89945.63898399999</v>
      </c>
    </row>
    <row r="403" spans="1:11" x14ac:dyDescent="0.3">
      <c r="A403" t="s">
        <v>111</v>
      </c>
      <c r="B403" t="s">
        <v>148</v>
      </c>
      <c r="C403" t="s">
        <v>151</v>
      </c>
      <c r="D403">
        <v>454.65628446375928</v>
      </c>
      <c r="E403">
        <v>46.300000000000004</v>
      </c>
      <c r="F403" t="s">
        <v>153</v>
      </c>
      <c r="G403" t="s">
        <v>295</v>
      </c>
      <c r="H403" t="s">
        <v>300</v>
      </c>
      <c r="I403" t="s">
        <v>257</v>
      </c>
      <c r="J403">
        <v>7813207</v>
      </c>
      <c r="K403">
        <v>89945.63898399999</v>
      </c>
    </row>
    <row r="404" spans="1:11" x14ac:dyDescent="0.3">
      <c r="A404" t="s">
        <v>111</v>
      </c>
      <c r="B404" t="s">
        <v>149</v>
      </c>
      <c r="C404" t="s">
        <v>150</v>
      </c>
      <c r="D404">
        <v>59.259457451950894</v>
      </c>
      <c r="E404">
        <v>34.599999999999994</v>
      </c>
      <c r="F404" t="s">
        <v>153</v>
      </c>
      <c r="G404" t="s">
        <v>295</v>
      </c>
      <c r="H404" t="s">
        <v>300</v>
      </c>
      <c r="I404" t="s">
        <v>257</v>
      </c>
      <c r="J404">
        <v>7813207</v>
      </c>
      <c r="K404">
        <v>89945.63898399999</v>
      </c>
    </row>
    <row r="405" spans="1:11" x14ac:dyDescent="0.3">
      <c r="A405" t="s">
        <v>111</v>
      </c>
      <c r="B405" t="s">
        <v>149</v>
      </c>
      <c r="C405" t="s">
        <v>151</v>
      </c>
      <c r="D405">
        <v>112.12073458677342</v>
      </c>
      <c r="E405">
        <v>65.400000000000006</v>
      </c>
      <c r="F405" t="s">
        <v>153</v>
      </c>
      <c r="G405" t="s">
        <v>295</v>
      </c>
      <c r="H405" t="s">
        <v>300</v>
      </c>
      <c r="I405" t="s">
        <v>257</v>
      </c>
      <c r="J405">
        <v>7813207</v>
      </c>
      <c r="K405">
        <v>89945.63898399999</v>
      </c>
    </row>
    <row r="406" spans="1:11" x14ac:dyDescent="0.3">
      <c r="A406" t="s">
        <v>112</v>
      </c>
      <c r="B406" t="s">
        <v>148</v>
      </c>
      <c r="C406" t="s">
        <v>150</v>
      </c>
      <c r="D406">
        <v>6290.9589598248813</v>
      </c>
      <c r="E406">
        <v>52.800000000000004</v>
      </c>
      <c r="F406" t="s">
        <v>155</v>
      </c>
      <c r="G406" t="s">
        <v>296</v>
      </c>
      <c r="H406" t="s">
        <v>302</v>
      </c>
      <c r="I406" t="s">
        <v>258</v>
      </c>
      <c r="J406">
        <v>6453550</v>
      </c>
      <c r="K406">
        <v>45626.5985</v>
      </c>
    </row>
    <row r="407" spans="1:11" x14ac:dyDescent="0.3">
      <c r="A407" t="s">
        <v>112</v>
      </c>
      <c r="B407" t="s">
        <v>148</v>
      </c>
      <c r="C407" t="s">
        <v>151</v>
      </c>
      <c r="D407">
        <v>5631.6886726979465</v>
      </c>
      <c r="E407">
        <v>47.199999999999996</v>
      </c>
      <c r="F407" t="s">
        <v>155</v>
      </c>
      <c r="G407" t="s">
        <v>296</v>
      </c>
      <c r="H407" t="s">
        <v>302</v>
      </c>
      <c r="I407" t="s">
        <v>258</v>
      </c>
      <c r="J407">
        <v>6453550</v>
      </c>
      <c r="K407">
        <v>45626.5985</v>
      </c>
    </row>
    <row r="408" spans="1:11" x14ac:dyDescent="0.3">
      <c r="A408" t="s">
        <v>112</v>
      </c>
      <c r="B408" t="s">
        <v>149</v>
      </c>
      <c r="C408" t="s">
        <v>150</v>
      </c>
      <c r="D408">
        <v>1062.4851699210924</v>
      </c>
      <c r="E408">
        <v>37.799999999999997</v>
      </c>
      <c r="F408" t="s">
        <v>155</v>
      </c>
      <c r="G408" t="s">
        <v>296</v>
      </c>
      <c r="H408" t="s">
        <v>302</v>
      </c>
      <c r="I408" t="s">
        <v>258</v>
      </c>
      <c r="J408">
        <v>6453550</v>
      </c>
      <c r="K408">
        <v>45626.5985</v>
      </c>
    </row>
    <row r="409" spans="1:11" x14ac:dyDescent="0.3">
      <c r="A409" t="s">
        <v>112</v>
      </c>
      <c r="B409" t="s">
        <v>149</v>
      </c>
      <c r="C409" t="s">
        <v>151</v>
      </c>
      <c r="D409">
        <v>1747.1655855242875</v>
      </c>
      <c r="E409">
        <v>62.2</v>
      </c>
      <c r="F409" t="s">
        <v>155</v>
      </c>
      <c r="G409" t="s">
        <v>296</v>
      </c>
      <c r="H409" t="s">
        <v>302</v>
      </c>
      <c r="I409" t="s">
        <v>258</v>
      </c>
      <c r="J409">
        <v>6453550</v>
      </c>
      <c r="K409">
        <v>45626.5985</v>
      </c>
    </row>
    <row r="410" spans="1:11" x14ac:dyDescent="0.3">
      <c r="A410" t="s">
        <v>113</v>
      </c>
      <c r="B410" t="s">
        <v>148</v>
      </c>
      <c r="C410" t="s">
        <v>150</v>
      </c>
      <c r="D410">
        <v>5929.348469204343</v>
      </c>
      <c r="E410">
        <v>54</v>
      </c>
      <c r="F410" t="s">
        <v>153</v>
      </c>
      <c r="G410" t="s">
        <v>295</v>
      </c>
      <c r="H410" t="s">
        <v>300</v>
      </c>
      <c r="I410" t="s">
        <v>259</v>
      </c>
      <c r="J410">
        <v>15442906</v>
      </c>
      <c r="K410">
        <v>164760.364114</v>
      </c>
    </row>
    <row r="411" spans="1:11" x14ac:dyDescent="0.3">
      <c r="A411" t="s">
        <v>113</v>
      </c>
      <c r="B411" t="s">
        <v>148</v>
      </c>
      <c r="C411" t="s">
        <v>151</v>
      </c>
      <c r="D411">
        <v>5058.4581505311526</v>
      </c>
      <c r="E411">
        <v>46</v>
      </c>
      <c r="F411" t="s">
        <v>153</v>
      </c>
      <c r="G411" t="s">
        <v>295</v>
      </c>
      <c r="H411" t="s">
        <v>300</v>
      </c>
      <c r="I411" t="s">
        <v>259</v>
      </c>
      <c r="J411">
        <v>15442906</v>
      </c>
      <c r="K411">
        <v>164760.364114</v>
      </c>
    </row>
    <row r="412" spans="1:11" x14ac:dyDescent="0.3">
      <c r="A412" t="s">
        <v>113</v>
      </c>
      <c r="B412" t="s">
        <v>149</v>
      </c>
      <c r="C412" t="s">
        <v>150</v>
      </c>
      <c r="D412">
        <v>937.91718644169111</v>
      </c>
      <c r="E412">
        <v>39.300000000000004</v>
      </c>
      <c r="F412" t="s">
        <v>153</v>
      </c>
      <c r="G412" t="s">
        <v>295</v>
      </c>
      <c r="H412" t="s">
        <v>300</v>
      </c>
      <c r="I412" t="s">
        <v>259</v>
      </c>
      <c r="J412">
        <v>15442906</v>
      </c>
      <c r="K412">
        <v>164760.364114</v>
      </c>
    </row>
    <row r="413" spans="1:11" x14ac:dyDescent="0.3">
      <c r="A413" t="s">
        <v>113</v>
      </c>
      <c r="B413" t="s">
        <v>149</v>
      </c>
      <c r="C413" t="s">
        <v>151</v>
      </c>
      <c r="D413">
        <v>1450.8130671240517</v>
      </c>
      <c r="E413">
        <v>60.699999999999996</v>
      </c>
      <c r="F413" t="s">
        <v>153</v>
      </c>
      <c r="G413" t="s">
        <v>295</v>
      </c>
      <c r="H413" t="s">
        <v>300</v>
      </c>
      <c r="I413" t="s">
        <v>259</v>
      </c>
      <c r="J413">
        <v>15442906</v>
      </c>
      <c r="K413">
        <v>164760.364114</v>
      </c>
    </row>
    <row r="414" spans="1:11" x14ac:dyDescent="0.3">
      <c r="A414" t="s">
        <v>114</v>
      </c>
      <c r="B414" t="s">
        <v>148</v>
      </c>
      <c r="C414" t="s">
        <v>150</v>
      </c>
      <c r="D414">
        <v>14504.520541222499</v>
      </c>
      <c r="E414">
        <v>43.9</v>
      </c>
      <c r="F414" t="s">
        <v>154</v>
      </c>
      <c r="G414" t="s">
        <v>297</v>
      </c>
      <c r="H414" t="s">
        <v>301</v>
      </c>
      <c r="I414" t="s">
        <v>260</v>
      </c>
      <c r="J414">
        <v>6945235</v>
      </c>
      <c r="K414">
        <v>101400.431</v>
      </c>
    </row>
    <row r="415" spans="1:11" x14ac:dyDescent="0.3">
      <c r="A415" t="s">
        <v>114</v>
      </c>
      <c r="B415" t="s">
        <v>148</v>
      </c>
      <c r="C415" t="s">
        <v>151</v>
      </c>
      <c r="D415">
        <v>18568.75453258296</v>
      </c>
      <c r="E415">
        <v>56.100000000000009</v>
      </c>
      <c r="F415" t="s">
        <v>154</v>
      </c>
      <c r="G415" t="s">
        <v>297</v>
      </c>
      <c r="H415" t="s">
        <v>301</v>
      </c>
      <c r="I415" t="s">
        <v>260</v>
      </c>
      <c r="J415">
        <v>6945235</v>
      </c>
      <c r="K415">
        <v>101400.431</v>
      </c>
    </row>
    <row r="416" spans="1:11" x14ac:dyDescent="0.3">
      <c r="A416" t="s">
        <v>114</v>
      </c>
      <c r="B416" t="s">
        <v>149</v>
      </c>
      <c r="C416" t="s">
        <v>150</v>
      </c>
      <c r="D416">
        <v>1997.7838014714955</v>
      </c>
      <c r="E416">
        <v>28.4</v>
      </c>
      <c r="F416" t="s">
        <v>154</v>
      </c>
      <c r="G416" t="s">
        <v>297</v>
      </c>
      <c r="H416" t="s">
        <v>301</v>
      </c>
      <c r="I416" t="s">
        <v>260</v>
      </c>
      <c r="J416">
        <v>6945235</v>
      </c>
      <c r="K416">
        <v>101400.431</v>
      </c>
    </row>
    <row r="417" spans="1:11" x14ac:dyDescent="0.3">
      <c r="A417" t="s">
        <v>114</v>
      </c>
      <c r="B417" t="s">
        <v>149</v>
      </c>
      <c r="C417" t="s">
        <v>151</v>
      </c>
      <c r="D417">
        <v>5034.4172309215519</v>
      </c>
      <c r="E417">
        <v>71.599999999999994</v>
      </c>
      <c r="F417" t="s">
        <v>154</v>
      </c>
      <c r="G417" t="s">
        <v>297</v>
      </c>
      <c r="H417" t="s">
        <v>301</v>
      </c>
      <c r="I417" t="s">
        <v>260</v>
      </c>
      <c r="J417">
        <v>6945235</v>
      </c>
      <c r="K417">
        <v>101400.431</v>
      </c>
    </row>
    <row r="418" spans="1:11" x14ac:dyDescent="0.3">
      <c r="A418" t="s">
        <v>115</v>
      </c>
      <c r="B418" t="s">
        <v>148</v>
      </c>
      <c r="C418" t="s">
        <v>150</v>
      </c>
      <c r="D418">
        <v>3188.3315878607809</v>
      </c>
      <c r="E418">
        <v>57.599999999999994</v>
      </c>
      <c r="F418" t="s">
        <v>153</v>
      </c>
      <c r="G418" t="s">
        <v>295</v>
      </c>
      <c r="H418" t="s">
        <v>300</v>
      </c>
      <c r="I418" t="s">
        <v>261</v>
      </c>
      <c r="J418">
        <v>11062114</v>
      </c>
      <c r="K418">
        <v>114404.38298800001</v>
      </c>
    </row>
    <row r="419" spans="1:11" x14ac:dyDescent="0.3">
      <c r="A419" t="s">
        <v>115</v>
      </c>
      <c r="B419" t="s">
        <v>148</v>
      </c>
      <c r="C419" t="s">
        <v>151</v>
      </c>
      <c r="D419">
        <v>2344.6184682940757</v>
      </c>
      <c r="E419">
        <v>42.4</v>
      </c>
      <c r="F419" t="s">
        <v>153</v>
      </c>
      <c r="G419" t="s">
        <v>295</v>
      </c>
      <c r="H419" t="s">
        <v>300</v>
      </c>
      <c r="I419" t="s">
        <v>261</v>
      </c>
      <c r="J419">
        <v>11062114</v>
      </c>
      <c r="K419">
        <v>114404.38298800001</v>
      </c>
    </row>
    <row r="420" spans="1:11" x14ac:dyDescent="0.3">
      <c r="A420" t="s">
        <v>115</v>
      </c>
      <c r="B420" t="s">
        <v>149</v>
      </c>
      <c r="C420" t="s">
        <v>150</v>
      </c>
      <c r="D420">
        <v>416.10977539660155</v>
      </c>
      <c r="E420">
        <v>40.5</v>
      </c>
      <c r="F420" t="s">
        <v>153</v>
      </c>
      <c r="G420" t="s">
        <v>295</v>
      </c>
      <c r="H420" t="s">
        <v>300</v>
      </c>
      <c r="I420" t="s">
        <v>261</v>
      </c>
      <c r="J420">
        <v>11062114</v>
      </c>
      <c r="K420">
        <v>114404.38298800001</v>
      </c>
    </row>
    <row r="421" spans="1:11" x14ac:dyDescent="0.3">
      <c r="A421" t="s">
        <v>115</v>
      </c>
      <c r="B421" t="s">
        <v>149</v>
      </c>
      <c r="C421" t="s">
        <v>151</v>
      </c>
      <c r="D421">
        <v>610.63775778135039</v>
      </c>
      <c r="E421">
        <v>59.5</v>
      </c>
      <c r="F421" t="s">
        <v>153</v>
      </c>
      <c r="G421" t="s">
        <v>295</v>
      </c>
      <c r="H421" t="s">
        <v>300</v>
      </c>
      <c r="I421" t="s">
        <v>261</v>
      </c>
      <c r="J421">
        <v>11062114</v>
      </c>
      <c r="K421">
        <v>114404.38298800001</v>
      </c>
    </row>
    <row r="422" spans="1:11" x14ac:dyDescent="0.3">
      <c r="A422" t="s">
        <v>116</v>
      </c>
      <c r="B422" t="s">
        <v>148</v>
      </c>
      <c r="C422" t="s">
        <v>150</v>
      </c>
      <c r="D422">
        <v>63.077239245695843</v>
      </c>
      <c r="E422">
        <v>51.6</v>
      </c>
      <c r="F422" t="s">
        <v>153</v>
      </c>
      <c r="G422" t="s">
        <v>296</v>
      </c>
      <c r="H422" t="s">
        <v>300</v>
      </c>
      <c r="I422" t="s">
        <v>262</v>
      </c>
      <c r="J422">
        <v>215048</v>
      </c>
      <c r="K422">
        <v>1023.8435280000001</v>
      </c>
    </row>
    <row r="423" spans="1:11" x14ac:dyDescent="0.3">
      <c r="A423" t="s">
        <v>116</v>
      </c>
      <c r="B423" t="s">
        <v>148</v>
      </c>
      <c r="C423" t="s">
        <v>151</v>
      </c>
      <c r="D423">
        <v>59.159795005650778</v>
      </c>
      <c r="E423">
        <v>48.4</v>
      </c>
      <c r="F423" t="s">
        <v>153</v>
      </c>
      <c r="G423" t="s">
        <v>296</v>
      </c>
      <c r="H423" t="s">
        <v>300</v>
      </c>
      <c r="I423" t="s">
        <v>262</v>
      </c>
      <c r="J423">
        <v>215048</v>
      </c>
      <c r="K423">
        <v>1023.8435280000001</v>
      </c>
    </row>
    <row r="424" spans="1:11" x14ac:dyDescent="0.3">
      <c r="A424" t="s">
        <v>116</v>
      </c>
      <c r="B424" t="s">
        <v>149</v>
      </c>
      <c r="C424" t="s">
        <v>150</v>
      </c>
      <c r="D424">
        <v>7.2450335470872211</v>
      </c>
      <c r="E424">
        <v>32.5</v>
      </c>
      <c r="F424" t="s">
        <v>153</v>
      </c>
      <c r="G424" t="s">
        <v>296</v>
      </c>
      <c r="H424" t="s">
        <v>300</v>
      </c>
      <c r="I424" t="s">
        <v>262</v>
      </c>
      <c r="J424">
        <v>215048</v>
      </c>
      <c r="K424">
        <v>1023.8435280000001</v>
      </c>
    </row>
    <row r="425" spans="1:11" x14ac:dyDescent="0.3">
      <c r="A425" t="s">
        <v>116</v>
      </c>
      <c r="B425" t="s">
        <v>149</v>
      </c>
      <c r="C425" t="s">
        <v>151</v>
      </c>
      <c r="D425">
        <v>15.031385572666869</v>
      </c>
      <c r="E425">
        <v>67.5</v>
      </c>
      <c r="F425" t="s">
        <v>153</v>
      </c>
      <c r="G425" t="s">
        <v>296</v>
      </c>
      <c r="H425" t="s">
        <v>300</v>
      </c>
      <c r="I425" t="s">
        <v>262</v>
      </c>
      <c r="J425">
        <v>215048</v>
      </c>
      <c r="K425">
        <v>1023.8435280000001</v>
      </c>
    </row>
    <row r="426" spans="1:11" x14ac:dyDescent="0.3">
      <c r="A426" t="s">
        <v>117</v>
      </c>
      <c r="B426" t="s">
        <v>148</v>
      </c>
      <c r="C426" t="s">
        <v>150</v>
      </c>
      <c r="D426">
        <v>699.72097535167325</v>
      </c>
      <c r="E426">
        <v>50.9</v>
      </c>
      <c r="F426" t="s">
        <v>155</v>
      </c>
      <c r="G426" t="s">
        <v>297</v>
      </c>
      <c r="H426" t="s">
        <v>302</v>
      </c>
      <c r="I426" t="s">
        <v>263</v>
      </c>
      <c r="J426">
        <v>581363</v>
      </c>
      <c r="K426">
        <v>4298.0166589999999</v>
      </c>
    </row>
    <row r="427" spans="1:11" x14ac:dyDescent="0.3">
      <c r="A427" t="s">
        <v>117</v>
      </c>
      <c r="B427" t="s">
        <v>148</v>
      </c>
      <c r="C427" t="s">
        <v>151</v>
      </c>
      <c r="D427">
        <v>676.13748178411788</v>
      </c>
      <c r="E427">
        <v>49.1</v>
      </c>
      <c r="F427" t="s">
        <v>155</v>
      </c>
      <c r="G427" t="s">
        <v>297</v>
      </c>
      <c r="H427" t="s">
        <v>302</v>
      </c>
      <c r="I427" t="s">
        <v>263</v>
      </c>
      <c r="J427">
        <v>581363</v>
      </c>
      <c r="K427">
        <v>4298.0166589999999</v>
      </c>
    </row>
    <row r="428" spans="1:11" x14ac:dyDescent="0.3">
      <c r="A428" t="s">
        <v>117</v>
      </c>
      <c r="B428" t="s">
        <v>149</v>
      </c>
      <c r="C428" t="s">
        <v>150</v>
      </c>
      <c r="D428">
        <v>89.240598234500595</v>
      </c>
      <c r="E428">
        <v>34</v>
      </c>
      <c r="F428" t="s">
        <v>155</v>
      </c>
      <c r="G428" t="s">
        <v>297</v>
      </c>
      <c r="H428" t="s">
        <v>302</v>
      </c>
      <c r="I428" t="s">
        <v>263</v>
      </c>
      <c r="J428">
        <v>581363</v>
      </c>
      <c r="K428">
        <v>4298.0166589999999</v>
      </c>
    </row>
    <row r="429" spans="1:11" x14ac:dyDescent="0.3">
      <c r="A429" t="s">
        <v>117</v>
      </c>
      <c r="B429" t="s">
        <v>149</v>
      </c>
      <c r="C429" t="s">
        <v>151</v>
      </c>
      <c r="D429">
        <v>173.20587694180531</v>
      </c>
      <c r="E429">
        <v>66</v>
      </c>
      <c r="F429" t="s">
        <v>155</v>
      </c>
      <c r="G429" t="s">
        <v>297</v>
      </c>
      <c r="H429" t="s">
        <v>302</v>
      </c>
      <c r="I429" t="s">
        <v>263</v>
      </c>
      <c r="J429">
        <v>581363</v>
      </c>
      <c r="K429">
        <v>4298.0166589999999</v>
      </c>
    </row>
    <row r="430" spans="1:11" x14ac:dyDescent="0.3">
      <c r="A430" t="s">
        <v>118</v>
      </c>
      <c r="B430" t="s">
        <v>148</v>
      </c>
      <c r="C430" t="s">
        <v>150</v>
      </c>
      <c r="D430">
        <v>1043.9088607108665</v>
      </c>
      <c r="E430">
        <v>56.2</v>
      </c>
      <c r="F430" t="s">
        <v>153</v>
      </c>
      <c r="G430" t="s">
        <v>296</v>
      </c>
      <c r="H430" t="s">
        <v>300</v>
      </c>
      <c r="I430" t="s">
        <v>264</v>
      </c>
      <c r="J430">
        <v>1148133</v>
      </c>
      <c r="K430">
        <v>10400.936846999999</v>
      </c>
    </row>
    <row r="431" spans="1:11" x14ac:dyDescent="0.3">
      <c r="A431" t="s">
        <v>118</v>
      </c>
      <c r="B431" t="s">
        <v>148</v>
      </c>
      <c r="C431" t="s">
        <v>151</v>
      </c>
      <c r="D431">
        <v>812.06272329968647</v>
      </c>
      <c r="E431">
        <v>43.8</v>
      </c>
      <c r="F431" t="s">
        <v>153</v>
      </c>
      <c r="G431" t="s">
        <v>296</v>
      </c>
      <c r="H431" t="s">
        <v>300</v>
      </c>
      <c r="I431" t="s">
        <v>264</v>
      </c>
      <c r="J431">
        <v>1148133</v>
      </c>
      <c r="K431">
        <v>10400.936846999999</v>
      </c>
    </row>
    <row r="432" spans="1:11" x14ac:dyDescent="0.3">
      <c r="A432" t="s">
        <v>118</v>
      </c>
      <c r="B432" t="s">
        <v>149</v>
      </c>
      <c r="C432" t="s">
        <v>150</v>
      </c>
      <c r="D432">
        <v>151.87528818583274</v>
      </c>
      <c r="E432">
        <v>38.800000000000004</v>
      </c>
      <c r="F432" t="s">
        <v>153</v>
      </c>
      <c r="G432" t="s">
        <v>296</v>
      </c>
      <c r="H432" t="s">
        <v>300</v>
      </c>
      <c r="I432" t="s">
        <v>264</v>
      </c>
      <c r="J432">
        <v>1148133</v>
      </c>
      <c r="K432">
        <v>10400.936846999999</v>
      </c>
    </row>
    <row r="433" spans="1:11" x14ac:dyDescent="0.3">
      <c r="A433" t="s">
        <v>118</v>
      </c>
      <c r="B433" t="s">
        <v>149</v>
      </c>
      <c r="C433" t="s">
        <v>151</v>
      </c>
      <c r="D433">
        <v>239.78462468905278</v>
      </c>
      <c r="E433">
        <v>61.199999999999996</v>
      </c>
      <c r="F433" t="s">
        <v>153</v>
      </c>
      <c r="G433" t="s">
        <v>296</v>
      </c>
      <c r="H433" t="s">
        <v>300</v>
      </c>
      <c r="I433" t="s">
        <v>264</v>
      </c>
      <c r="J433">
        <v>1148133</v>
      </c>
      <c r="K433">
        <v>10400.936846999999</v>
      </c>
    </row>
    <row r="434" spans="1:11" x14ac:dyDescent="0.3">
      <c r="A434" t="s">
        <v>119</v>
      </c>
      <c r="B434" t="s">
        <v>148</v>
      </c>
      <c r="C434" t="s">
        <v>150</v>
      </c>
      <c r="D434">
        <v>16402.388719726845</v>
      </c>
      <c r="E434">
        <v>50.8</v>
      </c>
      <c r="F434" t="s">
        <v>152</v>
      </c>
      <c r="G434" t="s">
        <v>295</v>
      </c>
      <c r="H434" t="s">
        <v>304</v>
      </c>
      <c r="I434" t="s">
        <v>265</v>
      </c>
      <c r="J434">
        <v>17070132</v>
      </c>
      <c r="K434">
        <v>87262.514783999999</v>
      </c>
    </row>
    <row r="435" spans="1:11" x14ac:dyDescent="0.3">
      <c r="A435" t="s">
        <v>119</v>
      </c>
      <c r="B435" t="s">
        <v>148</v>
      </c>
      <c r="C435" t="s">
        <v>151</v>
      </c>
      <c r="D435">
        <v>15891.582720265687</v>
      </c>
      <c r="E435">
        <v>49.2</v>
      </c>
      <c r="F435" t="s">
        <v>152</v>
      </c>
      <c r="G435" t="s">
        <v>295</v>
      </c>
      <c r="H435" t="s">
        <v>304</v>
      </c>
      <c r="I435" t="s">
        <v>265</v>
      </c>
      <c r="J435">
        <v>17070132</v>
      </c>
      <c r="K435">
        <v>87262.514783999999</v>
      </c>
    </row>
    <row r="436" spans="1:11" x14ac:dyDescent="0.3">
      <c r="A436" t="s">
        <v>119</v>
      </c>
      <c r="B436" t="s">
        <v>149</v>
      </c>
      <c r="C436" t="s">
        <v>150</v>
      </c>
      <c r="D436">
        <v>3704.3551996722008</v>
      </c>
      <c r="E436">
        <v>39.1</v>
      </c>
      <c r="F436" t="s">
        <v>152</v>
      </c>
      <c r="G436" t="s">
        <v>295</v>
      </c>
      <c r="H436" t="s">
        <v>304</v>
      </c>
      <c r="I436" t="s">
        <v>265</v>
      </c>
      <c r="J436">
        <v>17070132</v>
      </c>
      <c r="K436">
        <v>87262.514783999999</v>
      </c>
    </row>
    <row r="437" spans="1:11" x14ac:dyDescent="0.3">
      <c r="A437" t="s">
        <v>119</v>
      </c>
      <c r="B437" t="s">
        <v>149</v>
      </c>
      <c r="C437" t="s">
        <v>151</v>
      </c>
      <c r="D437">
        <v>5776.4820657091768</v>
      </c>
      <c r="E437">
        <v>60.9</v>
      </c>
      <c r="F437" t="s">
        <v>152</v>
      </c>
      <c r="G437" t="s">
        <v>295</v>
      </c>
      <c r="H437" t="s">
        <v>304</v>
      </c>
      <c r="I437" t="s">
        <v>265</v>
      </c>
      <c r="J437">
        <v>17070132</v>
      </c>
      <c r="K437">
        <v>87262.514783999999</v>
      </c>
    </row>
    <row r="438" spans="1:11" x14ac:dyDescent="0.3">
      <c r="A438" t="s">
        <v>120</v>
      </c>
      <c r="B438" t="s">
        <v>148</v>
      </c>
      <c r="C438" t="s">
        <v>150</v>
      </c>
      <c r="D438">
        <v>2823.7833538059749</v>
      </c>
      <c r="E438">
        <v>53.300000000000004</v>
      </c>
      <c r="F438" t="s">
        <v>153</v>
      </c>
      <c r="G438" t="s">
        <v>295</v>
      </c>
      <c r="H438" t="s">
        <v>300</v>
      </c>
      <c r="I438" t="s">
        <v>266</v>
      </c>
      <c r="J438">
        <v>15946882</v>
      </c>
      <c r="K438">
        <v>189879.52397400001</v>
      </c>
    </row>
    <row r="439" spans="1:11" x14ac:dyDescent="0.3">
      <c r="A439" t="s">
        <v>120</v>
      </c>
      <c r="B439" t="s">
        <v>148</v>
      </c>
      <c r="C439" t="s">
        <v>151</v>
      </c>
      <c r="D439">
        <v>2472.9861099454251</v>
      </c>
      <c r="E439">
        <v>46.7</v>
      </c>
      <c r="F439" t="s">
        <v>153</v>
      </c>
      <c r="G439" t="s">
        <v>295</v>
      </c>
      <c r="H439" t="s">
        <v>300</v>
      </c>
      <c r="I439" t="s">
        <v>266</v>
      </c>
      <c r="J439">
        <v>15946882</v>
      </c>
      <c r="K439">
        <v>189879.52397400001</v>
      </c>
    </row>
    <row r="440" spans="1:11" x14ac:dyDescent="0.3">
      <c r="A440" t="s">
        <v>120</v>
      </c>
      <c r="B440" t="s">
        <v>149</v>
      </c>
      <c r="C440" t="s">
        <v>150</v>
      </c>
      <c r="D440">
        <v>498.78192168561975</v>
      </c>
      <c r="E440">
        <v>39.200000000000003</v>
      </c>
      <c r="F440" t="s">
        <v>153</v>
      </c>
      <c r="G440" t="s">
        <v>295</v>
      </c>
      <c r="H440" t="s">
        <v>300</v>
      </c>
      <c r="I440" t="s">
        <v>266</v>
      </c>
      <c r="J440">
        <v>15946882</v>
      </c>
      <c r="K440">
        <v>189879.52397400001</v>
      </c>
    </row>
    <row r="441" spans="1:11" x14ac:dyDescent="0.3">
      <c r="A441" t="s">
        <v>120</v>
      </c>
      <c r="B441" t="s">
        <v>149</v>
      </c>
      <c r="C441" t="s">
        <v>151</v>
      </c>
      <c r="D441">
        <v>772.74604550658864</v>
      </c>
      <c r="E441">
        <v>60.8</v>
      </c>
      <c r="F441" t="s">
        <v>153</v>
      </c>
      <c r="G441" t="s">
        <v>295</v>
      </c>
      <c r="H441" t="s">
        <v>300</v>
      </c>
      <c r="I441" t="s">
        <v>266</v>
      </c>
      <c r="J441">
        <v>15946882</v>
      </c>
      <c r="K441">
        <v>189879.52397400001</v>
      </c>
    </row>
    <row r="442" spans="1:11" x14ac:dyDescent="0.3">
      <c r="A442" t="s">
        <v>121</v>
      </c>
      <c r="B442" t="s">
        <v>148</v>
      </c>
      <c r="C442" t="s">
        <v>150</v>
      </c>
      <c r="D442">
        <v>2165.0844363317906</v>
      </c>
      <c r="E442">
        <v>56.100000000000009</v>
      </c>
      <c r="F442" t="s">
        <v>153</v>
      </c>
      <c r="G442" t="s">
        <v>295</v>
      </c>
      <c r="H442" t="s">
        <v>300</v>
      </c>
      <c r="I442" t="s">
        <v>267</v>
      </c>
      <c r="J442">
        <v>8082359</v>
      </c>
      <c r="K442">
        <v>67277.556316000002</v>
      </c>
    </row>
    <row r="443" spans="1:11" x14ac:dyDescent="0.3">
      <c r="A443" t="s">
        <v>121</v>
      </c>
      <c r="B443" t="s">
        <v>148</v>
      </c>
      <c r="C443" t="s">
        <v>151</v>
      </c>
      <c r="D443">
        <v>1696.5485440571517</v>
      </c>
      <c r="E443">
        <v>43.9</v>
      </c>
      <c r="F443" t="s">
        <v>153</v>
      </c>
      <c r="G443" t="s">
        <v>295</v>
      </c>
      <c r="H443" t="s">
        <v>300</v>
      </c>
      <c r="I443" t="s">
        <v>267</v>
      </c>
      <c r="J443">
        <v>8082359</v>
      </c>
      <c r="K443">
        <v>67277.556316000002</v>
      </c>
    </row>
    <row r="444" spans="1:11" x14ac:dyDescent="0.3">
      <c r="A444" t="s">
        <v>121</v>
      </c>
      <c r="B444" t="s">
        <v>149</v>
      </c>
      <c r="C444" t="s">
        <v>150</v>
      </c>
      <c r="D444">
        <v>263.43400205207661</v>
      </c>
      <c r="E444">
        <v>38</v>
      </c>
      <c r="F444" t="s">
        <v>153</v>
      </c>
      <c r="G444" t="s">
        <v>295</v>
      </c>
      <c r="H444" t="s">
        <v>300</v>
      </c>
      <c r="I444" t="s">
        <v>267</v>
      </c>
      <c r="J444">
        <v>8082359</v>
      </c>
      <c r="K444">
        <v>67277.556316000002</v>
      </c>
    </row>
    <row r="445" spans="1:11" x14ac:dyDescent="0.3">
      <c r="A445" t="s">
        <v>121</v>
      </c>
      <c r="B445" t="s">
        <v>149</v>
      </c>
      <c r="C445" t="s">
        <v>151</v>
      </c>
      <c r="D445">
        <v>430.48554952827629</v>
      </c>
      <c r="E445">
        <v>62</v>
      </c>
      <c r="F445" t="s">
        <v>153</v>
      </c>
      <c r="G445" t="s">
        <v>295</v>
      </c>
      <c r="H445" t="s">
        <v>300</v>
      </c>
      <c r="I445" t="s">
        <v>267</v>
      </c>
      <c r="J445">
        <v>8082359</v>
      </c>
      <c r="K445">
        <v>67277.556316000002</v>
      </c>
    </row>
    <row r="446" spans="1:11" x14ac:dyDescent="0.3">
      <c r="A446" t="s">
        <v>122</v>
      </c>
      <c r="B446" t="s">
        <v>148</v>
      </c>
      <c r="C446" t="s">
        <v>150</v>
      </c>
      <c r="D446">
        <v>131788.96800074948</v>
      </c>
      <c r="E446">
        <v>56.3</v>
      </c>
      <c r="F446" t="s">
        <v>152</v>
      </c>
      <c r="G446" t="s">
        <v>297</v>
      </c>
      <c r="H446" t="s">
        <v>303</v>
      </c>
      <c r="I446" t="s">
        <v>268</v>
      </c>
      <c r="J446">
        <v>69625581</v>
      </c>
      <c r="K446">
        <v>542104.77366599999</v>
      </c>
    </row>
    <row r="447" spans="1:11" x14ac:dyDescent="0.3">
      <c r="A447" t="s">
        <v>122</v>
      </c>
      <c r="B447" t="s">
        <v>148</v>
      </c>
      <c r="C447" t="s">
        <v>151</v>
      </c>
      <c r="D447">
        <v>102192.04308648419</v>
      </c>
      <c r="E447">
        <v>43.7</v>
      </c>
      <c r="F447" t="s">
        <v>152</v>
      </c>
      <c r="G447" t="s">
        <v>297</v>
      </c>
      <c r="H447" t="s">
        <v>303</v>
      </c>
      <c r="I447" t="s">
        <v>268</v>
      </c>
      <c r="J447">
        <v>69625581</v>
      </c>
      <c r="K447">
        <v>542104.77366599999</v>
      </c>
    </row>
    <row r="448" spans="1:11" x14ac:dyDescent="0.3">
      <c r="A448" t="s">
        <v>122</v>
      </c>
      <c r="B448" t="s">
        <v>149</v>
      </c>
      <c r="C448" t="s">
        <v>150</v>
      </c>
      <c r="D448">
        <v>17458.845181864523</v>
      </c>
      <c r="E448">
        <v>39.6</v>
      </c>
      <c r="F448" t="s">
        <v>152</v>
      </c>
      <c r="G448" t="s">
        <v>297</v>
      </c>
      <c r="H448" t="s">
        <v>303</v>
      </c>
      <c r="I448" t="s">
        <v>268</v>
      </c>
      <c r="J448">
        <v>69625581</v>
      </c>
      <c r="K448">
        <v>542104.77366599999</v>
      </c>
    </row>
    <row r="449" spans="1:11" x14ac:dyDescent="0.3">
      <c r="A449" t="s">
        <v>122</v>
      </c>
      <c r="B449" t="s">
        <v>149</v>
      </c>
      <c r="C449" t="s">
        <v>151</v>
      </c>
      <c r="D449">
        <v>26671.562023087168</v>
      </c>
      <c r="E449">
        <v>60.4</v>
      </c>
      <c r="F449" t="s">
        <v>152</v>
      </c>
      <c r="G449" t="s">
        <v>297</v>
      </c>
      <c r="H449" t="s">
        <v>303</v>
      </c>
      <c r="I449" t="s">
        <v>268</v>
      </c>
      <c r="J449">
        <v>69625581</v>
      </c>
      <c r="K449">
        <v>542104.77366599999</v>
      </c>
    </row>
    <row r="450" spans="1:11" x14ac:dyDescent="0.3">
      <c r="A450" t="s">
        <v>123</v>
      </c>
      <c r="B450" t="s">
        <v>148</v>
      </c>
      <c r="C450" t="s">
        <v>150</v>
      </c>
      <c r="D450">
        <v>613.27062657681415</v>
      </c>
      <c r="E450">
        <v>62.3</v>
      </c>
      <c r="F450" t="s">
        <v>152</v>
      </c>
      <c r="G450" t="s">
        <v>296</v>
      </c>
      <c r="H450" t="s">
        <v>301</v>
      </c>
      <c r="I450" t="s">
        <v>269</v>
      </c>
      <c r="J450">
        <v>9321023</v>
      </c>
      <c r="K450">
        <v>44433.316641000005</v>
      </c>
    </row>
    <row r="451" spans="1:11" x14ac:dyDescent="0.3">
      <c r="A451" t="s">
        <v>123</v>
      </c>
      <c r="B451" t="s">
        <v>148</v>
      </c>
      <c r="C451" t="s">
        <v>151</v>
      </c>
      <c r="D451">
        <v>371.04345310557568</v>
      </c>
      <c r="E451">
        <v>37.700000000000003</v>
      </c>
      <c r="F451" t="s">
        <v>152</v>
      </c>
      <c r="G451" t="s">
        <v>296</v>
      </c>
      <c r="H451" t="s">
        <v>301</v>
      </c>
      <c r="I451" t="s">
        <v>269</v>
      </c>
      <c r="J451">
        <v>9321023</v>
      </c>
      <c r="K451">
        <v>44433.316641000005</v>
      </c>
    </row>
    <row r="452" spans="1:11" x14ac:dyDescent="0.3">
      <c r="A452" t="s">
        <v>123</v>
      </c>
      <c r="B452" t="s">
        <v>149</v>
      </c>
      <c r="C452" t="s">
        <v>150</v>
      </c>
      <c r="D452">
        <v>70.842489807616005</v>
      </c>
      <c r="E452">
        <v>43.1</v>
      </c>
      <c r="F452" t="s">
        <v>152</v>
      </c>
      <c r="G452" t="s">
        <v>296</v>
      </c>
      <c r="H452" t="s">
        <v>301</v>
      </c>
      <c r="I452" t="s">
        <v>269</v>
      </c>
      <c r="J452">
        <v>9321023</v>
      </c>
      <c r="K452">
        <v>44433.316641000005</v>
      </c>
    </row>
    <row r="453" spans="1:11" x14ac:dyDescent="0.3">
      <c r="A453" t="s">
        <v>123</v>
      </c>
      <c r="B453" t="s">
        <v>149</v>
      </c>
      <c r="C453" t="s">
        <v>151</v>
      </c>
      <c r="D453">
        <v>93.545558876876228</v>
      </c>
      <c r="E453">
        <v>56.899999999999991</v>
      </c>
      <c r="F453" t="s">
        <v>152</v>
      </c>
      <c r="G453" t="s">
        <v>296</v>
      </c>
      <c r="H453" t="s">
        <v>301</v>
      </c>
      <c r="I453" t="s">
        <v>269</v>
      </c>
      <c r="J453">
        <v>9321023</v>
      </c>
      <c r="K453">
        <v>44433.316641000005</v>
      </c>
    </row>
    <row r="454" spans="1:11" x14ac:dyDescent="0.3">
      <c r="A454" t="s">
        <v>124</v>
      </c>
      <c r="B454" t="s">
        <v>148</v>
      </c>
      <c r="C454" t="s">
        <v>150</v>
      </c>
      <c r="D454">
        <v>682.00287162438428</v>
      </c>
      <c r="E454">
        <v>59.9</v>
      </c>
      <c r="F454" t="s">
        <v>152</v>
      </c>
      <c r="G454" t="s">
        <v>297</v>
      </c>
      <c r="H454" t="s">
        <v>301</v>
      </c>
      <c r="I454" t="s">
        <v>270</v>
      </c>
      <c r="J454">
        <v>5942094</v>
      </c>
      <c r="K454">
        <v>41832.341759999996</v>
      </c>
    </row>
    <row r="455" spans="1:11" x14ac:dyDescent="0.3">
      <c r="A455" t="s">
        <v>124</v>
      </c>
      <c r="B455" t="s">
        <v>148</v>
      </c>
      <c r="C455" t="s">
        <v>151</v>
      </c>
      <c r="D455">
        <v>457.47971172887225</v>
      </c>
      <c r="E455">
        <v>40.1</v>
      </c>
      <c r="F455" t="s">
        <v>152</v>
      </c>
      <c r="G455" t="s">
        <v>297</v>
      </c>
      <c r="H455" t="s">
        <v>301</v>
      </c>
      <c r="I455" t="s">
        <v>270</v>
      </c>
      <c r="J455">
        <v>5942094</v>
      </c>
      <c r="K455">
        <v>41832.341759999996</v>
      </c>
    </row>
    <row r="456" spans="1:11" x14ac:dyDescent="0.3">
      <c r="A456" t="s">
        <v>124</v>
      </c>
      <c r="B456" t="s">
        <v>149</v>
      </c>
      <c r="C456" t="s">
        <v>150</v>
      </c>
      <c r="D456">
        <v>81.007410201821287</v>
      </c>
      <c r="E456">
        <v>40.799999999999997</v>
      </c>
      <c r="F456" t="s">
        <v>152</v>
      </c>
      <c r="G456" t="s">
        <v>297</v>
      </c>
      <c r="H456" t="s">
        <v>301</v>
      </c>
      <c r="I456" t="s">
        <v>270</v>
      </c>
      <c r="J456">
        <v>5942094</v>
      </c>
      <c r="K456">
        <v>41832.341759999996</v>
      </c>
    </row>
    <row r="457" spans="1:11" x14ac:dyDescent="0.3">
      <c r="A457" t="s">
        <v>124</v>
      </c>
      <c r="B457" t="s">
        <v>149</v>
      </c>
      <c r="C457" t="s">
        <v>151</v>
      </c>
      <c r="D457">
        <v>117.55984818594207</v>
      </c>
      <c r="E457">
        <v>59.199999999999996</v>
      </c>
      <c r="F457" t="s">
        <v>152</v>
      </c>
      <c r="G457" t="s">
        <v>297</v>
      </c>
      <c r="H457" t="s">
        <v>301</v>
      </c>
      <c r="I457" t="s">
        <v>270</v>
      </c>
      <c r="J457">
        <v>5942094</v>
      </c>
      <c r="K457">
        <v>41832.341759999996</v>
      </c>
    </row>
    <row r="458" spans="1:11" x14ac:dyDescent="0.3">
      <c r="A458" t="s">
        <v>125</v>
      </c>
      <c r="B458" t="s">
        <v>148</v>
      </c>
      <c r="C458" t="s">
        <v>150</v>
      </c>
      <c r="D458">
        <v>1792.9632121299639</v>
      </c>
      <c r="E458">
        <v>63</v>
      </c>
      <c r="F458" t="s">
        <v>152</v>
      </c>
      <c r="G458" t="s">
        <v>296</v>
      </c>
      <c r="H458" t="s">
        <v>303</v>
      </c>
      <c r="I458" t="s">
        <v>271</v>
      </c>
      <c r="J458">
        <v>1293120</v>
      </c>
      <c r="K458">
        <v>7685.0121599999993</v>
      </c>
    </row>
    <row r="459" spans="1:11" x14ac:dyDescent="0.3">
      <c r="A459" t="s">
        <v>125</v>
      </c>
      <c r="B459" t="s">
        <v>148</v>
      </c>
      <c r="C459" t="s">
        <v>151</v>
      </c>
      <c r="D459">
        <v>1055.0025012910742</v>
      </c>
      <c r="E459">
        <v>37</v>
      </c>
      <c r="F459" t="s">
        <v>152</v>
      </c>
      <c r="G459" t="s">
        <v>296</v>
      </c>
      <c r="H459" t="s">
        <v>303</v>
      </c>
      <c r="I459" t="s">
        <v>271</v>
      </c>
      <c r="J459">
        <v>1293120</v>
      </c>
      <c r="K459">
        <v>7685.0121599999993</v>
      </c>
    </row>
    <row r="460" spans="1:11" x14ac:dyDescent="0.3">
      <c r="A460" t="s">
        <v>125</v>
      </c>
      <c r="B460" t="s">
        <v>149</v>
      </c>
      <c r="C460" t="s">
        <v>150</v>
      </c>
      <c r="D460">
        <v>321.80099442361075</v>
      </c>
      <c r="E460">
        <v>50</v>
      </c>
      <c r="F460" t="s">
        <v>152</v>
      </c>
      <c r="G460" t="s">
        <v>296</v>
      </c>
      <c r="H460" t="s">
        <v>303</v>
      </c>
      <c r="I460" t="s">
        <v>271</v>
      </c>
      <c r="J460">
        <v>1293120</v>
      </c>
      <c r="K460">
        <v>7685.0121599999993</v>
      </c>
    </row>
    <row r="461" spans="1:11" x14ac:dyDescent="0.3">
      <c r="A461" t="s">
        <v>125</v>
      </c>
      <c r="B461" t="s">
        <v>149</v>
      </c>
      <c r="C461" t="s">
        <v>151</v>
      </c>
      <c r="D461">
        <v>321.23358673138483</v>
      </c>
      <c r="E461">
        <v>50</v>
      </c>
      <c r="F461" t="s">
        <v>152</v>
      </c>
      <c r="G461" t="s">
        <v>296</v>
      </c>
      <c r="H461" t="s">
        <v>303</v>
      </c>
      <c r="I461" t="s">
        <v>271</v>
      </c>
      <c r="J461">
        <v>1293120</v>
      </c>
      <c r="K461">
        <v>7685.0121599999993</v>
      </c>
    </row>
    <row r="462" spans="1:11" x14ac:dyDescent="0.3">
      <c r="A462" t="s">
        <v>126</v>
      </c>
      <c r="B462" t="s">
        <v>148</v>
      </c>
      <c r="C462" t="s">
        <v>150</v>
      </c>
      <c r="D462">
        <v>155.72285101667853</v>
      </c>
      <c r="E462">
        <v>62.1</v>
      </c>
      <c r="F462" t="s">
        <v>156</v>
      </c>
      <c r="G462" t="s">
        <v>297</v>
      </c>
      <c r="H462" t="s">
        <v>303</v>
      </c>
      <c r="I462" t="s">
        <v>272</v>
      </c>
      <c r="J462">
        <v>104497</v>
      </c>
      <c r="K462">
        <v>742.13769400000001</v>
      </c>
    </row>
    <row r="463" spans="1:11" x14ac:dyDescent="0.3">
      <c r="A463" t="s">
        <v>126</v>
      </c>
      <c r="B463" t="s">
        <v>148</v>
      </c>
      <c r="C463" t="s">
        <v>151</v>
      </c>
      <c r="D463">
        <v>95.04133368482384</v>
      </c>
      <c r="E463">
        <v>37.9</v>
      </c>
      <c r="F463" t="s">
        <v>156</v>
      </c>
      <c r="G463" t="s">
        <v>297</v>
      </c>
      <c r="H463" t="s">
        <v>303</v>
      </c>
      <c r="I463" t="s">
        <v>272</v>
      </c>
      <c r="J463">
        <v>104497</v>
      </c>
      <c r="K463">
        <v>742.13769400000001</v>
      </c>
    </row>
    <row r="464" spans="1:11" x14ac:dyDescent="0.3">
      <c r="A464" t="s">
        <v>126</v>
      </c>
      <c r="B464" t="s">
        <v>149</v>
      </c>
      <c r="C464" t="s">
        <v>150</v>
      </c>
      <c r="D464">
        <v>21.860360896768366</v>
      </c>
      <c r="E464">
        <v>45.9</v>
      </c>
      <c r="F464" t="s">
        <v>156</v>
      </c>
      <c r="G464" t="s">
        <v>297</v>
      </c>
      <c r="H464" t="s">
        <v>303</v>
      </c>
      <c r="I464" t="s">
        <v>272</v>
      </c>
      <c r="J464">
        <v>104497</v>
      </c>
      <c r="K464">
        <v>742.13769400000001</v>
      </c>
    </row>
    <row r="465" spans="1:11" x14ac:dyDescent="0.3">
      <c r="A465" t="s">
        <v>126</v>
      </c>
      <c r="B465" t="s">
        <v>149</v>
      </c>
      <c r="C465" t="s">
        <v>151</v>
      </c>
      <c r="D465">
        <v>25.752400304710722</v>
      </c>
      <c r="E465">
        <v>54.1</v>
      </c>
      <c r="F465" t="s">
        <v>156</v>
      </c>
      <c r="G465" t="s">
        <v>297</v>
      </c>
      <c r="H465" t="s">
        <v>303</v>
      </c>
      <c r="I465" t="s">
        <v>272</v>
      </c>
      <c r="J465">
        <v>104497</v>
      </c>
      <c r="K465">
        <v>742.13769400000001</v>
      </c>
    </row>
    <row r="466" spans="1:11" x14ac:dyDescent="0.3">
      <c r="A466" t="s">
        <v>127</v>
      </c>
      <c r="B466" t="s">
        <v>148</v>
      </c>
      <c r="C466" t="s">
        <v>150</v>
      </c>
      <c r="D466">
        <v>16863.982847474443</v>
      </c>
      <c r="E466">
        <v>45.6</v>
      </c>
      <c r="F466" t="s">
        <v>153</v>
      </c>
      <c r="G466" t="s">
        <v>296</v>
      </c>
      <c r="H466" t="s">
        <v>304</v>
      </c>
      <c r="I466" t="s">
        <v>273</v>
      </c>
      <c r="J466">
        <v>11694721</v>
      </c>
      <c r="K466">
        <v>73173.869296999997</v>
      </c>
    </row>
    <row r="467" spans="1:11" x14ac:dyDescent="0.3">
      <c r="A467" t="s">
        <v>127</v>
      </c>
      <c r="B467" t="s">
        <v>148</v>
      </c>
      <c r="C467" t="s">
        <v>151</v>
      </c>
      <c r="D467">
        <v>20143.174670798711</v>
      </c>
      <c r="E467">
        <v>54.400000000000006</v>
      </c>
      <c r="F467" t="s">
        <v>153</v>
      </c>
      <c r="G467" t="s">
        <v>296</v>
      </c>
      <c r="H467" t="s">
        <v>304</v>
      </c>
      <c r="I467" t="s">
        <v>273</v>
      </c>
      <c r="J467">
        <v>11694721</v>
      </c>
      <c r="K467">
        <v>73173.869296999997</v>
      </c>
    </row>
    <row r="468" spans="1:11" x14ac:dyDescent="0.3">
      <c r="A468" t="s">
        <v>127</v>
      </c>
      <c r="B468" t="s">
        <v>149</v>
      </c>
      <c r="C468" t="s">
        <v>150</v>
      </c>
      <c r="D468">
        <v>3649.2999940573891</v>
      </c>
      <c r="E468">
        <v>34.5</v>
      </c>
      <c r="F468" t="s">
        <v>153</v>
      </c>
      <c r="G468" t="s">
        <v>296</v>
      </c>
      <c r="H468" t="s">
        <v>304</v>
      </c>
      <c r="I468" t="s">
        <v>273</v>
      </c>
      <c r="J468">
        <v>11694721</v>
      </c>
      <c r="K468">
        <v>73173.869296999997</v>
      </c>
    </row>
    <row r="469" spans="1:11" x14ac:dyDescent="0.3">
      <c r="A469" t="s">
        <v>127</v>
      </c>
      <c r="B469" t="s">
        <v>149</v>
      </c>
      <c r="C469" t="s">
        <v>151</v>
      </c>
      <c r="D469">
        <v>6943.549195092909</v>
      </c>
      <c r="E469">
        <v>65.5</v>
      </c>
      <c r="F469" t="s">
        <v>153</v>
      </c>
      <c r="G469" t="s">
        <v>296</v>
      </c>
      <c r="H469" t="s">
        <v>304</v>
      </c>
      <c r="I469" t="s">
        <v>273</v>
      </c>
      <c r="J469">
        <v>11694721</v>
      </c>
      <c r="K469">
        <v>73173.869296999997</v>
      </c>
    </row>
    <row r="470" spans="1:11" x14ac:dyDescent="0.3">
      <c r="A470" t="s">
        <v>128</v>
      </c>
      <c r="B470" t="s">
        <v>148</v>
      </c>
      <c r="C470" t="s">
        <v>150</v>
      </c>
      <c r="D470">
        <v>141536.50049728021</v>
      </c>
      <c r="E470">
        <v>59</v>
      </c>
      <c r="F470" t="s">
        <v>152</v>
      </c>
      <c r="G470" t="s">
        <v>297</v>
      </c>
      <c r="H470" t="s">
        <v>301</v>
      </c>
      <c r="I470" t="s">
        <v>274</v>
      </c>
      <c r="J470">
        <v>83429607</v>
      </c>
      <c r="K470">
        <v>454107.35090099997</v>
      </c>
    </row>
    <row r="471" spans="1:11" x14ac:dyDescent="0.3">
      <c r="A471" t="s">
        <v>128</v>
      </c>
      <c r="B471" t="s">
        <v>148</v>
      </c>
      <c r="C471" t="s">
        <v>151</v>
      </c>
      <c r="D471">
        <v>98174.123614932934</v>
      </c>
      <c r="E471">
        <v>41</v>
      </c>
      <c r="F471" t="s">
        <v>152</v>
      </c>
      <c r="G471" t="s">
        <v>297</v>
      </c>
      <c r="H471" t="s">
        <v>301</v>
      </c>
      <c r="I471" t="s">
        <v>274</v>
      </c>
      <c r="J471">
        <v>83429607</v>
      </c>
      <c r="K471">
        <v>454107.35090099997</v>
      </c>
    </row>
    <row r="472" spans="1:11" x14ac:dyDescent="0.3">
      <c r="A472" t="s">
        <v>128</v>
      </c>
      <c r="B472" t="s">
        <v>149</v>
      </c>
      <c r="C472" t="s">
        <v>150</v>
      </c>
      <c r="D472">
        <v>22559.867708512949</v>
      </c>
      <c r="E472">
        <v>44.1</v>
      </c>
      <c r="F472" t="s">
        <v>152</v>
      </c>
      <c r="G472" t="s">
        <v>297</v>
      </c>
      <c r="H472" t="s">
        <v>301</v>
      </c>
      <c r="I472" t="s">
        <v>274</v>
      </c>
      <c r="J472">
        <v>83429607</v>
      </c>
      <c r="K472">
        <v>454107.35090099997</v>
      </c>
    </row>
    <row r="473" spans="1:11" x14ac:dyDescent="0.3">
      <c r="A473" t="s">
        <v>128</v>
      </c>
      <c r="B473" t="s">
        <v>149</v>
      </c>
      <c r="C473" t="s">
        <v>151</v>
      </c>
      <c r="D473">
        <v>28608.700279801506</v>
      </c>
      <c r="E473">
        <v>55.900000000000006</v>
      </c>
      <c r="F473" t="s">
        <v>152</v>
      </c>
      <c r="G473" t="s">
        <v>297</v>
      </c>
      <c r="H473" t="s">
        <v>301</v>
      </c>
      <c r="I473" t="s">
        <v>274</v>
      </c>
      <c r="J473">
        <v>83429607</v>
      </c>
      <c r="K473">
        <v>454107.35090099997</v>
      </c>
    </row>
    <row r="474" spans="1:11" x14ac:dyDescent="0.3">
      <c r="A474" t="s">
        <v>129</v>
      </c>
      <c r="B474" t="s">
        <v>148</v>
      </c>
      <c r="C474" t="s">
        <v>150</v>
      </c>
      <c r="D474">
        <v>11425.155916640591</v>
      </c>
      <c r="E474">
        <v>59.699999999999996</v>
      </c>
      <c r="F474" t="s">
        <v>153</v>
      </c>
      <c r="G474" t="s">
        <v>296</v>
      </c>
      <c r="H474" t="s">
        <v>300</v>
      </c>
      <c r="I474" t="s">
        <v>275</v>
      </c>
      <c r="J474">
        <v>58005461</v>
      </c>
      <c r="K474">
        <v>362766.15309400001</v>
      </c>
    </row>
    <row r="475" spans="1:11" x14ac:dyDescent="0.3">
      <c r="A475" t="s">
        <v>129</v>
      </c>
      <c r="B475" t="s">
        <v>148</v>
      </c>
      <c r="C475" t="s">
        <v>151</v>
      </c>
      <c r="D475">
        <v>7724.0813077563034</v>
      </c>
      <c r="E475">
        <v>40.300000000000004</v>
      </c>
      <c r="F475" t="s">
        <v>153</v>
      </c>
      <c r="G475" t="s">
        <v>296</v>
      </c>
      <c r="H475" t="s">
        <v>300</v>
      </c>
      <c r="I475" t="s">
        <v>275</v>
      </c>
      <c r="J475">
        <v>58005461</v>
      </c>
      <c r="K475">
        <v>362766.15309400001</v>
      </c>
    </row>
    <row r="476" spans="1:11" x14ac:dyDescent="0.3">
      <c r="A476" t="s">
        <v>129</v>
      </c>
      <c r="B476" t="s">
        <v>149</v>
      </c>
      <c r="C476" t="s">
        <v>150</v>
      </c>
      <c r="D476">
        <v>1314.5845038176408</v>
      </c>
      <c r="E476">
        <v>41</v>
      </c>
      <c r="F476" t="s">
        <v>153</v>
      </c>
      <c r="G476" t="s">
        <v>296</v>
      </c>
      <c r="H476" t="s">
        <v>300</v>
      </c>
      <c r="I476" t="s">
        <v>275</v>
      </c>
      <c r="J476">
        <v>58005461</v>
      </c>
      <c r="K476">
        <v>362766.15309400001</v>
      </c>
    </row>
    <row r="477" spans="1:11" x14ac:dyDescent="0.3">
      <c r="A477" t="s">
        <v>129</v>
      </c>
      <c r="B477" t="s">
        <v>149</v>
      </c>
      <c r="C477" t="s">
        <v>151</v>
      </c>
      <c r="D477">
        <v>1891.5035769856386</v>
      </c>
      <c r="E477">
        <v>59</v>
      </c>
      <c r="F477" t="s">
        <v>153</v>
      </c>
      <c r="G477" t="s">
        <v>296</v>
      </c>
      <c r="H477" t="s">
        <v>300</v>
      </c>
      <c r="I477" t="s">
        <v>275</v>
      </c>
      <c r="J477">
        <v>58005461</v>
      </c>
      <c r="K477">
        <v>362766.15309400001</v>
      </c>
    </row>
    <row r="478" spans="1:11" x14ac:dyDescent="0.3">
      <c r="A478" t="s">
        <v>130</v>
      </c>
      <c r="B478" t="s">
        <v>148</v>
      </c>
      <c r="C478" t="s">
        <v>150</v>
      </c>
      <c r="D478">
        <v>8109.7287582372992</v>
      </c>
      <c r="E478">
        <v>56.399999999999991</v>
      </c>
      <c r="F478" t="s">
        <v>153</v>
      </c>
      <c r="G478" t="s">
        <v>295</v>
      </c>
      <c r="H478" t="s">
        <v>300</v>
      </c>
      <c r="I478" t="s">
        <v>276</v>
      </c>
      <c r="J478">
        <v>44269587</v>
      </c>
      <c r="K478">
        <v>282484.23464700003</v>
      </c>
    </row>
    <row r="479" spans="1:11" x14ac:dyDescent="0.3">
      <c r="A479" t="s">
        <v>130</v>
      </c>
      <c r="B479" t="s">
        <v>148</v>
      </c>
      <c r="C479" t="s">
        <v>151</v>
      </c>
      <c r="D479">
        <v>6266.7025799242228</v>
      </c>
      <c r="E479">
        <v>43.6</v>
      </c>
      <c r="F479" t="s">
        <v>153</v>
      </c>
      <c r="G479" t="s">
        <v>295</v>
      </c>
      <c r="H479" t="s">
        <v>300</v>
      </c>
      <c r="I479" t="s">
        <v>276</v>
      </c>
      <c r="J479">
        <v>44269587</v>
      </c>
      <c r="K479">
        <v>282484.23464700003</v>
      </c>
    </row>
    <row r="480" spans="1:11" x14ac:dyDescent="0.3">
      <c r="A480" t="s">
        <v>130</v>
      </c>
      <c r="B480" t="s">
        <v>149</v>
      </c>
      <c r="C480" t="s">
        <v>150</v>
      </c>
      <c r="D480">
        <v>893.13495955344104</v>
      </c>
      <c r="E480">
        <v>36.9</v>
      </c>
      <c r="F480" t="s">
        <v>153</v>
      </c>
      <c r="G480" t="s">
        <v>295</v>
      </c>
      <c r="H480" t="s">
        <v>300</v>
      </c>
      <c r="I480" t="s">
        <v>276</v>
      </c>
      <c r="J480">
        <v>44269587</v>
      </c>
      <c r="K480">
        <v>282484.23464700003</v>
      </c>
    </row>
    <row r="481" spans="1:11" x14ac:dyDescent="0.3">
      <c r="A481" t="s">
        <v>130</v>
      </c>
      <c r="B481" t="s">
        <v>149</v>
      </c>
      <c r="C481" t="s">
        <v>151</v>
      </c>
      <c r="D481">
        <v>1527.273069813026</v>
      </c>
      <c r="E481">
        <v>63.1</v>
      </c>
      <c r="F481" t="s">
        <v>153</v>
      </c>
      <c r="G481" t="s">
        <v>295</v>
      </c>
      <c r="H481" t="s">
        <v>300</v>
      </c>
      <c r="I481" t="s">
        <v>276</v>
      </c>
      <c r="J481">
        <v>44269587</v>
      </c>
      <c r="K481">
        <v>282484.23464700003</v>
      </c>
    </row>
    <row r="482" spans="1:11" x14ac:dyDescent="0.3">
      <c r="A482" t="s">
        <v>131</v>
      </c>
      <c r="B482" t="s">
        <v>148</v>
      </c>
      <c r="C482" t="s">
        <v>150</v>
      </c>
      <c r="D482">
        <v>75013.889367110751</v>
      </c>
      <c r="E482">
        <v>48.3</v>
      </c>
      <c r="F482" t="s">
        <v>154</v>
      </c>
      <c r="G482" t="s">
        <v>296</v>
      </c>
      <c r="H482" t="s">
        <v>301</v>
      </c>
      <c r="I482" t="s">
        <v>277</v>
      </c>
      <c r="J482">
        <v>44386203</v>
      </c>
      <c r="K482">
        <v>652477.18410000007</v>
      </c>
    </row>
    <row r="483" spans="1:11" x14ac:dyDescent="0.3">
      <c r="A483" t="s">
        <v>131</v>
      </c>
      <c r="B483" t="s">
        <v>148</v>
      </c>
      <c r="C483" t="s">
        <v>151</v>
      </c>
      <c r="D483">
        <v>80148.176413098656</v>
      </c>
      <c r="E483">
        <v>51.7</v>
      </c>
      <c r="F483" t="s">
        <v>154</v>
      </c>
      <c r="G483" t="s">
        <v>296</v>
      </c>
      <c r="H483" t="s">
        <v>301</v>
      </c>
      <c r="I483" t="s">
        <v>277</v>
      </c>
      <c r="J483">
        <v>44386203</v>
      </c>
      <c r="K483">
        <v>652477.18410000007</v>
      </c>
    </row>
    <row r="484" spans="1:11" x14ac:dyDescent="0.3">
      <c r="A484" t="s">
        <v>131</v>
      </c>
      <c r="B484" t="s">
        <v>149</v>
      </c>
      <c r="C484" t="s">
        <v>150</v>
      </c>
      <c r="D484">
        <v>9775.4697286970149</v>
      </c>
      <c r="E484">
        <v>32.1</v>
      </c>
      <c r="F484" t="s">
        <v>154</v>
      </c>
      <c r="G484" t="s">
        <v>296</v>
      </c>
      <c r="H484" t="s">
        <v>301</v>
      </c>
      <c r="I484" t="s">
        <v>277</v>
      </c>
      <c r="J484">
        <v>44386203</v>
      </c>
      <c r="K484">
        <v>652477.18410000007</v>
      </c>
    </row>
    <row r="485" spans="1:11" x14ac:dyDescent="0.3">
      <c r="A485" t="s">
        <v>131</v>
      </c>
      <c r="B485" t="s">
        <v>149</v>
      </c>
      <c r="C485" t="s">
        <v>151</v>
      </c>
      <c r="D485">
        <v>20706.439052660651</v>
      </c>
      <c r="E485">
        <v>67.900000000000006</v>
      </c>
      <c r="F485" t="s">
        <v>154</v>
      </c>
      <c r="G485" t="s">
        <v>296</v>
      </c>
      <c r="H485" t="s">
        <v>301</v>
      </c>
      <c r="I485" t="s">
        <v>277</v>
      </c>
      <c r="J485">
        <v>44386203</v>
      </c>
      <c r="K485">
        <v>652477.18410000007</v>
      </c>
    </row>
    <row r="486" spans="1:11" x14ac:dyDescent="0.3">
      <c r="A486" t="s">
        <v>132</v>
      </c>
      <c r="B486" t="s">
        <v>148</v>
      </c>
      <c r="C486" t="s">
        <v>150</v>
      </c>
      <c r="D486">
        <v>35891.699433152375</v>
      </c>
      <c r="E486">
        <v>67.2</v>
      </c>
      <c r="F486" t="s">
        <v>152</v>
      </c>
      <c r="G486" t="s">
        <v>296</v>
      </c>
      <c r="H486" t="s">
        <v>301</v>
      </c>
      <c r="I486" t="s">
        <v>278</v>
      </c>
      <c r="J486">
        <v>33580350</v>
      </c>
      <c r="K486">
        <v>154469.60999999999</v>
      </c>
    </row>
    <row r="487" spans="1:11" x14ac:dyDescent="0.3">
      <c r="A487" t="s">
        <v>132</v>
      </c>
      <c r="B487" t="s">
        <v>148</v>
      </c>
      <c r="C487" t="s">
        <v>151</v>
      </c>
      <c r="D487">
        <v>17505.189099554358</v>
      </c>
      <c r="E487">
        <v>32.800000000000004</v>
      </c>
      <c r="F487" t="s">
        <v>152</v>
      </c>
      <c r="G487" t="s">
        <v>296</v>
      </c>
      <c r="H487" t="s">
        <v>301</v>
      </c>
      <c r="I487" t="s">
        <v>278</v>
      </c>
      <c r="J487">
        <v>33580350</v>
      </c>
      <c r="K487">
        <v>154469.60999999999</v>
      </c>
    </row>
    <row r="488" spans="1:11" x14ac:dyDescent="0.3">
      <c r="A488" t="s">
        <v>132</v>
      </c>
      <c r="B488" t="s">
        <v>149</v>
      </c>
      <c r="C488" t="s">
        <v>150</v>
      </c>
      <c r="D488">
        <v>4292.5567531186352</v>
      </c>
      <c r="E488">
        <v>49.1</v>
      </c>
      <c r="F488" t="s">
        <v>152</v>
      </c>
      <c r="G488" t="s">
        <v>296</v>
      </c>
      <c r="H488" t="s">
        <v>301</v>
      </c>
      <c r="I488" t="s">
        <v>278</v>
      </c>
      <c r="J488">
        <v>33580350</v>
      </c>
      <c r="K488">
        <v>154469.60999999999</v>
      </c>
    </row>
    <row r="489" spans="1:11" x14ac:dyDescent="0.3">
      <c r="A489" t="s">
        <v>132</v>
      </c>
      <c r="B489" t="s">
        <v>149</v>
      </c>
      <c r="C489" t="s">
        <v>151</v>
      </c>
      <c r="D489">
        <v>4453.4898458982425</v>
      </c>
      <c r="E489">
        <v>50.9</v>
      </c>
      <c r="F489" t="s">
        <v>152</v>
      </c>
      <c r="G489" t="s">
        <v>296</v>
      </c>
      <c r="H489" t="s">
        <v>301</v>
      </c>
      <c r="I489" t="s">
        <v>278</v>
      </c>
      <c r="J489">
        <v>33580350</v>
      </c>
      <c r="K489">
        <v>154469.60999999999</v>
      </c>
    </row>
    <row r="490" spans="1:11" x14ac:dyDescent="0.3">
      <c r="A490" t="s">
        <v>133</v>
      </c>
      <c r="B490" t="s">
        <v>148</v>
      </c>
      <c r="C490" t="s">
        <v>150</v>
      </c>
      <c r="D490">
        <v>125.04176613302974</v>
      </c>
      <c r="E490">
        <v>51.2</v>
      </c>
      <c r="F490" t="s">
        <v>155</v>
      </c>
      <c r="G490" t="s">
        <v>297</v>
      </c>
      <c r="H490" t="s">
        <v>302</v>
      </c>
      <c r="I490" t="s">
        <v>279</v>
      </c>
      <c r="J490">
        <v>110593</v>
      </c>
      <c r="K490">
        <v>1032.4962479999999</v>
      </c>
    </row>
    <row r="491" spans="1:11" x14ac:dyDescent="0.3">
      <c r="A491" t="s">
        <v>133</v>
      </c>
      <c r="B491" t="s">
        <v>148</v>
      </c>
      <c r="C491" t="s">
        <v>151</v>
      </c>
      <c r="D491">
        <v>119.16936390289095</v>
      </c>
      <c r="E491">
        <v>48.8</v>
      </c>
      <c r="F491" t="s">
        <v>155</v>
      </c>
      <c r="G491" t="s">
        <v>297</v>
      </c>
      <c r="H491" t="s">
        <v>302</v>
      </c>
      <c r="I491" t="s">
        <v>279</v>
      </c>
      <c r="J491">
        <v>110593</v>
      </c>
      <c r="K491">
        <v>1032.4962479999999</v>
      </c>
    </row>
    <row r="492" spans="1:11" x14ac:dyDescent="0.3">
      <c r="A492" t="s">
        <v>133</v>
      </c>
      <c r="B492" t="s">
        <v>149</v>
      </c>
      <c r="C492" t="s">
        <v>150</v>
      </c>
      <c r="D492">
        <v>16.051092582637729</v>
      </c>
      <c r="E492">
        <v>33.6</v>
      </c>
      <c r="F492" t="s">
        <v>155</v>
      </c>
      <c r="G492" t="s">
        <v>297</v>
      </c>
      <c r="H492" t="s">
        <v>302</v>
      </c>
      <c r="I492" t="s">
        <v>279</v>
      </c>
      <c r="J492">
        <v>110593</v>
      </c>
      <c r="K492">
        <v>1032.4962479999999</v>
      </c>
    </row>
    <row r="493" spans="1:11" x14ac:dyDescent="0.3">
      <c r="A493" t="s">
        <v>133</v>
      </c>
      <c r="B493" t="s">
        <v>149</v>
      </c>
      <c r="C493" t="s">
        <v>151</v>
      </c>
      <c r="D493">
        <v>31.774050553106981</v>
      </c>
      <c r="E493">
        <v>66.400000000000006</v>
      </c>
      <c r="F493" t="s">
        <v>155</v>
      </c>
      <c r="G493" t="s">
        <v>297</v>
      </c>
      <c r="H493" t="s">
        <v>302</v>
      </c>
      <c r="I493" t="s">
        <v>279</v>
      </c>
      <c r="J493">
        <v>110593</v>
      </c>
      <c r="K493">
        <v>1032.4962479999999</v>
      </c>
    </row>
    <row r="494" spans="1:11" x14ac:dyDescent="0.3">
      <c r="A494" t="s">
        <v>134</v>
      </c>
      <c r="B494" t="s">
        <v>148</v>
      </c>
      <c r="C494" t="s">
        <v>150</v>
      </c>
      <c r="D494">
        <v>19063.633095297439</v>
      </c>
      <c r="E494">
        <v>51.5</v>
      </c>
      <c r="F494" t="s">
        <v>155</v>
      </c>
      <c r="G494" t="s">
        <v>298</v>
      </c>
      <c r="H494" t="s">
        <v>302</v>
      </c>
      <c r="I494" t="s">
        <v>280</v>
      </c>
      <c r="J494">
        <v>28515829</v>
      </c>
      <c r="K494">
        <v>202975.67082199999</v>
      </c>
    </row>
    <row r="495" spans="1:11" x14ac:dyDescent="0.3">
      <c r="A495" t="s">
        <v>134</v>
      </c>
      <c r="B495" t="s">
        <v>148</v>
      </c>
      <c r="C495" t="s">
        <v>151</v>
      </c>
      <c r="D495">
        <v>17921.624151199594</v>
      </c>
      <c r="E495">
        <v>48.5</v>
      </c>
      <c r="F495" t="s">
        <v>155</v>
      </c>
      <c r="G495" t="s">
        <v>298</v>
      </c>
      <c r="H495" t="s">
        <v>302</v>
      </c>
      <c r="I495" t="s">
        <v>280</v>
      </c>
      <c r="J495">
        <v>28515829</v>
      </c>
      <c r="K495">
        <v>202975.67082199999</v>
      </c>
    </row>
    <row r="496" spans="1:11" x14ac:dyDescent="0.3">
      <c r="A496" t="s">
        <v>134</v>
      </c>
      <c r="B496" t="s">
        <v>149</v>
      </c>
      <c r="C496" t="s">
        <v>150</v>
      </c>
      <c r="D496">
        <v>2220.1641439533282</v>
      </c>
      <c r="E496">
        <v>31.7</v>
      </c>
      <c r="F496" t="s">
        <v>155</v>
      </c>
      <c r="G496" t="s">
        <v>298</v>
      </c>
      <c r="H496" t="s">
        <v>302</v>
      </c>
      <c r="I496" t="s">
        <v>280</v>
      </c>
      <c r="J496">
        <v>28515829</v>
      </c>
      <c r="K496">
        <v>202975.67082199999</v>
      </c>
    </row>
    <row r="497" spans="1:11" x14ac:dyDescent="0.3">
      <c r="A497" t="s">
        <v>134</v>
      </c>
      <c r="B497" t="s">
        <v>149</v>
      </c>
      <c r="C497" t="s">
        <v>151</v>
      </c>
      <c r="D497">
        <v>4776.9992642903408</v>
      </c>
      <c r="E497">
        <v>68.300000000000011</v>
      </c>
      <c r="F497" t="s">
        <v>155</v>
      </c>
      <c r="G497" t="s">
        <v>298</v>
      </c>
      <c r="H497" t="s">
        <v>302</v>
      </c>
      <c r="I497" t="s">
        <v>280</v>
      </c>
      <c r="J497">
        <v>28515829</v>
      </c>
      <c r="K497">
        <v>202975.67082199999</v>
      </c>
    </row>
    <row r="498" spans="1:11" x14ac:dyDescent="0.3">
      <c r="A498" t="s">
        <v>135</v>
      </c>
      <c r="B498" t="s">
        <v>148</v>
      </c>
      <c r="C498" t="s">
        <v>150</v>
      </c>
      <c r="D498">
        <v>136039.70190022449</v>
      </c>
      <c r="E498">
        <v>58.699999999999996</v>
      </c>
      <c r="F498" t="s">
        <v>152</v>
      </c>
      <c r="G498" t="s">
        <v>296</v>
      </c>
      <c r="H498" t="s">
        <v>303</v>
      </c>
      <c r="I498" t="s">
        <v>281</v>
      </c>
      <c r="J498">
        <v>96462108</v>
      </c>
      <c r="K498">
        <v>615428.24903999991</v>
      </c>
    </row>
    <row r="499" spans="1:11" x14ac:dyDescent="0.3">
      <c r="A499" t="s">
        <v>135</v>
      </c>
      <c r="B499" t="s">
        <v>148</v>
      </c>
      <c r="C499" t="s">
        <v>151</v>
      </c>
      <c r="D499">
        <v>95526.303109434884</v>
      </c>
      <c r="E499">
        <v>41.3</v>
      </c>
      <c r="F499" t="s">
        <v>152</v>
      </c>
      <c r="G499" t="s">
        <v>296</v>
      </c>
      <c r="H499" t="s">
        <v>303</v>
      </c>
      <c r="I499" t="s">
        <v>281</v>
      </c>
      <c r="J499">
        <v>96462108</v>
      </c>
      <c r="K499">
        <v>615428.24903999991</v>
      </c>
    </row>
    <row r="500" spans="1:11" x14ac:dyDescent="0.3">
      <c r="A500" t="s">
        <v>135</v>
      </c>
      <c r="B500" t="s">
        <v>149</v>
      </c>
      <c r="C500" t="s">
        <v>150</v>
      </c>
      <c r="D500">
        <v>28839.075452253437</v>
      </c>
      <c r="E500">
        <v>46.800000000000004</v>
      </c>
      <c r="F500" t="s">
        <v>152</v>
      </c>
      <c r="G500" t="s">
        <v>296</v>
      </c>
      <c r="H500" t="s">
        <v>303</v>
      </c>
      <c r="I500" t="s">
        <v>281</v>
      </c>
      <c r="J500">
        <v>96462108</v>
      </c>
      <c r="K500">
        <v>615428.24903999991</v>
      </c>
    </row>
    <row r="501" spans="1:11" x14ac:dyDescent="0.3">
      <c r="A501" t="s">
        <v>135</v>
      </c>
      <c r="B501" t="s">
        <v>149</v>
      </c>
      <c r="C501" t="s">
        <v>151</v>
      </c>
      <c r="D501">
        <v>32795.674229169788</v>
      </c>
      <c r="E501">
        <v>53.2</v>
      </c>
      <c r="F501" t="s">
        <v>152</v>
      </c>
      <c r="G501" t="s">
        <v>296</v>
      </c>
      <c r="H501" t="s">
        <v>303</v>
      </c>
      <c r="I501" t="s">
        <v>281</v>
      </c>
      <c r="J501">
        <v>96462108</v>
      </c>
      <c r="K501">
        <v>615428.24903999991</v>
      </c>
    </row>
    <row r="502" spans="1:11" x14ac:dyDescent="0.3">
      <c r="A502" t="s">
        <v>136</v>
      </c>
      <c r="B502" t="s">
        <v>148</v>
      </c>
      <c r="C502" t="s">
        <v>150</v>
      </c>
      <c r="D502">
        <v>135.04313791203967</v>
      </c>
      <c r="E502">
        <v>63</v>
      </c>
      <c r="F502" t="s">
        <v>156</v>
      </c>
      <c r="G502" t="s">
        <v>296</v>
      </c>
      <c r="H502" t="s">
        <v>303</v>
      </c>
      <c r="I502" t="s">
        <v>282</v>
      </c>
      <c r="J502">
        <v>299882</v>
      </c>
      <c r="K502">
        <v>1558.486754</v>
      </c>
    </row>
    <row r="503" spans="1:11" x14ac:dyDescent="0.3">
      <c r="A503" t="s">
        <v>136</v>
      </c>
      <c r="B503" t="s">
        <v>148</v>
      </c>
      <c r="C503" t="s">
        <v>151</v>
      </c>
      <c r="D503">
        <v>79.327491780088792</v>
      </c>
      <c r="E503">
        <v>37</v>
      </c>
      <c r="F503" t="s">
        <v>156</v>
      </c>
      <c r="G503" t="s">
        <v>296</v>
      </c>
      <c r="H503" t="s">
        <v>303</v>
      </c>
      <c r="I503" t="s">
        <v>282</v>
      </c>
      <c r="J503">
        <v>299882</v>
      </c>
      <c r="K503">
        <v>1558.486754</v>
      </c>
    </row>
    <row r="504" spans="1:11" x14ac:dyDescent="0.3">
      <c r="A504" t="s">
        <v>136</v>
      </c>
      <c r="B504" t="s">
        <v>149</v>
      </c>
      <c r="C504" t="s">
        <v>150</v>
      </c>
      <c r="D504">
        <v>16.306697770186052</v>
      </c>
      <c r="E504">
        <v>44.2</v>
      </c>
      <c r="F504" t="s">
        <v>156</v>
      </c>
      <c r="G504" t="s">
        <v>296</v>
      </c>
      <c r="H504" t="s">
        <v>303</v>
      </c>
      <c r="I504" t="s">
        <v>282</v>
      </c>
      <c r="J504">
        <v>299882</v>
      </c>
      <c r="K504">
        <v>1558.486754</v>
      </c>
    </row>
    <row r="505" spans="1:11" x14ac:dyDescent="0.3">
      <c r="A505" t="s">
        <v>136</v>
      </c>
      <c r="B505" t="s">
        <v>149</v>
      </c>
      <c r="C505" t="s">
        <v>151</v>
      </c>
      <c r="D505">
        <v>20.622976597764101</v>
      </c>
      <c r="E505">
        <v>55.800000000000004</v>
      </c>
      <c r="F505" t="s">
        <v>156</v>
      </c>
      <c r="G505" t="s">
        <v>296</v>
      </c>
      <c r="H505" t="s">
        <v>303</v>
      </c>
      <c r="I505" t="s">
        <v>282</v>
      </c>
      <c r="J505">
        <v>299882</v>
      </c>
      <c r="K505">
        <v>1558.486754</v>
      </c>
    </row>
    <row r="506" spans="1:11" x14ac:dyDescent="0.3">
      <c r="A506" t="s">
        <v>137</v>
      </c>
      <c r="B506" t="s">
        <v>148</v>
      </c>
      <c r="C506" t="s">
        <v>150</v>
      </c>
      <c r="D506">
        <v>249.65913976984248</v>
      </c>
      <c r="E506">
        <v>63.1</v>
      </c>
      <c r="F506" t="s">
        <v>156</v>
      </c>
      <c r="G506" t="s">
        <v>296</v>
      </c>
      <c r="H506" t="s">
        <v>303</v>
      </c>
      <c r="I506" t="s">
        <v>283</v>
      </c>
      <c r="J506">
        <v>197093</v>
      </c>
      <c r="K506">
        <v>1025.2777859999999</v>
      </c>
    </row>
    <row r="507" spans="1:11" x14ac:dyDescent="0.3">
      <c r="A507" t="s">
        <v>137</v>
      </c>
      <c r="B507" t="s">
        <v>148</v>
      </c>
      <c r="C507" t="s">
        <v>151</v>
      </c>
      <c r="D507">
        <v>146.08120594858778</v>
      </c>
      <c r="E507">
        <v>36.9</v>
      </c>
      <c r="F507" t="s">
        <v>156</v>
      </c>
      <c r="G507" t="s">
        <v>296</v>
      </c>
      <c r="H507" t="s">
        <v>303</v>
      </c>
      <c r="I507" t="s">
        <v>283</v>
      </c>
      <c r="J507">
        <v>197093</v>
      </c>
      <c r="K507">
        <v>1025.2777859999999</v>
      </c>
    </row>
    <row r="508" spans="1:11" x14ac:dyDescent="0.3">
      <c r="A508" t="s">
        <v>137</v>
      </c>
      <c r="B508" t="s">
        <v>149</v>
      </c>
      <c r="C508" t="s">
        <v>150</v>
      </c>
      <c r="D508">
        <v>30.971984079232779</v>
      </c>
      <c r="E508">
        <v>45.300000000000004</v>
      </c>
      <c r="F508" t="s">
        <v>156</v>
      </c>
      <c r="G508" t="s">
        <v>296</v>
      </c>
      <c r="H508" t="s">
        <v>303</v>
      </c>
      <c r="I508" t="s">
        <v>283</v>
      </c>
      <c r="J508">
        <v>197093</v>
      </c>
      <c r="K508">
        <v>1025.2777859999999</v>
      </c>
    </row>
    <row r="509" spans="1:11" x14ac:dyDescent="0.3">
      <c r="A509" t="s">
        <v>137</v>
      </c>
      <c r="B509" t="s">
        <v>149</v>
      </c>
      <c r="C509" t="s">
        <v>151</v>
      </c>
      <c r="D509">
        <v>37.405755181530907</v>
      </c>
      <c r="E509">
        <v>54.7</v>
      </c>
      <c r="F509" t="s">
        <v>156</v>
      </c>
      <c r="G509" t="s">
        <v>296</v>
      </c>
      <c r="H509" t="s">
        <v>303</v>
      </c>
      <c r="I509" t="s">
        <v>283</v>
      </c>
      <c r="J509">
        <v>197093</v>
      </c>
      <c r="K509">
        <v>1025.2777859999999</v>
      </c>
    </row>
    <row r="510" spans="1:11" x14ac:dyDescent="0.3">
      <c r="A510" t="s">
        <v>138</v>
      </c>
      <c r="B510" t="s">
        <v>148</v>
      </c>
      <c r="C510" t="s">
        <v>150</v>
      </c>
      <c r="D510">
        <v>14044.842611930924</v>
      </c>
      <c r="E510">
        <v>54.1</v>
      </c>
      <c r="F510" t="s">
        <v>152</v>
      </c>
      <c r="G510" t="s">
        <v>295</v>
      </c>
      <c r="H510" t="s">
        <v>304</v>
      </c>
      <c r="I510" t="s">
        <v>284</v>
      </c>
      <c r="J510">
        <v>29161922</v>
      </c>
      <c r="K510">
        <v>174475.77932599999</v>
      </c>
    </row>
    <row r="511" spans="1:11" x14ac:dyDescent="0.3">
      <c r="A511" t="s">
        <v>138</v>
      </c>
      <c r="B511" t="s">
        <v>148</v>
      </c>
      <c r="C511" t="s">
        <v>151</v>
      </c>
      <c r="D511">
        <v>11900.222144756397</v>
      </c>
      <c r="E511">
        <v>45.9</v>
      </c>
      <c r="F511" t="s">
        <v>152</v>
      </c>
      <c r="G511" t="s">
        <v>295</v>
      </c>
      <c r="H511" t="s">
        <v>304</v>
      </c>
      <c r="I511" t="s">
        <v>284</v>
      </c>
      <c r="J511">
        <v>29161922</v>
      </c>
      <c r="K511">
        <v>174475.77932599999</v>
      </c>
    </row>
    <row r="512" spans="1:11" x14ac:dyDescent="0.3">
      <c r="A512" t="s">
        <v>138</v>
      </c>
      <c r="B512" t="s">
        <v>149</v>
      </c>
      <c r="C512" t="s">
        <v>150</v>
      </c>
      <c r="D512">
        <v>2450.6552056071532</v>
      </c>
      <c r="E512">
        <v>40.1</v>
      </c>
      <c r="F512" t="s">
        <v>152</v>
      </c>
      <c r="G512" t="s">
        <v>295</v>
      </c>
      <c r="H512" t="s">
        <v>304</v>
      </c>
      <c r="I512" t="s">
        <v>284</v>
      </c>
      <c r="J512">
        <v>29161922</v>
      </c>
      <c r="K512">
        <v>174475.77932599999</v>
      </c>
    </row>
    <row r="513" spans="1:11" x14ac:dyDescent="0.3">
      <c r="A513" t="s">
        <v>138</v>
      </c>
      <c r="B513" t="s">
        <v>149</v>
      </c>
      <c r="C513" t="s">
        <v>151</v>
      </c>
      <c r="D513">
        <v>3663.0055928185443</v>
      </c>
      <c r="E513">
        <v>59.9</v>
      </c>
      <c r="F513" t="s">
        <v>152</v>
      </c>
      <c r="G513" t="s">
        <v>295</v>
      </c>
      <c r="H513" t="s">
        <v>304</v>
      </c>
      <c r="I513" t="s">
        <v>284</v>
      </c>
      <c r="J513">
        <v>29161922</v>
      </c>
      <c r="K513">
        <v>174475.77932599999</v>
      </c>
    </row>
    <row r="514" spans="1:11" x14ac:dyDescent="0.3">
      <c r="A514" t="s">
        <v>139</v>
      </c>
      <c r="B514" t="s">
        <v>148</v>
      </c>
      <c r="C514" t="s">
        <v>150</v>
      </c>
      <c r="D514">
        <v>96491.686533444881</v>
      </c>
      <c r="E514">
        <v>64</v>
      </c>
      <c r="F514" t="s">
        <v>153</v>
      </c>
      <c r="G514" t="s">
        <v>297</v>
      </c>
      <c r="H514" t="s">
        <v>300</v>
      </c>
      <c r="I514" t="s">
        <v>285</v>
      </c>
      <c r="J514">
        <v>58558267</v>
      </c>
      <c r="K514">
        <v>550330.59326600004</v>
      </c>
    </row>
    <row r="515" spans="1:11" x14ac:dyDescent="0.3">
      <c r="A515" t="s">
        <v>139</v>
      </c>
      <c r="B515" t="s">
        <v>148</v>
      </c>
      <c r="C515" t="s">
        <v>151</v>
      </c>
      <c r="D515">
        <v>54246.197199358328</v>
      </c>
      <c r="E515">
        <v>36</v>
      </c>
      <c r="F515" t="s">
        <v>153</v>
      </c>
      <c r="G515" t="s">
        <v>297</v>
      </c>
      <c r="H515" t="s">
        <v>300</v>
      </c>
      <c r="I515" t="s">
        <v>285</v>
      </c>
      <c r="J515">
        <v>58558267</v>
      </c>
      <c r="K515">
        <v>550330.59326600004</v>
      </c>
    </row>
    <row r="516" spans="1:11" x14ac:dyDescent="0.3">
      <c r="A516" t="s">
        <v>139</v>
      </c>
      <c r="B516" t="s">
        <v>149</v>
      </c>
      <c r="C516" t="s">
        <v>150</v>
      </c>
      <c r="D516">
        <v>14596.681009646752</v>
      </c>
      <c r="E516">
        <v>49.6</v>
      </c>
      <c r="F516" t="s">
        <v>153</v>
      </c>
      <c r="G516" t="s">
        <v>297</v>
      </c>
      <c r="H516" t="s">
        <v>300</v>
      </c>
      <c r="I516" t="s">
        <v>285</v>
      </c>
      <c r="J516">
        <v>58558267</v>
      </c>
      <c r="K516">
        <v>550330.59326600004</v>
      </c>
    </row>
    <row r="517" spans="1:11" x14ac:dyDescent="0.3">
      <c r="A517" t="s">
        <v>139</v>
      </c>
      <c r="B517" t="s">
        <v>149</v>
      </c>
      <c r="C517" t="s">
        <v>151</v>
      </c>
      <c r="D517">
        <v>14811.403584410416</v>
      </c>
      <c r="E517">
        <v>50.4</v>
      </c>
      <c r="F517" t="s">
        <v>153</v>
      </c>
      <c r="G517" t="s">
        <v>297</v>
      </c>
      <c r="H517" t="s">
        <v>300</v>
      </c>
      <c r="I517" t="s">
        <v>285</v>
      </c>
      <c r="J517">
        <v>58558267</v>
      </c>
      <c r="K517">
        <v>550330.59326600004</v>
      </c>
    </row>
    <row r="518" spans="1:11" x14ac:dyDescent="0.3">
      <c r="A518" t="s">
        <v>140</v>
      </c>
      <c r="B518" t="s">
        <v>148</v>
      </c>
      <c r="C518" t="s">
        <v>150</v>
      </c>
      <c r="D518">
        <v>15270.705665101597</v>
      </c>
      <c r="E518">
        <v>63.4</v>
      </c>
      <c r="F518" t="s">
        <v>153</v>
      </c>
      <c r="G518" t="s">
        <v>296</v>
      </c>
      <c r="H518" t="s">
        <v>300</v>
      </c>
      <c r="I518" t="s">
        <v>286</v>
      </c>
      <c r="J518">
        <v>17861034</v>
      </c>
      <c r="K518">
        <v>112899.59591399999</v>
      </c>
    </row>
    <row r="519" spans="1:11" x14ac:dyDescent="0.3">
      <c r="A519" t="s">
        <v>140</v>
      </c>
      <c r="B519" t="s">
        <v>148</v>
      </c>
      <c r="C519" t="s">
        <v>151</v>
      </c>
      <c r="D519">
        <v>8822.5909432550689</v>
      </c>
      <c r="E519">
        <v>36.6</v>
      </c>
      <c r="F519" t="s">
        <v>153</v>
      </c>
      <c r="G519" t="s">
        <v>296</v>
      </c>
      <c r="H519" t="s">
        <v>300</v>
      </c>
      <c r="I519" t="s">
        <v>286</v>
      </c>
      <c r="J519">
        <v>17861034</v>
      </c>
      <c r="K519">
        <v>112899.59591399999</v>
      </c>
    </row>
    <row r="520" spans="1:11" x14ac:dyDescent="0.3">
      <c r="A520" t="s">
        <v>140</v>
      </c>
      <c r="B520" t="s">
        <v>149</v>
      </c>
      <c r="C520" t="s">
        <v>150</v>
      </c>
      <c r="D520">
        <v>2058.6110901758075</v>
      </c>
      <c r="E520">
        <v>45.800000000000004</v>
      </c>
      <c r="F520" t="s">
        <v>153</v>
      </c>
      <c r="G520" t="s">
        <v>296</v>
      </c>
      <c r="H520" t="s">
        <v>300</v>
      </c>
      <c r="I520" t="s">
        <v>286</v>
      </c>
      <c r="J520">
        <v>17861034</v>
      </c>
      <c r="K520">
        <v>112899.59591399999</v>
      </c>
    </row>
    <row r="521" spans="1:11" x14ac:dyDescent="0.3">
      <c r="A521" t="s">
        <v>140</v>
      </c>
      <c r="B521" t="s">
        <v>149</v>
      </c>
      <c r="C521" t="s">
        <v>151</v>
      </c>
      <c r="D521">
        <v>2436.4320064875715</v>
      </c>
      <c r="E521">
        <v>54.2</v>
      </c>
      <c r="F521" t="s">
        <v>153</v>
      </c>
      <c r="G521" t="s">
        <v>296</v>
      </c>
      <c r="H521" t="s">
        <v>300</v>
      </c>
      <c r="I521" t="s">
        <v>286</v>
      </c>
      <c r="J521">
        <v>17861034</v>
      </c>
      <c r="K521">
        <v>112899.59591399999</v>
      </c>
    </row>
    <row r="522" spans="1:11" x14ac:dyDescent="0.3">
      <c r="A522" t="s">
        <v>141</v>
      </c>
      <c r="B522" t="s">
        <v>148</v>
      </c>
      <c r="C522" t="s">
        <v>150</v>
      </c>
      <c r="D522">
        <v>13980.037831239812</v>
      </c>
      <c r="E522">
        <v>60.9</v>
      </c>
      <c r="F522" t="s">
        <v>153</v>
      </c>
      <c r="G522" t="s">
        <v>296</v>
      </c>
      <c r="H522" t="s">
        <v>300</v>
      </c>
      <c r="I522" t="s">
        <v>287</v>
      </c>
      <c r="J522">
        <v>14645473</v>
      </c>
      <c r="K522">
        <v>113839.26162899999</v>
      </c>
    </row>
    <row r="523" spans="1:11" x14ac:dyDescent="0.3">
      <c r="A523" t="s">
        <v>141</v>
      </c>
      <c r="B523" t="s">
        <v>148</v>
      </c>
      <c r="C523" t="s">
        <v>151</v>
      </c>
      <c r="D523">
        <v>8979.0869039786066</v>
      </c>
      <c r="E523">
        <v>39.1</v>
      </c>
      <c r="F523" t="s">
        <v>153</v>
      </c>
      <c r="G523" t="s">
        <v>296</v>
      </c>
      <c r="H523" t="s">
        <v>300</v>
      </c>
      <c r="I523" t="s">
        <v>287</v>
      </c>
      <c r="J523">
        <v>14645473</v>
      </c>
      <c r="K523">
        <v>113839.26162899999</v>
      </c>
    </row>
    <row r="524" spans="1:11" x14ac:dyDescent="0.3">
      <c r="A524" t="s">
        <v>141</v>
      </c>
      <c r="B524" t="s">
        <v>149</v>
      </c>
      <c r="C524" t="s">
        <v>150</v>
      </c>
      <c r="D524">
        <v>2073.3574165719165</v>
      </c>
      <c r="E524">
        <v>44.5</v>
      </c>
      <c r="F524" t="s">
        <v>153</v>
      </c>
      <c r="G524" t="s">
        <v>296</v>
      </c>
      <c r="H524" t="s">
        <v>300</v>
      </c>
      <c r="I524" t="s">
        <v>287</v>
      </c>
      <c r="J524">
        <v>14645473</v>
      </c>
      <c r="K524">
        <v>113839.26162899999</v>
      </c>
    </row>
    <row r="525" spans="1:11" x14ac:dyDescent="0.3">
      <c r="A525" t="s">
        <v>141</v>
      </c>
      <c r="B525" t="s">
        <v>149</v>
      </c>
      <c r="C525" t="s">
        <v>151</v>
      </c>
      <c r="D525">
        <v>2582.917706548465</v>
      </c>
      <c r="E525">
        <v>55.500000000000007</v>
      </c>
      <c r="F525" t="s">
        <v>153</v>
      </c>
      <c r="G525" t="s">
        <v>296</v>
      </c>
      <c r="H525" t="s">
        <v>300</v>
      </c>
      <c r="I525" t="s">
        <v>287</v>
      </c>
      <c r="J525">
        <v>14645473</v>
      </c>
      <c r="K525">
        <v>113839.26162899999</v>
      </c>
    </row>
    <row r="526" spans="1:11" x14ac:dyDescent="0.3">
      <c r="A526" t="e">
        <v>#N/A</v>
      </c>
      <c r="B526" t="s">
        <v>148</v>
      </c>
      <c r="C526" t="s">
        <v>150</v>
      </c>
      <c r="D526">
        <v>111.51654623568567</v>
      </c>
      <c r="E526">
        <v>62.9</v>
      </c>
      <c r="F526" t="e">
        <v>#N/A</v>
      </c>
      <c r="G526" t="s">
        <v>297</v>
      </c>
      <c r="H526" t="s">
        <v>301</v>
      </c>
      <c r="I526" t="s">
        <v>288</v>
      </c>
      <c r="J526" t="e">
        <v>#N/A</v>
      </c>
      <c r="K526" t="e">
        <v>#N/A</v>
      </c>
    </row>
    <row r="527" spans="1:11" x14ac:dyDescent="0.3">
      <c r="A527" t="e">
        <v>#N/A</v>
      </c>
      <c r="B527" t="s">
        <v>148</v>
      </c>
      <c r="C527" t="s">
        <v>151</v>
      </c>
      <c r="D527">
        <v>65.650876390736499</v>
      </c>
      <c r="E527">
        <v>37.1</v>
      </c>
      <c r="F527" t="e">
        <v>#N/A</v>
      </c>
      <c r="G527" t="s">
        <v>297</v>
      </c>
      <c r="H527" t="s">
        <v>301</v>
      </c>
      <c r="I527" t="s">
        <v>288</v>
      </c>
      <c r="J527" t="e">
        <v>#N/A</v>
      </c>
      <c r="K527" t="e">
        <v>#N/A</v>
      </c>
    </row>
    <row r="528" spans="1:11" x14ac:dyDescent="0.3">
      <c r="A528" t="e">
        <v>#N/A</v>
      </c>
      <c r="B528" t="s">
        <v>149</v>
      </c>
      <c r="C528" t="s">
        <v>150</v>
      </c>
      <c r="D528">
        <v>16.862587253581918</v>
      </c>
      <c r="E528">
        <v>47.9</v>
      </c>
      <c r="F528" t="e">
        <v>#N/A</v>
      </c>
      <c r="G528" t="s">
        <v>297</v>
      </c>
      <c r="H528" t="s">
        <v>301</v>
      </c>
      <c r="I528" t="s">
        <v>288</v>
      </c>
      <c r="J528" t="e">
        <v>#N/A</v>
      </c>
      <c r="K528" t="e">
        <v>#N/A</v>
      </c>
    </row>
    <row r="529" spans="1:11" x14ac:dyDescent="0.3">
      <c r="A529" t="e">
        <v>#N/A</v>
      </c>
      <c r="B529" t="s">
        <v>149</v>
      </c>
      <c r="C529" t="s">
        <v>151</v>
      </c>
      <c r="D529">
        <v>18.375575375678547</v>
      </c>
      <c r="E529">
        <v>52.1</v>
      </c>
      <c r="F529" t="e">
        <v>#N/A</v>
      </c>
      <c r="G529" t="s">
        <v>297</v>
      </c>
      <c r="H529" t="s">
        <v>301</v>
      </c>
      <c r="I529" t="s">
        <v>288</v>
      </c>
      <c r="J529" t="e">
        <v>#N/A</v>
      </c>
      <c r="K529" t="e">
        <v>#N/A</v>
      </c>
    </row>
    <row r="530" spans="1:11" x14ac:dyDescent="0.3">
      <c r="A530" t="s">
        <v>142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s">
        <v>297</v>
      </c>
      <c r="H530" t="s">
        <v>303</v>
      </c>
      <c r="I530" t="s">
        <v>289</v>
      </c>
      <c r="J530">
        <v>55312</v>
      </c>
      <c r="K530">
        <v>0</v>
      </c>
    </row>
    <row r="531" spans="1:11" x14ac:dyDescent="0.3">
      <c r="A531" t="s">
        <v>143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s">
        <v>297</v>
      </c>
      <c r="H531" t="s">
        <v>302</v>
      </c>
      <c r="I531" t="s">
        <v>290</v>
      </c>
      <c r="J531">
        <v>71808</v>
      </c>
      <c r="K531">
        <v>0</v>
      </c>
    </row>
    <row r="532" spans="1:11" x14ac:dyDescent="0.3">
      <c r="A532" t="s">
        <v>144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s">
        <v>296</v>
      </c>
      <c r="H532" t="s">
        <v>303</v>
      </c>
      <c r="I532" t="s">
        <v>291</v>
      </c>
      <c r="J532">
        <v>113811</v>
      </c>
      <c r="K532">
        <v>752.85976500000004</v>
      </c>
    </row>
    <row r="533" spans="1:11" x14ac:dyDescent="0.3">
      <c r="A533" t="s">
        <v>145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s">
        <v>297</v>
      </c>
      <c r="H533" t="s">
        <v>303</v>
      </c>
      <c r="I533" t="s">
        <v>292</v>
      </c>
      <c r="J533">
        <v>58791</v>
      </c>
      <c r="K533">
        <v>0</v>
      </c>
    </row>
    <row r="534" spans="1:11" x14ac:dyDescent="0.3">
      <c r="A534" t="s">
        <v>146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s">
        <v>295</v>
      </c>
      <c r="H534" t="s">
        <v>303</v>
      </c>
      <c r="I534" t="s">
        <v>293</v>
      </c>
      <c r="J534">
        <v>25666158</v>
      </c>
      <c r="K534">
        <v>236256.98439000003</v>
      </c>
    </row>
    <row r="535" spans="1:11" x14ac:dyDescent="0.3">
      <c r="A535" t="s">
        <v>147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s">
        <v>297</v>
      </c>
      <c r="H535" t="s">
        <v>303</v>
      </c>
      <c r="I535" t="s">
        <v>294</v>
      </c>
      <c r="J535">
        <v>11655</v>
      </c>
      <c r="K5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LUCAS</cp:lastModifiedBy>
  <dcterms:created xsi:type="dcterms:W3CDTF">2022-02-25T21:49:21Z</dcterms:created>
  <dcterms:modified xsi:type="dcterms:W3CDTF">2022-02-27T22:48:20Z</dcterms:modified>
</cp:coreProperties>
</file>