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\"/>
    </mc:Choice>
  </mc:AlternateContent>
  <bookViews>
    <workbookView xWindow="0" yWindow="0" windowWidth="23040" windowHeight="9108" activeTab="3"/>
  </bookViews>
  <sheets>
    <sheet name="Sheet1" sheetId="1" r:id="rId1"/>
    <sheet name="z 값 히스토그램" sheetId="2" r:id="rId2"/>
    <sheet name="Sheet2" sheetId="3" r:id="rId3"/>
    <sheet name="Sheet3" sheetId="4" r:id="rId4"/>
  </sheets>
  <definedNames>
    <definedName name="_xlchart.0" hidden="1">'z 값 히스토그램'!$C$1:$C$98</definedName>
    <definedName name="_xlchart.1" hidden="1">'z 값 히스토그램'!$B$1:$B$820</definedName>
    <definedName name="_xlchart.2" hidden="1">'z 값 히스토그램'!$D$1:$D$98</definedName>
    <definedName name="_xlchart.3" hidden="1">'z 값 히스토그램'!$G$1:$G$420</definedName>
    <definedName name="_xlchart.4" hidden="1">Sheet2!$B$2:$B$421</definedName>
    <definedName name="_xlchart.5" hidden="1">Sheet2!$B$2:$B$421</definedName>
    <definedName name="_xlchart.6" hidden="1">Sheet2!$D$2:$D$821</definedName>
    <definedName name="_xlchart.7" hidden="1">Sheet2!$D$2:$D$821</definedName>
    <definedName name="_xlchart.8" hidden="1">Sheet2!$D$2:$D$821</definedName>
    <definedName name="_xlchart.9" hidden="1">'z 값 히스토그램'!$B$1:$B$820</definedName>
    <definedName name="CIQWBGuid" hidden="1">"통합 문서1"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3" i="3" l="1"/>
  <c r="B422" i="3"/>
  <c r="G420" i="2" l="1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Q47" i="1" l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<sst xmlns="http://schemas.openxmlformats.org/spreadsheetml/2006/main" count="575" uniqueCount="216">
  <si>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</si>
  <si>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</si>
  <si>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</si>
  <si>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</si>
  <si>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</si>
  <si>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</si>
  <si>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</si>
  <si>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</si>
  <si>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</si>
  <si>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div_yield</t>
  </si>
  <si>
    <t>pbr_z</t>
  </si>
  <si>
    <t>per_z</t>
  </si>
  <si>
    <t>div_z</t>
  </si>
  <si>
    <t>z_score</t>
  </si>
  <si>
    <t>PBR</t>
    <phoneticPr fontId="1" type="noConversion"/>
  </si>
  <si>
    <t>PER</t>
    <phoneticPr fontId="1" type="noConversion"/>
  </si>
  <si>
    <t>Dividend yield</t>
    <phoneticPr fontId="1" type="noConversion"/>
  </si>
  <si>
    <t>이수화학</t>
  </si>
  <si>
    <t>삼목에스폼</t>
  </si>
  <si>
    <t>KOSDAQ</t>
  </si>
  <si>
    <t>에스텍</t>
  </si>
  <si>
    <t>하이록코리아</t>
  </si>
  <si>
    <t>코리아에프티</t>
  </si>
  <si>
    <t>삼표시멘트</t>
  </si>
  <si>
    <t>한국카본</t>
  </si>
  <si>
    <t>모베이스</t>
  </si>
  <si>
    <t>와이지-원</t>
  </si>
  <si>
    <t>SH에너지화학</t>
  </si>
  <si>
    <t>진로발효</t>
  </si>
  <si>
    <t>현대비앤지스틸</t>
  </si>
  <si>
    <t>에이티넘인베스트</t>
  </si>
  <si>
    <t>삼익THK</t>
  </si>
  <si>
    <t>한신공영</t>
  </si>
  <si>
    <t>대현</t>
  </si>
  <si>
    <t>에이스침대</t>
  </si>
  <si>
    <t>이랜텍</t>
  </si>
  <si>
    <t>성신양회</t>
  </si>
  <si>
    <t>유수홀딩스</t>
  </si>
  <si>
    <t>아이디스홀딩스</t>
  </si>
  <si>
    <t>소형주+KOSDAQ 시가총액 1천억 이상, z_score 상위 20%</t>
    <phoneticPr fontId="1" type="noConversion"/>
  </si>
  <si>
    <t>중형주 상위50%</t>
    <phoneticPr fontId="1" type="noConversion"/>
  </si>
  <si>
    <t>환인제약</t>
  </si>
  <si>
    <t>CJ헬로비전</t>
  </si>
  <si>
    <t>부광약품</t>
  </si>
  <si>
    <t>경보제약</t>
  </si>
  <si>
    <t>락앤락</t>
  </si>
  <si>
    <t>하나투어</t>
  </si>
  <si>
    <t>OCI</t>
  </si>
  <si>
    <t>광주신세계</t>
  </si>
  <si>
    <t>이노션</t>
  </si>
  <si>
    <t>태영건설</t>
  </si>
  <si>
    <t>삼광글라스</t>
  </si>
  <si>
    <t>동원F&amp;B</t>
  </si>
  <si>
    <t>영원무역홀딩스</t>
  </si>
  <si>
    <t>AK홀딩스</t>
  </si>
  <si>
    <t>한화테크윈</t>
  </si>
  <si>
    <t>벽산</t>
  </si>
  <si>
    <t>제주항공</t>
  </si>
  <si>
    <t>GS건설</t>
  </si>
  <si>
    <t>삼양사</t>
  </si>
  <si>
    <t>신세계인터내셔날</t>
  </si>
  <si>
    <t>남양유업</t>
  </si>
  <si>
    <t>휴온스글로벌</t>
  </si>
  <si>
    <t>성보화학</t>
  </si>
  <si>
    <t>HMC투자증권</t>
  </si>
  <si>
    <t>KISCO홀딩스</t>
  </si>
  <si>
    <t>이라이콤</t>
  </si>
  <si>
    <t>예스코</t>
  </si>
  <si>
    <t>동부증권</t>
  </si>
  <si>
    <t>차이나그레이트</t>
  </si>
  <si>
    <t>아세아</t>
  </si>
  <si>
    <t>골프존뉴딘</t>
  </si>
  <si>
    <t>서연</t>
  </si>
  <si>
    <t>휴스틸</t>
  </si>
  <si>
    <t>한국제지</t>
  </si>
  <si>
    <t>아세아시멘트</t>
  </si>
  <si>
    <t>에스앤씨엔진그룹</t>
  </si>
  <si>
    <t>천일고속</t>
  </si>
  <si>
    <t>화성산업</t>
  </si>
  <si>
    <t>KPX홀딩스</t>
  </si>
  <si>
    <t>무림P&amp;P</t>
  </si>
  <si>
    <t>대성홀딩스</t>
  </si>
  <si>
    <t>진양홀딩스</t>
  </si>
  <si>
    <t>선광</t>
  </si>
  <si>
    <t>동일방직</t>
  </si>
  <si>
    <t>화천기공</t>
  </si>
  <si>
    <t>교보증권</t>
  </si>
  <si>
    <t>유아이엘</t>
  </si>
  <si>
    <t>삼정펄프</t>
  </si>
  <si>
    <t>유성기업</t>
  </si>
  <si>
    <t>삼보판지</t>
  </si>
  <si>
    <t>세원정공</t>
  </si>
  <si>
    <t>유진투자증권</t>
  </si>
  <si>
    <t>대한화섬</t>
  </si>
  <si>
    <t>엔브이에이치코리아</t>
  </si>
  <si>
    <t>무림페이퍼</t>
  </si>
  <si>
    <t>인탑스</t>
  </si>
  <si>
    <t>대한제강</t>
  </si>
  <si>
    <t>대성에너지</t>
  </si>
  <si>
    <t>부국증권</t>
  </si>
  <si>
    <t>한국유리</t>
  </si>
  <si>
    <t>유화증권</t>
  </si>
  <si>
    <t>KTB투자증권</t>
  </si>
  <si>
    <t>세아제강</t>
  </si>
  <si>
    <t>아세아제지</t>
  </si>
  <si>
    <t>씨케이에이치</t>
  </si>
  <si>
    <t>서원인텍</t>
  </si>
  <si>
    <t>대원강업</t>
  </si>
  <si>
    <t>조일알미늄</t>
  </si>
  <si>
    <t>세종공업</t>
  </si>
  <si>
    <t>영풍정밀</t>
  </si>
  <si>
    <t>세방</t>
  </si>
  <si>
    <t>리드코프</t>
  </si>
  <si>
    <t>세진중공업</t>
  </si>
  <si>
    <t>동양이엔피</t>
  </si>
  <si>
    <t>KTcs</t>
  </si>
  <si>
    <t>완리</t>
  </si>
  <si>
    <t>세아특수강</t>
  </si>
  <si>
    <t>성우하이텍</t>
  </si>
  <si>
    <t>강남제비스코</t>
  </si>
  <si>
    <t>동국산업</t>
  </si>
  <si>
    <t>엠케이전자</t>
  </si>
  <si>
    <t>화신</t>
  </si>
  <si>
    <t>SIMPAC</t>
  </si>
  <si>
    <t>한국캐피탈</t>
  </si>
  <si>
    <t>대구백화점</t>
  </si>
  <si>
    <t>삼원강재</t>
  </si>
  <si>
    <t>화승알앤에이</t>
  </si>
  <si>
    <t>현대상사</t>
  </si>
  <si>
    <t>제주은행</t>
  </si>
  <si>
    <t>미창석유</t>
  </si>
  <si>
    <t>KPX케미칼</t>
  </si>
  <si>
    <t>풍산홀딩스</t>
  </si>
  <si>
    <t>한국공항</t>
  </si>
  <si>
    <t>대한제당</t>
  </si>
  <si>
    <t>경동가스</t>
  </si>
  <si>
    <t>동원개발</t>
  </si>
  <si>
    <t>다우데이타</t>
  </si>
  <si>
    <t>골프존</t>
  </si>
  <si>
    <t>대한제분</t>
  </si>
  <si>
    <t>동성코퍼레이션</t>
  </si>
  <si>
    <t>삼화페인트</t>
  </si>
  <si>
    <t>신라교역</t>
  </si>
  <si>
    <t>성창기업지주</t>
  </si>
  <si>
    <t>계룡건설</t>
  </si>
  <si>
    <t>평화정공</t>
  </si>
  <si>
    <t>선창산업</t>
  </si>
  <si>
    <t>인터지스</t>
  </si>
  <si>
    <t>인천도시가스</t>
  </si>
  <si>
    <t>SG&amp;G</t>
  </si>
  <si>
    <t>극동유화</t>
  </si>
  <si>
    <t>메가스터디교육</t>
  </si>
  <si>
    <t>태경산업</t>
  </si>
  <si>
    <t>휴비스</t>
  </si>
  <si>
    <t>디와이</t>
  </si>
  <si>
    <t>대원산업</t>
  </si>
  <si>
    <t>노루홀딩스</t>
  </si>
  <si>
    <t>S&amp;TC</t>
  </si>
  <si>
    <t>포스코강판</t>
  </si>
  <si>
    <t>유진기업</t>
  </si>
  <si>
    <t>한양이엔지</t>
  </si>
  <si>
    <t>KG케미칼</t>
  </si>
  <si>
    <t>새론오토모티브</t>
  </si>
  <si>
    <t>삼영전자</t>
  </si>
  <si>
    <t>신영와코루</t>
  </si>
  <si>
    <t>이베스트투자증권</t>
  </si>
  <si>
    <t>삼양통상</t>
  </si>
  <si>
    <t>기신정기</t>
  </si>
  <si>
    <t>원익홀딩스</t>
  </si>
  <si>
    <t>노루페인트</t>
  </si>
  <si>
    <t>흥국화재</t>
  </si>
  <si>
    <t>실리콘웍스</t>
  </si>
  <si>
    <t>대덕GDS</t>
  </si>
  <si>
    <t>블루콤</t>
  </si>
  <si>
    <t>네오위즈홀딩스</t>
  </si>
  <si>
    <t>태광</t>
  </si>
  <si>
    <t>성광벤드</t>
  </si>
  <si>
    <t>케이티스</t>
  </si>
  <si>
    <t>제우스</t>
  </si>
  <si>
    <t>정상제이엘에스</t>
  </si>
  <si>
    <t>율촌화학</t>
  </si>
  <si>
    <t>도화엔지니어링</t>
  </si>
  <si>
    <t>KMH</t>
  </si>
  <si>
    <t>삼기오토모티브</t>
  </si>
  <si>
    <t>동성화학</t>
  </si>
  <si>
    <t>메가스터디</t>
  </si>
  <si>
    <t>황금에스티</t>
  </si>
  <si>
    <t>조광페인트</t>
  </si>
  <si>
    <t>코텍</t>
  </si>
  <si>
    <t>한라</t>
  </si>
  <si>
    <t>코오롱글로벌</t>
  </si>
  <si>
    <t>토비스</t>
  </si>
  <si>
    <t>서한</t>
  </si>
  <si>
    <t>경농</t>
  </si>
  <si>
    <t>DRB동일</t>
  </si>
  <si>
    <t>빅솔론</t>
  </si>
  <si>
    <t>동아지질</t>
  </si>
  <si>
    <t>레드캡투어</t>
  </si>
  <si>
    <t>상신브레이크</t>
  </si>
  <si>
    <t>세이브존I&amp;C</t>
  </si>
  <si>
    <t>금강공업</t>
  </si>
  <si>
    <t>일진전기</t>
  </si>
  <si>
    <t>텔코웨어</t>
  </si>
  <si>
    <t>지투알</t>
  </si>
  <si>
    <t>삼본정밀전자</t>
  </si>
  <si>
    <t>유비쿼스홀딩스</t>
  </si>
  <si>
    <t>GS홈쇼핑</t>
  </si>
  <si>
    <t>KG ETS</t>
  </si>
  <si>
    <t>아이디스</t>
  </si>
  <si>
    <t>파라다이스</t>
  </si>
  <si>
    <t>경동제약</t>
  </si>
  <si>
    <t>한국기업평가</t>
  </si>
  <si>
    <t>KNN</t>
  </si>
  <si>
    <t>KCC건설</t>
  </si>
  <si>
    <t>금화피에스시</t>
  </si>
  <si>
    <t>한전산업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</si>
</sst>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11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소형주</a:t>
            </a:r>
            <a:r>
              <a:rPr lang="en-US" altLang="ko-KR"/>
              <a:t>+</a:t>
            </a:r>
            <a:r>
              <a:rPr lang="ko-KR" altLang="en-US"/>
              <a:t>코스닥 시총</a:t>
            </a:r>
            <a:r>
              <a:rPr lang="en-US" altLang="ko-KR"/>
              <a:t>1000</a:t>
            </a:r>
            <a:r>
              <a:rPr lang="ko-KR" altLang="en-US"/>
              <a:t>억 이상 </a:t>
            </a:r>
            <a:r>
              <a:rPr lang="en-US" altLang="ko-KR"/>
              <a:t>div_z</a:t>
            </a:r>
            <a:r>
              <a:rPr lang="ko-KR" altLang="en-US"/>
              <a:t>값</a:t>
            </a:r>
            <a:endParaRPr lang="ko-KR"/>
          </a:p>
        </cx:rich>
      </cx:tx>
    </cx:title>
    <cx:plotArea>
      <cx:plotAreaRegion>
        <cx:series layoutId="clusteredColumn" uniqueId="{65EB27DA-9F07-4F9C-A1C8-FC66E89B9B88}">
          <cx:dataId val="0"/>
          <cx:layoutPr>
            <cx:binning intervalClosed="r" overflow="4">
              <cx:binCount val="50"/>
            </cx:binning>
          </cx:layoutPr>
        </cx:series>
      </cx:plotAreaRegion>
      <cx:axis id="0">
        <cx:catScaling gapWidth="0"/>
        <cx:tickLabels/>
        <cx:numFmt formatCode="#,##0.00_ " sourceLinked="0"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대형주</a:t>
            </a:r>
            <a:endParaRPr lang="ko-KR"/>
          </a:p>
        </cx:rich>
      </cx:tx>
    </cx:title>
    <cx:plotArea>
      <cx:plotAreaRegion>
        <cx:series layoutId="clusteredColumn" uniqueId="{3002FF17-C2DA-49C2-9A72-CB2BD5C78838}">
          <cx:dataId val="0"/>
          <cx:layoutPr>
            <cx:binning intervalClosed="r" underflow="auto">
              <cx:binSize val="0.72999999999999998"/>
            </cx:binning>
          </cx:layoutPr>
        </cx:series>
      </cx:plotAreaRegion>
      <cx:axis id="0">
        <cx:catScaling gapWidth="0"/>
        <cx:tickLabels/>
        <cx:numFmt formatCode="#,##0.0000_ " sourceLinked="0"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ECEFF6B0-C36F-4BB1-9800-A1DD6A87E59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0</a:t>
            </a:r>
            <a:r>
              <a:rPr lang="ko-KR" altLang="en-US"/>
              <a:t>제외</a:t>
            </a:r>
            <a:endParaRPr lang="ko-KR"/>
          </a:p>
        </cx:rich>
      </cx:tx>
    </cx:title>
    <cx:plotArea>
      <cx:plotAreaRegion>
        <cx:series layoutId="clusteredColumn" uniqueId="{9E1D2A25-D7E3-405B-8FEE-6892615810AA}">
          <cx:dataId val="0"/>
          <cx:layoutPr>
            <cx:binning intervalClosed="r" overflow="auto">
              <cx:binCount val="1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E0D18A69-895D-4519-8C78-2845789A82A5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소형주</a:t>
            </a:r>
            <a:r>
              <a:rPr lang="en-US" altLang="ko-KR"/>
              <a:t>+</a:t>
            </a:r>
            <a:r>
              <a:rPr lang="ko-KR" altLang="en-US"/>
              <a:t>코스닥 시총</a:t>
            </a:r>
            <a:r>
              <a:rPr lang="en-US" altLang="ko-KR"/>
              <a:t>1000</a:t>
            </a:r>
            <a:r>
              <a:rPr lang="ko-KR" altLang="en-US"/>
              <a:t>억 이상 </a:t>
            </a:r>
            <a:r>
              <a:rPr lang="en-US" altLang="ko-KR"/>
              <a:t>div_z</a:t>
            </a:r>
            <a:r>
              <a:rPr lang="ko-KR" altLang="en-US"/>
              <a:t>값</a:t>
            </a:r>
            <a:endParaRPr lang="ko-KR"/>
          </a:p>
        </cx:rich>
      </cx:tx>
    </cx:title>
    <cx:plotArea>
      <cx:plotAreaRegion>
        <cx:series layoutId="clusteredColumn" uniqueId="{65EB27DA-9F07-4F9C-A1C8-FC66E89B9B88}">
          <cx:dataId val="0"/>
          <cx:layoutPr>
            <cx:binning intervalClosed="r" overflow="4">
              <cx:binCount val="50"/>
            </cx:binning>
          </cx:layoutPr>
        </cx:series>
      </cx:plotAreaRegion>
      <cx:axis id="0">
        <cx:catScaling gapWidth="0"/>
        <cx:tickLabels/>
        <cx:numFmt formatCode="#,##0.00_ " sourceLinked="0"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_xlchart.8</cx:f>
      </cx:numDim>
    </cx:data>
  </cx:chartData>
  <cx:chart>
    <cx:title pos="t" align="ctr" overlay="0"/>
    <cx:plotArea>
      <cx:plotAreaRegion>
        <cx:series layoutId="clusteredColumn" uniqueId="{EC3A03D3-A926-47B2-9CA8-D95BCBD7D2A1}">
          <cx:dataId val="0"/>
          <cx:layoutPr>
            <cx:binning intervalClosed="r">
              <cx:binCount val="6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144780</xdr:rowOff>
    </xdr:from>
    <xdr:to>
      <xdr:col>10</xdr:col>
      <xdr:colOff>243840</xdr:colOff>
      <xdr:row>26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차트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506730</xdr:colOff>
      <xdr:row>0</xdr:row>
      <xdr:rowOff>0</xdr:rowOff>
    </xdr:from>
    <xdr:to>
      <xdr:col>29</xdr:col>
      <xdr:colOff>640080</xdr:colOff>
      <xdr:row>22</xdr:row>
      <xdr:rowOff>160020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차트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121920</xdr:colOff>
      <xdr:row>30</xdr:row>
      <xdr:rowOff>182880</xdr:rowOff>
    </xdr:from>
    <xdr:to>
      <xdr:col>12</xdr:col>
      <xdr:colOff>0</xdr:colOff>
      <xdr:row>43</xdr:row>
      <xdr:rowOff>53340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차트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243840</xdr:colOff>
      <xdr:row>0</xdr:row>
      <xdr:rowOff>137160</xdr:rowOff>
    </xdr:from>
    <xdr:to>
      <xdr:col>14</xdr:col>
      <xdr:colOff>60960</xdr:colOff>
      <xdr:row>13</xdr:row>
      <xdr:rowOff>7620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12</xdr:row>
      <xdr:rowOff>137160</xdr:rowOff>
    </xdr:from>
    <xdr:to>
      <xdr:col>16</xdr:col>
      <xdr:colOff>0</xdr:colOff>
      <xdr:row>25</xdr:row>
      <xdr:rowOff>7620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12</xdr:row>
      <xdr:rowOff>137160</xdr:rowOff>
    </xdr:from>
    <xdr:to>
      <xdr:col>9</xdr:col>
      <xdr:colOff>121920</xdr:colOff>
      <xdr:row>26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차트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22860</xdr:colOff>
      <xdr:row>12</xdr:row>
      <xdr:rowOff>137160</xdr:rowOff>
    </xdr:from>
    <xdr:to>
      <xdr:col>22</xdr:col>
      <xdr:colOff>571500</xdr:colOff>
      <xdr:row>25</xdr:row>
      <xdr:rowOff>7620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차트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7"/>
  <sheetViews>
    <sheetView workbookViewId="0">
      <selection activeCell="Q17" sqref="Q17"/>
    </sheetView>
  </sheetViews>
  <sheetFormatPr defaultRowHeight="17.399999999999999" x14ac:dyDescent="0.4"/>
  <cols>
    <col min="7" max="7" width="10.69921875" bestFit="1" customWidth="1"/>
  </cols>
  <sheetData>
    <row r="1" spans="1:27" x14ac:dyDescent="0.4">
      <c r="A1" t="s">
        <v>39</v>
      </c>
    </row>
    <row r="2" spans="1:2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 t="s">
        <v>14</v>
      </c>
      <c r="P2" s="1" t="s">
        <v>15</v>
      </c>
      <c r="Q2" s="1" t="s">
        <v>16</v>
      </c>
      <c r="AA2" s="2"/>
    </row>
    <row r="3" spans="1:27" x14ac:dyDescent="0.4">
      <c r="A3" t="s">
        <v>18</v>
      </c>
      <c r="B3" t="s">
        <v>19</v>
      </c>
      <c r="C3">
        <v>10154172000</v>
      </c>
      <c r="D3">
        <v>279624017</v>
      </c>
      <c r="E3">
        <v>37818466.280000001</v>
      </c>
      <c r="F3">
        <v>980000</v>
      </c>
      <c r="G3">
        <v>205800000000</v>
      </c>
      <c r="H3">
        <v>1.3587172837706499E-3</v>
      </c>
      <c r="I3">
        <v>1.8376319863945499E-4</v>
      </c>
      <c r="J3" s="2">
        <v>4.7619047619047598E-6</v>
      </c>
      <c r="K3">
        <v>2.2751693485571698</v>
      </c>
      <c r="L3">
        <v>1.5731123656439101</v>
      </c>
      <c r="M3">
        <v>1.96133100106732E-2</v>
      </c>
      <c r="N3">
        <v>1.2892983414039201</v>
      </c>
      <c r="O3" s="3">
        <f t="shared" ref="O3:O23" si="0">1/H3/1000</f>
        <v>0.73598828243712766</v>
      </c>
      <c r="P3" s="3">
        <f t="shared" ref="P3:P23" si="1">1/I3/1000</f>
        <v>5.4417859909045703</v>
      </c>
      <c r="Q3" s="5">
        <f t="shared" ref="Q3:Q23" si="2">J3*1000</f>
        <v>4.7619047619047597E-3</v>
      </c>
      <c r="AA3" s="2"/>
    </row>
    <row r="4" spans="1:27" x14ac:dyDescent="0.4">
      <c r="A4" t="s">
        <v>20</v>
      </c>
      <c r="B4" t="s">
        <v>19</v>
      </c>
      <c r="C4">
        <v>3317349150</v>
      </c>
      <c r="D4">
        <v>115802135</v>
      </c>
      <c r="E4">
        <v>14748421.66</v>
      </c>
      <c r="F4">
        <v>2607100</v>
      </c>
      <c r="G4">
        <v>127101500000</v>
      </c>
      <c r="H4">
        <v>9.1109967230913801E-4</v>
      </c>
      <c r="I4">
        <v>1.16036566523605E-4</v>
      </c>
      <c r="J4" s="2">
        <v>2.0511953045400699E-5</v>
      </c>
      <c r="K4">
        <v>1.1422689734839699</v>
      </c>
      <c r="L4">
        <v>0.87654223586132096</v>
      </c>
      <c r="M4">
        <v>1.83659378158603</v>
      </c>
      <c r="N4">
        <v>1.28513499697711</v>
      </c>
      <c r="O4" s="3">
        <f t="shared" si="0"/>
        <v>1.0975747554222561</v>
      </c>
      <c r="P4" s="3">
        <f t="shared" si="1"/>
        <v>8.6179730231553577</v>
      </c>
      <c r="Q4" s="5">
        <f t="shared" si="2"/>
        <v>2.05119530454007E-2</v>
      </c>
      <c r="AA4" s="2"/>
    </row>
    <row r="5" spans="1:27" x14ac:dyDescent="0.4">
      <c r="A5" t="s">
        <v>21</v>
      </c>
      <c r="B5" t="s">
        <v>19</v>
      </c>
      <c r="C5">
        <v>17366481741.792</v>
      </c>
      <c r="D5">
        <v>291917791</v>
      </c>
      <c r="E5">
        <v>30221398.780000001</v>
      </c>
      <c r="F5">
        <v>5445293</v>
      </c>
      <c r="G5">
        <v>287239195200</v>
      </c>
      <c r="H5">
        <v>1.0162881524464001E-3</v>
      </c>
      <c r="I5">
        <v>1.05213352791067E-4</v>
      </c>
      <c r="J5" s="2">
        <v>1.8957346667847699E-5</v>
      </c>
      <c r="K5">
        <v>1.4084963638938199</v>
      </c>
      <c r="L5">
        <v>0.76522520799786298</v>
      </c>
      <c r="M5">
        <v>1.6572489708174101</v>
      </c>
      <c r="N5">
        <v>1.27699018090303</v>
      </c>
      <c r="O5" s="3">
        <f t="shared" si="0"/>
        <v>0.98397289941126298</v>
      </c>
      <c r="P5" s="3">
        <f t="shared" si="1"/>
        <v>9.5044970383730956</v>
      </c>
      <c r="Q5" s="5">
        <f t="shared" si="2"/>
        <v>1.8957346667847701E-2</v>
      </c>
      <c r="Z5" s="2"/>
      <c r="AA5" s="2"/>
    </row>
    <row r="6" spans="1:27" x14ac:dyDescent="0.4">
      <c r="A6" t="s">
        <v>22</v>
      </c>
      <c r="B6" t="s">
        <v>19</v>
      </c>
      <c r="C6">
        <v>7897674624.8800001</v>
      </c>
      <c r="D6">
        <v>113915398</v>
      </c>
      <c r="E6">
        <v>12546511.300000001</v>
      </c>
      <c r="F6">
        <v>3062516</v>
      </c>
      <c r="G6">
        <v>132245054000</v>
      </c>
      <c r="H6">
        <v>8.6139628329691604E-4</v>
      </c>
      <c r="I6" s="2">
        <v>9.4873198811654596E-5</v>
      </c>
      <c r="J6" s="2">
        <v>2.3157886872653799E-5</v>
      </c>
      <c r="K6">
        <v>1.01647189443138</v>
      </c>
      <c r="L6">
        <v>0.65887646195227001</v>
      </c>
      <c r="M6">
        <v>2.1418379311063398</v>
      </c>
      <c r="N6">
        <v>1.2723954291633299</v>
      </c>
      <c r="O6" s="3">
        <f t="shared" si="0"/>
        <v>1.1609058680548179</v>
      </c>
      <c r="P6" s="3">
        <f t="shared" si="1"/>
        <v>10.540384560925714</v>
      </c>
      <c r="Q6" s="5">
        <f t="shared" si="2"/>
        <v>2.3157886872653799E-2</v>
      </c>
    </row>
    <row r="7" spans="1:27" x14ac:dyDescent="0.4">
      <c r="A7" t="s">
        <v>23</v>
      </c>
      <c r="B7" t="s">
        <v>19</v>
      </c>
      <c r="C7">
        <v>15039451651.224001</v>
      </c>
      <c r="D7">
        <v>562531955</v>
      </c>
      <c r="E7">
        <v>50294748.649999999</v>
      </c>
      <c r="F7">
        <v>0</v>
      </c>
      <c r="G7">
        <v>334954379760</v>
      </c>
      <c r="H7">
        <v>1.6794285699534999E-3</v>
      </c>
      <c r="I7">
        <v>1.5015402600806999E-4</v>
      </c>
      <c r="J7">
        <v>0</v>
      </c>
      <c r="K7">
        <v>3.08687542781631</v>
      </c>
      <c r="L7">
        <v>1.22744117234312</v>
      </c>
      <c r="M7">
        <v>-0.52973662239233699</v>
      </c>
      <c r="N7">
        <v>1.26152665925569</v>
      </c>
      <c r="O7" s="3">
        <f t="shared" si="0"/>
        <v>0.59544062658627273</v>
      </c>
      <c r="P7" s="3">
        <f t="shared" si="1"/>
        <v>6.6598280884340415</v>
      </c>
      <c r="Q7" s="5">
        <f t="shared" si="2"/>
        <v>0</v>
      </c>
      <c r="Z7" s="2"/>
      <c r="AA7" s="2"/>
    </row>
    <row r="8" spans="1:27" x14ac:dyDescent="0.4">
      <c r="A8" t="s">
        <v>24</v>
      </c>
      <c r="B8">
        <v>3</v>
      </c>
      <c r="C8">
        <v>152742309.60785499</v>
      </c>
      <c r="D8">
        <v>315688377</v>
      </c>
      <c r="E8">
        <v>16470646.07</v>
      </c>
      <c r="F8">
        <v>4953895</v>
      </c>
      <c r="G8">
        <v>265962579850</v>
      </c>
      <c r="H8">
        <v>1.1869653888078699E-3</v>
      </c>
      <c r="I8" s="2">
        <v>6.1928433989808806E-5</v>
      </c>
      <c r="J8" s="2">
        <v>1.8626285708290001E-5</v>
      </c>
      <c r="K8">
        <v>1.8404728995333</v>
      </c>
      <c r="L8">
        <v>0.32003871983103799</v>
      </c>
      <c r="M8">
        <v>1.6190566245089999</v>
      </c>
      <c r="N8">
        <v>1.2598560812911099</v>
      </c>
      <c r="O8" s="3">
        <f t="shared" si="0"/>
        <v>0.84248454877387047</v>
      </c>
      <c r="P8" s="3">
        <f t="shared" si="1"/>
        <v>16.147671361503573</v>
      </c>
      <c r="Q8" s="5">
        <f t="shared" si="2"/>
        <v>1.8626285708290002E-2</v>
      </c>
    </row>
    <row r="9" spans="1:27" x14ac:dyDescent="0.4">
      <c r="A9" t="s">
        <v>25</v>
      </c>
      <c r="B9" t="s">
        <v>19</v>
      </c>
      <c r="C9">
        <v>4828009224.96</v>
      </c>
      <c r="D9">
        <v>183782559</v>
      </c>
      <c r="E9">
        <v>31533940.800000001</v>
      </c>
      <c r="F9">
        <v>0</v>
      </c>
      <c r="G9">
        <v>136857600000</v>
      </c>
      <c r="H9">
        <v>1.3428743379980299E-3</v>
      </c>
      <c r="I9">
        <v>2.30414246632996E-4</v>
      </c>
      <c r="J9">
        <v>0</v>
      </c>
      <c r="K9">
        <v>2.2350715535900401</v>
      </c>
      <c r="L9">
        <v>2.0529195779643001</v>
      </c>
      <c r="M9">
        <v>-0.52973662239233699</v>
      </c>
      <c r="N9">
        <v>1.252751503054</v>
      </c>
      <c r="O9" s="3">
        <f t="shared" si="0"/>
        <v>0.74467131562794597</v>
      </c>
      <c r="P9" s="3">
        <f t="shared" si="1"/>
        <v>4.3400094161399698</v>
      </c>
      <c r="Q9" s="5">
        <f t="shared" si="2"/>
        <v>0</v>
      </c>
      <c r="Z9" s="2"/>
      <c r="AA9" s="2"/>
    </row>
    <row r="10" spans="1:27" x14ac:dyDescent="0.4">
      <c r="A10" t="s">
        <v>26</v>
      </c>
      <c r="B10" t="s">
        <v>19</v>
      </c>
      <c r="C10">
        <v>11691090763.091999</v>
      </c>
      <c r="D10">
        <v>256321426</v>
      </c>
      <c r="E10">
        <v>18367767.719999999</v>
      </c>
      <c r="F10">
        <v>3626870</v>
      </c>
      <c r="G10">
        <v>218280260700</v>
      </c>
      <c r="H10">
        <v>1.1742767082007599E-3</v>
      </c>
      <c r="I10" s="2">
        <v>8.4147635068313806E-5</v>
      </c>
      <c r="J10" s="2">
        <v>1.66156572672629E-5</v>
      </c>
      <c r="K10">
        <v>1.8083584101769901</v>
      </c>
      <c r="L10">
        <v>0.54856376670543405</v>
      </c>
      <c r="M10">
        <v>1.38710351889418</v>
      </c>
      <c r="N10">
        <v>1.2480085652588699</v>
      </c>
      <c r="O10" s="3">
        <f t="shared" si="0"/>
        <v>0.85158803969825081</v>
      </c>
      <c r="P10" s="3">
        <f t="shared" si="1"/>
        <v>11.883875276924506</v>
      </c>
      <c r="Q10" s="5">
        <f t="shared" si="2"/>
        <v>1.6615657267262898E-2</v>
      </c>
      <c r="AA10" s="2"/>
    </row>
    <row r="11" spans="1:27" x14ac:dyDescent="0.4">
      <c r="A11" t="s">
        <v>27</v>
      </c>
      <c r="B11">
        <v>3</v>
      </c>
      <c r="C11">
        <v>120179459.95334999</v>
      </c>
      <c r="D11">
        <v>97744440</v>
      </c>
      <c r="E11">
        <v>18028878.02</v>
      </c>
      <c r="F11">
        <v>4879490</v>
      </c>
      <c r="G11">
        <v>175035624750</v>
      </c>
      <c r="H11">
        <v>5.5842597836644101E-4</v>
      </c>
      <c r="I11">
        <v>1.03001192161597E-4</v>
      </c>
      <c r="J11" s="2">
        <v>2.7877125053652801E-5</v>
      </c>
      <c r="K11">
        <v>0.249667453982576</v>
      </c>
      <c r="L11">
        <v>0.74247307979319599</v>
      </c>
      <c r="M11">
        <v>2.6862656980086901</v>
      </c>
      <c r="N11">
        <v>1.2261354105948199</v>
      </c>
      <c r="O11" s="3">
        <f t="shared" si="0"/>
        <v>1.7907476348526834</v>
      </c>
      <c r="P11" s="3">
        <f t="shared" si="1"/>
        <v>9.708625492713864</v>
      </c>
      <c r="Q11" s="5">
        <f t="shared" si="2"/>
        <v>2.78771250536528E-2</v>
      </c>
      <c r="Z11" s="2"/>
      <c r="AA11" s="2"/>
    </row>
    <row r="12" spans="1:27" x14ac:dyDescent="0.4">
      <c r="A12" t="s">
        <v>28</v>
      </c>
      <c r="B12" t="s">
        <v>19</v>
      </c>
      <c r="C12">
        <v>8124761304</v>
      </c>
      <c r="D12">
        <v>79236010</v>
      </c>
      <c r="E12">
        <v>18054563.609999999</v>
      </c>
      <c r="F12">
        <v>8274586</v>
      </c>
      <c r="G12">
        <v>236253600000</v>
      </c>
      <c r="H12">
        <v>3.3538540788373102E-4</v>
      </c>
      <c r="I12" s="2">
        <v>7.6420268770507603E-5</v>
      </c>
      <c r="J12" s="2">
        <v>3.5024168943880602E-5</v>
      </c>
      <c r="K12">
        <v>-0.31483836412268001</v>
      </c>
      <c r="L12">
        <v>0.46908760826109902</v>
      </c>
      <c r="M12">
        <v>3.5107735943840699</v>
      </c>
      <c r="N12">
        <v>1.22167427950749</v>
      </c>
      <c r="O12" s="3">
        <f t="shared" si="0"/>
        <v>2.9816443306521934</v>
      </c>
      <c r="P12" s="3">
        <f t="shared" si="1"/>
        <v>13.085533669124228</v>
      </c>
      <c r="Q12" s="5">
        <f t="shared" si="2"/>
        <v>3.50241689438806E-2</v>
      </c>
      <c r="Z12" s="2"/>
      <c r="AA12" s="2"/>
    </row>
    <row r="13" spans="1:27" x14ac:dyDescent="0.4">
      <c r="A13" s="1" t="s">
        <v>17</v>
      </c>
      <c r="B13" s="1">
        <v>3</v>
      </c>
      <c r="C13" s="1">
        <v>139009327.47999999</v>
      </c>
      <c r="D13" s="1">
        <v>313814609</v>
      </c>
      <c r="E13" s="1">
        <v>10192095.15</v>
      </c>
      <c r="F13" s="1">
        <v>4378924</v>
      </c>
      <c r="G13" s="1">
        <v>249031400000</v>
      </c>
      <c r="H13" s="1">
        <v>1.26014072522581E-3</v>
      </c>
      <c r="I13" s="4">
        <v>4.0926947967204098E-5</v>
      </c>
      <c r="J13" s="4">
        <v>1.75838227629126E-5</v>
      </c>
      <c r="K13" s="1">
        <v>2.0256764392316602</v>
      </c>
      <c r="L13" s="1">
        <v>0.104037903204436</v>
      </c>
      <c r="M13" s="1">
        <v>1.4987944653081</v>
      </c>
      <c r="N13" s="1">
        <v>1.20950293591473</v>
      </c>
      <c r="O13" s="3">
        <f t="shared" si="0"/>
        <v>0.79356216332172402</v>
      </c>
      <c r="P13" s="3">
        <f t="shared" si="1"/>
        <v>24.433778956626032</v>
      </c>
      <c r="Q13" s="5">
        <f t="shared" si="2"/>
        <v>1.75838227629126E-2</v>
      </c>
    </row>
    <row r="14" spans="1:27" x14ac:dyDescent="0.4">
      <c r="A14" t="s">
        <v>29</v>
      </c>
      <c r="B14">
        <v>3</v>
      </c>
      <c r="C14">
        <v>100780741.1996</v>
      </c>
      <c r="D14">
        <v>338180642</v>
      </c>
      <c r="E14">
        <v>21876056.77</v>
      </c>
      <c r="F14">
        <v>0</v>
      </c>
      <c r="G14">
        <v>192052418800</v>
      </c>
      <c r="H14">
        <v>1.76087676538026E-3</v>
      </c>
      <c r="I14">
        <v>1.13906697487529E-4</v>
      </c>
      <c r="J14">
        <v>0</v>
      </c>
      <c r="K14">
        <v>3.29301720773138</v>
      </c>
      <c r="L14">
        <v>0.85463647878275995</v>
      </c>
      <c r="M14">
        <v>-0.52973662239233699</v>
      </c>
      <c r="N14">
        <v>1.20597235470727</v>
      </c>
      <c r="O14" s="3">
        <f t="shared" si="0"/>
        <v>0.56789891243982127</v>
      </c>
      <c r="P14" s="3">
        <f t="shared" si="1"/>
        <v>8.7791150306107717</v>
      </c>
      <c r="Q14" s="5">
        <f t="shared" si="2"/>
        <v>0</v>
      </c>
      <c r="Z14" s="2"/>
      <c r="AA14" s="2"/>
    </row>
    <row r="15" spans="1:27" x14ac:dyDescent="0.4">
      <c r="A15" t="s">
        <v>30</v>
      </c>
      <c r="B15" t="s">
        <v>19</v>
      </c>
      <c r="C15">
        <v>7327824000</v>
      </c>
      <c r="D15">
        <v>65940961.450000003</v>
      </c>
      <c r="E15">
        <v>5437782.0199999996</v>
      </c>
      <c r="F15">
        <v>3359620</v>
      </c>
      <c r="G15">
        <v>108480000000</v>
      </c>
      <c r="H15">
        <v>6.0786284522492599E-4</v>
      </c>
      <c r="I15" s="2">
        <v>5.0127046644542703E-5</v>
      </c>
      <c r="J15" s="2">
        <v>3.0969948377581099E-5</v>
      </c>
      <c r="K15">
        <v>0.37478997725317198</v>
      </c>
      <c r="L15">
        <v>0.19866115154084099</v>
      </c>
      <c r="M15">
        <v>3.0430645776349299</v>
      </c>
      <c r="N15">
        <v>1.2055052354763101</v>
      </c>
      <c r="O15" s="3">
        <f t="shared" si="0"/>
        <v>1.6451079513339435</v>
      </c>
      <c r="P15" s="3">
        <f t="shared" si="1"/>
        <v>19.949310141711077</v>
      </c>
      <c r="Q15" s="5">
        <f t="shared" si="2"/>
        <v>3.0969948377581099E-2</v>
      </c>
      <c r="Z15" s="2"/>
      <c r="AA15" s="2"/>
    </row>
    <row r="16" spans="1:27" x14ac:dyDescent="0.4">
      <c r="A16" t="s">
        <v>31</v>
      </c>
      <c r="B16">
        <v>3</v>
      </c>
      <c r="C16">
        <v>64365840</v>
      </c>
      <c r="D16">
        <v>152037831</v>
      </c>
      <c r="E16">
        <v>16537052.07</v>
      </c>
      <c r="F16">
        <v>6210000</v>
      </c>
      <c r="G16">
        <v>226800000000</v>
      </c>
      <c r="H16">
        <v>6.7036080687830598E-4</v>
      </c>
      <c r="I16" s="2">
        <v>7.2914691666666596E-5</v>
      </c>
      <c r="J16" s="2">
        <v>2.7380952380952299E-5</v>
      </c>
      <c r="K16">
        <v>0.53296955371631405</v>
      </c>
      <c r="L16">
        <v>0.43303265879885</v>
      </c>
      <c r="M16">
        <v>2.6290254889249698</v>
      </c>
      <c r="N16">
        <v>1.1983425671467101</v>
      </c>
      <c r="O16" s="3">
        <f t="shared" si="0"/>
        <v>1.4917339882334963</v>
      </c>
      <c r="P16" s="3">
        <f t="shared" si="1"/>
        <v>13.714657185571783</v>
      </c>
      <c r="Q16" s="5">
        <f t="shared" si="2"/>
        <v>2.7380952380952298E-2</v>
      </c>
    </row>
    <row r="17" spans="1:27" x14ac:dyDescent="0.4">
      <c r="A17" t="s">
        <v>32</v>
      </c>
      <c r="B17">
        <v>3</v>
      </c>
      <c r="C17">
        <v>94013682.625199899</v>
      </c>
      <c r="D17">
        <v>249409244</v>
      </c>
      <c r="E17">
        <v>26669687.77</v>
      </c>
      <c r="F17">
        <v>0</v>
      </c>
      <c r="G17">
        <v>161646634500</v>
      </c>
      <c r="H17">
        <v>1.54292877653447E-3</v>
      </c>
      <c r="I17">
        <v>1.6498758450798399E-4</v>
      </c>
      <c r="J17">
        <v>0</v>
      </c>
      <c r="K17">
        <v>2.7414004884882499</v>
      </c>
      <c r="L17">
        <v>1.38000469789608</v>
      </c>
      <c r="M17">
        <v>-0.52973662239233699</v>
      </c>
      <c r="N17">
        <v>1.197222854664</v>
      </c>
      <c r="O17" s="3">
        <f t="shared" si="0"/>
        <v>0.64811805652239673</v>
      </c>
      <c r="P17" s="3">
        <f t="shared" si="1"/>
        <v>6.0610621276876051</v>
      </c>
      <c r="Q17" s="5">
        <f t="shared" si="2"/>
        <v>0</v>
      </c>
      <c r="AA17" s="2"/>
    </row>
    <row r="18" spans="1:27" x14ac:dyDescent="0.4">
      <c r="A18" t="s">
        <v>33</v>
      </c>
      <c r="B18">
        <v>3</v>
      </c>
      <c r="C18">
        <v>96884241.824754998</v>
      </c>
      <c r="D18">
        <v>155755003</v>
      </c>
      <c r="E18">
        <v>46878124.840000004</v>
      </c>
      <c r="F18">
        <v>1549881</v>
      </c>
      <c r="G18">
        <v>188600821150</v>
      </c>
      <c r="H18">
        <v>8.25844776551228E-4</v>
      </c>
      <c r="I18">
        <v>2.48557374003777E-4</v>
      </c>
      <c r="J18" s="2">
        <v>8.2177850051211105E-6</v>
      </c>
      <c r="K18">
        <v>0.92649260341309503</v>
      </c>
      <c r="L18">
        <v>2.23952210332993</v>
      </c>
      <c r="M18">
        <v>0.41829570139147199</v>
      </c>
      <c r="N18">
        <v>1.19477013604483</v>
      </c>
      <c r="O18" s="3">
        <f t="shared" si="0"/>
        <v>1.2108813040824131</v>
      </c>
      <c r="P18" s="3">
        <f t="shared" si="1"/>
        <v>4.0232159838669856</v>
      </c>
      <c r="Q18" s="5">
        <f t="shared" si="2"/>
        <v>8.2177850051211102E-3</v>
      </c>
      <c r="Z18" s="2"/>
      <c r="AA18" s="2"/>
    </row>
    <row r="19" spans="1:27" x14ac:dyDescent="0.4">
      <c r="A19" t="s">
        <v>34</v>
      </c>
      <c r="B19" t="s">
        <v>19</v>
      </c>
      <c r="C19">
        <v>2374479900</v>
      </c>
      <c r="D19">
        <v>364008977</v>
      </c>
      <c r="E19">
        <v>30275266.920000002</v>
      </c>
      <c r="F19">
        <v>6317484</v>
      </c>
      <c r="G19">
        <v>351774800000</v>
      </c>
      <c r="H19">
        <v>1.0347784349532701E-3</v>
      </c>
      <c r="I19" s="2">
        <v>8.6064342641940206E-5</v>
      </c>
      <c r="J19" s="2">
        <v>1.79588873336009E-5</v>
      </c>
      <c r="K19">
        <v>1.4552944510353001</v>
      </c>
      <c r="L19">
        <v>0.56827715273402701</v>
      </c>
      <c r="M19">
        <v>1.54206322158452</v>
      </c>
      <c r="N19">
        <v>1.1885449417846099</v>
      </c>
      <c r="O19" s="3">
        <f t="shared" si="0"/>
        <v>0.96639045250798961</v>
      </c>
      <c r="P19" s="3">
        <f t="shared" si="1"/>
        <v>11.619213826571283</v>
      </c>
      <c r="Q19" s="5">
        <f t="shared" si="2"/>
        <v>1.79588873336009E-2</v>
      </c>
      <c r="AA19" s="2"/>
    </row>
    <row r="20" spans="1:27" x14ac:dyDescent="0.4">
      <c r="A20" t="s">
        <v>35</v>
      </c>
      <c r="B20" t="s">
        <v>19</v>
      </c>
      <c r="C20">
        <v>7526877245.4329996</v>
      </c>
      <c r="D20">
        <v>153580931</v>
      </c>
      <c r="E20">
        <v>13582139.76</v>
      </c>
      <c r="F20">
        <v>1206530</v>
      </c>
      <c r="G20">
        <v>119797505100</v>
      </c>
      <c r="H20">
        <v>1.2820044196396199E-3</v>
      </c>
      <c r="I20">
        <v>1.13375814869119E-4</v>
      </c>
      <c r="J20" s="2">
        <v>1.0071411745952901E-5</v>
      </c>
      <c r="K20">
        <v>2.0810124826929801</v>
      </c>
      <c r="L20">
        <v>0.84917633758198596</v>
      </c>
      <c r="M20">
        <v>0.63213654359451299</v>
      </c>
      <c r="N20">
        <v>1.18744178795649</v>
      </c>
      <c r="O20" s="3">
        <f t="shared" si="0"/>
        <v>0.78002851213345015</v>
      </c>
      <c r="P20" s="3">
        <f t="shared" si="1"/>
        <v>8.8202232650270211</v>
      </c>
      <c r="Q20" s="5">
        <f t="shared" si="2"/>
        <v>1.0071411745952901E-2</v>
      </c>
      <c r="Z20" s="2"/>
    </row>
    <row r="21" spans="1:27" x14ac:dyDescent="0.4">
      <c r="A21" t="s">
        <v>36</v>
      </c>
      <c r="B21">
        <v>3</v>
      </c>
      <c r="C21">
        <v>114066770.855646</v>
      </c>
      <c r="D21">
        <v>334544574</v>
      </c>
      <c r="E21">
        <v>12403611.66</v>
      </c>
      <c r="F21">
        <v>0</v>
      </c>
      <c r="G21">
        <v>175392428760</v>
      </c>
      <c r="H21">
        <v>1.9074060172675801E-3</v>
      </c>
      <c r="I21" s="2">
        <v>7.0719196647721895E-5</v>
      </c>
      <c r="J21">
        <v>0</v>
      </c>
      <c r="K21">
        <v>3.6638762628081598</v>
      </c>
      <c r="L21">
        <v>0.41045193682130598</v>
      </c>
      <c r="M21">
        <v>-0.52973662239233699</v>
      </c>
      <c r="N21">
        <v>1.18153052574571</v>
      </c>
      <c r="O21" s="3">
        <f t="shared" si="0"/>
        <v>0.52427222675564999</v>
      </c>
      <c r="P21" s="3">
        <f t="shared" si="1"/>
        <v>14.140432123138568</v>
      </c>
      <c r="Q21" s="5">
        <f t="shared" si="2"/>
        <v>0</v>
      </c>
      <c r="Z21" s="2"/>
      <c r="AA21" s="2"/>
    </row>
    <row r="22" spans="1:27" x14ac:dyDescent="0.4">
      <c r="A22" t="s">
        <v>37</v>
      </c>
      <c r="B22">
        <v>3</v>
      </c>
      <c r="C22">
        <v>72677176.427855998</v>
      </c>
      <c r="D22">
        <v>208579406</v>
      </c>
      <c r="E22">
        <v>7796764.4299999997</v>
      </c>
      <c r="F22">
        <v>1871858</v>
      </c>
      <c r="G22">
        <v>148959164640</v>
      </c>
      <c r="H22">
        <v>1.4002455404747199E-3</v>
      </c>
      <c r="I22" s="2">
        <v>5.2341622946416103E-5</v>
      </c>
      <c r="J22" s="2">
        <v>1.25662493108352E-5</v>
      </c>
      <c r="K22">
        <v>2.38027552934967</v>
      </c>
      <c r="L22">
        <v>0.22143812499746601</v>
      </c>
      <c r="M22">
        <v>0.91994970159567802</v>
      </c>
      <c r="N22">
        <v>1.17388778531427</v>
      </c>
      <c r="O22" s="3">
        <f t="shared" si="0"/>
        <v>0.71416046050107307</v>
      </c>
      <c r="P22" s="3">
        <f t="shared" si="1"/>
        <v>19.105253977770886</v>
      </c>
      <c r="Q22" s="5">
        <f t="shared" si="2"/>
        <v>1.2566249310835201E-2</v>
      </c>
      <c r="AA22" s="2"/>
    </row>
    <row r="23" spans="1:27" x14ac:dyDescent="0.4">
      <c r="A23" t="s">
        <v>38</v>
      </c>
      <c r="B23" t="s">
        <v>19</v>
      </c>
      <c r="C23">
        <v>8793812785.9680004</v>
      </c>
      <c r="D23">
        <v>193018795</v>
      </c>
      <c r="E23">
        <v>20862922.41</v>
      </c>
      <c r="F23">
        <v>1390139</v>
      </c>
      <c r="G23">
        <v>156251115600</v>
      </c>
      <c r="H23">
        <v>1.2353114680737601E-3</v>
      </c>
      <c r="I23">
        <v>1.3352175010006699E-4</v>
      </c>
      <c r="J23" s="2">
        <v>8.8968260780852895E-6</v>
      </c>
      <c r="K23">
        <v>1.9628346876560201</v>
      </c>
      <c r="L23">
        <v>1.0563777926079601</v>
      </c>
      <c r="M23">
        <v>0.49663224657313698</v>
      </c>
      <c r="N23">
        <v>1.1719482422790399</v>
      </c>
      <c r="O23" s="3">
        <f t="shared" si="0"/>
        <v>0.80951243944923068</v>
      </c>
      <c r="P23" s="3">
        <f t="shared" si="1"/>
        <v>7.4894165126697079</v>
      </c>
      <c r="Q23" s="5">
        <f t="shared" si="2"/>
        <v>8.89682607808529E-3</v>
      </c>
    </row>
    <row r="25" spans="1:27" x14ac:dyDescent="0.4">
      <c r="A25" t="s">
        <v>40</v>
      </c>
    </row>
    <row r="26" spans="1:27" x14ac:dyDescent="0.4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s="1" t="s">
        <v>14</v>
      </c>
      <c r="P26" s="1" t="s">
        <v>15</v>
      </c>
      <c r="Q26" s="1" t="s">
        <v>16</v>
      </c>
    </row>
    <row r="27" spans="1:27" x14ac:dyDescent="0.4">
      <c r="A27" t="s">
        <v>42</v>
      </c>
      <c r="B27">
        <v>2</v>
      </c>
      <c r="C27">
        <v>328659169.93514502</v>
      </c>
      <c r="D27">
        <v>996606165</v>
      </c>
      <c r="E27">
        <v>21512792.640000001</v>
      </c>
      <c r="F27">
        <v>5808515</v>
      </c>
      <c r="G27">
        <v>725677125050</v>
      </c>
      <c r="H27">
        <v>1.3733465347021E-3</v>
      </c>
      <c r="I27" s="2">
        <v>2.96451299033543E-5</v>
      </c>
      <c r="J27" s="2">
        <v>8.0042691156894108E-6</v>
      </c>
      <c r="K27">
        <v>0.46925621644131899</v>
      </c>
      <c r="L27">
        <v>0.181258050769046</v>
      </c>
      <c r="M27">
        <v>-0.27275880568997701</v>
      </c>
      <c r="N27">
        <v>0.12591848717346199</v>
      </c>
      <c r="O27" s="3">
        <f t="shared" ref="O27:O47" si="3">1/H27/1000</f>
        <v>0.728148340372749</v>
      </c>
      <c r="P27" s="3">
        <f t="shared" ref="P27:P47" si="4">1/I27/1000</f>
        <v>33.732353450974472</v>
      </c>
      <c r="Q27" s="5">
        <f t="shared" ref="Q27:Q47" si="5">J27*1000</f>
        <v>8.0042691156894108E-3</v>
      </c>
      <c r="Z27" s="2"/>
      <c r="AA27" s="2"/>
    </row>
    <row r="28" spans="1:27" x14ac:dyDescent="0.4">
      <c r="A28" t="s">
        <v>43</v>
      </c>
      <c r="B28">
        <v>2</v>
      </c>
      <c r="C28">
        <v>822492812.18016005</v>
      </c>
      <c r="D28">
        <v>218214985</v>
      </c>
      <c r="E28">
        <v>15807434.67</v>
      </c>
      <c r="F28">
        <v>22812946</v>
      </c>
      <c r="G28">
        <v>987030554400</v>
      </c>
      <c r="H28">
        <v>2.2108229986117199E-4</v>
      </c>
      <c r="I28" s="2">
        <v>1.6015142185349101E-5</v>
      </c>
      <c r="J28" s="2">
        <v>2.31127049697743E-5</v>
      </c>
      <c r="K28">
        <v>-0.76862536350303601</v>
      </c>
      <c r="L28">
        <v>0.15625276799374099</v>
      </c>
      <c r="M28">
        <v>0.97636473430612303</v>
      </c>
      <c r="N28">
        <v>0.121330712932276</v>
      </c>
      <c r="O28" s="3">
        <f t="shared" si="3"/>
        <v>4.5232024482645024</v>
      </c>
      <c r="P28" s="3">
        <f t="shared" si="4"/>
        <v>62.4409067635263</v>
      </c>
      <c r="Q28" s="5">
        <f t="shared" si="5"/>
        <v>2.31127049697743E-2</v>
      </c>
      <c r="Z28" s="2"/>
      <c r="AA28" s="2"/>
    </row>
    <row r="29" spans="1:27" x14ac:dyDescent="0.4">
      <c r="A29" t="s">
        <v>44</v>
      </c>
      <c r="B29">
        <v>2</v>
      </c>
      <c r="C29">
        <v>120760602.3837</v>
      </c>
      <c r="D29">
        <v>124638351</v>
      </c>
      <c r="E29">
        <v>12705929.800000001</v>
      </c>
      <c r="F29">
        <v>6574387</v>
      </c>
      <c r="G29">
        <v>333500697000</v>
      </c>
      <c r="H29">
        <v>3.7372740783207401E-4</v>
      </c>
      <c r="I29" s="2">
        <v>3.80986604054983E-5</v>
      </c>
      <c r="J29" s="2">
        <v>1.9713263147992701E-5</v>
      </c>
      <c r="K29">
        <v>-0.60463817921636698</v>
      </c>
      <c r="L29">
        <v>0.196766716296054</v>
      </c>
      <c r="M29">
        <v>0.695308320297091</v>
      </c>
      <c r="N29">
        <v>9.5812285792259505E-2</v>
      </c>
      <c r="O29" s="3">
        <f t="shared" si="3"/>
        <v>2.6757470258893283</v>
      </c>
      <c r="P29" s="3">
        <f t="shared" si="4"/>
        <v>26.247642026166428</v>
      </c>
      <c r="Q29" s="5">
        <f t="shared" si="5"/>
        <v>1.97132631479927E-2</v>
      </c>
      <c r="Z29" s="2"/>
      <c r="AA29" s="2"/>
    </row>
    <row r="30" spans="1:27" x14ac:dyDescent="0.4">
      <c r="A30" t="s">
        <v>45</v>
      </c>
      <c r="B30">
        <v>2</v>
      </c>
      <c r="C30">
        <v>276094499.99999899</v>
      </c>
      <c r="D30">
        <v>621157268</v>
      </c>
      <c r="E30">
        <v>46975527.090000004</v>
      </c>
      <c r="F30">
        <v>10837320</v>
      </c>
      <c r="G30">
        <v>797500000000</v>
      </c>
      <c r="H30">
        <v>7.7888058683385497E-4</v>
      </c>
      <c r="I30" s="2">
        <v>5.8903482244514099E-5</v>
      </c>
      <c r="J30" s="2">
        <v>1.3589115987460799E-5</v>
      </c>
      <c r="K30">
        <v>-0.16938067301472601</v>
      </c>
      <c r="L30">
        <v>0.23493479567643399</v>
      </c>
      <c r="M30">
        <v>0.18898083183292799</v>
      </c>
      <c r="N30">
        <v>8.48449848315454E-2</v>
      </c>
      <c r="O30" s="3">
        <f t="shared" si="3"/>
        <v>1.2838938560081388</v>
      </c>
      <c r="P30" s="3">
        <f t="shared" si="4"/>
        <v>16.976924994839905</v>
      </c>
      <c r="Q30" s="5">
        <f t="shared" si="5"/>
        <v>1.3589115987460799E-2</v>
      </c>
      <c r="Z30" s="2"/>
      <c r="AA30" s="2"/>
    </row>
    <row r="31" spans="1:27" x14ac:dyDescent="0.4">
      <c r="A31" t="s">
        <v>46</v>
      </c>
      <c r="B31">
        <v>2</v>
      </c>
      <c r="C31">
        <v>588695129.51094997</v>
      </c>
      <c r="D31">
        <v>186634712</v>
      </c>
      <c r="E31">
        <v>7527451.0199999996</v>
      </c>
      <c r="F31">
        <v>16578870</v>
      </c>
      <c r="G31">
        <v>767829828500</v>
      </c>
      <c r="H31">
        <v>2.4306780626717899E-4</v>
      </c>
      <c r="I31" s="2">
        <v>9.80354075942232E-6</v>
      </c>
      <c r="J31" s="2">
        <v>2.1591854581096101E-5</v>
      </c>
      <c r="K31">
        <v>-0.74500625550433697</v>
      </c>
      <c r="L31">
        <v>0.14485709740648101</v>
      </c>
      <c r="M31">
        <v>0.85062504558801499</v>
      </c>
      <c r="N31">
        <v>8.3491962496719599E-2</v>
      </c>
      <c r="O31" s="3">
        <f t="shared" si="3"/>
        <v>4.1140783526914495</v>
      </c>
      <c r="P31" s="3">
        <f t="shared" si="4"/>
        <v>102.00396209286794</v>
      </c>
      <c r="Q31" s="5">
        <f t="shared" si="5"/>
        <v>2.1591854581096102E-2</v>
      </c>
      <c r="Z31" s="2"/>
      <c r="AA31" s="2"/>
    </row>
    <row r="32" spans="1:27" x14ac:dyDescent="0.4">
      <c r="A32" t="s">
        <v>47</v>
      </c>
      <c r="B32">
        <v>2</v>
      </c>
      <c r="C32">
        <v>1313111070.1909101</v>
      </c>
      <c r="D32">
        <v>3187906998</v>
      </c>
      <c r="E32">
        <v>219407537</v>
      </c>
      <c r="F32">
        <v>0</v>
      </c>
      <c r="G32">
        <v>1876945497700</v>
      </c>
      <c r="H32">
        <v>1.69845475103376E-3</v>
      </c>
      <c r="I32">
        <v>1.16896061856277E-4</v>
      </c>
      <c r="J32">
        <v>0</v>
      </c>
      <c r="K32">
        <v>0.81852113356433598</v>
      </c>
      <c r="L32">
        <v>0.34132673689189902</v>
      </c>
      <c r="M32">
        <v>-0.93452955876023203</v>
      </c>
      <c r="N32">
        <v>7.5106103898667995E-2</v>
      </c>
      <c r="O32" s="3">
        <f t="shared" si="3"/>
        <v>0.58877046879897899</v>
      </c>
      <c r="P32" s="3">
        <f t="shared" si="4"/>
        <v>8.5546081204129347</v>
      </c>
      <c r="Q32" s="5">
        <f t="shared" si="5"/>
        <v>0</v>
      </c>
    </row>
    <row r="33" spans="1:27" x14ac:dyDescent="0.4">
      <c r="A33" t="s">
        <v>48</v>
      </c>
      <c r="B33">
        <v>2</v>
      </c>
      <c r="C33">
        <v>149100000</v>
      </c>
      <c r="D33">
        <v>521490508</v>
      </c>
      <c r="E33">
        <v>45554028.399999999</v>
      </c>
      <c r="F33">
        <v>2000000</v>
      </c>
      <c r="G33">
        <v>397600000000</v>
      </c>
      <c r="H33">
        <v>1.3115958450704199E-3</v>
      </c>
      <c r="I33">
        <v>1.14572506036217E-4</v>
      </c>
      <c r="J33" s="2">
        <v>5.03018108651911E-6</v>
      </c>
      <c r="K33">
        <v>0.402917230180527</v>
      </c>
      <c r="L33">
        <v>0.33706399128076098</v>
      </c>
      <c r="M33">
        <v>-0.51864814877857901</v>
      </c>
      <c r="N33">
        <v>7.3777690894236206E-2</v>
      </c>
      <c r="O33" s="3">
        <f t="shared" si="3"/>
        <v>0.762429984631668</v>
      </c>
      <c r="P33" s="3">
        <f t="shared" si="4"/>
        <v>8.7280974694216287</v>
      </c>
      <c r="Q33" s="5">
        <f t="shared" si="5"/>
        <v>5.0301810865191103E-3</v>
      </c>
      <c r="AA33" s="2"/>
    </row>
    <row r="34" spans="1:27" x14ac:dyDescent="0.4">
      <c r="A34" t="s">
        <v>49</v>
      </c>
      <c r="B34">
        <v>2</v>
      </c>
      <c r="C34">
        <v>645001600</v>
      </c>
      <c r="D34">
        <v>627827493</v>
      </c>
      <c r="E34">
        <v>77973082.620000005</v>
      </c>
      <c r="F34">
        <v>18000000</v>
      </c>
      <c r="G34">
        <v>1142000000000</v>
      </c>
      <c r="H34">
        <v>5.4976137740805604E-4</v>
      </c>
      <c r="I34" s="2">
        <v>6.82776555341506E-5</v>
      </c>
      <c r="J34" s="2">
        <v>1.5761821366024502E-5</v>
      </c>
      <c r="K34">
        <v>-0.41552425743203197</v>
      </c>
      <c r="L34">
        <v>0.25213245269137202</v>
      </c>
      <c r="M34">
        <v>0.36861408176371202</v>
      </c>
      <c r="N34">
        <v>6.8407425674350805E-2</v>
      </c>
      <c r="O34" s="3">
        <f t="shared" si="3"/>
        <v>1.818970995588433</v>
      </c>
      <c r="P34" s="3">
        <f t="shared" si="4"/>
        <v>14.646079924344027</v>
      </c>
      <c r="Q34" s="5">
        <f t="shared" si="5"/>
        <v>1.5761821366024501E-2</v>
      </c>
      <c r="Z34" s="2"/>
      <c r="AA34" s="2"/>
    </row>
    <row r="35" spans="1:27" x14ac:dyDescent="0.4">
      <c r="A35" t="s">
        <v>50</v>
      </c>
      <c r="B35">
        <v>2</v>
      </c>
      <c r="C35">
        <v>209694163.19999999</v>
      </c>
      <c r="D35">
        <v>793264621</v>
      </c>
      <c r="E35">
        <v>1813338.97</v>
      </c>
      <c r="F35">
        <v>0</v>
      </c>
      <c r="G35">
        <v>430021100400</v>
      </c>
      <c r="H35">
        <v>1.84471092293405E-3</v>
      </c>
      <c r="I35" s="2">
        <v>4.21686044780885E-6</v>
      </c>
      <c r="J35">
        <v>0</v>
      </c>
      <c r="K35">
        <v>0.97564466102809799</v>
      </c>
      <c r="L35">
        <v>0.13460789367590201</v>
      </c>
      <c r="M35">
        <v>-0.93452955876023203</v>
      </c>
      <c r="N35">
        <v>5.8574331981255903E-2</v>
      </c>
      <c r="O35" s="3">
        <f t="shared" si="3"/>
        <v>0.542090355495635</v>
      </c>
      <c r="P35" s="3">
        <f t="shared" si="4"/>
        <v>237.1432520418399</v>
      </c>
      <c r="Q35" s="5">
        <f t="shared" si="5"/>
        <v>0</v>
      </c>
      <c r="Z35" s="2"/>
    </row>
    <row r="36" spans="1:27" x14ac:dyDescent="0.4">
      <c r="A36" t="s">
        <v>51</v>
      </c>
      <c r="B36">
        <v>2</v>
      </c>
      <c r="C36">
        <v>180251336.52520001</v>
      </c>
      <c r="D36">
        <v>294350249</v>
      </c>
      <c r="E36">
        <v>14412035.35</v>
      </c>
      <c r="F36">
        <v>3640814</v>
      </c>
      <c r="G36">
        <v>325246006000</v>
      </c>
      <c r="H36">
        <v>9.0500803567131205E-4</v>
      </c>
      <c r="I36" s="2">
        <v>4.4311183178679802E-5</v>
      </c>
      <c r="J36" s="2">
        <v>1.1194031388044101E-5</v>
      </c>
      <c r="K36">
        <v>-3.3881504577188103E-2</v>
      </c>
      <c r="L36">
        <v>0.20816407716720201</v>
      </c>
      <c r="M36">
        <v>-9.0381148209426592E-3</v>
      </c>
      <c r="N36">
        <v>5.5081485923023997E-2</v>
      </c>
      <c r="O36" s="3">
        <f t="shared" si="3"/>
        <v>1.1049625645127288</v>
      </c>
      <c r="P36" s="3">
        <f t="shared" si="4"/>
        <v>22.567666405286761</v>
      </c>
      <c r="Q36" s="5">
        <f t="shared" si="5"/>
        <v>1.11940313880441E-2</v>
      </c>
      <c r="Z36" s="2"/>
      <c r="AA36" s="2"/>
    </row>
    <row r="37" spans="1:27" x14ac:dyDescent="0.4">
      <c r="A37" s="1" t="s">
        <v>41</v>
      </c>
      <c r="B37" s="1">
        <v>2</v>
      </c>
      <c r="C37" s="1">
        <v>179451522.35264999</v>
      </c>
      <c r="D37" s="1">
        <v>218995941</v>
      </c>
      <c r="E37" s="1">
        <v>16397455.15</v>
      </c>
      <c r="F37" s="1">
        <v>3816768</v>
      </c>
      <c r="G37" s="1">
        <v>294811109500</v>
      </c>
      <c r="H37" s="1">
        <v>7.4283476416956297E-4</v>
      </c>
      <c r="I37" s="4">
        <v>5.56202077249059E-5</v>
      </c>
      <c r="J37" s="4">
        <v>1.2946486333141299E-5</v>
      </c>
      <c r="K37" s="1">
        <v>-0.20810482895125701</v>
      </c>
      <c r="L37" s="1">
        <v>0.22891137074823001</v>
      </c>
      <c r="M37" s="1">
        <v>0.135849995758132</v>
      </c>
      <c r="N37" s="1">
        <v>5.2218845851701702E-2</v>
      </c>
      <c r="O37" s="3">
        <f t="shared" si="3"/>
        <v>1.3461944004706479</v>
      </c>
      <c r="P37" s="3">
        <f t="shared" si="4"/>
        <v>17.979077045989076</v>
      </c>
      <c r="Q37" s="5">
        <f t="shared" si="5"/>
        <v>1.2946486333141299E-2</v>
      </c>
      <c r="Z37" s="2"/>
      <c r="AA37" s="2"/>
    </row>
    <row r="38" spans="1:27" x14ac:dyDescent="0.4">
      <c r="A38" t="s">
        <v>52</v>
      </c>
      <c r="B38">
        <v>2</v>
      </c>
      <c r="C38">
        <v>219527812.389599</v>
      </c>
      <c r="D38">
        <v>563077229</v>
      </c>
      <c r="E38">
        <v>53721001.689999998</v>
      </c>
      <c r="F38">
        <v>9647810</v>
      </c>
      <c r="G38">
        <v>764106552000</v>
      </c>
      <c r="H38">
        <v>7.3690930607280003E-4</v>
      </c>
      <c r="I38" s="2">
        <v>7.0305641993762105E-5</v>
      </c>
      <c r="J38" s="2">
        <v>1.2626262626262601E-5</v>
      </c>
      <c r="K38">
        <v>-0.21447056973269199</v>
      </c>
      <c r="L38">
        <v>0.25585295310092798</v>
      </c>
      <c r="M38">
        <v>0.109374788516945</v>
      </c>
      <c r="N38">
        <v>5.0252390628393803E-2</v>
      </c>
      <c r="O38" s="3">
        <f t="shared" si="3"/>
        <v>1.3570190955102539</v>
      </c>
      <c r="P38" s="3">
        <f t="shared" si="4"/>
        <v>14.223609537463942</v>
      </c>
      <c r="Q38" s="5">
        <f t="shared" si="5"/>
        <v>1.26262626262626E-2</v>
      </c>
      <c r="Z38" s="2"/>
      <c r="AA38" s="2"/>
    </row>
    <row r="39" spans="1:27" x14ac:dyDescent="0.4">
      <c r="A39" t="s">
        <v>53</v>
      </c>
      <c r="B39">
        <v>2</v>
      </c>
      <c r="C39">
        <v>313087509.69159901</v>
      </c>
      <c r="D39">
        <v>812759199</v>
      </c>
      <c r="E39">
        <v>128985771.34999999</v>
      </c>
      <c r="F39">
        <v>5802449</v>
      </c>
      <c r="G39">
        <v>811317724000</v>
      </c>
      <c r="H39">
        <v>1.00177670838114E-3</v>
      </c>
      <c r="I39">
        <v>1.5898305624838E-4</v>
      </c>
      <c r="J39" s="2">
        <v>7.1518824602924597E-6</v>
      </c>
      <c r="K39">
        <v>7.0077425884364303E-2</v>
      </c>
      <c r="L39">
        <v>0.418538633022004</v>
      </c>
      <c r="M39">
        <v>-0.34323176839226799</v>
      </c>
      <c r="N39">
        <v>4.8461430171366802E-2</v>
      </c>
      <c r="O39" s="3">
        <f t="shared" si="3"/>
        <v>0.99822644271295635</v>
      </c>
      <c r="P39" s="3">
        <f t="shared" si="4"/>
        <v>6.289978464357203</v>
      </c>
      <c r="Q39" s="5">
        <f t="shared" si="5"/>
        <v>7.1518824602924596E-3</v>
      </c>
      <c r="AA39" s="2"/>
    </row>
    <row r="40" spans="1:27" x14ac:dyDescent="0.4">
      <c r="A40" t="s">
        <v>54</v>
      </c>
      <c r="B40">
        <v>2</v>
      </c>
      <c r="C40">
        <v>239770256.05119899</v>
      </c>
      <c r="D40">
        <v>616831936</v>
      </c>
      <c r="E40">
        <v>133322340.81</v>
      </c>
      <c r="F40">
        <v>6447748</v>
      </c>
      <c r="G40">
        <v>741863416000</v>
      </c>
      <c r="H40">
        <v>8.3146293872509802E-4</v>
      </c>
      <c r="I40">
        <v>1.7971278531141299E-4</v>
      </c>
      <c r="J40" s="2">
        <v>8.6912871843245002E-6</v>
      </c>
      <c r="K40">
        <v>-0.11289126471046899</v>
      </c>
      <c r="L40">
        <v>0.45656894880811899</v>
      </c>
      <c r="M40">
        <v>-0.21595805872828999</v>
      </c>
      <c r="N40">
        <v>4.25732084564528E-2</v>
      </c>
      <c r="O40" s="3">
        <f t="shared" si="3"/>
        <v>1.20269942702837</v>
      </c>
      <c r="P40" s="3">
        <f t="shared" si="4"/>
        <v>5.5644343738102044</v>
      </c>
      <c r="Q40" s="5">
        <f t="shared" si="5"/>
        <v>8.6912871843245008E-3</v>
      </c>
      <c r="AA40" s="2"/>
    </row>
    <row r="41" spans="1:27" x14ac:dyDescent="0.4">
      <c r="A41" t="s">
        <v>55</v>
      </c>
      <c r="B41">
        <v>2</v>
      </c>
      <c r="C41">
        <v>1561468385.4000001</v>
      </c>
      <c r="D41">
        <v>2275147570</v>
      </c>
      <c r="E41">
        <v>345869269.06</v>
      </c>
      <c r="F41">
        <v>15939000</v>
      </c>
      <c r="G41">
        <v>2308498500000</v>
      </c>
      <c r="H41">
        <v>9.8555297740067797E-4</v>
      </c>
      <c r="I41">
        <v>1.4982434212541099E-4</v>
      </c>
      <c r="J41" s="2">
        <v>6.9044879171461401E-6</v>
      </c>
      <c r="K41">
        <v>5.2648213789222603E-2</v>
      </c>
      <c r="L41">
        <v>0.40173625276743602</v>
      </c>
      <c r="M41">
        <v>-0.363685662527648</v>
      </c>
      <c r="N41">
        <v>3.0232934676336799E-2</v>
      </c>
      <c r="O41" s="3">
        <f t="shared" si="3"/>
        <v>1.0146587985938869</v>
      </c>
      <c r="P41" s="3">
        <f t="shared" si="4"/>
        <v>6.6744828364602222</v>
      </c>
      <c r="Q41" s="5">
        <f t="shared" si="5"/>
        <v>6.9044879171461402E-3</v>
      </c>
      <c r="AA41" s="2"/>
    </row>
    <row r="42" spans="1:27" x14ac:dyDescent="0.4">
      <c r="A42" t="s">
        <v>56</v>
      </c>
      <c r="B42">
        <v>2</v>
      </c>
      <c r="C42">
        <v>189553179.68000001</v>
      </c>
      <c r="D42">
        <v>223389325</v>
      </c>
      <c r="E42">
        <v>24403528.32</v>
      </c>
      <c r="F42">
        <v>3847759</v>
      </c>
      <c r="G42">
        <v>319489600000</v>
      </c>
      <c r="H42">
        <v>6.9920687559156796E-4</v>
      </c>
      <c r="I42" s="2">
        <v>7.6382856656366898E-5</v>
      </c>
      <c r="J42" s="2">
        <v>1.2043456187619199E-5</v>
      </c>
      <c r="K42">
        <v>-0.25497442535942899</v>
      </c>
      <c r="L42">
        <v>0.26700208061803599</v>
      </c>
      <c r="M42">
        <v>6.1189969863206697E-2</v>
      </c>
      <c r="N42">
        <v>2.4405875040604701E-2</v>
      </c>
      <c r="O42" s="3">
        <f t="shared" si="3"/>
        <v>1.4301918858477247</v>
      </c>
      <c r="P42" s="3">
        <f t="shared" si="4"/>
        <v>13.091942927702023</v>
      </c>
      <c r="Q42" s="5">
        <f t="shared" si="5"/>
        <v>1.2043456187619199E-2</v>
      </c>
      <c r="Z42" s="2"/>
      <c r="AA42" s="2"/>
    </row>
    <row r="43" spans="1:27" x14ac:dyDescent="0.4">
      <c r="A43" t="s">
        <v>57</v>
      </c>
      <c r="B43">
        <v>2</v>
      </c>
      <c r="C43">
        <v>162158529.68406001</v>
      </c>
      <c r="D43">
        <v>267066829</v>
      </c>
      <c r="E43">
        <v>53209034.119999997</v>
      </c>
      <c r="F43">
        <v>10362703</v>
      </c>
      <c r="G43">
        <v>659985875800</v>
      </c>
      <c r="H43">
        <v>4.0465537035360902E-4</v>
      </c>
      <c r="I43" s="2">
        <v>8.0621473990640804E-5</v>
      </c>
      <c r="J43" s="2">
        <v>1.5701401166258101E-5</v>
      </c>
      <c r="K43">
        <v>-0.57141215869694795</v>
      </c>
      <c r="L43">
        <v>0.27477815695886998</v>
      </c>
      <c r="M43">
        <v>0.36361870735511098</v>
      </c>
      <c r="N43">
        <v>2.2328235205677699E-2</v>
      </c>
      <c r="O43" s="3">
        <f t="shared" si="3"/>
        <v>2.4712386718756454</v>
      </c>
      <c r="P43" s="3">
        <f t="shared" si="4"/>
        <v>12.403643229297545</v>
      </c>
      <c r="Q43" s="5">
        <f t="shared" si="5"/>
        <v>1.5701401166258101E-2</v>
      </c>
      <c r="Z43" s="2"/>
      <c r="AA43" s="2"/>
    </row>
    <row r="44" spans="1:27" x14ac:dyDescent="0.4">
      <c r="A44" t="s">
        <v>58</v>
      </c>
      <c r="B44">
        <v>2</v>
      </c>
      <c r="C44">
        <v>1297294250</v>
      </c>
      <c r="D44">
        <v>3314399313</v>
      </c>
      <c r="E44">
        <v>-20431464</v>
      </c>
      <c r="F44">
        <v>0</v>
      </c>
      <c r="G44">
        <v>1881500000000</v>
      </c>
      <c r="H44">
        <v>1.76157284772787E-3</v>
      </c>
      <c r="I44" s="2">
        <v>-1.08591357959075E-5</v>
      </c>
      <c r="J44">
        <v>0</v>
      </c>
      <c r="K44">
        <v>0.88632913011260495</v>
      </c>
      <c r="L44">
        <v>0.106949794711104</v>
      </c>
      <c r="M44">
        <v>-0.93452955876023203</v>
      </c>
      <c r="N44">
        <v>1.9583122021159301E-2</v>
      </c>
      <c r="O44" s="3">
        <f t="shared" si="3"/>
        <v>0.56767450820431886</v>
      </c>
      <c r="P44" s="3">
        <f t="shared" si="4"/>
        <v>-92.088359404886674</v>
      </c>
      <c r="Q44" s="5">
        <f t="shared" si="5"/>
        <v>0</v>
      </c>
      <c r="Z44" s="2"/>
    </row>
    <row r="45" spans="1:27" x14ac:dyDescent="0.4">
      <c r="A45" t="s">
        <v>59</v>
      </c>
      <c r="B45">
        <v>2</v>
      </c>
      <c r="C45">
        <v>320239248.96600002</v>
      </c>
      <c r="D45">
        <v>1067525053.97</v>
      </c>
      <c r="E45">
        <v>101151953</v>
      </c>
      <c r="F45">
        <v>8753894</v>
      </c>
      <c r="G45">
        <v>1099820983000</v>
      </c>
      <c r="H45">
        <v>9.7063528562447803E-4</v>
      </c>
      <c r="I45" s="2">
        <v>9.1971288567423094E-5</v>
      </c>
      <c r="J45" s="2">
        <v>7.9593807858819498E-6</v>
      </c>
      <c r="K45">
        <v>3.6622084272502603E-2</v>
      </c>
      <c r="L45">
        <v>0.29560028305402503</v>
      </c>
      <c r="M45">
        <v>-0.27647004820211601</v>
      </c>
      <c r="N45">
        <v>1.8584106374803702E-2</v>
      </c>
      <c r="O45" s="3">
        <f t="shared" si="3"/>
        <v>1.0302530876534428</v>
      </c>
      <c r="P45" s="3">
        <f t="shared" si="4"/>
        <v>10.872958458844595</v>
      </c>
      <c r="Q45" s="5">
        <f t="shared" si="5"/>
        <v>7.9593807858819501E-3</v>
      </c>
      <c r="Z45" s="2"/>
      <c r="AA45" s="2"/>
    </row>
    <row r="46" spans="1:27" x14ac:dyDescent="0.4">
      <c r="A46" t="s">
        <v>60</v>
      </c>
      <c r="B46">
        <v>2</v>
      </c>
      <c r="C46">
        <v>150875625.59999999</v>
      </c>
      <c r="D46">
        <v>462926408</v>
      </c>
      <c r="E46">
        <v>17454543.629999999</v>
      </c>
      <c r="F46">
        <v>4284000</v>
      </c>
      <c r="G46">
        <v>472668000000</v>
      </c>
      <c r="H46">
        <v>9.7939020200225099E-4</v>
      </c>
      <c r="I46" s="2">
        <v>3.6927703229327899E-5</v>
      </c>
      <c r="J46" s="2">
        <v>9.06344410876133E-6</v>
      </c>
      <c r="K46">
        <v>4.6027522183619898E-2</v>
      </c>
      <c r="L46">
        <v>0.19461850340594</v>
      </c>
      <c r="M46">
        <v>-0.18518915721020901</v>
      </c>
      <c r="N46">
        <v>1.8485622793116999E-2</v>
      </c>
      <c r="O46" s="3">
        <f t="shared" si="3"/>
        <v>1.0210435002878471</v>
      </c>
      <c r="P46" s="3">
        <f t="shared" si="4"/>
        <v>27.079940330700076</v>
      </c>
      <c r="Q46" s="5">
        <f t="shared" si="5"/>
        <v>9.0634441087613302E-3</v>
      </c>
      <c r="Z46" s="2"/>
      <c r="AA46" s="2"/>
    </row>
    <row r="47" spans="1:27" x14ac:dyDescent="0.4">
      <c r="A47" t="s">
        <v>61</v>
      </c>
      <c r="B47">
        <v>2</v>
      </c>
      <c r="C47">
        <v>214351488</v>
      </c>
      <c r="D47">
        <v>873692329</v>
      </c>
      <c r="E47">
        <v>37176241.740000002</v>
      </c>
      <c r="F47">
        <v>679712</v>
      </c>
      <c r="G47">
        <v>569145528000</v>
      </c>
      <c r="H47">
        <v>1.5350947798363399E-3</v>
      </c>
      <c r="I47" s="2">
        <v>6.5319395323440002E-5</v>
      </c>
      <c r="J47" s="2">
        <v>1.19426748794554E-6</v>
      </c>
      <c r="K47">
        <v>0.64302293347185102</v>
      </c>
      <c r="L47">
        <v>0.24670529203487099</v>
      </c>
      <c r="M47">
        <v>-0.83579083777996299</v>
      </c>
      <c r="N47">
        <v>1.7979129242253301E-2</v>
      </c>
      <c r="O47" s="3">
        <f t="shared" si="3"/>
        <v>0.65142557523817024</v>
      </c>
      <c r="P47" s="3">
        <f t="shared" si="4"/>
        <v>15.309388506251954</v>
      </c>
      <c r="Q47" s="5">
        <f t="shared" si="5"/>
        <v>1.19426748794554E-3</v>
      </c>
      <c r="Z47" s="2"/>
      <c r="AA4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20"/>
  <sheetViews>
    <sheetView workbookViewId="0">
      <selection activeCell="N22" sqref="N22"/>
    </sheetView>
  </sheetViews>
  <sheetFormatPr defaultRowHeight="17.399999999999999" x14ac:dyDescent="0.4"/>
  <cols>
    <col min="7" max="7" width="13" bestFit="1" customWidth="1"/>
  </cols>
  <sheetData>
    <row r="1" spans="1:7" x14ac:dyDescent="0.4">
      <c r="A1">
        <v>1</v>
      </c>
      <c r="B1">
        <v>-0.52973662239233699</v>
      </c>
      <c r="C1">
        <v>-1.25659433910926</v>
      </c>
      <c r="D1">
        <v>-1.44305875713415</v>
      </c>
      <c r="E1">
        <v>-8.15868583562278</v>
      </c>
      <c r="F1" s="2">
        <v>6.0614964378703801E-7</v>
      </c>
      <c r="G1" s="6">
        <f>F1*10000000</f>
        <v>6.0614964378703799</v>
      </c>
    </row>
    <row r="2" spans="1:7" x14ac:dyDescent="0.4">
      <c r="A2">
        <v>2</v>
      </c>
      <c r="B2">
        <v>-0.52973662239233699</v>
      </c>
      <c r="C2">
        <v>-1.25659433910926</v>
      </c>
      <c r="D2">
        <v>-1.37765859560898</v>
      </c>
      <c r="E2">
        <v>-4.3743433617187897</v>
      </c>
      <c r="F2" s="2">
        <v>6.46756675667566E-7</v>
      </c>
      <c r="G2" s="6">
        <f t="shared" ref="G2:G65" si="0">F2*10000000</f>
        <v>6.4675667566756596</v>
      </c>
    </row>
    <row r="3" spans="1:7" x14ac:dyDescent="0.4">
      <c r="A3">
        <v>3</v>
      </c>
      <c r="B3">
        <v>-0.52973662239233699</v>
      </c>
      <c r="C3">
        <v>-1.25659433910926</v>
      </c>
      <c r="D3">
        <v>-1.3346468101551801</v>
      </c>
      <c r="E3">
        <v>-2.3232184974066001</v>
      </c>
      <c r="F3" s="2">
        <v>7.4793416193517901E-7</v>
      </c>
      <c r="G3" s="6">
        <f t="shared" si="0"/>
        <v>7.4793416193517901</v>
      </c>
    </row>
    <row r="4" spans="1:7" x14ac:dyDescent="0.4">
      <c r="A4">
        <v>4</v>
      </c>
      <c r="B4">
        <v>-0.52973662239233699</v>
      </c>
      <c r="C4">
        <v>-1.25659433910926</v>
      </c>
      <c r="D4">
        <v>-1.32279673953059</v>
      </c>
      <c r="E4">
        <v>-1.80336778670193</v>
      </c>
      <c r="F4" s="2">
        <v>8.0829820316341097E-7</v>
      </c>
      <c r="G4" s="6">
        <f t="shared" si="0"/>
        <v>8.0829820316341099</v>
      </c>
    </row>
    <row r="5" spans="1:7" x14ac:dyDescent="0.4">
      <c r="A5">
        <v>5</v>
      </c>
      <c r="B5">
        <v>-0.52973662239233699</v>
      </c>
      <c r="C5">
        <v>-1.25659433910926</v>
      </c>
      <c r="D5">
        <v>-1.3166468440686001</v>
      </c>
      <c r="E5">
        <v>-1.60465266239441</v>
      </c>
      <c r="F5" s="2">
        <v>9.3113782420008999E-7</v>
      </c>
      <c r="G5" s="6">
        <f t="shared" si="0"/>
        <v>9.3113782420009006</v>
      </c>
    </row>
    <row r="6" spans="1:7" x14ac:dyDescent="0.4">
      <c r="A6">
        <v>6</v>
      </c>
      <c r="B6">
        <v>-0.52973662239233699</v>
      </c>
      <c r="C6">
        <v>-1.1544380615518901</v>
      </c>
      <c r="D6">
        <v>-1.30613189548479</v>
      </c>
      <c r="E6">
        <v>-1.57979873501394</v>
      </c>
      <c r="F6" s="2">
        <v>1.1124390288793001E-6</v>
      </c>
      <c r="G6" s="6">
        <f t="shared" si="0"/>
        <v>11.124390288793</v>
      </c>
    </row>
    <row r="7" spans="1:7" x14ac:dyDescent="0.4">
      <c r="A7">
        <v>7</v>
      </c>
      <c r="B7">
        <v>-0.52973662239233699</v>
      </c>
      <c r="C7">
        <v>-1.04888484551526</v>
      </c>
      <c r="D7">
        <v>-1.30095061271347</v>
      </c>
      <c r="E7">
        <v>-1.5772767615458601</v>
      </c>
      <c r="F7" s="2">
        <v>1.1715430783280501E-6</v>
      </c>
      <c r="G7" s="6">
        <f t="shared" si="0"/>
        <v>11.715430783280501</v>
      </c>
    </row>
    <row r="8" spans="1:7" x14ac:dyDescent="0.4">
      <c r="A8">
        <v>8</v>
      </c>
      <c r="B8">
        <v>-0.52973662239233699</v>
      </c>
      <c r="C8">
        <v>-0.98721092247685804</v>
      </c>
      <c r="D8">
        <v>-1.2990610915479299</v>
      </c>
      <c r="E8">
        <v>-1.5515641616279601</v>
      </c>
      <c r="F8" s="2">
        <v>1.2329776931892301E-6</v>
      </c>
      <c r="G8" s="6">
        <f t="shared" si="0"/>
        <v>12.329776931892301</v>
      </c>
    </row>
    <row r="9" spans="1:7" x14ac:dyDescent="0.4">
      <c r="A9">
        <v>9</v>
      </c>
      <c r="B9">
        <v>-0.52973662239233699</v>
      </c>
      <c r="C9">
        <v>-0.98604269114997001</v>
      </c>
      <c r="D9">
        <v>-1.2815549744733401</v>
      </c>
      <c r="E9">
        <v>-1.51234950888647</v>
      </c>
      <c r="F9" s="2">
        <v>1.5570454288503299E-6</v>
      </c>
      <c r="G9" s="6">
        <f t="shared" si="0"/>
        <v>15.570454288503299</v>
      </c>
    </row>
    <row r="10" spans="1:7" x14ac:dyDescent="0.4">
      <c r="A10">
        <v>10</v>
      </c>
      <c r="B10">
        <v>-0.52973662239233699</v>
      </c>
      <c r="C10">
        <v>-0.98452898492772001</v>
      </c>
      <c r="D10">
        <v>-1.2571303473123201</v>
      </c>
      <c r="E10">
        <v>-1.50299230824425</v>
      </c>
      <c r="F10" s="2">
        <v>1.67006813095578E-6</v>
      </c>
      <c r="G10" s="6">
        <f t="shared" si="0"/>
        <v>16.700681309557801</v>
      </c>
    </row>
    <row r="11" spans="1:7" x14ac:dyDescent="0.4">
      <c r="A11">
        <v>11</v>
      </c>
      <c r="B11">
        <v>-0.52973662239233699</v>
      </c>
      <c r="C11">
        <v>-0.97481695958969805</v>
      </c>
      <c r="D11">
        <v>-1.25628591685893</v>
      </c>
      <c r="E11">
        <v>-1.4467698197366701</v>
      </c>
      <c r="F11" s="2">
        <v>1.6807926748141299E-6</v>
      </c>
      <c r="G11" s="6">
        <f t="shared" si="0"/>
        <v>16.807926748141298</v>
      </c>
    </row>
    <row r="12" spans="1:7" x14ac:dyDescent="0.4">
      <c r="A12">
        <v>12</v>
      </c>
      <c r="B12">
        <v>-0.52973662239233699</v>
      </c>
      <c r="C12">
        <v>-0.97386266969285895</v>
      </c>
      <c r="D12">
        <v>-1.20640846656842</v>
      </c>
      <c r="E12">
        <v>-1.36060631726203</v>
      </c>
      <c r="F12" s="2">
        <v>1.7485027017839599E-6</v>
      </c>
      <c r="G12" s="6">
        <f t="shared" si="0"/>
        <v>17.485027017839599</v>
      </c>
    </row>
    <row r="13" spans="1:7" x14ac:dyDescent="0.4">
      <c r="A13">
        <v>13</v>
      </c>
      <c r="B13">
        <v>-0.52973662239233699</v>
      </c>
      <c r="C13">
        <v>-0.96558294568701197</v>
      </c>
      <c r="D13">
        <v>-1.1804346293537</v>
      </c>
      <c r="E13">
        <v>-1.35455414936467</v>
      </c>
      <c r="F13" s="2">
        <v>1.7894003955599801E-6</v>
      </c>
      <c r="G13" s="6">
        <f t="shared" si="0"/>
        <v>17.8940039555998</v>
      </c>
    </row>
    <row r="14" spans="1:7" x14ac:dyDescent="0.4">
      <c r="A14">
        <v>14</v>
      </c>
      <c r="B14">
        <v>-0.52973662239233699</v>
      </c>
      <c r="C14">
        <v>-0.95101070053756698</v>
      </c>
      <c r="D14">
        <v>-1.08799606711751</v>
      </c>
      <c r="E14">
        <v>-1.3151183704348901</v>
      </c>
      <c r="F14" s="2">
        <v>1.9274663144065298E-6</v>
      </c>
      <c r="G14" s="6">
        <f t="shared" si="0"/>
        <v>19.274663144065297</v>
      </c>
    </row>
    <row r="15" spans="1:7" x14ac:dyDescent="0.4">
      <c r="A15">
        <v>15</v>
      </c>
      <c r="B15">
        <v>-0.52973662239233699</v>
      </c>
      <c r="C15">
        <v>-0.94304229007537199</v>
      </c>
      <c r="D15">
        <v>-1.0867289774105799</v>
      </c>
      <c r="E15">
        <v>-1.12263762200089</v>
      </c>
      <c r="F15" s="2">
        <v>2.0236566351269301E-6</v>
      </c>
      <c r="G15" s="6">
        <f t="shared" si="0"/>
        <v>20.2365663512693</v>
      </c>
    </row>
    <row r="16" spans="1:7" x14ac:dyDescent="0.4">
      <c r="A16">
        <v>16</v>
      </c>
      <c r="B16">
        <v>-0.52973662239233699</v>
      </c>
      <c r="C16">
        <v>-0.93505267590549201</v>
      </c>
      <c r="D16">
        <v>-1.08080411102381</v>
      </c>
      <c r="E16">
        <v>-1.1115369888279401</v>
      </c>
      <c r="F16" s="2">
        <v>2.0491803278688501E-6</v>
      </c>
      <c r="G16" s="6">
        <f t="shared" si="0"/>
        <v>20.491803278688501</v>
      </c>
    </row>
    <row r="17" spans="1:7" x14ac:dyDescent="0.4">
      <c r="A17">
        <v>17</v>
      </c>
      <c r="B17">
        <v>-0.52973662239233699</v>
      </c>
      <c r="C17">
        <v>-0.85279591224023499</v>
      </c>
      <c r="D17">
        <v>-1.08007749306268</v>
      </c>
      <c r="E17">
        <v>-1.07831351341489</v>
      </c>
      <c r="F17" s="2">
        <v>2.09972662982112E-6</v>
      </c>
      <c r="G17" s="6">
        <f t="shared" si="0"/>
        <v>20.997266298211201</v>
      </c>
    </row>
    <row r="18" spans="1:7" x14ac:dyDescent="0.4">
      <c r="A18">
        <v>18</v>
      </c>
      <c r="B18">
        <v>-0.52973662239233699</v>
      </c>
      <c r="C18">
        <v>-0.80703019112778895</v>
      </c>
      <c r="D18">
        <v>-1.04701152211807</v>
      </c>
      <c r="E18">
        <v>-1.0772280180510301</v>
      </c>
      <c r="F18" s="2">
        <v>2.1484026873528499E-6</v>
      </c>
      <c r="G18" s="6">
        <f t="shared" si="0"/>
        <v>21.484026873528499</v>
      </c>
    </row>
    <row r="19" spans="1:7" x14ac:dyDescent="0.4">
      <c r="A19">
        <v>19</v>
      </c>
      <c r="B19">
        <v>-0.52973662239233699</v>
      </c>
      <c r="C19">
        <v>-0.77364364427535903</v>
      </c>
      <c r="D19">
        <v>-1.0438558856289399</v>
      </c>
      <c r="E19">
        <v>-1.0573358930061301</v>
      </c>
      <c r="F19" s="2">
        <v>2.2015701200498299E-6</v>
      </c>
      <c r="G19" s="6">
        <f t="shared" si="0"/>
        <v>22.015701200498299</v>
      </c>
    </row>
    <row r="20" spans="1:7" x14ac:dyDescent="0.4">
      <c r="A20">
        <v>20</v>
      </c>
      <c r="B20">
        <v>-0.52973662239233699</v>
      </c>
      <c r="C20">
        <v>-0.77169186285830604</v>
      </c>
      <c r="D20">
        <v>-0.99725902010586198</v>
      </c>
      <c r="E20">
        <v>-1.0013207382036899</v>
      </c>
      <c r="F20" s="2">
        <v>2.2446701425385399E-6</v>
      </c>
      <c r="G20" s="6">
        <f t="shared" si="0"/>
        <v>22.446701425385399</v>
      </c>
    </row>
    <row r="21" spans="1:7" x14ac:dyDescent="0.4">
      <c r="A21">
        <v>21</v>
      </c>
      <c r="B21">
        <v>-0.52973662239233699</v>
      </c>
      <c r="C21">
        <v>-0.76784305482732296</v>
      </c>
      <c r="D21">
        <v>-0.92156305789337301</v>
      </c>
      <c r="E21">
        <v>-0.97338057442191595</v>
      </c>
      <c r="F21" s="2">
        <v>2.31621959762469E-6</v>
      </c>
      <c r="G21" s="6">
        <f t="shared" si="0"/>
        <v>23.162195976246899</v>
      </c>
    </row>
    <row r="22" spans="1:7" x14ac:dyDescent="0.4">
      <c r="A22">
        <v>22</v>
      </c>
      <c r="B22">
        <v>-0.52973662239233699</v>
      </c>
      <c r="C22">
        <v>-0.74861445561963202</v>
      </c>
      <c r="D22">
        <v>-0.90174084955844602</v>
      </c>
      <c r="E22">
        <v>-0.97125020461038203</v>
      </c>
      <c r="F22" s="2">
        <v>2.4163417803768602E-6</v>
      </c>
      <c r="G22" s="6">
        <f t="shared" si="0"/>
        <v>24.163417803768603</v>
      </c>
    </row>
    <row r="23" spans="1:7" x14ac:dyDescent="0.4">
      <c r="A23">
        <v>23</v>
      </c>
      <c r="B23">
        <v>-0.52973662239233699</v>
      </c>
      <c r="C23">
        <v>-0.74658669214508599</v>
      </c>
      <c r="D23">
        <v>-0.89420120494595201</v>
      </c>
      <c r="E23">
        <v>-0.96089161390432698</v>
      </c>
      <c r="F23" s="2">
        <v>2.51321083172147E-6</v>
      </c>
      <c r="G23" s="6">
        <f t="shared" si="0"/>
        <v>25.132108317214701</v>
      </c>
    </row>
    <row r="24" spans="1:7" x14ac:dyDescent="0.4">
      <c r="A24">
        <v>24</v>
      </c>
      <c r="B24">
        <v>-0.52973662239233699</v>
      </c>
      <c r="C24">
        <v>-0.74378620337510504</v>
      </c>
      <c r="D24">
        <v>-0.87157131684279598</v>
      </c>
      <c r="E24">
        <v>-0.95869410969067403</v>
      </c>
      <c r="F24" s="2">
        <v>2.5312664217853002E-6</v>
      </c>
      <c r="G24" s="6">
        <f t="shared" si="0"/>
        <v>25.312664217853001</v>
      </c>
    </row>
    <row r="25" spans="1:7" x14ac:dyDescent="0.4">
      <c r="A25">
        <v>25</v>
      </c>
      <c r="B25">
        <v>-0.52973662239233699</v>
      </c>
      <c r="C25">
        <v>-0.73633223764498401</v>
      </c>
      <c r="D25">
        <v>-0.87028022669890304</v>
      </c>
      <c r="E25">
        <v>-0.95213791104310497</v>
      </c>
      <c r="F25" s="2">
        <v>2.5316477149026099E-6</v>
      </c>
      <c r="G25" s="6">
        <f t="shared" si="0"/>
        <v>25.316477149026099</v>
      </c>
    </row>
    <row r="26" spans="1:7" x14ac:dyDescent="0.4">
      <c r="A26">
        <v>26</v>
      </c>
      <c r="B26">
        <v>-0.52973662239233699</v>
      </c>
      <c r="C26">
        <v>-0.72989752921272999</v>
      </c>
      <c r="D26">
        <v>-0.85266207163624497</v>
      </c>
      <c r="E26">
        <v>-0.89345405119280896</v>
      </c>
      <c r="F26" s="2">
        <v>2.5674030889029599E-6</v>
      </c>
      <c r="G26" s="6">
        <f t="shared" si="0"/>
        <v>25.674030889029599</v>
      </c>
    </row>
    <row r="27" spans="1:7" x14ac:dyDescent="0.4">
      <c r="A27">
        <v>27</v>
      </c>
      <c r="B27">
        <v>-0.52973662239233699</v>
      </c>
      <c r="C27">
        <v>-0.72660649922132603</v>
      </c>
      <c r="D27">
        <v>-0.82165676928323295</v>
      </c>
      <c r="E27">
        <v>-0.883554025669117</v>
      </c>
      <c r="F27" s="2">
        <v>2.59527120555226E-6</v>
      </c>
      <c r="G27" s="6">
        <f t="shared" si="0"/>
        <v>25.9527120555226</v>
      </c>
    </row>
    <row r="28" spans="1:7" x14ac:dyDescent="0.4">
      <c r="A28">
        <v>28</v>
      </c>
      <c r="B28">
        <v>-0.52973662239233699</v>
      </c>
      <c r="C28">
        <v>-0.71568151834188598</v>
      </c>
      <c r="D28">
        <v>-0.77251324694887002</v>
      </c>
      <c r="E28">
        <v>-0.86987708017199294</v>
      </c>
      <c r="F28" s="2">
        <v>2.7015794406572701E-6</v>
      </c>
      <c r="G28" s="6">
        <f t="shared" si="0"/>
        <v>27.015794406572702</v>
      </c>
    </row>
    <row r="29" spans="1:7" x14ac:dyDescent="0.4">
      <c r="A29">
        <v>29</v>
      </c>
      <c r="B29">
        <v>-0.52973662239233699</v>
      </c>
      <c r="C29">
        <v>-0.69654961800466897</v>
      </c>
      <c r="D29">
        <v>-0.71453750638897495</v>
      </c>
      <c r="E29">
        <v>-0.84938770554638499</v>
      </c>
      <c r="F29" s="2">
        <v>2.7038734240413498E-6</v>
      </c>
      <c r="G29" s="6">
        <f t="shared" si="0"/>
        <v>27.038734240413497</v>
      </c>
    </row>
    <row r="30" spans="1:7" x14ac:dyDescent="0.4">
      <c r="A30">
        <v>30</v>
      </c>
      <c r="B30">
        <v>-0.52973662239233699</v>
      </c>
      <c r="C30">
        <v>-0.68281908336934005</v>
      </c>
      <c r="D30">
        <v>-0.66386786881276905</v>
      </c>
      <c r="E30">
        <v>-0.82500575785904195</v>
      </c>
      <c r="F30" s="2">
        <v>2.76625247381215E-6</v>
      </c>
      <c r="G30" s="6">
        <f t="shared" si="0"/>
        <v>27.662524738121501</v>
      </c>
    </row>
    <row r="31" spans="1:7" x14ac:dyDescent="0.4">
      <c r="A31">
        <v>31</v>
      </c>
      <c r="B31">
        <v>-0.52973662239233699</v>
      </c>
      <c r="C31">
        <v>-0.68025351160673098</v>
      </c>
      <c r="D31">
        <v>-0.63334613297191</v>
      </c>
      <c r="E31">
        <v>-0.80102738168611998</v>
      </c>
      <c r="F31" s="2">
        <v>2.76780412308459E-6</v>
      </c>
      <c r="G31" s="6">
        <f t="shared" si="0"/>
        <v>27.678041230845899</v>
      </c>
    </row>
    <row r="32" spans="1:7" x14ac:dyDescent="0.4">
      <c r="A32">
        <v>32</v>
      </c>
      <c r="B32">
        <v>-0.52973662239233699</v>
      </c>
      <c r="C32">
        <v>-0.66100136211996097</v>
      </c>
      <c r="D32">
        <v>-0.62769476141795799</v>
      </c>
      <c r="E32">
        <v>-0.78763029794156902</v>
      </c>
      <c r="F32" s="2">
        <v>2.8093604180063802E-6</v>
      </c>
      <c r="G32" s="6">
        <f t="shared" si="0"/>
        <v>28.093604180063803</v>
      </c>
    </row>
    <row r="33" spans="1:7" x14ac:dyDescent="0.4">
      <c r="A33">
        <v>33</v>
      </c>
      <c r="B33">
        <v>-0.52973662239233699</v>
      </c>
      <c r="C33">
        <v>-0.66084372457457297</v>
      </c>
      <c r="D33">
        <v>-0.596619131576131</v>
      </c>
      <c r="E33">
        <v>-0.76684935962601997</v>
      </c>
      <c r="F33" s="2">
        <v>2.8308768807636301E-6</v>
      </c>
      <c r="G33" s="6">
        <f t="shared" si="0"/>
        <v>28.308768807636302</v>
      </c>
    </row>
    <row r="34" spans="1:7" x14ac:dyDescent="0.4">
      <c r="A34">
        <v>34</v>
      </c>
      <c r="B34">
        <v>-0.52973662239233699</v>
      </c>
      <c r="C34">
        <v>-0.63030229485367195</v>
      </c>
      <c r="D34">
        <v>-0.56368609425761296</v>
      </c>
      <c r="E34">
        <v>-0.74928135265252105</v>
      </c>
      <c r="F34" s="2">
        <v>2.8784251100444202E-6</v>
      </c>
      <c r="G34" s="6">
        <f t="shared" si="0"/>
        <v>28.784251100444202</v>
      </c>
    </row>
    <row r="35" spans="1:7" x14ac:dyDescent="0.4">
      <c r="A35">
        <v>35</v>
      </c>
      <c r="B35">
        <v>-0.52973662239233699</v>
      </c>
      <c r="C35">
        <v>-0.626725469710536</v>
      </c>
      <c r="D35">
        <v>-0.55372612096996499</v>
      </c>
      <c r="E35">
        <v>-0.70624838624796904</v>
      </c>
      <c r="F35" s="2">
        <v>2.9475579734272801E-6</v>
      </c>
      <c r="G35" s="6">
        <f t="shared" si="0"/>
        <v>29.475579734272802</v>
      </c>
    </row>
    <row r="36" spans="1:7" x14ac:dyDescent="0.4">
      <c r="A36">
        <v>36</v>
      </c>
      <c r="B36">
        <v>-0.52973662239233699</v>
      </c>
      <c r="C36">
        <v>-0.606343280867779</v>
      </c>
      <c r="D36">
        <v>-0.54359016746507605</v>
      </c>
      <c r="E36">
        <v>-0.70574624980332401</v>
      </c>
      <c r="F36" s="2">
        <v>2.9517626767850898E-6</v>
      </c>
      <c r="G36" s="6">
        <f t="shared" si="0"/>
        <v>29.517626767850899</v>
      </c>
    </row>
    <row r="37" spans="1:7" x14ac:dyDescent="0.4">
      <c r="A37">
        <v>37</v>
      </c>
      <c r="B37">
        <v>-0.52973662239233699</v>
      </c>
      <c r="C37">
        <v>-0.59112505996516396</v>
      </c>
      <c r="D37">
        <v>-0.51107732473374601</v>
      </c>
      <c r="E37">
        <v>-0.61033755254538402</v>
      </c>
      <c r="F37" s="2">
        <v>3.0803410966440402E-6</v>
      </c>
      <c r="G37" s="6">
        <f t="shared" si="0"/>
        <v>30.803410966440403</v>
      </c>
    </row>
    <row r="38" spans="1:7" x14ac:dyDescent="0.4">
      <c r="A38">
        <v>38</v>
      </c>
      <c r="B38">
        <v>-0.52973662239233699</v>
      </c>
      <c r="C38">
        <v>-0.56836942580125904</v>
      </c>
      <c r="D38">
        <v>-0.50105491061128904</v>
      </c>
      <c r="E38">
        <v>-0.53469063353987201</v>
      </c>
      <c r="F38" s="2">
        <v>3.1250532573247102E-6</v>
      </c>
      <c r="G38" s="6">
        <f t="shared" si="0"/>
        <v>31.250532573247103</v>
      </c>
    </row>
    <row r="39" spans="1:7" x14ac:dyDescent="0.4">
      <c r="A39">
        <v>39</v>
      </c>
      <c r="B39">
        <v>-0.52973662239233699</v>
      </c>
      <c r="C39">
        <v>-0.53615733746047201</v>
      </c>
      <c r="D39">
        <v>-0.49821203379429402</v>
      </c>
      <c r="E39">
        <v>-0.53387090434788897</v>
      </c>
      <c r="F39" s="2">
        <v>3.1488297581369902E-6</v>
      </c>
      <c r="G39" s="6">
        <f t="shared" si="0"/>
        <v>31.488297581369903</v>
      </c>
    </row>
    <row r="40" spans="1:7" x14ac:dyDescent="0.4">
      <c r="A40">
        <v>40</v>
      </c>
      <c r="B40">
        <v>-0.52973662239233699</v>
      </c>
      <c r="C40">
        <v>-0.52051017038224801</v>
      </c>
      <c r="D40">
        <v>-0.490334099547728</v>
      </c>
      <c r="E40">
        <v>-0.51255007612547698</v>
      </c>
      <c r="F40" s="2">
        <v>3.2431394989959801E-6</v>
      </c>
      <c r="G40" s="6">
        <f t="shared" si="0"/>
        <v>32.431394989959799</v>
      </c>
    </row>
    <row r="41" spans="1:7" x14ac:dyDescent="0.4">
      <c r="A41">
        <v>41</v>
      </c>
      <c r="B41">
        <v>-0.52973662239233699</v>
      </c>
      <c r="C41">
        <v>-0.494145665470337</v>
      </c>
      <c r="D41">
        <v>-0.47163689818347898</v>
      </c>
      <c r="E41">
        <v>-0.46674898088340899</v>
      </c>
      <c r="F41" s="2">
        <v>3.3690252174009102E-6</v>
      </c>
      <c r="G41" s="6">
        <f t="shared" si="0"/>
        <v>33.690252174009103</v>
      </c>
    </row>
    <row r="42" spans="1:7" x14ac:dyDescent="0.4">
      <c r="A42">
        <v>42</v>
      </c>
      <c r="B42">
        <v>-0.52973662239233699</v>
      </c>
      <c r="C42">
        <v>-0.48948744451065201</v>
      </c>
      <c r="D42">
        <v>-0.46477717680327302</v>
      </c>
      <c r="E42">
        <v>-0.46340452561044099</v>
      </c>
      <c r="F42" s="2">
        <v>3.4339001439130402E-6</v>
      </c>
      <c r="G42" s="6">
        <f t="shared" si="0"/>
        <v>34.339001439130399</v>
      </c>
    </row>
    <row r="43" spans="1:7" x14ac:dyDescent="0.4">
      <c r="A43">
        <v>43</v>
      </c>
      <c r="B43">
        <v>-0.52973662239233699</v>
      </c>
      <c r="C43">
        <v>-0.464965056892791</v>
      </c>
      <c r="D43">
        <v>-0.40365689518116499</v>
      </c>
      <c r="E43">
        <v>-0.46250130215761198</v>
      </c>
      <c r="F43" s="2">
        <v>3.53266906324893E-6</v>
      </c>
      <c r="G43" s="6">
        <f t="shared" si="0"/>
        <v>35.326690632489303</v>
      </c>
    </row>
    <row r="44" spans="1:7" x14ac:dyDescent="0.4">
      <c r="A44">
        <v>44</v>
      </c>
      <c r="B44">
        <v>-0.52973662239233699</v>
      </c>
      <c r="C44">
        <v>-0.37553591504488099</v>
      </c>
      <c r="D44">
        <v>-0.35953935058092001</v>
      </c>
      <c r="E44">
        <v>-0.43743618586210198</v>
      </c>
      <c r="F44" s="2">
        <v>3.5527261446556E-6</v>
      </c>
      <c r="G44" s="6">
        <f t="shared" si="0"/>
        <v>35.527261446555997</v>
      </c>
    </row>
    <row r="45" spans="1:7" x14ac:dyDescent="0.4">
      <c r="A45">
        <v>45</v>
      </c>
      <c r="B45">
        <v>-0.52973662239233699</v>
      </c>
      <c r="C45">
        <v>-0.37470567772211999</v>
      </c>
      <c r="D45">
        <v>-0.32353212311773</v>
      </c>
      <c r="E45">
        <v>-0.41646722089545501</v>
      </c>
      <c r="F45" s="2">
        <v>3.5675669865586299E-6</v>
      </c>
      <c r="G45" s="6">
        <f t="shared" si="0"/>
        <v>35.6756698655863</v>
      </c>
    </row>
    <row r="46" spans="1:7" x14ac:dyDescent="0.4">
      <c r="A46">
        <v>46</v>
      </c>
      <c r="B46">
        <v>-0.52973662239233699</v>
      </c>
      <c r="C46">
        <v>-0.36081930616540803</v>
      </c>
      <c r="D46">
        <v>-0.32245406929813197</v>
      </c>
      <c r="E46">
        <v>-0.40757196541716501</v>
      </c>
      <c r="F46" s="2">
        <v>3.58405326147261E-6</v>
      </c>
      <c r="G46" s="6">
        <f t="shared" si="0"/>
        <v>35.840532614726101</v>
      </c>
    </row>
    <row r="47" spans="1:7" x14ac:dyDescent="0.4">
      <c r="A47">
        <v>47</v>
      </c>
      <c r="B47">
        <v>-0.52973662239233699</v>
      </c>
      <c r="C47">
        <v>-0.35773526777279002</v>
      </c>
      <c r="D47">
        <v>-0.28970431863096302</v>
      </c>
      <c r="E47">
        <v>-0.36568343328312802</v>
      </c>
      <c r="F47" s="2">
        <v>3.93258426966292E-6</v>
      </c>
      <c r="G47" s="6">
        <f t="shared" si="0"/>
        <v>39.325842696629202</v>
      </c>
    </row>
    <row r="48" spans="1:7" x14ac:dyDescent="0.4">
      <c r="A48">
        <v>48</v>
      </c>
      <c r="B48">
        <v>-0.52973662239233699</v>
      </c>
      <c r="C48">
        <v>-0.32769142388202399</v>
      </c>
      <c r="D48">
        <v>-0.199348458012541</v>
      </c>
      <c r="E48">
        <v>-0.341311047122413</v>
      </c>
      <c r="F48" s="2">
        <v>3.9577856587223598E-6</v>
      </c>
      <c r="G48" s="6">
        <f t="shared" si="0"/>
        <v>39.5778565872236</v>
      </c>
    </row>
    <row r="49" spans="1:7" x14ac:dyDescent="0.4">
      <c r="A49">
        <v>49</v>
      </c>
      <c r="B49">
        <v>-0.52973662239233699</v>
      </c>
      <c r="C49">
        <v>-0.32630512212544399</v>
      </c>
      <c r="D49">
        <v>-0.18107271583439</v>
      </c>
      <c r="E49">
        <v>-0.31774426565309</v>
      </c>
      <c r="F49" s="2">
        <v>3.9892524839359898E-6</v>
      </c>
      <c r="G49" s="6">
        <f t="shared" si="0"/>
        <v>39.892524839359901</v>
      </c>
    </row>
    <row r="50" spans="1:7" x14ac:dyDescent="0.4">
      <c r="A50">
        <v>50</v>
      </c>
      <c r="B50">
        <v>-0.52973662239233699</v>
      </c>
      <c r="C50">
        <v>-0.32572869020435402</v>
      </c>
      <c r="D50">
        <v>-0.16662826853468801</v>
      </c>
      <c r="E50">
        <v>-0.310567792188572</v>
      </c>
      <c r="F50" s="2">
        <v>4.1492209127331499E-6</v>
      </c>
      <c r="G50" s="6">
        <f t="shared" si="0"/>
        <v>41.492209127331499</v>
      </c>
    </row>
    <row r="51" spans="1:7" x14ac:dyDescent="0.4">
      <c r="A51">
        <v>51</v>
      </c>
      <c r="B51">
        <v>-0.52973662239233699</v>
      </c>
      <c r="C51">
        <v>-0.30867697623690199</v>
      </c>
      <c r="D51">
        <v>-0.107502534258232</v>
      </c>
      <c r="E51">
        <v>-0.30990087868803901</v>
      </c>
      <c r="F51" s="2">
        <v>4.1542468401897901E-6</v>
      </c>
      <c r="G51" s="6">
        <f t="shared" si="0"/>
        <v>41.542468401897899</v>
      </c>
    </row>
    <row r="52" spans="1:7" x14ac:dyDescent="0.4">
      <c r="A52">
        <v>52</v>
      </c>
      <c r="B52">
        <v>-0.52973662239233699</v>
      </c>
      <c r="C52">
        <v>-0.30817328949329598</v>
      </c>
      <c r="D52">
        <v>-4.46191793507517E-2</v>
      </c>
      <c r="E52">
        <v>-0.30560774912758798</v>
      </c>
      <c r="F52" s="2">
        <v>4.1717400426279102E-6</v>
      </c>
      <c r="G52" s="6">
        <f t="shared" si="0"/>
        <v>41.717400426279099</v>
      </c>
    </row>
    <row r="53" spans="1:7" x14ac:dyDescent="0.4">
      <c r="A53">
        <v>53</v>
      </c>
      <c r="B53">
        <v>-0.52973662239233699</v>
      </c>
      <c r="C53">
        <v>-0.30646988825122701</v>
      </c>
      <c r="D53">
        <v>-2.67058859919008E-2</v>
      </c>
      <c r="E53">
        <v>-0.255880514959547</v>
      </c>
      <c r="F53" s="2">
        <v>4.2194096632875497E-6</v>
      </c>
      <c r="G53" s="6">
        <f t="shared" si="0"/>
        <v>42.1940966328755</v>
      </c>
    </row>
    <row r="54" spans="1:7" x14ac:dyDescent="0.4">
      <c r="A54">
        <v>54</v>
      </c>
      <c r="B54">
        <v>-0.52973662239233699</v>
      </c>
      <c r="C54">
        <v>-0.26775689225092297</v>
      </c>
      <c r="D54">
        <v>5.4336014982044899E-2</v>
      </c>
      <c r="E54">
        <v>-0.25257697153529801</v>
      </c>
      <c r="F54" s="2">
        <v>4.2318625102040704E-6</v>
      </c>
      <c r="G54" s="6">
        <f t="shared" si="0"/>
        <v>42.318625102040706</v>
      </c>
    </row>
    <row r="55" spans="1:7" x14ac:dyDescent="0.4">
      <c r="A55">
        <v>55</v>
      </c>
      <c r="B55">
        <v>-0.52973662239233699</v>
      </c>
      <c r="C55">
        <v>-0.21258741086607999</v>
      </c>
      <c r="D55">
        <v>0.13841721414078201</v>
      </c>
      <c r="E55">
        <v>-0.231360289282458</v>
      </c>
      <c r="F55" s="2">
        <v>4.2328042328042303E-6</v>
      </c>
      <c r="G55" s="6">
        <f t="shared" si="0"/>
        <v>42.328042328042301</v>
      </c>
    </row>
    <row r="56" spans="1:7" x14ac:dyDescent="0.4">
      <c r="A56">
        <v>56</v>
      </c>
      <c r="B56">
        <v>-0.52973662239233699</v>
      </c>
      <c r="C56">
        <v>-0.210550937575015</v>
      </c>
      <c r="D56">
        <v>0.15422697103529001</v>
      </c>
      <c r="E56">
        <v>-0.153419006054552</v>
      </c>
      <c r="F56" s="2">
        <v>4.2793270646521601E-6</v>
      </c>
      <c r="G56" s="6">
        <f t="shared" si="0"/>
        <v>42.793270646521599</v>
      </c>
    </row>
    <row r="57" spans="1:7" x14ac:dyDescent="0.4">
      <c r="A57">
        <v>57</v>
      </c>
      <c r="B57">
        <v>-0.52973662239233699</v>
      </c>
      <c r="C57">
        <v>-0.154511315124054</v>
      </c>
      <c r="D57">
        <v>0.21076826784786401</v>
      </c>
      <c r="E57">
        <v>-0.151630736127774</v>
      </c>
      <c r="F57" s="2">
        <v>4.3534750066728001E-6</v>
      </c>
      <c r="G57" s="6">
        <f t="shared" si="0"/>
        <v>43.534750066728002</v>
      </c>
    </row>
    <row r="58" spans="1:7" x14ac:dyDescent="0.4">
      <c r="A58">
        <v>58</v>
      </c>
      <c r="B58">
        <v>-0.52973662239233699</v>
      </c>
      <c r="C58">
        <v>-0.15092786826358301</v>
      </c>
      <c r="D58">
        <v>0.25370151712040701</v>
      </c>
      <c r="E58">
        <v>-0.106944647032401</v>
      </c>
      <c r="F58" s="2">
        <v>4.4374263860556296E-6</v>
      </c>
      <c r="G58" s="6">
        <f t="shared" si="0"/>
        <v>44.374263860556297</v>
      </c>
    </row>
    <row r="59" spans="1:7" x14ac:dyDescent="0.4">
      <c r="A59">
        <v>59</v>
      </c>
      <c r="B59">
        <v>-0.52973662239233699</v>
      </c>
      <c r="C59">
        <v>-6.1214377416103402E-2</v>
      </c>
      <c r="D59">
        <v>0.42877291762414699</v>
      </c>
      <c r="E59">
        <v>-0.10132257035278799</v>
      </c>
      <c r="F59" s="2">
        <v>4.4444444444444399E-6</v>
      </c>
      <c r="G59" s="6">
        <f t="shared" si="0"/>
        <v>44.4444444444444</v>
      </c>
    </row>
    <row r="60" spans="1:7" x14ac:dyDescent="0.4">
      <c r="A60">
        <v>60</v>
      </c>
      <c r="B60">
        <v>-0.52973662239233699</v>
      </c>
      <c r="C60">
        <v>-5.5266085217811699E-2</v>
      </c>
      <c r="D60">
        <v>0.44843300173132999</v>
      </c>
      <c r="E60">
        <v>-2.4501957121559701E-2</v>
      </c>
      <c r="F60" s="2">
        <v>4.53514739229024E-6</v>
      </c>
      <c r="G60" s="6">
        <f t="shared" si="0"/>
        <v>45.3514739229024</v>
      </c>
    </row>
    <row r="61" spans="1:7" x14ac:dyDescent="0.4">
      <c r="A61">
        <v>61</v>
      </c>
      <c r="B61">
        <v>-0.52973662239233699</v>
      </c>
      <c r="C61">
        <v>1.1235962631696701E-2</v>
      </c>
      <c r="D61">
        <v>0.46420886750920398</v>
      </c>
      <c r="E61">
        <v>-3.8136294318929999E-3</v>
      </c>
      <c r="F61" s="2">
        <v>4.5440268026077398E-6</v>
      </c>
      <c r="G61" s="6">
        <f t="shared" si="0"/>
        <v>45.440268026077398</v>
      </c>
    </row>
    <row r="62" spans="1:7" x14ac:dyDescent="0.4">
      <c r="A62">
        <v>62</v>
      </c>
      <c r="B62">
        <v>-0.52973662239233699</v>
      </c>
      <c r="C62">
        <v>3.3991576768520999E-2</v>
      </c>
      <c r="D62">
        <v>0.47443558817238002</v>
      </c>
      <c r="E62">
        <v>4.2972875299368399E-2</v>
      </c>
      <c r="F62" s="2">
        <v>4.5544568315190101E-6</v>
      </c>
      <c r="G62" s="6">
        <f t="shared" si="0"/>
        <v>45.544568315190098</v>
      </c>
    </row>
    <row r="63" spans="1:7" x14ac:dyDescent="0.4">
      <c r="A63">
        <v>63</v>
      </c>
      <c r="B63">
        <v>-0.52973662239233699</v>
      </c>
      <c r="C63">
        <v>3.4680133949717903E-2</v>
      </c>
      <c r="D63">
        <v>0.48406358612039402</v>
      </c>
      <c r="E63">
        <v>5.7765422308008303E-2</v>
      </c>
      <c r="F63" s="2">
        <v>4.5614568141295204E-6</v>
      </c>
      <c r="G63" s="6">
        <f t="shared" si="0"/>
        <v>45.614568141295202</v>
      </c>
    </row>
    <row r="64" spans="1:7" x14ac:dyDescent="0.4">
      <c r="A64">
        <v>64</v>
      </c>
      <c r="B64">
        <v>-0.52973662239233699</v>
      </c>
      <c r="C64">
        <v>3.86900359169021E-2</v>
      </c>
      <c r="D64">
        <v>0.51092450938885503</v>
      </c>
      <c r="E64">
        <v>8.0752528702038195E-2</v>
      </c>
      <c r="F64" s="2">
        <v>4.5860672327329297E-6</v>
      </c>
      <c r="G64" s="6">
        <f t="shared" si="0"/>
        <v>45.860672327329297</v>
      </c>
    </row>
    <row r="65" spans="1:7" x14ac:dyDescent="0.4">
      <c r="A65">
        <v>65</v>
      </c>
      <c r="B65">
        <v>-0.52973662239233699</v>
      </c>
      <c r="C65">
        <v>0.104735534666896</v>
      </c>
      <c r="D65">
        <v>0.52802448117648504</v>
      </c>
      <c r="E65">
        <v>8.2646695634131698E-2</v>
      </c>
      <c r="F65" s="2">
        <v>4.6126058088674901E-6</v>
      </c>
      <c r="G65" s="6">
        <f t="shared" si="0"/>
        <v>46.126058088674903</v>
      </c>
    </row>
    <row r="66" spans="1:7" x14ac:dyDescent="0.4">
      <c r="A66">
        <v>66</v>
      </c>
      <c r="B66">
        <v>-0.52973662239233699</v>
      </c>
      <c r="C66">
        <v>0.105397930440398</v>
      </c>
      <c r="D66">
        <v>0.54237210113529599</v>
      </c>
      <c r="E66">
        <v>0.12669486045432099</v>
      </c>
      <c r="F66" s="2">
        <v>4.7455042735042703E-6</v>
      </c>
      <c r="G66" s="6">
        <f t="shared" ref="G66:G129" si="1">F66*10000000</f>
        <v>47.455042735042703</v>
      </c>
    </row>
    <row r="67" spans="1:7" x14ac:dyDescent="0.4">
      <c r="A67">
        <v>67</v>
      </c>
      <c r="B67">
        <v>-0.52973662239233699</v>
      </c>
      <c r="C67">
        <v>0.19378359580877</v>
      </c>
      <c r="D67">
        <v>0.55366241476434697</v>
      </c>
      <c r="E67">
        <v>0.16542011963233499</v>
      </c>
      <c r="F67" s="2">
        <v>4.7567929462113698E-6</v>
      </c>
      <c r="G67" s="6">
        <f t="shared" si="1"/>
        <v>47.567929462113696</v>
      </c>
    </row>
    <row r="68" spans="1:7" x14ac:dyDescent="0.4">
      <c r="A68">
        <v>68</v>
      </c>
      <c r="B68">
        <v>-0.52973662239233699</v>
      </c>
      <c r="C68">
        <v>0.32051564837442398</v>
      </c>
      <c r="D68">
        <v>0.55712540339330396</v>
      </c>
      <c r="E68">
        <v>0.18071216249803601</v>
      </c>
      <c r="F68" s="2">
        <v>4.7619047619047598E-6</v>
      </c>
      <c r="G68" s="6">
        <f t="shared" si="1"/>
        <v>47.619047619047599</v>
      </c>
    </row>
    <row r="69" spans="1:7" x14ac:dyDescent="0.4">
      <c r="A69">
        <v>69</v>
      </c>
      <c r="B69">
        <v>-0.52973662239233699</v>
      </c>
      <c r="C69">
        <v>0.32954886384805898</v>
      </c>
      <c r="D69">
        <v>0.58938946424553096</v>
      </c>
      <c r="E69">
        <v>0.18173412509953099</v>
      </c>
      <c r="F69" s="2">
        <v>4.7800528577228704E-6</v>
      </c>
      <c r="G69" s="6">
        <f t="shared" si="1"/>
        <v>47.800528577228704</v>
      </c>
    </row>
    <row r="70" spans="1:7" x14ac:dyDescent="0.4">
      <c r="A70">
        <v>70</v>
      </c>
      <c r="B70">
        <v>-0.52973662239233699</v>
      </c>
      <c r="C70">
        <v>0.42964744396355697</v>
      </c>
      <c r="D70">
        <v>0.74219367094313204</v>
      </c>
      <c r="E70">
        <v>0.23190204839447301</v>
      </c>
      <c r="F70" s="2">
        <v>4.7905675548925298E-6</v>
      </c>
      <c r="G70" s="6">
        <f t="shared" si="1"/>
        <v>47.905675548925295</v>
      </c>
    </row>
    <row r="71" spans="1:7" x14ac:dyDescent="0.4">
      <c r="A71">
        <v>71</v>
      </c>
      <c r="B71">
        <v>-0.52973662239233699</v>
      </c>
      <c r="C71">
        <v>0.461876575424852</v>
      </c>
      <c r="D71">
        <v>0.75001572565567698</v>
      </c>
      <c r="E71">
        <v>0.27987693588420598</v>
      </c>
      <c r="F71" s="2">
        <v>4.7927077819141603E-6</v>
      </c>
      <c r="G71" s="6">
        <f t="shared" si="1"/>
        <v>47.927077819141601</v>
      </c>
    </row>
    <row r="72" spans="1:7" x14ac:dyDescent="0.4">
      <c r="A72">
        <v>72</v>
      </c>
      <c r="B72">
        <v>-0.52973662239233699</v>
      </c>
      <c r="C72">
        <v>0.46818618900414799</v>
      </c>
      <c r="D72">
        <v>0.77700630213465605</v>
      </c>
      <c r="E72">
        <v>0.28295686951594001</v>
      </c>
      <c r="F72" s="2">
        <v>4.8051082058639202E-6</v>
      </c>
      <c r="G72" s="6">
        <f t="shared" si="1"/>
        <v>48.051082058639203</v>
      </c>
    </row>
    <row r="73" spans="1:7" x14ac:dyDescent="0.4">
      <c r="A73">
        <v>73</v>
      </c>
      <c r="B73">
        <v>-0.52973662239233699</v>
      </c>
      <c r="C73">
        <v>0.47558915345811098</v>
      </c>
      <c r="D73">
        <v>0.78635077339215098</v>
      </c>
      <c r="E73">
        <v>0.38430225966154802</v>
      </c>
      <c r="F73" s="2">
        <v>4.8367325185805202E-6</v>
      </c>
      <c r="G73" s="6">
        <f t="shared" si="1"/>
        <v>48.3673251858052</v>
      </c>
    </row>
    <row r="74" spans="1:7" x14ac:dyDescent="0.4">
      <c r="A74">
        <v>74</v>
      </c>
      <c r="B74">
        <v>-0.52973662239233699</v>
      </c>
      <c r="C74">
        <v>0.48052368926057598</v>
      </c>
      <c r="D74">
        <v>0.79203764495622897</v>
      </c>
      <c r="E74">
        <v>0.38436242704701801</v>
      </c>
      <c r="F74" s="2">
        <v>5.1027323226622498E-6</v>
      </c>
      <c r="G74" s="6">
        <f t="shared" si="1"/>
        <v>51.027323226622499</v>
      </c>
    </row>
    <row r="75" spans="1:7" x14ac:dyDescent="0.4">
      <c r="A75">
        <v>75</v>
      </c>
      <c r="B75">
        <v>-0.52973662239233699</v>
      </c>
      <c r="C75">
        <v>0.489478385948312</v>
      </c>
      <c r="D75">
        <v>0.79663435358897305</v>
      </c>
      <c r="E75">
        <v>0.54769137533193801</v>
      </c>
      <c r="F75" s="2">
        <v>5.1282046962320798E-6</v>
      </c>
      <c r="G75" s="6">
        <f t="shared" si="1"/>
        <v>51.282046962320798</v>
      </c>
    </row>
    <row r="76" spans="1:7" x14ac:dyDescent="0.4">
      <c r="A76">
        <v>76</v>
      </c>
      <c r="B76">
        <v>-0.52973662239233699</v>
      </c>
      <c r="C76">
        <v>0.51679352485107799</v>
      </c>
      <c r="D76">
        <v>0.81509739689939997</v>
      </c>
      <c r="E76">
        <v>0.58519835160017497</v>
      </c>
      <c r="F76" s="2">
        <v>5.1663300684481603E-6</v>
      </c>
      <c r="G76" s="6">
        <f t="shared" si="1"/>
        <v>51.663300684481605</v>
      </c>
    </row>
    <row r="77" spans="1:7" x14ac:dyDescent="0.4">
      <c r="A77">
        <v>77</v>
      </c>
      <c r="B77">
        <v>-0.52973662239233699</v>
      </c>
      <c r="C77">
        <v>0.54426567415065796</v>
      </c>
      <c r="D77">
        <v>0.81981998668107403</v>
      </c>
      <c r="E77">
        <v>0.61677526415317196</v>
      </c>
      <c r="F77" s="2">
        <v>5.2481224540924597E-6</v>
      </c>
      <c r="G77" s="6">
        <f t="shared" si="1"/>
        <v>52.4812245409246</v>
      </c>
    </row>
    <row r="78" spans="1:7" x14ac:dyDescent="0.4">
      <c r="A78">
        <v>78</v>
      </c>
      <c r="B78">
        <v>-0.52973662239233699</v>
      </c>
      <c r="C78">
        <v>0.59431780597537698</v>
      </c>
      <c r="D78">
        <v>0.84846131234330302</v>
      </c>
      <c r="E78">
        <v>0.61740563374872304</v>
      </c>
      <c r="F78" s="2">
        <v>5.3454070808702103E-6</v>
      </c>
      <c r="G78" s="6">
        <f t="shared" si="1"/>
        <v>53.454070808702106</v>
      </c>
    </row>
    <row r="79" spans="1:7" x14ac:dyDescent="0.4">
      <c r="A79">
        <v>79</v>
      </c>
      <c r="B79">
        <v>-0.52973662239233699</v>
      </c>
      <c r="C79">
        <v>0.63748499009154402</v>
      </c>
      <c r="D79">
        <v>0.85137334909809803</v>
      </c>
      <c r="E79">
        <v>0.63749162032432105</v>
      </c>
      <c r="F79" s="2">
        <v>5.3571454128820797E-6</v>
      </c>
      <c r="G79" s="6">
        <f t="shared" si="1"/>
        <v>53.571454128820797</v>
      </c>
    </row>
    <row r="80" spans="1:7" x14ac:dyDescent="0.4">
      <c r="A80">
        <v>80</v>
      </c>
      <c r="B80">
        <v>-0.52973662239233699</v>
      </c>
      <c r="C80">
        <v>0.68031487979863703</v>
      </c>
      <c r="D80">
        <v>1.04670716363033</v>
      </c>
      <c r="E80">
        <v>0.68129879301217999</v>
      </c>
      <c r="F80" s="2">
        <v>5.3701420254300301E-6</v>
      </c>
      <c r="G80" s="6">
        <f t="shared" si="1"/>
        <v>53.701420254300302</v>
      </c>
    </row>
    <row r="81" spans="1:7" x14ac:dyDescent="0.4">
      <c r="A81">
        <v>81</v>
      </c>
      <c r="B81">
        <v>-0.52973662239233699</v>
      </c>
      <c r="C81">
        <v>0.69271360981086105</v>
      </c>
      <c r="D81">
        <v>1.0669759449721501</v>
      </c>
      <c r="E81">
        <v>0.684690135037479</v>
      </c>
      <c r="F81" s="2">
        <v>5.3763440860215E-6</v>
      </c>
      <c r="G81" s="6">
        <f t="shared" si="1"/>
        <v>53.763440860214999</v>
      </c>
    </row>
    <row r="82" spans="1:7" x14ac:dyDescent="0.4">
      <c r="A82">
        <v>82</v>
      </c>
      <c r="B82">
        <v>-0.52973662239233699</v>
      </c>
      <c r="C82">
        <v>0.85331371437382197</v>
      </c>
      <c r="D82">
        <v>1.06816096361336</v>
      </c>
      <c r="E82">
        <v>0.78677122954512602</v>
      </c>
      <c r="F82" s="2">
        <v>5.4279696341984498E-6</v>
      </c>
      <c r="G82" s="6">
        <f t="shared" si="1"/>
        <v>54.279696341984497</v>
      </c>
    </row>
    <row r="83" spans="1:7" x14ac:dyDescent="0.4">
      <c r="A83">
        <v>83</v>
      </c>
      <c r="B83">
        <v>-0.52973662239233699</v>
      </c>
      <c r="C83">
        <v>0.89733708979636295</v>
      </c>
      <c r="D83">
        <v>1.0737334476091001</v>
      </c>
      <c r="E83">
        <v>0.87227022298682499</v>
      </c>
      <c r="F83" s="2">
        <v>5.5187637969094897E-6</v>
      </c>
      <c r="G83" s="6">
        <f t="shared" si="1"/>
        <v>55.187637969094901</v>
      </c>
    </row>
    <row r="84" spans="1:7" x14ac:dyDescent="0.4">
      <c r="A84">
        <v>84</v>
      </c>
      <c r="B84">
        <v>-0.52973662239233699</v>
      </c>
      <c r="C84">
        <v>0.96784534722319204</v>
      </c>
      <c r="D84">
        <v>1.12233693434062</v>
      </c>
      <c r="E84">
        <v>1.03559514141163</v>
      </c>
      <c r="F84" s="2">
        <v>5.5566278333195601E-6</v>
      </c>
      <c r="G84" s="6">
        <f t="shared" si="1"/>
        <v>55.566278333195598</v>
      </c>
    </row>
    <row r="85" spans="1:7" x14ac:dyDescent="0.4">
      <c r="A85">
        <v>85</v>
      </c>
      <c r="B85">
        <v>-0.52973662239233699</v>
      </c>
      <c r="C85">
        <v>0.994782953386112</v>
      </c>
      <c r="D85">
        <v>1.1517880121991999</v>
      </c>
      <c r="E85">
        <v>1.04072918689659</v>
      </c>
      <c r="F85" s="2">
        <v>5.6657223796033998E-6</v>
      </c>
      <c r="G85" s="6">
        <f t="shared" si="1"/>
        <v>56.657223796033996</v>
      </c>
    </row>
    <row r="86" spans="1:7" x14ac:dyDescent="0.4">
      <c r="A86">
        <v>86</v>
      </c>
      <c r="B86">
        <v>-0.52973662239233699</v>
      </c>
      <c r="C86">
        <v>1.09343186163732</v>
      </c>
      <c r="D86">
        <v>1.16737462970669</v>
      </c>
      <c r="E86">
        <v>1.0897874636634199</v>
      </c>
      <c r="F86" s="2">
        <v>5.6753688989784302E-6</v>
      </c>
      <c r="G86" s="6">
        <f t="shared" si="1"/>
        <v>56.753688989784301</v>
      </c>
    </row>
    <row r="87" spans="1:7" x14ac:dyDescent="0.4">
      <c r="A87">
        <v>87</v>
      </c>
      <c r="B87">
        <v>-0.52973662239233699</v>
      </c>
      <c r="C87">
        <v>1.1310094399792701</v>
      </c>
      <c r="D87">
        <v>1.3862146751773201</v>
      </c>
      <c r="E87">
        <v>1.0940580177489301</v>
      </c>
      <c r="F87" s="2">
        <v>5.7065920043869297E-6</v>
      </c>
      <c r="G87" s="6">
        <f t="shared" si="1"/>
        <v>57.065920043869298</v>
      </c>
    </row>
    <row r="88" spans="1:7" x14ac:dyDescent="0.4">
      <c r="A88">
        <v>88</v>
      </c>
      <c r="B88">
        <v>-0.52973662239233699</v>
      </c>
      <c r="C88">
        <v>1.24868510414643</v>
      </c>
      <c r="D88">
        <v>1.4428991985675099</v>
      </c>
      <c r="E88">
        <v>1.10424250880089</v>
      </c>
      <c r="F88" s="2">
        <v>5.76478155175906E-6</v>
      </c>
      <c r="G88" s="6">
        <f t="shared" si="1"/>
        <v>57.647815517590601</v>
      </c>
    </row>
    <row r="89" spans="1:7" x14ac:dyDescent="0.4">
      <c r="A89">
        <v>89</v>
      </c>
      <c r="B89">
        <v>-0.52973662239233699</v>
      </c>
      <c r="C89">
        <v>1.25201432056197</v>
      </c>
      <c r="D89">
        <v>1.46087557517283</v>
      </c>
      <c r="E89">
        <v>1.1464589448156299</v>
      </c>
      <c r="F89" s="2">
        <v>5.8561531010950396E-6</v>
      </c>
      <c r="G89" s="6">
        <f t="shared" si="1"/>
        <v>58.561531010950397</v>
      </c>
    </row>
    <row r="90" spans="1:7" x14ac:dyDescent="0.4">
      <c r="A90">
        <v>90</v>
      </c>
      <c r="B90">
        <v>-0.52973662239233699</v>
      </c>
      <c r="C90">
        <v>1.275947501493</v>
      </c>
      <c r="D90">
        <v>1.4817774039254299</v>
      </c>
      <c r="E90">
        <v>1.37385268696646</v>
      </c>
      <c r="F90" s="2">
        <v>5.8608352782576997E-6</v>
      </c>
      <c r="G90" s="6">
        <f t="shared" si="1"/>
        <v>58.608352782577001</v>
      </c>
    </row>
    <row r="91" spans="1:7" x14ac:dyDescent="0.4">
      <c r="A91">
        <v>91</v>
      </c>
      <c r="B91">
        <v>-0.52973662239233699</v>
      </c>
      <c r="C91">
        <v>1.36855355415892</v>
      </c>
      <c r="D91">
        <v>1.8761579302821401</v>
      </c>
      <c r="E91">
        <v>1.5452917302223299</v>
      </c>
      <c r="F91" s="2">
        <v>5.87085671929656E-6</v>
      </c>
      <c r="G91" s="6">
        <f t="shared" si="1"/>
        <v>58.708567192965603</v>
      </c>
    </row>
    <row r="92" spans="1:7" x14ac:dyDescent="0.4">
      <c r="A92">
        <v>92</v>
      </c>
      <c r="B92">
        <v>-0.52973662239233699</v>
      </c>
      <c r="C92">
        <v>1.4560348393626701</v>
      </c>
      <c r="D92">
        <v>2.12094191969706</v>
      </c>
      <c r="E92">
        <v>1.5603398175399199</v>
      </c>
      <c r="F92" s="2">
        <v>5.8880414776161197E-6</v>
      </c>
      <c r="G92" s="6">
        <f t="shared" si="1"/>
        <v>58.880414776161196</v>
      </c>
    </row>
    <row r="93" spans="1:7" x14ac:dyDescent="0.4">
      <c r="A93">
        <v>93</v>
      </c>
      <c r="B93">
        <v>-0.52973662239233699</v>
      </c>
      <c r="C93">
        <v>1.6029382878559799</v>
      </c>
      <c r="D93">
        <v>2.27436157469762</v>
      </c>
      <c r="E93">
        <v>1.6977993643743801</v>
      </c>
      <c r="F93" s="2">
        <v>5.9191634197680103E-6</v>
      </c>
      <c r="G93" s="6">
        <f t="shared" si="1"/>
        <v>59.191634197680102</v>
      </c>
    </row>
    <row r="94" spans="1:7" x14ac:dyDescent="0.4">
      <c r="A94">
        <v>94</v>
      </c>
      <c r="B94">
        <v>-0.52973662239233699</v>
      </c>
      <c r="C94">
        <v>1.8000789499570899</v>
      </c>
      <c r="D94">
        <v>2.3465691014676602</v>
      </c>
      <c r="E94">
        <v>1.7282038017065899</v>
      </c>
      <c r="F94" s="2">
        <v>5.92576800874055E-6</v>
      </c>
      <c r="G94" s="6">
        <f t="shared" si="1"/>
        <v>59.257680087405497</v>
      </c>
    </row>
    <row r="95" spans="1:7" x14ac:dyDescent="0.4">
      <c r="A95">
        <v>95</v>
      </c>
      <c r="B95">
        <v>-0.52973662239233699</v>
      </c>
      <c r="C95">
        <v>1.9141613084289999</v>
      </c>
      <c r="D95">
        <v>2.3768873226812599</v>
      </c>
      <c r="E95">
        <v>1.79189150773631</v>
      </c>
      <c r="F95" s="2">
        <v>6.0112780358225304E-6</v>
      </c>
      <c r="G95" s="6">
        <f t="shared" si="1"/>
        <v>60.112780358225301</v>
      </c>
    </row>
    <row r="96" spans="1:7" x14ac:dyDescent="0.4">
      <c r="A96">
        <v>96</v>
      </c>
      <c r="B96">
        <v>-0.52973662239233699</v>
      </c>
      <c r="C96">
        <v>1.9482090954622699</v>
      </c>
      <c r="D96">
        <v>2.49525474264418</v>
      </c>
      <c r="E96">
        <v>1.8302568591008099</v>
      </c>
      <c r="F96" s="2">
        <v>6.0352831188251698E-6</v>
      </c>
      <c r="G96" s="6">
        <f t="shared" si="1"/>
        <v>60.352831188251699</v>
      </c>
    </row>
    <row r="97" spans="1:7" x14ac:dyDescent="0.4">
      <c r="A97">
        <v>97</v>
      </c>
      <c r="B97">
        <v>-0.52973662239233699</v>
      </c>
      <c r="C97">
        <v>2.2876905453863201</v>
      </c>
      <c r="D97">
        <v>2.5760948437739599</v>
      </c>
      <c r="E97">
        <v>3.0017374193275801</v>
      </c>
      <c r="F97" s="2">
        <v>6.0573399329710301E-6</v>
      </c>
      <c r="G97" s="6">
        <f t="shared" si="1"/>
        <v>60.573399329710298</v>
      </c>
    </row>
    <row r="98" spans="1:7" x14ac:dyDescent="0.4">
      <c r="A98">
        <v>98</v>
      </c>
      <c r="B98">
        <v>-0.52973662239233699</v>
      </c>
      <c r="C98">
        <v>4.4593105312591002</v>
      </c>
      <c r="D98">
        <v>2.6679497417472602</v>
      </c>
      <c r="E98">
        <v>6.1986439854856901</v>
      </c>
      <c r="F98" s="2">
        <v>6.1049198482000901E-6</v>
      </c>
      <c r="G98" s="6">
        <f t="shared" si="1"/>
        <v>61.049198482000904</v>
      </c>
    </row>
    <row r="99" spans="1:7" x14ac:dyDescent="0.4">
      <c r="A99">
        <v>99</v>
      </c>
      <c r="B99">
        <v>-0.52973662239233699</v>
      </c>
      <c r="F99" s="2">
        <v>6.1088715673279703E-6</v>
      </c>
      <c r="G99" s="6">
        <f t="shared" si="1"/>
        <v>61.088715673279701</v>
      </c>
    </row>
    <row r="100" spans="1:7" x14ac:dyDescent="0.4">
      <c r="A100">
        <v>100</v>
      </c>
      <c r="B100">
        <v>-0.52973662239233699</v>
      </c>
      <c r="F100" s="2">
        <v>6.1184331561305601E-6</v>
      </c>
      <c r="G100" s="6">
        <f t="shared" si="1"/>
        <v>61.184331561305598</v>
      </c>
    </row>
    <row r="101" spans="1:7" x14ac:dyDescent="0.4">
      <c r="A101">
        <v>101</v>
      </c>
      <c r="B101">
        <v>-0.52973662239233699</v>
      </c>
      <c r="F101" s="2">
        <v>6.1837455830388598E-6</v>
      </c>
      <c r="G101" s="6">
        <f t="shared" si="1"/>
        <v>61.837455830388599</v>
      </c>
    </row>
    <row r="102" spans="1:7" x14ac:dyDescent="0.4">
      <c r="A102">
        <v>102</v>
      </c>
      <c r="B102">
        <v>-0.52973662239233699</v>
      </c>
      <c r="F102" s="2">
        <v>6.2013984374999999E-6</v>
      </c>
      <c r="G102" s="6">
        <f t="shared" si="1"/>
        <v>62.013984375</v>
      </c>
    </row>
    <row r="103" spans="1:7" x14ac:dyDescent="0.4">
      <c r="A103">
        <v>103</v>
      </c>
      <c r="B103">
        <v>-0.52973662239233699</v>
      </c>
      <c r="F103" s="2">
        <v>6.2091513924543701E-6</v>
      </c>
      <c r="G103" s="6">
        <f t="shared" si="1"/>
        <v>62.091513924543705</v>
      </c>
    </row>
    <row r="104" spans="1:7" x14ac:dyDescent="0.4">
      <c r="A104">
        <v>104</v>
      </c>
      <c r="B104">
        <v>-0.52973662239233699</v>
      </c>
      <c r="F104" s="2">
        <v>6.2111801242236E-6</v>
      </c>
      <c r="G104" s="6">
        <f t="shared" si="1"/>
        <v>62.111801242235998</v>
      </c>
    </row>
    <row r="105" spans="1:7" x14ac:dyDescent="0.4">
      <c r="A105">
        <v>105</v>
      </c>
      <c r="B105">
        <v>-0.52973662239233699</v>
      </c>
      <c r="F105" s="2">
        <v>6.2310156475039404E-6</v>
      </c>
      <c r="G105" s="6">
        <f t="shared" si="1"/>
        <v>62.310156475039406</v>
      </c>
    </row>
    <row r="106" spans="1:7" x14ac:dyDescent="0.4">
      <c r="A106">
        <v>106</v>
      </c>
      <c r="B106">
        <v>-0.52973662239233699</v>
      </c>
      <c r="F106" s="2">
        <v>6.2373523436080598E-6</v>
      </c>
      <c r="G106" s="6">
        <f t="shared" si="1"/>
        <v>62.373523436080596</v>
      </c>
    </row>
    <row r="107" spans="1:7" x14ac:dyDescent="0.4">
      <c r="A107">
        <v>107</v>
      </c>
      <c r="B107">
        <v>-0.52973662239233699</v>
      </c>
      <c r="F107" s="2">
        <v>6.2734246957492001E-6</v>
      </c>
      <c r="G107" s="6">
        <f t="shared" si="1"/>
        <v>62.734246957491997</v>
      </c>
    </row>
    <row r="108" spans="1:7" x14ac:dyDescent="0.4">
      <c r="A108">
        <v>108</v>
      </c>
      <c r="B108">
        <v>-0.52973662239233699</v>
      </c>
      <c r="F108" s="2">
        <v>6.3672513483880496E-6</v>
      </c>
      <c r="G108" s="6">
        <f t="shared" si="1"/>
        <v>63.672513483880493</v>
      </c>
    </row>
    <row r="109" spans="1:7" x14ac:dyDescent="0.4">
      <c r="A109">
        <v>109</v>
      </c>
      <c r="B109">
        <v>-0.52973662239233699</v>
      </c>
      <c r="F109" s="2">
        <v>6.3812218317549097E-6</v>
      </c>
      <c r="G109" s="6">
        <f t="shared" si="1"/>
        <v>63.812218317549096</v>
      </c>
    </row>
    <row r="110" spans="1:7" x14ac:dyDescent="0.4">
      <c r="A110">
        <v>110</v>
      </c>
      <c r="B110">
        <v>-0.52973662239233699</v>
      </c>
      <c r="F110" s="2">
        <v>6.4587644946733701E-6</v>
      </c>
      <c r="G110" s="6">
        <f t="shared" si="1"/>
        <v>64.587644946733704</v>
      </c>
    </row>
    <row r="111" spans="1:7" x14ac:dyDescent="0.4">
      <c r="A111">
        <v>111</v>
      </c>
      <c r="B111">
        <v>-0.52973662239233699</v>
      </c>
      <c r="F111" s="2">
        <v>6.4631956912028703E-6</v>
      </c>
      <c r="G111" s="6">
        <f t="shared" si="1"/>
        <v>64.631956912028699</v>
      </c>
    </row>
    <row r="112" spans="1:7" x14ac:dyDescent="0.4">
      <c r="A112">
        <v>112</v>
      </c>
      <c r="B112">
        <v>-0.52973662239233699</v>
      </c>
      <c r="F112" s="2">
        <v>6.6499431870687102E-6</v>
      </c>
      <c r="G112" s="6">
        <f t="shared" si="1"/>
        <v>66.499431870687104</v>
      </c>
    </row>
    <row r="113" spans="1:7" x14ac:dyDescent="0.4">
      <c r="A113">
        <v>113</v>
      </c>
      <c r="B113">
        <v>-0.52973662239233699</v>
      </c>
      <c r="F113" s="2">
        <v>6.7525311058144296E-6</v>
      </c>
      <c r="G113" s="6">
        <f t="shared" si="1"/>
        <v>67.525311058144297</v>
      </c>
    </row>
    <row r="114" spans="1:7" x14ac:dyDescent="0.4">
      <c r="A114">
        <v>114</v>
      </c>
      <c r="B114">
        <v>-0.52973662239233699</v>
      </c>
      <c r="F114" s="2">
        <v>6.7878482635470798E-6</v>
      </c>
      <c r="G114" s="6">
        <f t="shared" si="1"/>
        <v>67.878482635470803</v>
      </c>
    </row>
    <row r="115" spans="1:7" x14ac:dyDescent="0.4">
      <c r="A115">
        <v>115</v>
      </c>
      <c r="B115">
        <v>-0.52973662239233699</v>
      </c>
      <c r="F115" s="2">
        <v>6.9203290090774901E-6</v>
      </c>
      <c r="G115" s="6">
        <f t="shared" si="1"/>
        <v>69.2032900907749</v>
      </c>
    </row>
    <row r="116" spans="1:7" x14ac:dyDescent="0.4">
      <c r="A116">
        <v>116</v>
      </c>
      <c r="B116">
        <v>-0.52973662239233699</v>
      </c>
      <c r="F116" s="2">
        <v>6.9527697099406198E-6</v>
      </c>
      <c r="G116" s="6">
        <f t="shared" si="1"/>
        <v>69.527697099406197</v>
      </c>
    </row>
    <row r="117" spans="1:7" x14ac:dyDescent="0.4">
      <c r="A117">
        <v>117</v>
      </c>
      <c r="B117">
        <v>-0.52973662239233699</v>
      </c>
      <c r="F117" s="2">
        <v>7.0267387468209203E-6</v>
      </c>
      <c r="G117" s="6">
        <f t="shared" si="1"/>
        <v>70.267387468209208</v>
      </c>
    </row>
    <row r="118" spans="1:7" x14ac:dyDescent="0.4">
      <c r="A118">
        <v>118</v>
      </c>
      <c r="B118">
        <v>-0.52973662239233699</v>
      </c>
      <c r="F118" s="2">
        <v>7.0989126203139997E-6</v>
      </c>
      <c r="G118" s="6">
        <f t="shared" si="1"/>
        <v>70.989126203140003</v>
      </c>
    </row>
    <row r="119" spans="1:7" x14ac:dyDescent="0.4">
      <c r="A119">
        <v>119</v>
      </c>
      <c r="B119">
        <v>-0.52973662239233699</v>
      </c>
      <c r="F119" s="2">
        <v>7.1116828148934103E-6</v>
      </c>
      <c r="G119" s="6">
        <f t="shared" si="1"/>
        <v>71.116828148934104</v>
      </c>
    </row>
    <row r="120" spans="1:7" x14ac:dyDescent="0.4">
      <c r="A120">
        <v>120</v>
      </c>
      <c r="B120">
        <v>-0.52973662239233699</v>
      </c>
      <c r="F120" s="2">
        <v>7.1580194541001002E-6</v>
      </c>
      <c r="G120" s="6">
        <f t="shared" si="1"/>
        <v>71.580194541001006</v>
      </c>
    </row>
    <row r="121" spans="1:7" x14ac:dyDescent="0.4">
      <c r="A121">
        <v>121</v>
      </c>
      <c r="B121">
        <v>-0.52973662239233699</v>
      </c>
      <c r="F121" s="2">
        <v>7.1966923635259096E-6</v>
      </c>
      <c r="G121" s="6">
        <f t="shared" si="1"/>
        <v>71.966923635259093</v>
      </c>
    </row>
    <row r="122" spans="1:7" x14ac:dyDescent="0.4">
      <c r="A122">
        <v>122</v>
      </c>
      <c r="B122">
        <v>-0.52973662239233699</v>
      </c>
      <c r="F122" s="2">
        <v>7.2727272727272698E-6</v>
      </c>
      <c r="G122" s="6">
        <f t="shared" si="1"/>
        <v>72.727272727272691</v>
      </c>
    </row>
    <row r="123" spans="1:7" x14ac:dyDescent="0.4">
      <c r="A123">
        <v>123</v>
      </c>
      <c r="B123">
        <v>-0.52973662239233699</v>
      </c>
      <c r="F123" s="2">
        <v>7.3078477548197296E-6</v>
      </c>
      <c r="G123" s="6">
        <f t="shared" si="1"/>
        <v>73.078477548197299</v>
      </c>
    </row>
    <row r="124" spans="1:7" x14ac:dyDescent="0.4">
      <c r="A124">
        <v>124</v>
      </c>
      <c r="B124">
        <v>-0.52973662239233699</v>
      </c>
      <c r="F124" s="2">
        <v>7.3081607795371501E-6</v>
      </c>
      <c r="G124" s="6">
        <f t="shared" si="1"/>
        <v>73.081607795371497</v>
      </c>
    </row>
    <row r="125" spans="1:7" x14ac:dyDescent="0.4">
      <c r="A125">
        <v>125</v>
      </c>
      <c r="B125">
        <v>-0.52973662239233699</v>
      </c>
      <c r="F125" s="2">
        <v>7.4188562596599599E-6</v>
      </c>
      <c r="G125" s="6">
        <f t="shared" si="1"/>
        <v>74.188562596599596</v>
      </c>
    </row>
    <row r="126" spans="1:7" x14ac:dyDescent="0.4">
      <c r="A126">
        <v>126</v>
      </c>
      <c r="B126">
        <v>-0.52973662239233699</v>
      </c>
      <c r="F126" s="2">
        <v>7.4791793511709699E-6</v>
      </c>
      <c r="G126" s="6">
        <f t="shared" si="1"/>
        <v>74.791793511709699</v>
      </c>
    </row>
    <row r="127" spans="1:7" x14ac:dyDescent="0.4">
      <c r="A127">
        <v>127</v>
      </c>
      <c r="B127">
        <v>-0.52973662239233699</v>
      </c>
      <c r="F127" s="2">
        <v>7.50325821498189E-6</v>
      </c>
      <c r="G127" s="6">
        <f t="shared" si="1"/>
        <v>75.032582149818893</v>
      </c>
    </row>
    <row r="128" spans="1:7" x14ac:dyDescent="0.4">
      <c r="A128">
        <v>128</v>
      </c>
      <c r="B128">
        <v>-0.52973662239233699</v>
      </c>
      <c r="F128" s="2">
        <v>7.7471278738738302E-6</v>
      </c>
      <c r="G128" s="6">
        <f t="shared" si="1"/>
        <v>77.471278738738306</v>
      </c>
    </row>
    <row r="129" spans="1:7" x14ac:dyDescent="0.4">
      <c r="A129">
        <v>129</v>
      </c>
      <c r="B129">
        <v>-0.52973662239233699</v>
      </c>
      <c r="F129" s="2">
        <v>7.7762537991006506E-6</v>
      </c>
      <c r="G129" s="6">
        <f t="shared" si="1"/>
        <v>77.762537991006511</v>
      </c>
    </row>
    <row r="130" spans="1:7" x14ac:dyDescent="0.4">
      <c r="A130">
        <v>130</v>
      </c>
      <c r="B130">
        <v>-0.52973662239233699</v>
      </c>
      <c r="F130" s="2">
        <v>7.8571418355644602E-6</v>
      </c>
      <c r="G130" s="6">
        <f t="shared" ref="G130:G193" si="2">F130*10000000</f>
        <v>78.571418355644596</v>
      </c>
    </row>
    <row r="131" spans="1:7" x14ac:dyDescent="0.4">
      <c r="A131">
        <v>131</v>
      </c>
      <c r="B131">
        <v>-0.52973662239233699</v>
      </c>
      <c r="F131" s="2">
        <v>7.9994181246980908E-6</v>
      </c>
      <c r="G131" s="6">
        <f t="shared" si="2"/>
        <v>79.994181246980901</v>
      </c>
    </row>
    <row r="132" spans="1:7" x14ac:dyDescent="0.4">
      <c r="A132">
        <v>132</v>
      </c>
      <c r="B132">
        <v>-0.52973662239233699</v>
      </c>
      <c r="F132" s="2">
        <v>8.0578720860729195E-6</v>
      </c>
      <c r="G132" s="6">
        <f t="shared" si="2"/>
        <v>80.578720860729192</v>
      </c>
    </row>
    <row r="133" spans="1:7" x14ac:dyDescent="0.4">
      <c r="A133">
        <v>133</v>
      </c>
      <c r="B133">
        <v>-0.52973662239233699</v>
      </c>
      <c r="F133" s="2">
        <v>8.0628275361222693E-6</v>
      </c>
      <c r="G133" s="6">
        <f t="shared" si="2"/>
        <v>80.628275361222691</v>
      </c>
    </row>
    <row r="134" spans="1:7" x14ac:dyDescent="0.4">
      <c r="A134">
        <v>134</v>
      </c>
      <c r="B134">
        <v>-0.52973662239233699</v>
      </c>
      <c r="F134" s="2">
        <v>8.1433230900994604E-6</v>
      </c>
      <c r="G134" s="6">
        <f t="shared" si="2"/>
        <v>81.433230900994602</v>
      </c>
    </row>
    <row r="135" spans="1:7" x14ac:dyDescent="0.4">
      <c r="A135">
        <v>135</v>
      </c>
      <c r="B135">
        <v>-0.52973662239233699</v>
      </c>
      <c r="F135" s="2">
        <v>8.2177850051211105E-6</v>
      </c>
      <c r="G135" s="6">
        <f t="shared" si="2"/>
        <v>82.177850051211109</v>
      </c>
    </row>
    <row r="136" spans="1:7" x14ac:dyDescent="0.4">
      <c r="A136">
        <v>136</v>
      </c>
      <c r="B136">
        <v>-0.52973662239233699</v>
      </c>
      <c r="F136" s="2">
        <v>8.2768486844009796E-6</v>
      </c>
      <c r="G136" s="6">
        <f t="shared" si="2"/>
        <v>82.7684868440098</v>
      </c>
    </row>
    <row r="137" spans="1:7" x14ac:dyDescent="0.4">
      <c r="A137">
        <v>137</v>
      </c>
      <c r="B137">
        <v>-0.52973662239233699</v>
      </c>
      <c r="F137" s="2">
        <v>8.3194675540765298E-6</v>
      </c>
      <c r="G137" s="6">
        <f t="shared" si="2"/>
        <v>83.194675540765303</v>
      </c>
    </row>
    <row r="138" spans="1:7" x14ac:dyDescent="0.4">
      <c r="A138">
        <v>138</v>
      </c>
      <c r="B138">
        <v>-0.52973662239233699</v>
      </c>
      <c r="F138" s="2">
        <v>8.3224543080939904E-6</v>
      </c>
      <c r="G138" s="6">
        <f t="shared" si="2"/>
        <v>83.22454308093991</v>
      </c>
    </row>
    <row r="139" spans="1:7" x14ac:dyDescent="0.4">
      <c r="A139">
        <v>139</v>
      </c>
      <c r="B139">
        <v>-0.52973662239233699</v>
      </c>
      <c r="F139" s="2">
        <v>8.3516483516483499E-6</v>
      </c>
      <c r="G139" s="6">
        <f t="shared" si="2"/>
        <v>83.516483516483504</v>
      </c>
    </row>
    <row r="140" spans="1:7" x14ac:dyDescent="0.4">
      <c r="A140">
        <v>140</v>
      </c>
      <c r="B140">
        <v>-0.52973662239233699</v>
      </c>
      <c r="F140" s="2">
        <v>8.4452245372706004E-6</v>
      </c>
      <c r="G140" s="6">
        <f t="shared" si="2"/>
        <v>84.452245372706003</v>
      </c>
    </row>
    <row r="141" spans="1:7" x14ac:dyDescent="0.4">
      <c r="A141">
        <v>141</v>
      </c>
      <c r="B141">
        <v>-0.52973662239233699</v>
      </c>
      <c r="F141" s="2">
        <v>8.4735490265763094E-6</v>
      </c>
      <c r="G141" s="6">
        <f t="shared" si="2"/>
        <v>84.73549026576309</v>
      </c>
    </row>
    <row r="142" spans="1:7" x14ac:dyDescent="0.4">
      <c r="A142">
        <v>142</v>
      </c>
      <c r="B142">
        <v>-0.52973662239233699</v>
      </c>
      <c r="F142" s="2">
        <v>8.4909577588735696E-6</v>
      </c>
      <c r="G142" s="6">
        <f t="shared" si="2"/>
        <v>84.909577588735701</v>
      </c>
    </row>
    <row r="143" spans="1:7" x14ac:dyDescent="0.4">
      <c r="A143">
        <v>143</v>
      </c>
      <c r="B143">
        <v>-0.52973662239233699</v>
      </c>
      <c r="F143" s="2">
        <v>8.5249520547945199E-6</v>
      </c>
      <c r="G143" s="6">
        <f t="shared" si="2"/>
        <v>85.249520547945195</v>
      </c>
    </row>
    <row r="144" spans="1:7" x14ac:dyDescent="0.4">
      <c r="A144">
        <v>144</v>
      </c>
      <c r="B144">
        <v>-0.52973662239233699</v>
      </c>
      <c r="F144" s="2">
        <v>8.5488251130999898E-6</v>
      </c>
      <c r="G144" s="6">
        <f t="shared" si="2"/>
        <v>85.488251130999899</v>
      </c>
    </row>
    <row r="145" spans="1:7" x14ac:dyDescent="0.4">
      <c r="A145">
        <v>145</v>
      </c>
      <c r="B145">
        <v>-0.52973662239233699</v>
      </c>
      <c r="F145" s="2">
        <v>8.5592004330319699E-6</v>
      </c>
      <c r="G145" s="6">
        <f t="shared" si="2"/>
        <v>85.592004330319696</v>
      </c>
    </row>
    <row r="146" spans="1:7" x14ac:dyDescent="0.4">
      <c r="A146">
        <v>146</v>
      </c>
      <c r="B146">
        <v>-0.52973662239233699</v>
      </c>
      <c r="F146" s="2">
        <v>8.5848109417691103E-6</v>
      </c>
      <c r="G146" s="6">
        <f t="shared" si="2"/>
        <v>85.848109417691106</v>
      </c>
    </row>
    <row r="147" spans="1:7" x14ac:dyDescent="0.4">
      <c r="A147">
        <v>147</v>
      </c>
      <c r="B147">
        <v>-0.52973662239233699</v>
      </c>
      <c r="F147" s="2">
        <v>8.6455331412103694E-6</v>
      </c>
      <c r="G147" s="6">
        <f t="shared" si="2"/>
        <v>86.455331412103689</v>
      </c>
    </row>
    <row r="148" spans="1:7" x14ac:dyDescent="0.4">
      <c r="A148">
        <v>148</v>
      </c>
      <c r="B148">
        <v>-0.52973662239233699</v>
      </c>
      <c r="F148" s="2">
        <v>8.7251283697047505E-6</v>
      </c>
      <c r="G148" s="6">
        <f t="shared" si="2"/>
        <v>87.251283697047498</v>
      </c>
    </row>
    <row r="149" spans="1:7" x14ac:dyDescent="0.4">
      <c r="A149">
        <v>149</v>
      </c>
      <c r="B149">
        <v>-0.52973662239233699</v>
      </c>
      <c r="F149" s="2">
        <v>8.7291860816943993E-6</v>
      </c>
      <c r="G149" s="6">
        <f t="shared" si="2"/>
        <v>87.291860816943995</v>
      </c>
    </row>
    <row r="150" spans="1:7" x14ac:dyDescent="0.4">
      <c r="A150">
        <v>150</v>
      </c>
      <c r="B150">
        <v>-0.52973662239233699</v>
      </c>
      <c r="F150" s="2">
        <v>8.74635568513119E-6</v>
      </c>
      <c r="G150" s="6">
        <f t="shared" si="2"/>
        <v>87.463556851311907</v>
      </c>
    </row>
    <row r="151" spans="1:7" x14ac:dyDescent="0.4">
      <c r="A151">
        <v>151</v>
      </c>
      <c r="B151">
        <v>-0.52973662239233699</v>
      </c>
      <c r="F151" s="2">
        <v>8.8307663370204495E-6</v>
      </c>
      <c r="G151" s="6">
        <f t="shared" si="2"/>
        <v>88.307663370204494</v>
      </c>
    </row>
    <row r="152" spans="1:7" x14ac:dyDescent="0.4">
      <c r="A152">
        <v>152</v>
      </c>
      <c r="B152">
        <v>-0.52973662239233699</v>
      </c>
      <c r="F152" s="2">
        <v>8.8508211555501104E-6</v>
      </c>
      <c r="G152" s="6">
        <f t="shared" si="2"/>
        <v>88.508211555501106</v>
      </c>
    </row>
    <row r="153" spans="1:7" x14ac:dyDescent="0.4">
      <c r="A153">
        <v>153</v>
      </c>
      <c r="B153">
        <v>-0.52973662239233699</v>
      </c>
      <c r="F153" s="2">
        <v>8.8526208865105308E-6</v>
      </c>
      <c r="G153" s="6">
        <f t="shared" si="2"/>
        <v>88.526208865105303</v>
      </c>
    </row>
    <row r="154" spans="1:7" x14ac:dyDescent="0.4">
      <c r="A154">
        <v>154</v>
      </c>
      <c r="B154">
        <v>-0.52973662239233699</v>
      </c>
      <c r="F154" s="2">
        <v>8.8968260780852895E-6</v>
      </c>
      <c r="G154" s="6">
        <f t="shared" si="2"/>
        <v>88.968260780852901</v>
      </c>
    </row>
    <row r="155" spans="1:7" x14ac:dyDescent="0.4">
      <c r="A155">
        <v>155</v>
      </c>
      <c r="B155">
        <v>-0.52973662239233699</v>
      </c>
      <c r="F155" s="2">
        <v>8.9328556333423597E-6</v>
      </c>
      <c r="G155" s="6">
        <f t="shared" si="2"/>
        <v>89.328556333423592</v>
      </c>
    </row>
    <row r="156" spans="1:7" x14ac:dyDescent="0.4">
      <c r="A156">
        <v>156</v>
      </c>
      <c r="B156">
        <v>-0.52973662239233699</v>
      </c>
      <c r="F156" s="2">
        <v>8.9359012707944898E-6</v>
      </c>
      <c r="G156" s="6">
        <f t="shared" si="2"/>
        <v>89.359012707944899</v>
      </c>
    </row>
    <row r="157" spans="1:7" x14ac:dyDescent="0.4">
      <c r="A157">
        <v>157</v>
      </c>
      <c r="B157">
        <v>-0.52973662239233699</v>
      </c>
      <c r="F157" s="2">
        <v>9.0104966368234003E-6</v>
      </c>
      <c r="G157" s="6">
        <f t="shared" si="2"/>
        <v>90.104966368234003</v>
      </c>
    </row>
    <row r="158" spans="1:7" x14ac:dyDescent="0.4">
      <c r="A158">
        <v>158</v>
      </c>
      <c r="B158">
        <v>-0.52973662239233699</v>
      </c>
      <c r="F158" s="2">
        <v>9.05884086495147E-6</v>
      </c>
      <c r="G158" s="6">
        <f t="shared" si="2"/>
        <v>90.588408649514705</v>
      </c>
    </row>
    <row r="159" spans="1:7" x14ac:dyDescent="0.4">
      <c r="A159">
        <v>159</v>
      </c>
      <c r="B159">
        <v>-0.52973662239233699</v>
      </c>
      <c r="F159" s="2">
        <v>9.0820661876659408E-6</v>
      </c>
      <c r="G159" s="6">
        <f t="shared" si="2"/>
        <v>90.820661876659415</v>
      </c>
    </row>
    <row r="160" spans="1:7" x14ac:dyDescent="0.4">
      <c r="A160">
        <v>160</v>
      </c>
      <c r="B160">
        <v>-0.52973662239233699</v>
      </c>
      <c r="F160" s="2">
        <v>9.1841177523214404E-6</v>
      </c>
      <c r="G160" s="6">
        <f t="shared" si="2"/>
        <v>91.841177523214398</v>
      </c>
    </row>
    <row r="161" spans="1:7" x14ac:dyDescent="0.4">
      <c r="A161">
        <v>161</v>
      </c>
      <c r="B161">
        <v>-0.52973662239233699</v>
      </c>
      <c r="F161" s="2">
        <v>9.2307692307692306E-6</v>
      </c>
      <c r="G161" s="6">
        <f t="shared" si="2"/>
        <v>92.307692307692307</v>
      </c>
    </row>
    <row r="162" spans="1:7" x14ac:dyDescent="0.4">
      <c r="A162">
        <v>162</v>
      </c>
      <c r="B162">
        <v>-0.52973662239233699</v>
      </c>
      <c r="F162" s="2">
        <v>9.2886289405253805E-6</v>
      </c>
      <c r="G162" s="6">
        <f t="shared" si="2"/>
        <v>92.886289405253805</v>
      </c>
    </row>
    <row r="163" spans="1:7" x14ac:dyDescent="0.4">
      <c r="A163">
        <v>163</v>
      </c>
      <c r="B163">
        <v>-0.52973662239233699</v>
      </c>
      <c r="F163" s="2">
        <v>9.3174567337175993E-6</v>
      </c>
      <c r="G163" s="6">
        <f t="shared" si="2"/>
        <v>93.174567337175986</v>
      </c>
    </row>
    <row r="164" spans="1:7" x14ac:dyDescent="0.4">
      <c r="A164">
        <v>164</v>
      </c>
      <c r="B164">
        <v>-0.52973662239233699</v>
      </c>
      <c r="F164" s="2">
        <v>9.3204390914351803E-6</v>
      </c>
      <c r="G164" s="6">
        <f t="shared" si="2"/>
        <v>93.204390914351805</v>
      </c>
    </row>
    <row r="165" spans="1:7" x14ac:dyDescent="0.4">
      <c r="A165">
        <v>165</v>
      </c>
      <c r="B165">
        <v>-0.52973662239233699</v>
      </c>
      <c r="F165" s="2">
        <v>9.36711107288395E-6</v>
      </c>
      <c r="G165" s="6">
        <f t="shared" si="2"/>
        <v>93.671110728839494</v>
      </c>
    </row>
    <row r="166" spans="1:7" x14ac:dyDescent="0.4">
      <c r="A166">
        <v>166</v>
      </c>
      <c r="B166">
        <v>-0.52973662239233699</v>
      </c>
      <c r="F166" s="2">
        <v>9.3803398157436305E-6</v>
      </c>
      <c r="G166" s="6">
        <f t="shared" si="2"/>
        <v>93.803398157436305</v>
      </c>
    </row>
    <row r="167" spans="1:7" x14ac:dyDescent="0.4">
      <c r="A167">
        <v>167</v>
      </c>
      <c r="B167">
        <v>-0.52973662239233699</v>
      </c>
      <c r="F167" s="2">
        <v>9.44150064008533E-6</v>
      </c>
      <c r="G167" s="6">
        <f t="shared" si="2"/>
        <v>94.415006400853301</v>
      </c>
    </row>
    <row r="168" spans="1:7" x14ac:dyDescent="0.4">
      <c r="A168">
        <v>168</v>
      </c>
      <c r="B168">
        <v>-0.52973662239233699</v>
      </c>
      <c r="F168" s="2">
        <v>9.5077097462529808E-6</v>
      </c>
      <c r="G168" s="6">
        <f t="shared" si="2"/>
        <v>95.077097462529807</v>
      </c>
    </row>
    <row r="169" spans="1:7" x14ac:dyDescent="0.4">
      <c r="A169">
        <v>169</v>
      </c>
      <c r="B169">
        <v>-0.52973662239233699</v>
      </c>
      <c r="F169" s="2">
        <v>9.5187047894263993E-6</v>
      </c>
      <c r="G169" s="6">
        <f t="shared" si="2"/>
        <v>95.187047894263998</v>
      </c>
    </row>
    <row r="170" spans="1:7" x14ac:dyDescent="0.4">
      <c r="A170">
        <v>170</v>
      </c>
      <c r="B170">
        <v>-0.52973662239233699</v>
      </c>
      <c r="F170" s="2">
        <v>9.6516282166813202E-6</v>
      </c>
      <c r="G170" s="6">
        <f t="shared" si="2"/>
        <v>96.516282166813198</v>
      </c>
    </row>
    <row r="171" spans="1:7" x14ac:dyDescent="0.4">
      <c r="A171">
        <v>171</v>
      </c>
      <c r="B171">
        <v>-0.52973662239233699</v>
      </c>
      <c r="F171" s="2">
        <v>9.6737839260367392E-6</v>
      </c>
      <c r="G171" s="6">
        <f t="shared" si="2"/>
        <v>96.737839260367394</v>
      </c>
    </row>
    <row r="172" spans="1:7" x14ac:dyDescent="0.4">
      <c r="A172">
        <v>172</v>
      </c>
      <c r="B172">
        <v>-0.52973662239233699</v>
      </c>
      <c r="F172" s="2">
        <v>9.6827101296161193E-6</v>
      </c>
      <c r="G172" s="6">
        <f t="shared" si="2"/>
        <v>96.827101296161189</v>
      </c>
    </row>
    <row r="173" spans="1:7" x14ac:dyDescent="0.4">
      <c r="A173">
        <v>173</v>
      </c>
      <c r="B173">
        <v>-0.52973662239233699</v>
      </c>
      <c r="F173" s="2">
        <v>9.7343654916582299E-6</v>
      </c>
      <c r="G173" s="6">
        <f t="shared" si="2"/>
        <v>97.343654916582295</v>
      </c>
    </row>
    <row r="174" spans="1:7" x14ac:dyDescent="0.4">
      <c r="A174">
        <v>174</v>
      </c>
      <c r="B174">
        <v>-0.52973662239233699</v>
      </c>
      <c r="F174" s="2">
        <v>9.7581282687618607E-6</v>
      </c>
      <c r="G174" s="6">
        <f t="shared" si="2"/>
        <v>97.581282687618611</v>
      </c>
    </row>
    <row r="175" spans="1:7" x14ac:dyDescent="0.4">
      <c r="A175">
        <v>175</v>
      </c>
      <c r="B175">
        <v>-0.52973662239233699</v>
      </c>
      <c r="F175" s="2">
        <v>9.8183143981687997E-6</v>
      </c>
      <c r="G175" s="6">
        <f t="shared" si="2"/>
        <v>98.183143981687991</v>
      </c>
    </row>
    <row r="176" spans="1:7" x14ac:dyDescent="0.4">
      <c r="A176">
        <v>176</v>
      </c>
      <c r="B176">
        <v>-0.52973662239233699</v>
      </c>
      <c r="F176" s="2">
        <v>9.8204517637672194E-6</v>
      </c>
      <c r="G176" s="6">
        <f t="shared" si="2"/>
        <v>98.204517637672197</v>
      </c>
    </row>
    <row r="177" spans="1:7" x14ac:dyDescent="0.4">
      <c r="A177">
        <v>177</v>
      </c>
      <c r="B177">
        <v>-0.52973662239233699</v>
      </c>
      <c r="F177" s="2">
        <v>9.8677724567403405E-6</v>
      </c>
      <c r="G177" s="6">
        <f t="shared" si="2"/>
        <v>98.677724567403402</v>
      </c>
    </row>
    <row r="178" spans="1:7" x14ac:dyDescent="0.4">
      <c r="A178">
        <v>178</v>
      </c>
      <c r="B178">
        <v>-0.52973662239233699</v>
      </c>
      <c r="F178" s="2">
        <v>1.0067111253665199E-5</v>
      </c>
      <c r="G178" s="6">
        <f t="shared" si="2"/>
        <v>100.67111253665199</v>
      </c>
    </row>
    <row r="179" spans="1:7" x14ac:dyDescent="0.4">
      <c r="A179">
        <v>179</v>
      </c>
      <c r="B179">
        <v>-0.52973662239233699</v>
      </c>
      <c r="F179" s="2">
        <v>1.0071411745952901E-5</v>
      </c>
      <c r="G179" s="6">
        <f t="shared" si="2"/>
        <v>100.71411745952901</v>
      </c>
    </row>
    <row r="180" spans="1:7" x14ac:dyDescent="0.4">
      <c r="A180">
        <v>180</v>
      </c>
      <c r="B180">
        <v>-0.52973662239233699</v>
      </c>
      <c r="F180" s="2">
        <v>1.03467810364861E-5</v>
      </c>
      <c r="G180" s="6">
        <f t="shared" si="2"/>
        <v>103.46781036486101</v>
      </c>
    </row>
    <row r="181" spans="1:7" x14ac:dyDescent="0.4">
      <c r="A181">
        <v>181</v>
      </c>
      <c r="B181">
        <v>-0.52973662239233699</v>
      </c>
      <c r="F181" s="2">
        <v>1.04634702307775E-5</v>
      </c>
      <c r="G181" s="6">
        <f t="shared" si="2"/>
        <v>104.634702307775</v>
      </c>
    </row>
    <row r="182" spans="1:7" x14ac:dyDescent="0.4">
      <c r="A182">
        <v>182</v>
      </c>
      <c r="B182">
        <v>-0.52973662239233699</v>
      </c>
      <c r="F182" s="2">
        <v>1.04925293228545E-5</v>
      </c>
      <c r="G182" s="6">
        <f t="shared" si="2"/>
        <v>104.925293228545</v>
      </c>
    </row>
    <row r="183" spans="1:7" x14ac:dyDescent="0.4">
      <c r="A183">
        <v>183</v>
      </c>
      <c r="B183">
        <v>-0.52973662239233699</v>
      </c>
      <c r="F183" s="2">
        <v>1.05017073982901E-5</v>
      </c>
      <c r="G183" s="6">
        <f t="shared" si="2"/>
        <v>105.017073982901</v>
      </c>
    </row>
    <row r="184" spans="1:7" x14ac:dyDescent="0.4">
      <c r="A184">
        <v>184</v>
      </c>
      <c r="B184">
        <v>-0.52973662239233699</v>
      </c>
      <c r="F184" s="2">
        <v>1.05608500512433E-5</v>
      </c>
      <c r="G184" s="6">
        <f t="shared" si="2"/>
        <v>105.608500512433</v>
      </c>
    </row>
    <row r="185" spans="1:7" x14ac:dyDescent="0.4">
      <c r="A185">
        <v>185</v>
      </c>
      <c r="B185">
        <v>-0.52973662239233699</v>
      </c>
      <c r="F185" s="2">
        <v>1.06916184507249E-5</v>
      </c>
      <c r="G185" s="6">
        <f t="shared" si="2"/>
        <v>106.916184507249</v>
      </c>
    </row>
    <row r="186" spans="1:7" x14ac:dyDescent="0.4">
      <c r="A186">
        <v>186</v>
      </c>
      <c r="B186">
        <v>-0.52973662239233699</v>
      </c>
      <c r="F186" s="2">
        <v>1.07015107620248E-5</v>
      </c>
      <c r="G186" s="6">
        <f t="shared" si="2"/>
        <v>107.015107620248</v>
      </c>
    </row>
    <row r="187" spans="1:7" x14ac:dyDescent="0.4">
      <c r="A187">
        <v>187</v>
      </c>
      <c r="B187">
        <v>-0.52973662239233699</v>
      </c>
      <c r="F187" s="2">
        <v>1.07140497763894E-5</v>
      </c>
      <c r="G187" s="6">
        <f t="shared" si="2"/>
        <v>107.140497763894</v>
      </c>
    </row>
    <row r="188" spans="1:7" x14ac:dyDescent="0.4">
      <c r="A188">
        <v>188</v>
      </c>
      <c r="B188">
        <v>-0.52973662239233699</v>
      </c>
      <c r="F188" s="2">
        <v>1.0770145109234199E-5</v>
      </c>
      <c r="G188" s="6">
        <f t="shared" si="2"/>
        <v>107.701451092342</v>
      </c>
    </row>
    <row r="189" spans="1:7" x14ac:dyDescent="0.4">
      <c r="A189">
        <v>189</v>
      </c>
      <c r="B189">
        <v>-0.52973662239233699</v>
      </c>
      <c r="F189" s="2">
        <v>1.08004207758053E-5</v>
      </c>
      <c r="G189" s="6">
        <f t="shared" si="2"/>
        <v>108.004207758053</v>
      </c>
    </row>
    <row r="190" spans="1:7" x14ac:dyDescent="0.4">
      <c r="A190">
        <v>190</v>
      </c>
      <c r="B190">
        <v>-0.52973662239233699</v>
      </c>
      <c r="F190" s="2">
        <v>1.0918277053064201E-5</v>
      </c>
      <c r="G190" s="6">
        <f t="shared" si="2"/>
        <v>109.182770530642</v>
      </c>
    </row>
    <row r="191" spans="1:7" x14ac:dyDescent="0.4">
      <c r="A191">
        <v>191</v>
      </c>
      <c r="B191">
        <v>-0.52973662239233699</v>
      </c>
      <c r="F191" s="2">
        <v>1.09409206637812E-5</v>
      </c>
      <c r="G191" s="6">
        <f t="shared" si="2"/>
        <v>109.40920663781199</v>
      </c>
    </row>
    <row r="192" spans="1:7" x14ac:dyDescent="0.4">
      <c r="A192">
        <v>192</v>
      </c>
      <c r="B192">
        <v>-0.52973662239233699</v>
      </c>
      <c r="F192" s="2">
        <v>1.09501157451216E-5</v>
      </c>
      <c r="G192" s="6">
        <f t="shared" si="2"/>
        <v>109.501157451216</v>
      </c>
    </row>
    <row r="193" spans="1:7" x14ac:dyDescent="0.4">
      <c r="A193">
        <v>193</v>
      </c>
      <c r="B193">
        <v>-0.52973662239233699</v>
      </c>
      <c r="F193" s="2">
        <v>1.11070804380631E-5</v>
      </c>
      <c r="G193" s="6">
        <f t="shared" si="2"/>
        <v>111.070804380631</v>
      </c>
    </row>
    <row r="194" spans="1:7" x14ac:dyDescent="0.4">
      <c r="A194">
        <v>194</v>
      </c>
      <c r="B194">
        <v>-0.52973662239233699</v>
      </c>
      <c r="F194" s="2">
        <v>1.12369577750006E-5</v>
      </c>
      <c r="G194" s="6">
        <f t="shared" ref="G194:G257" si="3">F194*10000000</f>
        <v>112.369577750006</v>
      </c>
    </row>
    <row r="195" spans="1:7" x14ac:dyDescent="0.4">
      <c r="A195">
        <v>195</v>
      </c>
      <c r="B195">
        <v>-0.52973662239233699</v>
      </c>
      <c r="F195" s="2">
        <v>1.13037498430347E-5</v>
      </c>
      <c r="G195" s="6">
        <f t="shared" si="3"/>
        <v>113.037498430347</v>
      </c>
    </row>
    <row r="196" spans="1:7" x14ac:dyDescent="0.4">
      <c r="A196">
        <v>196</v>
      </c>
      <c r="B196">
        <v>-0.52973662239233699</v>
      </c>
      <c r="F196" s="2">
        <v>1.1309815206994201E-5</v>
      </c>
      <c r="G196" s="6">
        <f t="shared" si="3"/>
        <v>113.098152069942</v>
      </c>
    </row>
    <row r="197" spans="1:7" x14ac:dyDescent="0.4">
      <c r="A197">
        <v>197</v>
      </c>
      <c r="B197">
        <v>-0.52973662239233699</v>
      </c>
      <c r="F197" s="2">
        <v>1.1400653782175699E-5</v>
      </c>
      <c r="G197" s="6">
        <f t="shared" si="3"/>
        <v>114.00653782175699</v>
      </c>
    </row>
    <row r="198" spans="1:7" x14ac:dyDescent="0.4">
      <c r="A198">
        <v>198</v>
      </c>
      <c r="B198">
        <v>-0.52973662239233699</v>
      </c>
      <c r="F198" s="2">
        <v>1.14613180515759E-5</v>
      </c>
      <c r="G198" s="6">
        <f t="shared" si="3"/>
        <v>114.613180515759</v>
      </c>
    </row>
    <row r="199" spans="1:7" x14ac:dyDescent="0.4">
      <c r="A199">
        <v>199</v>
      </c>
      <c r="B199">
        <v>-0.52973662239233699</v>
      </c>
      <c r="F199" s="2">
        <v>1.16591928251121E-5</v>
      </c>
      <c r="G199" s="6">
        <f t="shared" si="3"/>
        <v>116.591928251121</v>
      </c>
    </row>
    <row r="200" spans="1:7" x14ac:dyDescent="0.4">
      <c r="A200">
        <v>200</v>
      </c>
      <c r="B200">
        <v>-0.52973662239233699</v>
      </c>
      <c r="F200" s="2">
        <v>1.1774695586863E-5</v>
      </c>
      <c r="G200" s="6">
        <f t="shared" si="3"/>
        <v>117.74695586863001</v>
      </c>
    </row>
    <row r="201" spans="1:7" x14ac:dyDescent="0.4">
      <c r="A201">
        <v>201</v>
      </c>
      <c r="B201">
        <v>-0.52973662239233699</v>
      </c>
      <c r="F201" s="2">
        <v>1.17932350339951E-5</v>
      </c>
      <c r="G201" s="6">
        <f t="shared" si="3"/>
        <v>117.932350339951</v>
      </c>
    </row>
    <row r="202" spans="1:7" x14ac:dyDescent="0.4">
      <c r="A202">
        <v>202</v>
      </c>
      <c r="B202">
        <v>-0.52973662239233699</v>
      </c>
      <c r="F202" s="2">
        <v>1.18194231097456E-5</v>
      </c>
      <c r="G202" s="6">
        <f t="shared" si="3"/>
        <v>118.19423109745601</v>
      </c>
    </row>
    <row r="203" spans="1:7" x14ac:dyDescent="0.4">
      <c r="A203">
        <v>203</v>
      </c>
      <c r="B203">
        <v>-0.52973662239233699</v>
      </c>
      <c r="F203" s="2">
        <v>1.1846835416072899E-5</v>
      </c>
      <c r="G203" s="6">
        <f t="shared" si="3"/>
        <v>118.46835416072899</v>
      </c>
    </row>
    <row r="204" spans="1:7" x14ac:dyDescent="0.4">
      <c r="A204">
        <v>204</v>
      </c>
      <c r="B204">
        <v>-0.52973662239233699</v>
      </c>
      <c r="F204" s="2">
        <v>1.1864406779661E-5</v>
      </c>
      <c r="G204" s="6">
        <f t="shared" si="3"/>
        <v>118.64406779660999</v>
      </c>
    </row>
    <row r="205" spans="1:7" x14ac:dyDescent="0.4">
      <c r="A205">
        <v>205</v>
      </c>
      <c r="B205">
        <v>-0.52973662239233699</v>
      </c>
      <c r="F205" s="2">
        <v>1.1985845479821299E-5</v>
      </c>
      <c r="G205" s="6">
        <f t="shared" si="3"/>
        <v>119.85845479821299</v>
      </c>
    </row>
    <row r="206" spans="1:7" x14ac:dyDescent="0.4">
      <c r="A206">
        <v>206</v>
      </c>
      <c r="B206">
        <v>-0.52973662239233699</v>
      </c>
      <c r="F206" s="2">
        <v>1.20426189145575E-5</v>
      </c>
      <c r="G206" s="6">
        <f t="shared" si="3"/>
        <v>120.42618914557501</v>
      </c>
    </row>
    <row r="207" spans="1:7" x14ac:dyDescent="0.4">
      <c r="A207">
        <v>207</v>
      </c>
      <c r="B207">
        <v>-0.52973662239233699</v>
      </c>
      <c r="F207" s="2">
        <v>1.21354634023995E-5</v>
      </c>
      <c r="G207" s="6">
        <f t="shared" si="3"/>
        <v>121.354634023995</v>
      </c>
    </row>
    <row r="208" spans="1:7" x14ac:dyDescent="0.4">
      <c r="A208">
        <v>208</v>
      </c>
      <c r="B208">
        <v>-0.52973662239233699</v>
      </c>
      <c r="F208" s="2">
        <v>1.2152836579450099E-5</v>
      </c>
      <c r="G208" s="6">
        <f t="shared" si="3"/>
        <v>121.528365794501</v>
      </c>
    </row>
    <row r="209" spans="1:7" x14ac:dyDescent="0.4">
      <c r="A209">
        <v>209</v>
      </c>
      <c r="B209">
        <v>-0.52973662239233699</v>
      </c>
      <c r="F209" s="2">
        <v>1.21743053294675E-5</v>
      </c>
      <c r="G209" s="6">
        <f t="shared" si="3"/>
        <v>121.74305329467501</v>
      </c>
    </row>
    <row r="210" spans="1:7" x14ac:dyDescent="0.4">
      <c r="A210">
        <v>210</v>
      </c>
      <c r="B210">
        <v>-0.52973662239233699</v>
      </c>
      <c r="F210" s="2">
        <v>1.22010740044523E-5</v>
      </c>
      <c r="G210" s="6">
        <f t="shared" si="3"/>
        <v>122.01074004452299</v>
      </c>
    </row>
    <row r="211" spans="1:7" x14ac:dyDescent="0.4">
      <c r="A211">
        <v>211</v>
      </c>
      <c r="B211">
        <v>-0.52973662239233699</v>
      </c>
      <c r="F211" s="2">
        <v>1.22494241964207E-5</v>
      </c>
      <c r="G211" s="6">
        <f t="shared" si="3"/>
        <v>122.49424196420701</v>
      </c>
    </row>
    <row r="212" spans="1:7" x14ac:dyDescent="0.4">
      <c r="A212">
        <v>212</v>
      </c>
      <c r="B212">
        <v>-0.52973662239233699</v>
      </c>
      <c r="F212" s="2">
        <v>1.22686171079238E-5</v>
      </c>
      <c r="G212" s="6">
        <f t="shared" si="3"/>
        <v>122.68617107923799</v>
      </c>
    </row>
    <row r="213" spans="1:7" x14ac:dyDescent="0.4">
      <c r="A213">
        <v>213</v>
      </c>
      <c r="B213">
        <v>-0.52973662239233699</v>
      </c>
      <c r="F213" s="2">
        <v>1.2389055230185899E-5</v>
      </c>
      <c r="G213" s="6">
        <f t="shared" si="3"/>
        <v>123.89055230185899</v>
      </c>
    </row>
    <row r="214" spans="1:7" x14ac:dyDescent="0.4">
      <c r="A214">
        <v>214</v>
      </c>
      <c r="B214">
        <v>-0.52973662239233699</v>
      </c>
      <c r="F214" s="2">
        <v>1.24846882107156E-5</v>
      </c>
      <c r="G214" s="6">
        <f t="shared" si="3"/>
        <v>124.84688210715601</v>
      </c>
    </row>
    <row r="215" spans="1:7" x14ac:dyDescent="0.4">
      <c r="A215">
        <v>215</v>
      </c>
      <c r="B215">
        <v>-0.52973662239233699</v>
      </c>
      <c r="F215" s="2">
        <v>1.2500382285056599E-5</v>
      </c>
      <c r="G215" s="6">
        <f t="shared" si="3"/>
        <v>125.003822850566</v>
      </c>
    </row>
    <row r="216" spans="1:7" x14ac:dyDescent="0.4">
      <c r="A216">
        <v>216</v>
      </c>
      <c r="B216">
        <v>-0.52973662239233699</v>
      </c>
      <c r="F216" s="2">
        <v>1.25245630250849E-5</v>
      </c>
      <c r="G216" s="6">
        <f t="shared" si="3"/>
        <v>125.245630250849</v>
      </c>
    </row>
    <row r="217" spans="1:7" x14ac:dyDescent="0.4">
      <c r="A217">
        <v>217</v>
      </c>
      <c r="B217">
        <v>-0.52973662239233699</v>
      </c>
      <c r="F217" s="2">
        <v>1.25662493108352E-5</v>
      </c>
      <c r="G217" s="6">
        <f t="shared" si="3"/>
        <v>125.66249310835201</v>
      </c>
    </row>
    <row r="218" spans="1:7" x14ac:dyDescent="0.4">
      <c r="A218">
        <v>218</v>
      </c>
      <c r="B218">
        <v>-0.52973662239233699</v>
      </c>
      <c r="F218" s="2">
        <v>1.2631968089481E-5</v>
      </c>
      <c r="G218" s="6">
        <f t="shared" si="3"/>
        <v>126.31968089481001</v>
      </c>
    </row>
    <row r="219" spans="1:7" x14ac:dyDescent="0.4">
      <c r="A219">
        <v>219</v>
      </c>
      <c r="B219">
        <v>-0.52973662239233699</v>
      </c>
      <c r="F219" s="2">
        <v>1.26385644603858E-5</v>
      </c>
      <c r="G219" s="6">
        <f t="shared" si="3"/>
        <v>126.385644603858</v>
      </c>
    </row>
    <row r="220" spans="1:7" x14ac:dyDescent="0.4">
      <c r="A220">
        <v>220</v>
      </c>
      <c r="B220">
        <v>-0.52973662239233699</v>
      </c>
      <c r="F220" s="2">
        <v>1.2926432773298E-5</v>
      </c>
      <c r="G220" s="6">
        <f t="shared" si="3"/>
        <v>129.26432773298001</v>
      </c>
    </row>
    <row r="221" spans="1:7" x14ac:dyDescent="0.4">
      <c r="A221">
        <v>221</v>
      </c>
      <c r="B221">
        <v>-0.52973662239233699</v>
      </c>
      <c r="F221" s="2">
        <v>1.29585733246835E-5</v>
      </c>
      <c r="G221" s="6">
        <f t="shared" si="3"/>
        <v>129.58573324683499</v>
      </c>
    </row>
    <row r="222" spans="1:7" x14ac:dyDescent="0.4">
      <c r="A222">
        <v>222</v>
      </c>
      <c r="B222">
        <v>-0.52973662239233699</v>
      </c>
      <c r="F222" s="2">
        <v>1.29869905238728E-5</v>
      </c>
      <c r="G222" s="6">
        <f t="shared" si="3"/>
        <v>129.86990523872799</v>
      </c>
    </row>
    <row r="223" spans="1:7" x14ac:dyDescent="0.4">
      <c r="A223">
        <v>223</v>
      </c>
      <c r="B223">
        <v>-0.52973662239233699</v>
      </c>
      <c r="F223" s="2">
        <v>1.30890028696318E-5</v>
      </c>
      <c r="G223" s="6">
        <f t="shared" si="3"/>
        <v>130.89002869631801</v>
      </c>
    </row>
    <row r="224" spans="1:7" x14ac:dyDescent="0.4">
      <c r="A224">
        <v>224</v>
      </c>
      <c r="B224">
        <v>-0.52973662239233699</v>
      </c>
      <c r="F224" s="2">
        <v>1.3208811813411001E-5</v>
      </c>
      <c r="G224" s="6">
        <f t="shared" si="3"/>
        <v>132.08811813411</v>
      </c>
    </row>
    <row r="225" spans="1:7" x14ac:dyDescent="0.4">
      <c r="A225">
        <v>225</v>
      </c>
      <c r="B225">
        <v>-0.52973662239233699</v>
      </c>
      <c r="F225" s="2">
        <v>1.3250102168504001E-5</v>
      </c>
      <c r="G225" s="6">
        <f t="shared" si="3"/>
        <v>132.50102168504</v>
      </c>
    </row>
    <row r="226" spans="1:7" x14ac:dyDescent="0.4">
      <c r="A226">
        <v>226</v>
      </c>
      <c r="B226">
        <v>-0.52973662239233699</v>
      </c>
      <c r="F226" s="2">
        <v>1.3254787284129399E-5</v>
      </c>
      <c r="G226" s="6">
        <f t="shared" si="3"/>
        <v>132.54787284129398</v>
      </c>
    </row>
    <row r="227" spans="1:7" x14ac:dyDescent="0.4">
      <c r="A227">
        <v>227</v>
      </c>
      <c r="B227">
        <v>-0.52973662239233699</v>
      </c>
      <c r="F227" s="2">
        <v>1.32827324478178E-5</v>
      </c>
      <c r="G227" s="6">
        <f t="shared" si="3"/>
        <v>132.82732447817799</v>
      </c>
    </row>
    <row r="228" spans="1:7" x14ac:dyDescent="0.4">
      <c r="A228">
        <v>228</v>
      </c>
      <c r="B228">
        <v>-0.52973662239233699</v>
      </c>
      <c r="F228" s="2">
        <v>1.33953312388095E-5</v>
      </c>
      <c r="G228" s="6">
        <f t="shared" si="3"/>
        <v>133.95331238809499</v>
      </c>
    </row>
    <row r="229" spans="1:7" x14ac:dyDescent="0.4">
      <c r="A229">
        <v>229</v>
      </c>
      <c r="B229">
        <v>-0.52973662239233699</v>
      </c>
      <c r="F229" s="2">
        <v>1.34700540870009E-5</v>
      </c>
      <c r="G229" s="6">
        <f t="shared" si="3"/>
        <v>134.70054087000901</v>
      </c>
    </row>
    <row r="230" spans="1:7" x14ac:dyDescent="0.4">
      <c r="A230">
        <v>230</v>
      </c>
      <c r="B230">
        <v>-0.52973662239233699</v>
      </c>
      <c r="F230" s="2">
        <v>1.3513516426280001E-5</v>
      </c>
      <c r="G230" s="6">
        <f t="shared" si="3"/>
        <v>135.1351642628</v>
      </c>
    </row>
    <row r="231" spans="1:7" x14ac:dyDescent="0.4">
      <c r="A231">
        <v>231</v>
      </c>
      <c r="B231">
        <v>-0.52973662239233699</v>
      </c>
      <c r="F231" s="2">
        <v>1.35869565217391E-5</v>
      </c>
      <c r="G231" s="6">
        <f t="shared" si="3"/>
        <v>135.869565217391</v>
      </c>
    </row>
    <row r="232" spans="1:7" x14ac:dyDescent="0.4">
      <c r="A232">
        <v>232</v>
      </c>
      <c r="B232">
        <v>-0.52973662239233699</v>
      </c>
      <c r="F232" s="2">
        <v>1.3609864438478701E-5</v>
      </c>
      <c r="G232" s="6">
        <f t="shared" si="3"/>
        <v>136.09864438478701</v>
      </c>
    </row>
    <row r="233" spans="1:7" x14ac:dyDescent="0.4">
      <c r="A233">
        <v>233</v>
      </c>
      <c r="B233">
        <v>-0.52973662239233699</v>
      </c>
      <c r="F233" s="2">
        <v>1.3661202185792301E-5</v>
      </c>
      <c r="G233" s="6">
        <f t="shared" si="3"/>
        <v>136.612021857923</v>
      </c>
    </row>
    <row r="234" spans="1:7" x14ac:dyDescent="0.4">
      <c r="A234">
        <v>234</v>
      </c>
      <c r="B234">
        <v>-0.52973662239233699</v>
      </c>
      <c r="F234" s="2">
        <v>1.3661202185792301E-5</v>
      </c>
      <c r="G234" s="6">
        <f t="shared" si="3"/>
        <v>136.612021857923</v>
      </c>
    </row>
    <row r="235" spans="1:7" x14ac:dyDescent="0.4">
      <c r="A235">
        <v>235</v>
      </c>
      <c r="B235">
        <v>-0.52973662239233699</v>
      </c>
      <c r="F235" s="2">
        <v>1.3748945910441899E-5</v>
      </c>
      <c r="G235" s="6">
        <f t="shared" si="3"/>
        <v>137.48945910441898</v>
      </c>
    </row>
    <row r="236" spans="1:7" x14ac:dyDescent="0.4">
      <c r="A236">
        <v>236</v>
      </c>
      <c r="B236">
        <v>-0.52973662239233699</v>
      </c>
      <c r="F236" s="2">
        <v>1.38312586445366E-5</v>
      </c>
      <c r="G236" s="6">
        <f t="shared" si="3"/>
        <v>138.31258644536601</v>
      </c>
    </row>
    <row r="237" spans="1:7" x14ac:dyDescent="0.4">
      <c r="A237">
        <v>237</v>
      </c>
      <c r="B237">
        <v>-0.52973662239233699</v>
      </c>
      <c r="F237" s="2">
        <v>1.3840830449826899E-5</v>
      </c>
      <c r="G237" s="6">
        <f t="shared" si="3"/>
        <v>138.40830449826899</v>
      </c>
    </row>
    <row r="238" spans="1:7" x14ac:dyDescent="0.4">
      <c r="A238">
        <v>238</v>
      </c>
      <c r="B238">
        <v>-0.52973662239233699</v>
      </c>
      <c r="F238" s="2">
        <v>1.38888888888888E-5</v>
      </c>
      <c r="G238" s="6">
        <f t="shared" si="3"/>
        <v>138.888888888888</v>
      </c>
    </row>
    <row r="239" spans="1:7" x14ac:dyDescent="0.4">
      <c r="A239">
        <v>239</v>
      </c>
      <c r="B239">
        <v>-0.52973662239233699</v>
      </c>
      <c r="F239" s="2">
        <v>1.39275766016713E-5</v>
      </c>
      <c r="G239" s="6">
        <f t="shared" si="3"/>
        <v>139.27576601671299</v>
      </c>
    </row>
    <row r="240" spans="1:7" x14ac:dyDescent="0.4">
      <c r="A240">
        <v>240</v>
      </c>
      <c r="B240">
        <v>-0.52973662239233699</v>
      </c>
      <c r="F240" s="2">
        <v>1.40971116139894E-5</v>
      </c>
      <c r="G240" s="6">
        <f t="shared" si="3"/>
        <v>140.97111613989401</v>
      </c>
    </row>
    <row r="241" spans="1:7" x14ac:dyDescent="0.4">
      <c r="A241">
        <v>241</v>
      </c>
      <c r="B241">
        <v>-0.52973662239233699</v>
      </c>
      <c r="F241" s="2">
        <v>1.42660416685825E-5</v>
      </c>
      <c r="G241" s="6">
        <f t="shared" si="3"/>
        <v>142.660416685825</v>
      </c>
    </row>
    <row r="242" spans="1:7" x14ac:dyDescent="0.4">
      <c r="A242">
        <v>242</v>
      </c>
      <c r="B242">
        <v>-0.52973662239233699</v>
      </c>
      <c r="F242" s="2">
        <v>1.4269788246248099E-5</v>
      </c>
      <c r="G242" s="6">
        <f t="shared" si="3"/>
        <v>142.697882462481</v>
      </c>
    </row>
    <row r="243" spans="1:7" x14ac:dyDescent="0.4">
      <c r="A243">
        <v>243</v>
      </c>
      <c r="B243">
        <v>-0.52973662239233699</v>
      </c>
      <c r="F243" s="2">
        <v>1.43725237960058E-5</v>
      </c>
      <c r="G243" s="6">
        <f t="shared" si="3"/>
        <v>143.725237960058</v>
      </c>
    </row>
    <row r="244" spans="1:7" x14ac:dyDescent="0.4">
      <c r="A244">
        <v>244</v>
      </c>
      <c r="B244">
        <v>-0.52973662239233699</v>
      </c>
      <c r="F244" s="2">
        <v>1.45045052035835E-5</v>
      </c>
      <c r="G244" s="6">
        <f t="shared" si="3"/>
        <v>145.045052035835</v>
      </c>
    </row>
    <row r="245" spans="1:7" x14ac:dyDescent="0.4">
      <c r="A245">
        <v>245</v>
      </c>
      <c r="B245">
        <v>-0.52973662239233699</v>
      </c>
      <c r="F245" s="2">
        <v>1.4534883720930199E-5</v>
      </c>
      <c r="G245" s="6">
        <f t="shared" si="3"/>
        <v>145.34883720930199</v>
      </c>
    </row>
    <row r="246" spans="1:7" x14ac:dyDescent="0.4">
      <c r="A246">
        <v>246</v>
      </c>
      <c r="B246">
        <v>-0.52973662239233699</v>
      </c>
      <c r="F246" s="2">
        <v>1.4545452564133399E-5</v>
      </c>
      <c r="G246" s="6">
        <f t="shared" si="3"/>
        <v>145.45452564133399</v>
      </c>
    </row>
    <row r="247" spans="1:7" x14ac:dyDescent="0.4">
      <c r="A247">
        <v>247</v>
      </c>
      <c r="B247">
        <v>-0.52973662239233699</v>
      </c>
      <c r="F247" s="2">
        <v>1.45616393439291E-5</v>
      </c>
      <c r="G247" s="6">
        <f t="shared" si="3"/>
        <v>145.61639343929099</v>
      </c>
    </row>
    <row r="248" spans="1:7" x14ac:dyDescent="0.4">
      <c r="A248">
        <v>248</v>
      </c>
      <c r="B248">
        <v>-0.52973662239233699</v>
      </c>
      <c r="F248" s="2">
        <v>1.45777498700606E-5</v>
      </c>
      <c r="G248" s="6">
        <f t="shared" si="3"/>
        <v>145.777498700606</v>
      </c>
    </row>
    <row r="249" spans="1:7" x14ac:dyDescent="0.4">
      <c r="A249">
        <v>249</v>
      </c>
      <c r="B249">
        <v>-0.52973662239233699</v>
      </c>
      <c r="F249" s="2">
        <v>1.47255131584326E-5</v>
      </c>
      <c r="G249" s="6">
        <f t="shared" si="3"/>
        <v>147.25513158432599</v>
      </c>
    </row>
    <row r="250" spans="1:7" x14ac:dyDescent="0.4">
      <c r="A250">
        <v>250</v>
      </c>
      <c r="B250">
        <v>-0.52973662239233699</v>
      </c>
      <c r="F250" s="2">
        <v>1.4760148327446601E-5</v>
      </c>
      <c r="G250" s="6">
        <f t="shared" si="3"/>
        <v>147.60148327446601</v>
      </c>
    </row>
    <row r="251" spans="1:7" x14ac:dyDescent="0.4">
      <c r="A251">
        <v>251</v>
      </c>
      <c r="B251">
        <v>-0.52973662239233699</v>
      </c>
      <c r="F251" s="2">
        <v>1.4778325123152701E-5</v>
      </c>
      <c r="G251" s="6">
        <f t="shared" si="3"/>
        <v>147.783251231527</v>
      </c>
    </row>
    <row r="252" spans="1:7" x14ac:dyDescent="0.4">
      <c r="A252">
        <v>252</v>
      </c>
      <c r="B252">
        <v>-0.52973662239233699</v>
      </c>
      <c r="F252" s="2">
        <v>1.48402939433711E-5</v>
      </c>
      <c r="G252" s="6">
        <f t="shared" si="3"/>
        <v>148.402939433711</v>
      </c>
    </row>
    <row r="253" spans="1:7" x14ac:dyDescent="0.4">
      <c r="A253">
        <v>253</v>
      </c>
      <c r="B253">
        <v>-0.52973662239233699</v>
      </c>
      <c r="F253" s="2">
        <v>1.48867927499478E-5</v>
      </c>
      <c r="G253" s="6">
        <f t="shared" si="3"/>
        <v>148.86792749947801</v>
      </c>
    </row>
    <row r="254" spans="1:7" x14ac:dyDescent="0.4">
      <c r="A254">
        <v>254</v>
      </c>
      <c r="B254">
        <v>-0.52973662239233699</v>
      </c>
      <c r="F254" s="2">
        <v>1.49388108529066E-5</v>
      </c>
      <c r="G254" s="6">
        <f t="shared" si="3"/>
        <v>149.38810852906599</v>
      </c>
    </row>
    <row r="255" spans="1:7" x14ac:dyDescent="0.4">
      <c r="A255">
        <v>255</v>
      </c>
      <c r="B255">
        <v>-0.52973662239233699</v>
      </c>
      <c r="F255" s="2">
        <v>1.4961785998388099E-5</v>
      </c>
      <c r="G255" s="6">
        <f t="shared" si="3"/>
        <v>149.617859983881</v>
      </c>
    </row>
    <row r="256" spans="1:7" x14ac:dyDescent="0.4">
      <c r="A256">
        <v>256</v>
      </c>
      <c r="B256">
        <v>-0.52973662239233699</v>
      </c>
      <c r="F256" s="2">
        <v>1.50231124807396E-5</v>
      </c>
      <c r="G256" s="6">
        <f t="shared" si="3"/>
        <v>150.23112480739601</v>
      </c>
    </row>
    <row r="257" spans="1:7" x14ac:dyDescent="0.4">
      <c r="A257">
        <v>257</v>
      </c>
      <c r="B257">
        <v>-0.52973662239233699</v>
      </c>
      <c r="F257" s="2">
        <v>1.5071906644472099E-5</v>
      </c>
      <c r="G257" s="6">
        <f t="shared" si="3"/>
        <v>150.71906644472099</v>
      </c>
    </row>
    <row r="258" spans="1:7" x14ac:dyDescent="0.4">
      <c r="A258">
        <v>258</v>
      </c>
      <c r="B258">
        <v>-0.52973662239233699</v>
      </c>
      <c r="F258" s="2">
        <v>1.5098167412566E-5</v>
      </c>
      <c r="G258" s="6">
        <f t="shared" ref="G258:G321" si="4">F258*10000000</f>
        <v>150.98167412565999</v>
      </c>
    </row>
    <row r="259" spans="1:7" x14ac:dyDescent="0.4">
      <c r="A259">
        <v>259</v>
      </c>
      <c r="B259">
        <v>-0.52973662239233699</v>
      </c>
      <c r="F259" s="2">
        <v>1.5122792381877799E-5</v>
      </c>
      <c r="G259" s="6">
        <f t="shared" si="4"/>
        <v>151.22792381877798</v>
      </c>
    </row>
    <row r="260" spans="1:7" x14ac:dyDescent="0.4">
      <c r="A260">
        <v>260</v>
      </c>
      <c r="B260">
        <v>-0.52973662239233699</v>
      </c>
      <c r="F260" s="2">
        <v>1.5167989360204601E-5</v>
      </c>
      <c r="G260" s="6">
        <f t="shared" si="4"/>
        <v>151.67989360204601</v>
      </c>
    </row>
    <row r="261" spans="1:7" x14ac:dyDescent="0.4">
      <c r="A261">
        <v>261</v>
      </c>
      <c r="B261">
        <v>-0.52973662239233699</v>
      </c>
      <c r="F261" s="2">
        <v>1.5210940874007701E-5</v>
      </c>
      <c r="G261" s="6">
        <f t="shared" si="4"/>
        <v>152.10940874007701</v>
      </c>
    </row>
    <row r="262" spans="1:7" x14ac:dyDescent="0.4">
      <c r="A262">
        <v>262</v>
      </c>
      <c r="B262">
        <v>-0.52973662239233699</v>
      </c>
      <c r="F262" s="2">
        <v>1.52328527177164E-5</v>
      </c>
      <c r="G262" s="6">
        <f t="shared" si="4"/>
        <v>152.32852717716401</v>
      </c>
    </row>
    <row r="263" spans="1:7" x14ac:dyDescent="0.4">
      <c r="A263">
        <v>263</v>
      </c>
      <c r="B263">
        <v>-0.52973662239233699</v>
      </c>
      <c r="F263" s="2">
        <v>1.5393168594353E-5</v>
      </c>
      <c r="G263" s="6">
        <f t="shared" si="4"/>
        <v>153.93168594353</v>
      </c>
    </row>
    <row r="264" spans="1:7" x14ac:dyDescent="0.4">
      <c r="A264">
        <v>264</v>
      </c>
      <c r="B264">
        <v>-0.52973662239233699</v>
      </c>
      <c r="F264" s="2">
        <v>1.5446930397128001E-5</v>
      </c>
      <c r="G264" s="6">
        <f t="shared" si="4"/>
        <v>154.46930397128</v>
      </c>
    </row>
    <row r="265" spans="1:7" x14ac:dyDescent="0.4">
      <c r="A265">
        <v>265</v>
      </c>
      <c r="B265">
        <v>-0.52973662239233699</v>
      </c>
      <c r="F265" s="2">
        <v>1.5464065217494101E-5</v>
      </c>
      <c r="G265" s="6">
        <f t="shared" si="4"/>
        <v>154.64065217494101</v>
      </c>
    </row>
    <row r="266" spans="1:7" x14ac:dyDescent="0.4">
      <c r="A266">
        <v>266</v>
      </c>
      <c r="B266">
        <v>-0.52973662239233699</v>
      </c>
      <c r="F266" s="2">
        <v>1.5507518796992398E-5</v>
      </c>
      <c r="G266" s="6">
        <f t="shared" si="4"/>
        <v>155.07518796992397</v>
      </c>
    </row>
    <row r="267" spans="1:7" x14ac:dyDescent="0.4">
      <c r="A267">
        <v>267</v>
      </c>
      <c r="B267">
        <v>-0.52973662239233699</v>
      </c>
      <c r="F267" s="2">
        <v>1.55728017609315E-5</v>
      </c>
      <c r="G267" s="6">
        <f t="shared" si="4"/>
        <v>155.728017609315</v>
      </c>
    </row>
    <row r="268" spans="1:7" x14ac:dyDescent="0.4">
      <c r="A268">
        <v>268</v>
      </c>
      <c r="B268">
        <v>-0.52973662239233699</v>
      </c>
      <c r="F268" s="2">
        <v>1.5606239709087401E-5</v>
      </c>
      <c r="G268" s="6">
        <f t="shared" si="4"/>
        <v>156.06239709087401</v>
      </c>
    </row>
    <row r="269" spans="1:7" x14ac:dyDescent="0.4">
      <c r="A269">
        <v>269</v>
      </c>
      <c r="B269">
        <v>-0.52973662239233699</v>
      </c>
      <c r="F269" s="2">
        <v>1.6044632315652899E-5</v>
      </c>
      <c r="G269" s="6">
        <f t="shared" si="4"/>
        <v>160.44632315652899</v>
      </c>
    </row>
    <row r="270" spans="1:7" x14ac:dyDescent="0.4">
      <c r="A270">
        <v>270</v>
      </c>
      <c r="B270">
        <v>-0.52973662239233699</v>
      </c>
      <c r="F270" s="2">
        <v>1.6126215011549199E-5</v>
      </c>
      <c r="G270" s="6">
        <f t="shared" si="4"/>
        <v>161.26215011549198</v>
      </c>
    </row>
    <row r="271" spans="1:7" x14ac:dyDescent="0.4">
      <c r="A271">
        <v>271</v>
      </c>
      <c r="B271">
        <v>-0.52973662239233699</v>
      </c>
      <c r="F271" s="2">
        <v>1.6293468344701001E-5</v>
      </c>
      <c r="G271" s="6">
        <f t="shared" si="4"/>
        <v>162.93468344701</v>
      </c>
    </row>
    <row r="272" spans="1:7" x14ac:dyDescent="0.4">
      <c r="A272">
        <v>272</v>
      </c>
      <c r="B272">
        <v>-0.52973662239233699</v>
      </c>
      <c r="F272" s="2">
        <v>1.6313212527872201E-5</v>
      </c>
      <c r="G272" s="6">
        <f t="shared" si="4"/>
        <v>163.13212527872201</v>
      </c>
    </row>
    <row r="273" spans="1:7" x14ac:dyDescent="0.4">
      <c r="A273">
        <v>273</v>
      </c>
      <c r="B273">
        <v>-0.52973662239233699</v>
      </c>
      <c r="F273" s="2">
        <v>1.64038687097994E-5</v>
      </c>
      <c r="G273" s="6">
        <f t="shared" si="4"/>
        <v>164.038687097994</v>
      </c>
    </row>
    <row r="274" spans="1:7" x14ac:dyDescent="0.4">
      <c r="A274">
        <v>274</v>
      </c>
      <c r="B274">
        <v>-0.52973662239233699</v>
      </c>
      <c r="F274" s="2">
        <v>1.6460905349794199E-5</v>
      </c>
      <c r="G274" s="6">
        <f t="shared" si="4"/>
        <v>164.609053497942</v>
      </c>
    </row>
    <row r="275" spans="1:7" x14ac:dyDescent="0.4">
      <c r="A275">
        <v>275</v>
      </c>
      <c r="B275">
        <v>-0.52973662239233699</v>
      </c>
      <c r="F275" s="2">
        <v>1.65325498429335E-5</v>
      </c>
      <c r="G275" s="6">
        <f t="shared" si="4"/>
        <v>165.325498429335</v>
      </c>
    </row>
    <row r="276" spans="1:7" x14ac:dyDescent="0.4">
      <c r="A276">
        <v>276</v>
      </c>
      <c r="B276">
        <v>-0.52973662239233699</v>
      </c>
      <c r="F276" s="2">
        <v>1.66156572672629E-5</v>
      </c>
      <c r="G276" s="6">
        <f t="shared" si="4"/>
        <v>166.15657267262898</v>
      </c>
    </row>
    <row r="277" spans="1:7" x14ac:dyDescent="0.4">
      <c r="A277">
        <v>277</v>
      </c>
      <c r="B277">
        <v>-0.52973662239233699</v>
      </c>
      <c r="F277" s="2">
        <v>1.66666666666666E-5</v>
      </c>
      <c r="G277" s="6">
        <f t="shared" si="4"/>
        <v>166.666666666666</v>
      </c>
    </row>
    <row r="278" spans="1:7" x14ac:dyDescent="0.4">
      <c r="A278">
        <v>278</v>
      </c>
      <c r="B278">
        <v>-0.52973662239233699</v>
      </c>
      <c r="F278" s="2">
        <v>1.67788985302231E-5</v>
      </c>
      <c r="G278" s="6">
        <f t="shared" si="4"/>
        <v>167.788985302231</v>
      </c>
    </row>
    <row r="279" spans="1:7" x14ac:dyDescent="0.4">
      <c r="A279">
        <v>279</v>
      </c>
      <c r="B279">
        <v>-0.52973662239233699</v>
      </c>
      <c r="F279" s="2">
        <v>1.6827789514523301E-5</v>
      </c>
      <c r="G279" s="6">
        <f t="shared" si="4"/>
        <v>168.277895145233</v>
      </c>
    </row>
    <row r="280" spans="1:7" x14ac:dyDescent="0.4">
      <c r="A280">
        <v>280</v>
      </c>
      <c r="B280">
        <v>-0.52973662239233699</v>
      </c>
      <c r="F280" s="2">
        <v>1.6996733960026E-5</v>
      </c>
      <c r="G280" s="6">
        <f t="shared" si="4"/>
        <v>169.96733960026</v>
      </c>
    </row>
    <row r="281" spans="1:7" x14ac:dyDescent="0.4">
      <c r="A281">
        <v>281</v>
      </c>
      <c r="B281">
        <v>-0.52973662239233699</v>
      </c>
      <c r="F281" s="2">
        <v>1.7166556977118599E-5</v>
      </c>
      <c r="G281" s="6">
        <f t="shared" si="4"/>
        <v>171.665569771186</v>
      </c>
    </row>
    <row r="282" spans="1:7" x14ac:dyDescent="0.4">
      <c r="A282">
        <v>282</v>
      </c>
      <c r="B282">
        <v>-0.52973662239233699</v>
      </c>
      <c r="F282" s="2">
        <v>1.7201722427792599E-5</v>
      </c>
      <c r="G282" s="6">
        <f t="shared" si="4"/>
        <v>172.017224277926</v>
      </c>
    </row>
    <row r="283" spans="1:7" x14ac:dyDescent="0.4">
      <c r="A283">
        <v>283</v>
      </c>
      <c r="B283">
        <v>-0.52973662239233699</v>
      </c>
      <c r="F283" s="2">
        <v>1.7312251692589099E-5</v>
      </c>
      <c r="G283" s="6">
        <f t="shared" si="4"/>
        <v>173.12251692589101</v>
      </c>
    </row>
    <row r="284" spans="1:7" x14ac:dyDescent="0.4">
      <c r="A284">
        <v>284</v>
      </c>
      <c r="B284">
        <v>-0.52973662239233699</v>
      </c>
      <c r="F284" s="2">
        <v>1.7355909979456E-5</v>
      </c>
      <c r="G284" s="6">
        <f t="shared" si="4"/>
        <v>173.55909979456001</v>
      </c>
    </row>
    <row r="285" spans="1:7" x14ac:dyDescent="0.4">
      <c r="A285">
        <v>285</v>
      </c>
      <c r="B285">
        <v>-0.52973662239233699</v>
      </c>
      <c r="F285" s="2">
        <v>1.7391304347826001E-5</v>
      </c>
      <c r="G285" s="6">
        <f t="shared" si="4"/>
        <v>173.91304347825999</v>
      </c>
    </row>
    <row r="286" spans="1:7" x14ac:dyDescent="0.4">
      <c r="A286">
        <v>286</v>
      </c>
      <c r="B286">
        <v>-0.52973662239233699</v>
      </c>
      <c r="F286" s="2">
        <v>1.7455443780718501E-5</v>
      </c>
      <c r="G286" s="6">
        <f t="shared" si="4"/>
        <v>174.554437807185</v>
      </c>
    </row>
    <row r="287" spans="1:7" x14ac:dyDescent="0.4">
      <c r="A287">
        <v>287</v>
      </c>
      <c r="B287">
        <v>-0.52973662239233699</v>
      </c>
      <c r="F287" s="2">
        <v>1.7471253694384499E-5</v>
      </c>
      <c r="G287" s="6">
        <f t="shared" si="4"/>
        <v>174.71253694384498</v>
      </c>
    </row>
    <row r="288" spans="1:7" x14ac:dyDescent="0.4">
      <c r="A288">
        <v>288</v>
      </c>
      <c r="B288">
        <v>-0.52973662239233699</v>
      </c>
      <c r="F288" s="2">
        <v>1.7546664607751399E-5</v>
      </c>
      <c r="G288" s="6">
        <f t="shared" si="4"/>
        <v>175.46664607751399</v>
      </c>
    </row>
    <row r="289" spans="1:7" x14ac:dyDescent="0.4">
      <c r="A289">
        <v>289</v>
      </c>
      <c r="B289">
        <v>-0.52973662239233699</v>
      </c>
      <c r="F289" s="2">
        <v>1.75838227629126E-5</v>
      </c>
      <c r="G289" s="6">
        <f t="shared" si="4"/>
        <v>175.83822762912601</v>
      </c>
    </row>
    <row r="290" spans="1:7" x14ac:dyDescent="0.4">
      <c r="A290">
        <v>290</v>
      </c>
      <c r="B290">
        <v>-0.52973662239233699</v>
      </c>
      <c r="F290" s="2">
        <v>1.7912137681159399E-5</v>
      </c>
      <c r="G290" s="6">
        <f t="shared" si="4"/>
        <v>179.12137681159399</v>
      </c>
    </row>
    <row r="291" spans="1:7" x14ac:dyDescent="0.4">
      <c r="A291">
        <v>291</v>
      </c>
      <c r="B291">
        <v>-0.52973662239233699</v>
      </c>
      <c r="F291" s="2">
        <v>1.79588873336009E-5</v>
      </c>
      <c r="G291" s="6">
        <f t="shared" si="4"/>
        <v>179.58887333600902</v>
      </c>
    </row>
    <row r="292" spans="1:7" x14ac:dyDescent="0.4">
      <c r="A292">
        <v>292</v>
      </c>
      <c r="B292">
        <v>-0.52973662239233699</v>
      </c>
      <c r="F292" s="2">
        <v>1.8068557268722399E-5</v>
      </c>
      <c r="G292" s="6">
        <f t="shared" si="4"/>
        <v>180.68557268722398</v>
      </c>
    </row>
    <row r="293" spans="1:7" x14ac:dyDescent="0.4">
      <c r="A293">
        <v>293</v>
      </c>
      <c r="B293">
        <v>-0.52973662239233699</v>
      </c>
      <c r="F293" s="2">
        <v>1.8291657545779702E-5</v>
      </c>
      <c r="G293" s="6">
        <f t="shared" si="4"/>
        <v>182.91657545779702</v>
      </c>
    </row>
    <row r="294" spans="1:7" x14ac:dyDescent="0.4">
      <c r="A294">
        <v>294</v>
      </c>
      <c r="B294">
        <v>-0.52973662239233699</v>
      </c>
      <c r="F294" s="2">
        <v>1.8292681506384001E-5</v>
      </c>
      <c r="G294" s="6">
        <f t="shared" si="4"/>
        <v>182.92681506384</v>
      </c>
    </row>
    <row r="295" spans="1:7" x14ac:dyDescent="0.4">
      <c r="A295">
        <v>295</v>
      </c>
      <c r="B295">
        <v>-0.52973662239233699</v>
      </c>
      <c r="F295" s="2">
        <v>1.83125971922246E-5</v>
      </c>
      <c r="G295" s="6">
        <f t="shared" si="4"/>
        <v>183.12597192224601</v>
      </c>
    </row>
    <row r="296" spans="1:7" x14ac:dyDescent="0.4">
      <c r="A296">
        <v>296</v>
      </c>
      <c r="B296">
        <v>-0.52973662239233699</v>
      </c>
      <c r="F296" s="2">
        <v>1.83309889281073E-5</v>
      </c>
      <c r="G296" s="6">
        <f t="shared" si="4"/>
        <v>183.309889281073</v>
      </c>
    </row>
    <row r="297" spans="1:7" x14ac:dyDescent="0.4">
      <c r="A297">
        <v>297</v>
      </c>
      <c r="B297">
        <v>-0.52973662239233699</v>
      </c>
      <c r="F297" s="2">
        <v>1.8445222026690599E-5</v>
      </c>
      <c r="G297" s="6">
        <f t="shared" si="4"/>
        <v>184.45222026690598</v>
      </c>
    </row>
    <row r="298" spans="1:7" x14ac:dyDescent="0.4">
      <c r="A298">
        <v>298</v>
      </c>
      <c r="B298">
        <v>-0.52973662239233699</v>
      </c>
      <c r="F298" s="2">
        <v>1.8626285708290001E-5</v>
      </c>
      <c r="G298" s="6">
        <f t="shared" si="4"/>
        <v>186.26285708290001</v>
      </c>
    </row>
    <row r="299" spans="1:7" x14ac:dyDescent="0.4">
      <c r="A299">
        <v>299</v>
      </c>
      <c r="B299">
        <v>-0.52973662239233699</v>
      </c>
      <c r="F299" s="2">
        <v>1.86269578708586E-5</v>
      </c>
      <c r="G299" s="6">
        <f t="shared" si="4"/>
        <v>186.26957870858601</v>
      </c>
    </row>
    <row r="300" spans="1:7" x14ac:dyDescent="0.4">
      <c r="A300">
        <v>300</v>
      </c>
      <c r="B300">
        <v>-0.52973662239233699</v>
      </c>
      <c r="F300" s="2">
        <v>1.8709301298963199E-5</v>
      </c>
      <c r="G300" s="6">
        <f t="shared" si="4"/>
        <v>187.093012989632</v>
      </c>
    </row>
    <row r="301" spans="1:7" x14ac:dyDescent="0.4">
      <c r="A301">
        <v>301</v>
      </c>
      <c r="B301">
        <v>-0.52973662239233699</v>
      </c>
      <c r="F301" s="2">
        <v>1.8741702341979299E-5</v>
      </c>
      <c r="G301" s="6">
        <f t="shared" si="4"/>
        <v>187.417023419793</v>
      </c>
    </row>
    <row r="302" spans="1:7" x14ac:dyDescent="0.4">
      <c r="A302">
        <v>302</v>
      </c>
      <c r="B302">
        <v>-0.52973662239233699</v>
      </c>
      <c r="F302" s="2">
        <v>1.8957346667847699E-5</v>
      </c>
      <c r="G302" s="6">
        <f t="shared" si="4"/>
        <v>189.57346667847699</v>
      </c>
    </row>
    <row r="303" spans="1:7" x14ac:dyDescent="0.4">
      <c r="A303">
        <v>303</v>
      </c>
      <c r="B303">
        <v>-0.52973662239233699</v>
      </c>
      <c r="F303" s="2">
        <v>1.9002558481846302E-5</v>
      </c>
      <c r="G303" s="6">
        <f t="shared" si="4"/>
        <v>190.02558481846302</v>
      </c>
    </row>
    <row r="304" spans="1:7" x14ac:dyDescent="0.4">
      <c r="A304">
        <v>304</v>
      </c>
      <c r="B304">
        <v>-0.52973662239233699</v>
      </c>
      <c r="F304" s="2">
        <v>1.9298633940817101E-5</v>
      </c>
      <c r="G304" s="6">
        <f t="shared" si="4"/>
        <v>192.98633940817101</v>
      </c>
    </row>
    <row r="305" spans="1:7" x14ac:dyDescent="0.4">
      <c r="A305">
        <v>305</v>
      </c>
      <c r="B305">
        <v>-0.52973662239233699</v>
      </c>
      <c r="F305" s="2">
        <v>1.9434652545434599E-5</v>
      </c>
      <c r="G305" s="6">
        <f t="shared" si="4"/>
        <v>194.34652545434599</v>
      </c>
    </row>
    <row r="306" spans="1:7" x14ac:dyDescent="0.4">
      <c r="A306">
        <v>306</v>
      </c>
      <c r="B306">
        <v>-0.52973662239233699</v>
      </c>
      <c r="F306" s="2">
        <v>1.9626639382064199E-5</v>
      </c>
      <c r="G306" s="6">
        <f t="shared" si="4"/>
        <v>196.26639382064198</v>
      </c>
    </row>
    <row r="307" spans="1:7" x14ac:dyDescent="0.4">
      <c r="A307">
        <v>307</v>
      </c>
      <c r="B307">
        <v>-0.52973662239233699</v>
      </c>
      <c r="F307" s="2">
        <v>1.9879248546344602E-5</v>
      </c>
      <c r="G307" s="6">
        <f t="shared" si="4"/>
        <v>198.79248546344601</v>
      </c>
    </row>
    <row r="308" spans="1:7" x14ac:dyDescent="0.4">
      <c r="A308">
        <v>308</v>
      </c>
      <c r="B308">
        <v>-0.52973662239233699</v>
      </c>
      <c r="F308" s="2">
        <v>2.0233249408310002E-5</v>
      </c>
      <c r="G308" s="6">
        <f t="shared" si="4"/>
        <v>202.33249408310002</v>
      </c>
    </row>
    <row r="309" spans="1:7" x14ac:dyDescent="0.4">
      <c r="A309">
        <v>309</v>
      </c>
      <c r="B309">
        <v>-0.52973662239233699</v>
      </c>
      <c r="F309" s="2">
        <v>2.0303686462348E-5</v>
      </c>
      <c r="G309" s="6">
        <f t="shared" si="4"/>
        <v>203.03686462348</v>
      </c>
    </row>
    <row r="310" spans="1:7" x14ac:dyDescent="0.4">
      <c r="A310">
        <v>310</v>
      </c>
      <c r="B310">
        <v>-0.52973662239233699</v>
      </c>
      <c r="F310" s="2">
        <v>2.03045685279187E-5</v>
      </c>
      <c r="G310" s="6">
        <f t="shared" si="4"/>
        <v>203.04568527918701</v>
      </c>
    </row>
    <row r="311" spans="1:7" x14ac:dyDescent="0.4">
      <c r="A311">
        <v>311</v>
      </c>
      <c r="B311">
        <v>-0.52973662239233699</v>
      </c>
      <c r="F311" s="2">
        <v>2.0491923818427E-5</v>
      </c>
      <c r="G311" s="6">
        <f t="shared" si="4"/>
        <v>204.91923818427</v>
      </c>
    </row>
    <row r="312" spans="1:7" x14ac:dyDescent="0.4">
      <c r="A312">
        <v>312</v>
      </c>
      <c r="B312">
        <v>-0.52973662239233699</v>
      </c>
      <c r="F312" s="2">
        <v>2.0500576860578599E-5</v>
      </c>
      <c r="G312" s="6">
        <f t="shared" si="4"/>
        <v>205.00576860578599</v>
      </c>
    </row>
    <row r="313" spans="1:7" x14ac:dyDescent="0.4">
      <c r="A313">
        <v>313</v>
      </c>
      <c r="B313">
        <v>-0.52973662239233699</v>
      </c>
      <c r="F313" s="2">
        <v>2.0511953045400699E-5</v>
      </c>
      <c r="G313" s="6">
        <f t="shared" si="4"/>
        <v>205.11953045400699</v>
      </c>
    </row>
    <row r="314" spans="1:7" x14ac:dyDescent="0.4">
      <c r="A314">
        <v>314</v>
      </c>
      <c r="B314">
        <v>-0.52973662239233699</v>
      </c>
      <c r="F314" s="2">
        <v>2.05334126606978E-5</v>
      </c>
      <c r="G314" s="6">
        <f t="shared" si="4"/>
        <v>205.334126606978</v>
      </c>
    </row>
    <row r="315" spans="1:7" x14ac:dyDescent="0.4">
      <c r="A315">
        <v>315</v>
      </c>
      <c r="B315">
        <v>-0.52973662239233699</v>
      </c>
      <c r="F315" s="2">
        <v>2.06244298647427E-5</v>
      </c>
      <c r="G315" s="6">
        <f t="shared" si="4"/>
        <v>206.244298647427</v>
      </c>
    </row>
    <row r="316" spans="1:7" x14ac:dyDescent="0.4">
      <c r="A316">
        <v>316</v>
      </c>
      <c r="B316">
        <v>-0.52973662239233699</v>
      </c>
      <c r="F316" s="2">
        <v>2.1077283372365302E-5</v>
      </c>
      <c r="G316" s="6">
        <f t="shared" si="4"/>
        <v>210.77283372365301</v>
      </c>
    </row>
    <row r="317" spans="1:7" x14ac:dyDescent="0.4">
      <c r="A317">
        <v>317</v>
      </c>
      <c r="B317">
        <v>-0.52973662239233699</v>
      </c>
      <c r="F317" s="2">
        <v>2.1200576389001402E-5</v>
      </c>
      <c r="G317" s="6">
        <f t="shared" si="4"/>
        <v>212.00576389001401</v>
      </c>
    </row>
    <row r="318" spans="1:7" x14ac:dyDescent="0.4">
      <c r="A318">
        <v>318</v>
      </c>
      <c r="B318">
        <v>-0.52973662239233699</v>
      </c>
      <c r="F318" s="2">
        <v>2.1585320860433401E-5</v>
      </c>
      <c r="G318" s="6">
        <f t="shared" si="4"/>
        <v>215.85320860433401</v>
      </c>
    </row>
    <row r="319" spans="1:7" x14ac:dyDescent="0.4">
      <c r="A319">
        <v>319</v>
      </c>
      <c r="B319">
        <v>-0.52973662239233699</v>
      </c>
      <c r="F319" s="2">
        <v>2.16034686346863E-5</v>
      </c>
      <c r="G319" s="6">
        <f t="shared" si="4"/>
        <v>216.034686346863</v>
      </c>
    </row>
    <row r="320" spans="1:7" x14ac:dyDescent="0.4">
      <c r="A320">
        <v>320</v>
      </c>
      <c r="B320">
        <v>-0.52973662239233699</v>
      </c>
      <c r="F320" s="2">
        <v>2.1726605511276598E-5</v>
      </c>
      <c r="G320" s="6">
        <f t="shared" si="4"/>
        <v>217.266055112766</v>
      </c>
    </row>
    <row r="321" spans="1:7" x14ac:dyDescent="0.4">
      <c r="A321">
        <v>321</v>
      </c>
      <c r="B321">
        <v>-0.52973662239233699</v>
      </c>
      <c r="F321" s="2">
        <v>2.19298245614035E-5</v>
      </c>
      <c r="G321" s="6">
        <f t="shared" si="4"/>
        <v>219.29824561403501</v>
      </c>
    </row>
    <row r="322" spans="1:7" x14ac:dyDescent="0.4">
      <c r="A322">
        <v>322</v>
      </c>
      <c r="B322">
        <v>-0.52973662239233699</v>
      </c>
      <c r="F322" s="2">
        <v>2.1992013473473699E-5</v>
      </c>
      <c r="G322" s="6">
        <f t="shared" ref="G322:G385" si="5">F322*10000000</f>
        <v>219.92013473473699</v>
      </c>
    </row>
    <row r="323" spans="1:7" x14ac:dyDescent="0.4">
      <c r="A323">
        <v>323</v>
      </c>
      <c r="B323">
        <v>-0.52973662239233699</v>
      </c>
      <c r="F323" s="2">
        <v>2.2057513538928601E-5</v>
      </c>
      <c r="G323" s="6">
        <f t="shared" si="5"/>
        <v>220.575135389286</v>
      </c>
    </row>
    <row r="324" spans="1:7" x14ac:dyDescent="0.4">
      <c r="A324">
        <v>324</v>
      </c>
      <c r="B324">
        <v>-0.52973662239233699</v>
      </c>
      <c r="F324" s="2">
        <v>2.23154408453955E-5</v>
      </c>
      <c r="G324" s="6">
        <f t="shared" si="5"/>
        <v>223.154408453955</v>
      </c>
    </row>
    <row r="325" spans="1:7" x14ac:dyDescent="0.4">
      <c r="A325">
        <v>325</v>
      </c>
      <c r="B325">
        <v>-0.52973662239233699</v>
      </c>
      <c r="F325" s="2">
        <v>2.2318046733873301E-5</v>
      </c>
      <c r="G325" s="6">
        <f t="shared" si="5"/>
        <v>223.180467338733</v>
      </c>
    </row>
    <row r="326" spans="1:7" x14ac:dyDescent="0.4">
      <c r="A326">
        <v>326</v>
      </c>
      <c r="B326">
        <v>-0.52973662239233699</v>
      </c>
      <c r="F326" s="2">
        <v>2.23767497028787E-5</v>
      </c>
      <c r="G326" s="6">
        <f t="shared" si="5"/>
        <v>223.76749702878701</v>
      </c>
    </row>
    <row r="327" spans="1:7" x14ac:dyDescent="0.4">
      <c r="A327">
        <v>327</v>
      </c>
      <c r="B327">
        <v>-0.52973662239233699</v>
      </c>
      <c r="F327" s="2">
        <v>2.2575122712099101E-5</v>
      </c>
      <c r="G327" s="6">
        <f t="shared" si="5"/>
        <v>225.75122712099102</v>
      </c>
    </row>
    <row r="328" spans="1:7" x14ac:dyDescent="0.4">
      <c r="A328">
        <v>328</v>
      </c>
      <c r="B328">
        <v>-0.52973662239233699</v>
      </c>
      <c r="F328" s="2">
        <v>2.2695123803365101E-5</v>
      </c>
      <c r="G328" s="6">
        <f t="shared" si="5"/>
        <v>226.95123803365101</v>
      </c>
    </row>
    <row r="329" spans="1:7" x14ac:dyDescent="0.4">
      <c r="A329">
        <v>329</v>
      </c>
      <c r="B329">
        <v>-0.52973662239233699</v>
      </c>
      <c r="F329" s="2">
        <v>2.2785158791776999E-5</v>
      </c>
      <c r="G329" s="6">
        <f t="shared" si="5"/>
        <v>227.85158791776999</v>
      </c>
    </row>
    <row r="330" spans="1:7" x14ac:dyDescent="0.4">
      <c r="A330">
        <v>330</v>
      </c>
      <c r="B330">
        <v>-0.52973662239233699</v>
      </c>
      <c r="F330" s="2">
        <v>2.27878792704241E-5</v>
      </c>
      <c r="G330" s="6">
        <f t="shared" si="5"/>
        <v>227.87879270424099</v>
      </c>
    </row>
    <row r="331" spans="1:7" x14ac:dyDescent="0.4">
      <c r="A331">
        <v>331</v>
      </c>
      <c r="B331">
        <v>-0.52973662239233699</v>
      </c>
      <c r="F331" s="2">
        <v>2.2853934825498501E-5</v>
      </c>
      <c r="G331" s="6">
        <f t="shared" si="5"/>
        <v>228.53934825498501</v>
      </c>
    </row>
    <row r="332" spans="1:7" x14ac:dyDescent="0.4">
      <c r="A332">
        <v>332</v>
      </c>
      <c r="B332">
        <v>-0.52973662239233699</v>
      </c>
      <c r="F332" s="2">
        <v>2.3157886872653799E-5</v>
      </c>
      <c r="G332" s="6">
        <f t="shared" si="5"/>
        <v>231.57886872653799</v>
      </c>
    </row>
    <row r="333" spans="1:7" x14ac:dyDescent="0.4">
      <c r="A333">
        <v>333</v>
      </c>
      <c r="B333">
        <v>-0.52973662239233699</v>
      </c>
      <c r="F333" s="2">
        <v>2.3333185755447101E-5</v>
      </c>
      <c r="G333" s="6">
        <f t="shared" si="5"/>
        <v>233.33185755447101</v>
      </c>
    </row>
    <row r="334" spans="1:7" x14ac:dyDescent="0.4">
      <c r="A334">
        <v>334</v>
      </c>
      <c r="B334">
        <v>-0.52973662239233699</v>
      </c>
      <c r="F334" s="2">
        <v>2.33740634270041E-5</v>
      </c>
      <c r="G334" s="6">
        <f t="shared" si="5"/>
        <v>233.740634270041</v>
      </c>
    </row>
    <row r="335" spans="1:7" x14ac:dyDescent="0.4">
      <c r="A335">
        <v>335</v>
      </c>
      <c r="B335">
        <v>-0.52973662239233699</v>
      </c>
      <c r="F335" s="2">
        <v>2.3560721382158999E-5</v>
      </c>
      <c r="G335" s="6">
        <f t="shared" si="5"/>
        <v>235.60721382158999</v>
      </c>
    </row>
    <row r="336" spans="1:7" x14ac:dyDescent="0.4">
      <c r="A336">
        <v>336</v>
      </c>
      <c r="B336">
        <v>-0.52973662239233699</v>
      </c>
      <c r="F336" s="2">
        <v>2.38548307068405E-5</v>
      </c>
      <c r="G336" s="6">
        <f t="shared" si="5"/>
        <v>238.54830706840499</v>
      </c>
    </row>
    <row r="337" spans="1:7" x14ac:dyDescent="0.4">
      <c r="A337">
        <v>337</v>
      </c>
      <c r="B337">
        <v>-0.52973662239233699</v>
      </c>
      <c r="F337" s="2">
        <v>2.3864093334006001E-5</v>
      </c>
      <c r="G337" s="6">
        <f t="shared" si="5"/>
        <v>238.64093334006</v>
      </c>
    </row>
    <row r="338" spans="1:7" x14ac:dyDescent="0.4">
      <c r="A338">
        <v>338</v>
      </c>
      <c r="B338">
        <v>-0.52973662239233699</v>
      </c>
      <c r="F338" s="2">
        <v>2.3948221204667198E-5</v>
      </c>
      <c r="G338" s="6">
        <f t="shared" si="5"/>
        <v>239.48221204667198</v>
      </c>
    </row>
    <row r="339" spans="1:7" x14ac:dyDescent="0.4">
      <c r="A339">
        <v>339</v>
      </c>
      <c r="B339">
        <v>-0.52973662239233699</v>
      </c>
      <c r="F339" s="2">
        <v>2.4038461538461501E-5</v>
      </c>
      <c r="G339" s="6">
        <f t="shared" si="5"/>
        <v>240.38461538461502</v>
      </c>
    </row>
    <row r="340" spans="1:7" x14ac:dyDescent="0.4">
      <c r="A340">
        <v>340</v>
      </c>
      <c r="B340">
        <v>-0.52973662239233699</v>
      </c>
      <c r="F340" s="2">
        <v>2.4140890694142999E-5</v>
      </c>
      <c r="G340" s="6">
        <f t="shared" si="5"/>
        <v>241.40890694142999</v>
      </c>
    </row>
    <row r="341" spans="1:7" x14ac:dyDescent="0.4">
      <c r="A341">
        <v>341</v>
      </c>
      <c r="B341">
        <v>-0.52973662239233699</v>
      </c>
      <c r="F341" s="2">
        <v>2.43977046067388E-5</v>
      </c>
      <c r="G341" s="6">
        <f t="shared" si="5"/>
        <v>243.97704606738799</v>
      </c>
    </row>
    <row r="342" spans="1:7" x14ac:dyDescent="0.4">
      <c r="A342">
        <v>342</v>
      </c>
      <c r="B342">
        <v>-0.52973662239233699</v>
      </c>
      <c r="F342" s="2">
        <v>2.4759010924169299E-5</v>
      </c>
      <c r="G342" s="6">
        <f t="shared" si="5"/>
        <v>247.590109241693</v>
      </c>
    </row>
    <row r="343" spans="1:7" x14ac:dyDescent="0.4">
      <c r="A343">
        <v>343</v>
      </c>
      <c r="B343">
        <v>-0.52973662239233699</v>
      </c>
      <c r="F343" s="2">
        <v>2.4981739338658001E-5</v>
      </c>
      <c r="G343" s="6">
        <f t="shared" si="5"/>
        <v>249.81739338658002</v>
      </c>
    </row>
    <row r="344" spans="1:7" x14ac:dyDescent="0.4">
      <c r="A344">
        <v>344</v>
      </c>
      <c r="B344">
        <v>-0.52973662239233699</v>
      </c>
      <c r="F344" s="2">
        <v>2.50000015538123E-5</v>
      </c>
      <c r="G344" s="6">
        <f t="shared" si="5"/>
        <v>250.00001553812299</v>
      </c>
    </row>
    <row r="345" spans="1:7" x14ac:dyDescent="0.4">
      <c r="A345">
        <v>345</v>
      </c>
      <c r="B345">
        <v>-0.52973662239233699</v>
      </c>
      <c r="F345" s="2">
        <v>2.5039240066081199E-5</v>
      </c>
      <c r="G345" s="6">
        <f t="shared" si="5"/>
        <v>250.392400660812</v>
      </c>
    </row>
    <row r="346" spans="1:7" x14ac:dyDescent="0.4">
      <c r="A346">
        <v>346</v>
      </c>
      <c r="B346">
        <v>-0.52973662239233699</v>
      </c>
      <c r="F346" s="2">
        <v>2.5078892953133602E-5</v>
      </c>
      <c r="G346" s="6">
        <f t="shared" si="5"/>
        <v>250.78892953133601</v>
      </c>
    </row>
    <row r="347" spans="1:7" x14ac:dyDescent="0.4">
      <c r="A347">
        <v>347</v>
      </c>
      <c r="B347">
        <v>-0.52973662239233699</v>
      </c>
      <c r="F347" s="2">
        <v>2.5252525252525202E-5</v>
      </c>
      <c r="G347" s="6">
        <f t="shared" si="5"/>
        <v>252.52525252525203</v>
      </c>
    </row>
    <row r="348" spans="1:7" x14ac:dyDescent="0.4">
      <c r="A348">
        <v>348</v>
      </c>
      <c r="B348">
        <v>-0.52973662239233699</v>
      </c>
      <c r="F348" s="2">
        <v>2.5531914893617002E-5</v>
      </c>
      <c r="G348" s="6">
        <f t="shared" si="5"/>
        <v>255.31914893617002</v>
      </c>
    </row>
    <row r="349" spans="1:7" x14ac:dyDescent="0.4">
      <c r="A349">
        <v>349</v>
      </c>
      <c r="B349">
        <v>-0.52973662239233699</v>
      </c>
      <c r="F349" s="2">
        <v>2.5962589907659199E-5</v>
      </c>
      <c r="G349" s="6">
        <f t="shared" si="5"/>
        <v>259.62589907659202</v>
      </c>
    </row>
    <row r="350" spans="1:7" x14ac:dyDescent="0.4">
      <c r="A350">
        <v>350</v>
      </c>
      <c r="B350">
        <v>-0.52973662239233699</v>
      </c>
      <c r="F350" s="2">
        <v>2.5974027851137099E-5</v>
      </c>
      <c r="G350" s="6">
        <f t="shared" si="5"/>
        <v>259.740278511371</v>
      </c>
    </row>
    <row r="351" spans="1:7" x14ac:dyDescent="0.4">
      <c r="A351">
        <v>351</v>
      </c>
      <c r="B351">
        <v>-0.52973662239233699</v>
      </c>
      <c r="F351" s="2">
        <v>2.6004159081057599E-5</v>
      </c>
      <c r="G351" s="6">
        <f t="shared" si="5"/>
        <v>260.041590810576</v>
      </c>
    </row>
    <row r="352" spans="1:7" x14ac:dyDescent="0.4">
      <c r="A352">
        <v>352</v>
      </c>
      <c r="B352">
        <v>-0.52973662239233699</v>
      </c>
      <c r="F352" s="2">
        <v>2.6041666666666601E-5</v>
      </c>
      <c r="G352" s="6">
        <f t="shared" si="5"/>
        <v>260.416666666666</v>
      </c>
    </row>
    <row r="353" spans="1:7" x14ac:dyDescent="0.4">
      <c r="A353">
        <v>353</v>
      </c>
      <c r="B353">
        <v>-0.52973662239233699</v>
      </c>
      <c r="F353" s="2">
        <v>2.6049203676540298E-5</v>
      </c>
      <c r="G353" s="6">
        <f t="shared" si="5"/>
        <v>260.49203676540299</v>
      </c>
    </row>
    <row r="354" spans="1:7" x14ac:dyDescent="0.4">
      <c r="A354">
        <v>354</v>
      </c>
      <c r="B354">
        <v>-0.52973662239233699</v>
      </c>
      <c r="F354" s="2">
        <v>2.6383028623704401E-5</v>
      </c>
      <c r="G354" s="6">
        <f t="shared" si="5"/>
        <v>263.83028623704399</v>
      </c>
    </row>
    <row r="355" spans="1:7" x14ac:dyDescent="0.4">
      <c r="A355">
        <v>355</v>
      </c>
      <c r="B355">
        <v>-0.52973662239233699</v>
      </c>
      <c r="F355" s="2">
        <v>2.6639226088110398E-5</v>
      </c>
      <c r="G355" s="6">
        <f t="shared" si="5"/>
        <v>266.39226088110399</v>
      </c>
    </row>
    <row r="356" spans="1:7" x14ac:dyDescent="0.4">
      <c r="A356">
        <v>356</v>
      </c>
      <c r="B356">
        <v>-0.52973662239233699</v>
      </c>
      <c r="F356" s="2">
        <v>2.6647609831426399E-5</v>
      </c>
      <c r="G356" s="6">
        <f t="shared" si="5"/>
        <v>266.47609831426399</v>
      </c>
    </row>
    <row r="357" spans="1:7" x14ac:dyDescent="0.4">
      <c r="A357">
        <v>357</v>
      </c>
      <c r="B357">
        <v>-0.52973662239233699</v>
      </c>
      <c r="F357" s="2">
        <v>2.6744663607776999E-5</v>
      </c>
      <c r="G357" s="6">
        <f t="shared" si="5"/>
        <v>267.44663607776999</v>
      </c>
    </row>
    <row r="358" spans="1:7" x14ac:dyDescent="0.4">
      <c r="A358">
        <v>358</v>
      </c>
      <c r="B358">
        <v>-0.52973662239233699</v>
      </c>
      <c r="F358" s="2">
        <v>2.68059552401764E-5</v>
      </c>
      <c r="G358" s="6">
        <f t="shared" si="5"/>
        <v>268.05955240176399</v>
      </c>
    </row>
    <row r="359" spans="1:7" x14ac:dyDescent="0.4">
      <c r="A359">
        <v>359</v>
      </c>
      <c r="B359">
        <v>-0.52973662239233699</v>
      </c>
      <c r="F359" s="2">
        <v>2.7281222374637999E-5</v>
      </c>
      <c r="G359" s="6">
        <f t="shared" si="5"/>
        <v>272.81222374637997</v>
      </c>
    </row>
    <row r="360" spans="1:7" x14ac:dyDescent="0.4">
      <c r="A360">
        <v>360</v>
      </c>
      <c r="B360">
        <v>-0.52973662239233699</v>
      </c>
      <c r="F360" s="2">
        <v>2.7380952380952299E-5</v>
      </c>
      <c r="G360" s="6">
        <f t="shared" si="5"/>
        <v>273.809523809523</v>
      </c>
    </row>
    <row r="361" spans="1:7" x14ac:dyDescent="0.4">
      <c r="A361">
        <v>361</v>
      </c>
      <c r="B361">
        <v>-0.52973662239233699</v>
      </c>
      <c r="F361" s="2">
        <v>2.7536136272319901E-5</v>
      </c>
      <c r="G361" s="6">
        <f t="shared" si="5"/>
        <v>275.36136272319902</v>
      </c>
    </row>
    <row r="362" spans="1:7" x14ac:dyDescent="0.4">
      <c r="A362">
        <v>362</v>
      </c>
      <c r="B362">
        <v>-0.52973662239233699</v>
      </c>
      <c r="F362" s="2">
        <v>2.7877125053652801E-5</v>
      </c>
      <c r="G362" s="6">
        <f t="shared" si="5"/>
        <v>278.77125053652799</v>
      </c>
    </row>
    <row r="363" spans="1:7" x14ac:dyDescent="0.4">
      <c r="A363">
        <v>363</v>
      </c>
      <c r="B363">
        <v>-0.52973662239233699</v>
      </c>
      <c r="F363" s="2">
        <v>2.7901236132658998E-5</v>
      </c>
      <c r="G363" s="6">
        <f t="shared" si="5"/>
        <v>279.01236132659</v>
      </c>
    </row>
    <row r="364" spans="1:7" x14ac:dyDescent="0.4">
      <c r="A364">
        <v>364</v>
      </c>
      <c r="B364">
        <v>-0.52973662239233699</v>
      </c>
      <c r="F364" s="2">
        <v>2.79017857142857E-5</v>
      </c>
      <c r="G364" s="6">
        <f t="shared" si="5"/>
        <v>279.017857142857</v>
      </c>
    </row>
    <row r="365" spans="1:7" x14ac:dyDescent="0.4">
      <c r="A365">
        <v>365</v>
      </c>
      <c r="B365">
        <v>-0.52973662239233699</v>
      </c>
      <c r="F365" s="2">
        <v>2.79017879464544E-5</v>
      </c>
      <c r="G365" s="6">
        <f t="shared" si="5"/>
        <v>279.01787946454402</v>
      </c>
    </row>
    <row r="366" spans="1:7" x14ac:dyDescent="0.4">
      <c r="A366">
        <v>366</v>
      </c>
      <c r="B366">
        <v>-0.52973662239233699</v>
      </c>
      <c r="F366" s="2">
        <v>2.7949867514573299E-5</v>
      </c>
      <c r="G366" s="6">
        <f t="shared" si="5"/>
        <v>279.49867514573299</v>
      </c>
    </row>
    <row r="367" spans="1:7" x14ac:dyDescent="0.4">
      <c r="A367">
        <v>367</v>
      </c>
      <c r="B367">
        <v>-0.52973662239233699</v>
      </c>
      <c r="F367" s="2">
        <v>2.8331249583299601E-5</v>
      </c>
      <c r="G367" s="6">
        <f t="shared" si="5"/>
        <v>283.31249583299604</v>
      </c>
    </row>
    <row r="368" spans="1:7" x14ac:dyDescent="0.4">
      <c r="A368">
        <v>368</v>
      </c>
      <c r="B368">
        <v>-0.52973662239233699</v>
      </c>
      <c r="F368" s="2">
        <v>2.8359896675651299E-5</v>
      </c>
      <c r="G368" s="6">
        <f t="shared" si="5"/>
        <v>283.59896675651299</v>
      </c>
    </row>
    <row r="369" spans="1:7" x14ac:dyDescent="0.4">
      <c r="A369">
        <v>369</v>
      </c>
      <c r="B369">
        <v>-0.52973662239233699</v>
      </c>
      <c r="F369" s="2">
        <v>2.8610941306755201E-5</v>
      </c>
      <c r="G369" s="6">
        <f t="shared" si="5"/>
        <v>286.109413067552</v>
      </c>
    </row>
    <row r="370" spans="1:7" x14ac:dyDescent="0.4">
      <c r="A370">
        <v>370</v>
      </c>
      <c r="B370">
        <v>-0.52973662239233699</v>
      </c>
      <c r="F370" s="2">
        <v>2.89099695305104E-5</v>
      </c>
      <c r="G370" s="6">
        <f t="shared" si="5"/>
        <v>289.09969530510398</v>
      </c>
    </row>
    <row r="371" spans="1:7" x14ac:dyDescent="0.4">
      <c r="A371">
        <v>371</v>
      </c>
      <c r="B371">
        <v>-0.52973662239233699</v>
      </c>
      <c r="F371" s="2">
        <v>2.9031535087719298E-5</v>
      </c>
      <c r="G371" s="6">
        <f t="shared" si="5"/>
        <v>290.315350877193</v>
      </c>
    </row>
    <row r="372" spans="1:7" x14ac:dyDescent="0.4">
      <c r="A372">
        <v>372</v>
      </c>
      <c r="B372">
        <v>-0.52973662239233699</v>
      </c>
      <c r="F372" s="2">
        <v>2.9174287916137101E-5</v>
      </c>
      <c r="G372" s="6">
        <f t="shared" si="5"/>
        <v>291.74287916137104</v>
      </c>
    </row>
    <row r="373" spans="1:7" x14ac:dyDescent="0.4">
      <c r="A373">
        <v>373</v>
      </c>
      <c r="B373">
        <v>-0.52973662239233699</v>
      </c>
      <c r="F373" s="2">
        <v>2.94117647058823E-5</v>
      </c>
      <c r="G373" s="6">
        <f t="shared" si="5"/>
        <v>294.11764705882297</v>
      </c>
    </row>
    <row r="374" spans="1:7" x14ac:dyDescent="0.4">
      <c r="A374">
        <v>374</v>
      </c>
      <c r="B374">
        <v>-0.52973662239233699</v>
      </c>
      <c r="F374" s="2">
        <v>2.9461279461279399E-5</v>
      </c>
      <c r="G374" s="6">
        <f t="shared" si="5"/>
        <v>294.612794612794</v>
      </c>
    </row>
    <row r="375" spans="1:7" x14ac:dyDescent="0.4">
      <c r="A375">
        <v>375</v>
      </c>
      <c r="B375">
        <v>-0.52973662239233699</v>
      </c>
      <c r="F375" s="2">
        <v>2.9761904761904701E-5</v>
      </c>
      <c r="G375" s="6">
        <f t="shared" si="5"/>
        <v>297.61904761904702</v>
      </c>
    </row>
    <row r="376" spans="1:7" x14ac:dyDescent="0.4">
      <c r="A376">
        <v>376</v>
      </c>
      <c r="B376">
        <v>-0.52973662239233699</v>
      </c>
      <c r="F376" s="2">
        <v>3.0044284214371299E-5</v>
      </c>
      <c r="G376" s="6">
        <f t="shared" si="5"/>
        <v>300.44284214371299</v>
      </c>
    </row>
    <row r="377" spans="1:7" x14ac:dyDescent="0.4">
      <c r="A377">
        <v>377</v>
      </c>
      <c r="B377">
        <v>-0.52973662239233699</v>
      </c>
      <c r="F377" s="2">
        <v>3.00578294412289E-5</v>
      </c>
      <c r="G377" s="6">
        <f t="shared" si="5"/>
        <v>300.57829441228898</v>
      </c>
    </row>
    <row r="378" spans="1:7" x14ac:dyDescent="0.4">
      <c r="A378">
        <v>378</v>
      </c>
      <c r="B378">
        <v>-0.52973662239233699</v>
      </c>
      <c r="F378" s="2">
        <v>3.0118356845646699E-5</v>
      </c>
      <c r="G378" s="6">
        <f t="shared" si="5"/>
        <v>301.18356845646701</v>
      </c>
    </row>
    <row r="379" spans="1:7" x14ac:dyDescent="0.4">
      <c r="A379">
        <v>379</v>
      </c>
      <c r="B379">
        <v>-0.52973662239233699</v>
      </c>
      <c r="F379" s="2">
        <v>3.0581039755351603E-5</v>
      </c>
      <c r="G379" s="6">
        <f t="shared" si="5"/>
        <v>305.81039755351605</v>
      </c>
    </row>
    <row r="380" spans="1:7" x14ac:dyDescent="0.4">
      <c r="A380">
        <v>380</v>
      </c>
      <c r="B380">
        <v>-0.52973662239233699</v>
      </c>
      <c r="F380" s="2">
        <v>3.0600057046544699E-5</v>
      </c>
      <c r="G380" s="6">
        <f t="shared" si="5"/>
        <v>306.00057046544697</v>
      </c>
    </row>
    <row r="381" spans="1:7" x14ac:dyDescent="0.4">
      <c r="A381">
        <v>381</v>
      </c>
      <c r="B381">
        <v>-0.52973662239233699</v>
      </c>
      <c r="F381" s="2">
        <v>3.0643513789581197E-5</v>
      </c>
      <c r="G381" s="6">
        <f t="shared" si="5"/>
        <v>306.43513789581198</v>
      </c>
    </row>
    <row r="382" spans="1:7" x14ac:dyDescent="0.4">
      <c r="A382">
        <v>382</v>
      </c>
      <c r="B382">
        <v>-0.52973662239233699</v>
      </c>
      <c r="F382" s="2">
        <v>3.08667145718813E-5</v>
      </c>
      <c r="G382" s="6">
        <f t="shared" si="5"/>
        <v>308.667145718813</v>
      </c>
    </row>
    <row r="383" spans="1:7" x14ac:dyDescent="0.4">
      <c r="A383">
        <v>383</v>
      </c>
      <c r="B383">
        <v>-0.52973662239233699</v>
      </c>
      <c r="F383" s="2">
        <v>3.0909769516562401E-5</v>
      </c>
      <c r="G383" s="6">
        <f t="shared" si="5"/>
        <v>309.09769516562403</v>
      </c>
    </row>
    <row r="384" spans="1:7" x14ac:dyDescent="0.4">
      <c r="A384">
        <v>384</v>
      </c>
      <c r="B384">
        <v>-0.52973662239233699</v>
      </c>
      <c r="F384" s="2">
        <v>3.0969948377581099E-5</v>
      </c>
      <c r="G384" s="6">
        <f t="shared" si="5"/>
        <v>309.69948377581096</v>
      </c>
    </row>
    <row r="385" spans="1:7" x14ac:dyDescent="0.4">
      <c r="A385">
        <v>385</v>
      </c>
      <c r="B385">
        <v>-0.52973662239233699</v>
      </c>
      <c r="F385" s="2">
        <v>3.17195319989435E-5</v>
      </c>
      <c r="G385" s="6">
        <f t="shared" si="5"/>
        <v>317.19531998943501</v>
      </c>
    </row>
    <row r="386" spans="1:7" x14ac:dyDescent="0.4">
      <c r="A386">
        <v>386</v>
      </c>
      <c r="B386">
        <v>-0.52973662239233699</v>
      </c>
      <c r="F386" s="2">
        <v>3.18181818181818E-5</v>
      </c>
      <c r="G386" s="6">
        <f t="shared" ref="G386:G420" si="6">F386*10000000</f>
        <v>318.18181818181802</v>
      </c>
    </row>
    <row r="387" spans="1:7" x14ac:dyDescent="0.4">
      <c r="A387">
        <v>387</v>
      </c>
      <c r="B387">
        <v>-0.52973662239233699</v>
      </c>
      <c r="F387" s="2">
        <v>3.1974949586041901E-5</v>
      </c>
      <c r="G387" s="6">
        <f t="shared" si="6"/>
        <v>319.74949586041902</v>
      </c>
    </row>
    <row r="388" spans="1:7" x14ac:dyDescent="0.4">
      <c r="A388">
        <v>388</v>
      </c>
      <c r="B388">
        <v>-0.52973662239233699</v>
      </c>
      <c r="F388" s="2">
        <v>3.2281408312611002E-5</v>
      </c>
      <c r="G388" s="6">
        <f t="shared" si="6"/>
        <v>322.81408312611001</v>
      </c>
    </row>
    <row r="389" spans="1:7" x14ac:dyDescent="0.4">
      <c r="A389">
        <v>389</v>
      </c>
      <c r="B389">
        <v>-0.52973662239233699</v>
      </c>
      <c r="F389" s="2">
        <v>3.2630087975681798E-5</v>
      </c>
      <c r="G389" s="6">
        <f t="shared" si="6"/>
        <v>326.30087975681795</v>
      </c>
    </row>
    <row r="390" spans="1:7" x14ac:dyDescent="0.4">
      <c r="A390">
        <v>390</v>
      </c>
      <c r="B390">
        <v>-0.52973662239233699</v>
      </c>
      <c r="F390" s="2">
        <v>3.2750259925197898E-5</v>
      </c>
      <c r="G390" s="6">
        <f t="shared" si="6"/>
        <v>327.50259925197901</v>
      </c>
    </row>
    <row r="391" spans="1:7" x14ac:dyDescent="0.4">
      <c r="A391">
        <v>391</v>
      </c>
      <c r="B391">
        <v>-0.52973662239233699</v>
      </c>
      <c r="F391" s="2">
        <v>3.3281410271571099E-5</v>
      </c>
      <c r="G391" s="6">
        <f t="shared" si="6"/>
        <v>332.81410271571099</v>
      </c>
    </row>
    <row r="392" spans="1:7" x14ac:dyDescent="0.4">
      <c r="A392">
        <v>392</v>
      </c>
      <c r="B392">
        <v>-0.52973662239233699</v>
      </c>
      <c r="F392" s="2">
        <v>3.4234582495251799E-5</v>
      </c>
      <c r="G392" s="6">
        <f t="shared" si="6"/>
        <v>342.345824952518</v>
      </c>
    </row>
    <row r="393" spans="1:7" x14ac:dyDescent="0.4">
      <c r="A393">
        <v>393</v>
      </c>
      <c r="B393">
        <v>-0.52973662239233699</v>
      </c>
      <c r="F393" s="2">
        <v>3.4692752074758203E-5</v>
      </c>
      <c r="G393" s="6">
        <f t="shared" si="6"/>
        <v>346.92752074758204</v>
      </c>
    </row>
    <row r="394" spans="1:7" x14ac:dyDescent="0.4">
      <c r="A394">
        <v>394</v>
      </c>
      <c r="B394">
        <v>-0.52973662239233699</v>
      </c>
      <c r="F394" s="2">
        <v>3.4857088386379198E-5</v>
      </c>
      <c r="G394" s="6">
        <f t="shared" si="6"/>
        <v>348.57088386379195</v>
      </c>
    </row>
    <row r="395" spans="1:7" x14ac:dyDescent="0.4">
      <c r="A395">
        <v>395</v>
      </c>
      <c r="B395">
        <v>-0.52973662239233699</v>
      </c>
      <c r="F395" s="2">
        <v>3.5024168943880602E-5</v>
      </c>
      <c r="G395" s="6">
        <f t="shared" si="6"/>
        <v>350.24168943880602</v>
      </c>
    </row>
    <row r="396" spans="1:7" x14ac:dyDescent="0.4">
      <c r="A396">
        <v>396</v>
      </c>
      <c r="B396">
        <v>-0.52973662239233699</v>
      </c>
      <c r="F396" s="2">
        <v>3.5135135135135099E-5</v>
      </c>
      <c r="G396" s="6">
        <f t="shared" si="6"/>
        <v>351.35135135135101</v>
      </c>
    </row>
    <row r="397" spans="1:7" x14ac:dyDescent="0.4">
      <c r="A397">
        <v>397</v>
      </c>
      <c r="B397">
        <v>-0.52973662239233699</v>
      </c>
      <c r="F397" s="2">
        <v>3.5511363636363601E-5</v>
      </c>
      <c r="G397" s="6">
        <f t="shared" si="6"/>
        <v>355.11363636363603</v>
      </c>
    </row>
    <row r="398" spans="1:7" x14ac:dyDescent="0.4">
      <c r="A398">
        <v>398</v>
      </c>
      <c r="B398">
        <v>-0.52973662239233699</v>
      </c>
      <c r="F398" s="2">
        <v>3.5587188612099602E-5</v>
      </c>
      <c r="G398" s="6">
        <f t="shared" si="6"/>
        <v>355.87188612099601</v>
      </c>
    </row>
    <row r="399" spans="1:7" x14ac:dyDescent="0.4">
      <c r="A399">
        <v>399</v>
      </c>
      <c r="B399">
        <v>-0.52973662239233699</v>
      </c>
      <c r="F399" s="2">
        <v>3.5971223021582699E-5</v>
      </c>
      <c r="G399" s="6">
        <f t="shared" si="6"/>
        <v>359.71223021582699</v>
      </c>
    </row>
    <row r="400" spans="1:7" x14ac:dyDescent="0.4">
      <c r="A400">
        <v>400</v>
      </c>
      <c r="B400">
        <v>-0.52973662239233699</v>
      </c>
      <c r="F400" s="2">
        <v>3.6386512601771001E-5</v>
      </c>
      <c r="G400" s="6">
        <f t="shared" si="6"/>
        <v>363.86512601771</v>
      </c>
    </row>
    <row r="401" spans="1:7" x14ac:dyDescent="0.4">
      <c r="A401">
        <v>401</v>
      </c>
      <c r="B401">
        <v>-0.45980908656582797</v>
      </c>
      <c r="F401" s="2">
        <v>3.65764784946236E-5</v>
      </c>
      <c r="G401" s="6">
        <f t="shared" si="6"/>
        <v>365.76478494623598</v>
      </c>
    </row>
    <row r="402" spans="1:7" x14ac:dyDescent="0.4">
      <c r="A402">
        <v>402</v>
      </c>
      <c r="B402">
        <v>-0.45512451781990998</v>
      </c>
      <c r="F402" s="2">
        <v>3.6793145654834702E-5</v>
      </c>
      <c r="G402" s="6">
        <f t="shared" si="6"/>
        <v>367.931456548347</v>
      </c>
    </row>
    <row r="403" spans="1:7" x14ac:dyDescent="0.4">
      <c r="A403">
        <v>403</v>
      </c>
      <c r="B403">
        <v>-0.44345233031912801</v>
      </c>
      <c r="F403" s="2">
        <v>3.7422037422037401E-5</v>
      </c>
      <c r="G403" s="6">
        <f t="shared" si="6"/>
        <v>374.22037422037403</v>
      </c>
    </row>
    <row r="404" spans="1:7" x14ac:dyDescent="0.4">
      <c r="A404">
        <v>404</v>
      </c>
      <c r="B404">
        <v>-0.43648852410578498</v>
      </c>
      <c r="F404" s="2">
        <v>3.7464699576049799E-5</v>
      </c>
      <c r="G404" s="6">
        <f t="shared" si="6"/>
        <v>374.64699576049799</v>
      </c>
    </row>
    <row r="405" spans="1:7" x14ac:dyDescent="0.4">
      <c r="A405">
        <v>405</v>
      </c>
      <c r="B405">
        <v>-0.42231731722807397</v>
      </c>
      <c r="F405" s="2">
        <v>3.8054290211488601E-5</v>
      </c>
      <c r="G405" s="6">
        <f t="shared" si="6"/>
        <v>380.54290211488603</v>
      </c>
    </row>
    <row r="406" spans="1:7" x14ac:dyDescent="0.4">
      <c r="A406">
        <v>406</v>
      </c>
      <c r="B406">
        <v>-0.40140177827570001</v>
      </c>
      <c r="F406" s="2">
        <v>3.8869257950529999E-5</v>
      </c>
      <c r="G406" s="6">
        <f t="shared" si="6"/>
        <v>388.69257950529999</v>
      </c>
    </row>
    <row r="407" spans="1:7" x14ac:dyDescent="0.4">
      <c r="A407">
        <v>407</v>
      </c>
      <c r="B407">
        <v>-0.39458332910612398</v>
      </c>
      <c r="F407" s="2">
        <v>3.9062500000000001E-5</v>
      </c>
      <c r="G407" s="6">
        <f t="shared" si="6"/>
        <v>390.625</v>
      </c>
    </row>
    <row r="408" spans="1:7" x14ac:dyDescent="0.4">
      <c r="A408">
        <v>408</v>
      </c>
      <c r="B408">
        <v>-0.38749601778667198</v>
      </c>
      <c r="F408" s="2">
        <v>3.94988418534878E-5</v>
      </c>
      <c r="G408" s="6">
        <f t="shared" si="6"/>
        <v>394.98841853487801</v>
      </c>
    </row>
    <row r="409" spans="1:7" x14ac:dyDescent="0.4">
      <c r="A409">
        <v>409</v>
      </c>
      <c r="B409">
        <v>-0.35011043416399401</v>
      </c>
      <c r="F409" s="2">
        <v>4.0968612120559797E-5</v>
      </c>
      <c r="G409" s="6">
        <f t="shared" si="6"/>
        <v>409.686121205598</v>
      </c>
    </row>
    <row r="410" spans="1:7" x14ac:dyDescent="0.4">
      <c r="A410">
        <v>410</v>
      </c>
      <c r="B410">
        <v>-0.33707174127405098</v>
      </c>
      <c r="F410" s="2">
        <v>4.2244656904949603E-5</v>
      </c>
      <c r="G410" s="6">
        <f t="shared" si="6"/>
        <v>422.44656904949602</v>
      </c>
    </row>
    <row r="411" spans="1:7" x14ac:dyDescent="0.4">
      <c r="A411">
        <v>411</v>
      </c>
      <c r="B411">
        <v>-0.33583452051088603</v>
      </c>
      <c r="F411" s="2">
        <v>4.2952702868210999E-5</v>
      </c>
      <c r="G411" s="6">
        <f t="shared" si="6"/>
        <v>429.52702868210997</v>
      </c>
    </row>
    <row r="412" spans="1:7" x14ac:dyDescent="0.4">
      <c r="A412">
        <v>412</v>
      </c>
      <c r="B412">
        <v>-0.328023255775721</v>
      </c>
      <c r="F412" s="2">
        <v>4.6411285677979597E-5</v>
      </c>
      <c r="G412" s="6">
        <f t="shared" si="6"/>
        <v>464.11285677979595</v>
      </c>
    </row>
    <row r="413" spans="1:7" x14ac:dyDescent="0.4">
      <c r="A413">
        <v>413</v>
      </c>
      <c r="B413">
        <v>-0.32330515526034997</v>
      </c>
      <c r="F413" s="2">
        <v>4.7368421232034298E-5</v>
      </c>
      <c r="G413" s="6">
        <f t="shared" si="6"/>
        <v>473.68421232034297</v>
      </c>
    </row>
    <row r="414" spans="1:7" x14ac:dyDescent="0.4">
      <c r="A414">
        <v>414</v>
      </c>
      <c r="B414">
        <v>-0.30737738959139099</v>
      </c>
      <c r="F414" s="2">
        <v>4.9379118148279398E-5</v>
      </c>
      <c r="G414" s="6">
        <f t="shared" si="6"/>
        <v>493.791181482794</v>
      </c>
    </row>
    <row r="415" spans="1:7" x14ac:dyDescent="0.4">
      <c r="A415">
        <v>415</v>
      </c>
      <c r="B415">
        <v>-0.29628053889242001</v>
      </c>
      <c r="F415" s="2">
        <v>5.03702394921989E-5</v>
      </c>
      <c r="G415" s="6">
        <f t="shared" si="6"/>
        <v>503.70239492198903</v>
      </c>
    </row>
    <row r="416" spans="1:7" x14ac:dyDescent="0.4">
      <c r="A416">
        <v>416</v>
      </c>
      <c r="B416">
        <v>-0.29333603672710701</v>
      </c>
      <c r="F416" s="2">
        <v>5.5813953488372E-5</v>
      </c>
      <c r="G416" s="6">
        <f t="shared" si="6"/>
        <v>558.13953488371999</v>
      </c>
    </row>
    <row r="417" spans="1:7" x14ac:dyDescent="0.4">
      <c r="A417">
        <v>417</v>
      </c>
      <c r="B417">
        <v>-0.28750483913935998</v>
      </c>
      <c r="F417" s="2">
        <v>6.1226995915935996E-5</v>
      </c>
      <c r="G417" s="6">
        <f t="shared" si="6"/>
        <v>612.26995915935993</v>
      </c>
    </row>
    <row r="418" spans="1:7" x14ac:dyDescent="0.4">
      <c r="A418">
        <v>418</v>
      </c>
      <c r="B418">
        <v>-0.28188939946727198</v>
      </c>
      <c r="F418" s="2">
        <v>7.3598672117362101E-5</v>
      </c>
      <c r="G418" s="6">
        <f t="shared" si="6"/>
        <v>735.98672117362105</v>
      </c>
    </row>
    <row r="419" spans="1:7" x14ac:dyDescent="0.4">
      <c r="A419">
        <v>419</v>
      </c>
      <c r="B419">
        <v>-0.27575581910006602</v>
      </c>
      <c r="F419" s="2">
        <v>7.4606842097721697E-5</v>
      </c>
      <c r="G419" s="6">
        <f t="shared" si="6"/>
        <v>746.06842097721699</v>
      </c>
    </row>
    <row r="420" spans="1:7" x14ac:dyDescent="0.4">
      <c r="A420">
        <v>420</v>
      </c>
      <c r="B420">
        <v>-0.27078365026751</v>
      </c>
      <c r="F420" s="2">
        <v>9.9187200798916703E-5</v>
      </c>
      <c r="G420" s="6">
        <f t="shared" si="6"/>
        <v>991.87200798916706</v>
      </c>
    </row>
    <row r="421" spans="1:7" x14ac:dyDescent="0.4">
      <c r="A421">
        <v>421</v>
      </c>
      <c r="B421">
        <v>-0.262529455721349</v>
      </c>
    </row>
    <row r="422" spans="1:7" x14ac:dyDescent="0.4">
      <c r="A422">
        <v>422</v>
      </c>
      <c r="B422">
        <v>-0.25097901171268999</v>
      </c>
    </row>
    <row r="423" spans="1:7" x14ac:dyDescent="0.4">
      <c r="A423">
        <v>423</v>
      </c>
      <c r="B423">
        <v>-0.239803860282989</v>
      </c>
    </row>
    <row r="424" spans="1:7" x14ac:dyDescent="0.4">
      <c r="A424">
        <v>424</v>
      </c>
      <c r="B424">
        <v>-0.23772090447496499</v>
      </c>
    </row>
    <row r="425" spans="1:7" x14ac:dyDescent="0.4">
      <c r="A425">
        <v>425</v>
      </c>
      <c r="B425">
        <v>-0.237676917171839</v>
      </c>
    </row>
    <row r="426" spans="1:7" x14ac:dyDescent="0.4">
      <c r="A426">
        <v>426</v>
      </c>
      <c r="B426">
        <v>-0.23355205259091</v>
      </c>
    </row>
    <row r="427" spans="1:7" x14ac:dyDescent="0.4">
      <c r="A427">
        <v>427</v>
      </c>
      <c r="B427">
        <v>-0.230337089511437</v>
      </c>
    </row>
    <row r="428" spans="1:7" x14ac:dyDescent="0.4">
      <c r="A428">
        <v>428</v>
      </c>
      <c r="B428">
        <v>-0.21807300093998599</v>
      </c>
    </row>
    <row r="429" spans="1:7" x14ac:dyDescent="0.4">
      <c r="A429">
        <v>429</v>
      </c>
      <c r="B429">
        <v>-0.21780835902042001</v>
      </c>
    </row>
    <row r="430" spans="1:7" x14ac:dyDescent="0.4">
      <c r="A430">
        <v>430</v>
      </c>
      <c r="B430">
        <v>-0.21061209439768</v>
      </c>
    </row>
    <row r="431" spans="1:7" x14ac:dyDescent="0.4">
      <c r="A431">
        <v>431</v>
      </c>
      <c r="B431">
        <v>-0.21043309072886501</v>
      </c>
    </row>
    <row r="432" spans="1:7" x14ac:dyDescent="0.4">
      <c r="A432">
        <v>432</v>
      </c>
      <c r="B432">
        <v>-0.205639011689562</v>
      </c>
    </row>
    <row r="433" spans="1:2" x14ac:dyDescent="0.4">
      <c r="A433">
        <v>433</v>
      </c>
      <c r="B433">
        <v>-0.2031567975437</v>
      </c>
    </row>
    <row r="434" spans="1:2" x14ac:dyDescent="0.4">
      <c r="A434">
        <v>434</v>
      </c>
      <c r="B434">
        <v>-0.19767146807003</v>
      </c>
    </row>
    <row r="435" spans="1:2" x14ac:dyDescent="0.4">
      <c r="A435">
        <v>435</v>
      </c>
      <c r="B435">
        <v>-0.189696059966528</v>
      </c>
    </row>
    <row r="436" spans="1:2" x14ac:dyDescent="0.4">
      <c r="A436">
        <v>436</v>
      </c>
      <c r="B436">
        <v>-0.18921099073039599</v>
      </c>
    </row>
    <row r="437" spans="1:2" x14ac:dyDescent="0.4">
      <c r="A437">
        <v>437</v>
      </c>
      <c r="B437">
        <v>-0.17437773601621601</v>
      </c>
    </row>
    <row r="438" spans="1:2" x14ac:dyDescent="0.4">
      <c r="A438">
        <v>438</v>
      </c>
      <c r="B438">
        <v>-0.16921958530223799</v>
      </c>
    </row>
    <row r="439" spans="1:2" x14ac:dyDescent="0.4">
      <c r="A439">
        <v>439</v>
      </c>
      <c r="B439">
        <v>-0.166476645288297</v>
      </c>
    </row>
    <row r="440" spans="1:2" x14ac:dyDescent="0.4">
      <c r="A440">
        <v>440</v>
      </c>
      <c r="B440">
        <v>-0.15559674483747099</v>
      </c>
    </row>
    <row r="441" spans="1:2" x14ac:dyDescent="0.4">
      <c r="A441">
        <v>441</v>
      </c>
      <c r="B441">
        <v>-0.14107412954925799</v>
      </c>
    </row>
    <row r="442" spans="1:2" x14ac:dyDescent="0.4">
      <c r="A442">
        <v>442</v>
      </c>
      <c r="B442">
        <v>-0.1335899318855</v>
      </c>
    </row>
    <row r="443" spans="1:2" x14ac:dyDescent="0.4">
      <c r="A443">
        <v>443</v>
      </c>
      <c r="B443">
        <v>-0.122195605061755</v>
      </c>
    </row>
    <row r="444" spans="1:2" x14ac:dyDescent="0.4">
      <c r="A444">
        <v>444</v>
      </c>
      <c r="B444">
        <v>-0.119881750235614</v>
      </c>
    </row>
    <row r="445" spans="1:2" x14ac:dyDescent="0.4">
      <c r="A445">
        <v>445</v>
      </c>
      <c r="B445">
        <v>-0.118169658981405</v>
      </c>
    </row>
    <row r="446" spans="1:2" x14ac:dyDescent="0.4">
      <c r="A446">
        <v>446</v>
      </c>
      <c r="B446">
        <v>-0.116267744839395</v>
      </c>
    </row>
    <row r="447" spans="1:2" x14ac:dyDescent="0.4">
      <c r="A447">
        <v>447</v>
      </c>
      <c r="B447">
        <v>-7.6059992823558797E-2</v>
      </c>
    </row>
    <row r="448" spans="1:2" x14ac:dyDescent="0.4">
      <c r="A448">
        <v>448</v>
      </c>
      <c r="B448">
        <v>-7.3152672734543095E-2</v>
      </c>
    </row>
    <row r="449" spans="1:2" x14ac:dyDescent="0.4">
      <c r="A449">
        <v>449</v>
      </c>
      <c r="B449">
        <v>-6.9522550090693094E-2</v>
      </c>
    </row>
    <row r="450" spans="1:2" x14ac:dyDescent="0.4">
      <c r="A450">
        <v>450</v>
      </c>
      <c r="B450">
        <v>-5.1068034525963001E-2</v>
      </c>
    </row>
    <row r="451" spans="1:2" x14ac:dyDescent="0.4">
      <c r="A451">
        <v>451</v>
      </c>
      <c r="B451">
        <v>-5.0488226015163999E-2</v>
      </c>
    </row>
    <row r="452" spans="1:2" x14ac:dyDescent="0.4">
      <c r="A452">
        <v>452</v>
      </c>
      <c r="B452">
        <v>-4.8470149204016003E-2</v>
      </c>
    </row>
    <row r="453" spans="1:2" x14ac:dyDescent="0.4">
      <c r="A453">
        <v>453</v>
      </c>
      <c r="B453">
        <v>-4.2970815597735697E-2</v>
      </c>
    </row>
    <row r="454" spans="1:2" x14ac:dyDescent="0.4">
      <c r="A454">
        <v>454</v>
      </c>
      <c r="B454">
        <v>-4.1534211769254502E-2</v>
      </c>
    </row>
    <row r="455" spans="1:2" x14ac:dyDescent="0.4">
      <c r="A455">
        <v>455</v>
      </c>
      <c r="B455">
        <v>-4.1425571367438997E-2</v>
      </c>
    </row>
    <row r="456" spans="1:2" x14ac:dyDescent="0.4">
      <c r="A456">
        <v>456</v>
      </c>
      <c r="B456">
        <v>-3.6058535315958699E-2</v>
      </c>
    </row>
    <row r="457" spans="1:2" x14ac:dyDescent="0.4">
      <c r="A457">
        <v>457</v>
      </c>
      <c r="B457">
        <v>-2.7504570259218201E-2</v>
      </c>
    </row>
    <row r="458" spans="1:2" x14ac:dyDescent="0.4">
      <c r="A458">
        <v>458</v>
      </c>
      <c r="B458">
        <v>-1.7819646495508001E-2</v>
      </c>
    </row>
    <row r="459" spans="1:2" x14ac:dyDescent="0.4">
      <c r="A459">
        <v>459</v>
      </c>
      <c r="B459">
        <v>-1.70100188161941E-2</v>
      </c>
    </row>
    <row r="460" spans="1:2" x14ac:dyDescent="0.4">
      <c r="A460">
        <v>460</v>
      </c>
      <c r="B460">
        <v>-6.5462105799462701E-3</v>
      </c>
    </row>
    <row r="461" spans="1:2" x14ac:dyDescent="0.4">
      <c r="A461">
        <v>461</v>
      </c>
      <c r="B461">
        <v>-5.5218508538299703E-3</v>
      </c>
    </row>
    <row r="462" spans="1:2" x14ac:dyDescent="0.4">
      <c r="A462">
        <v>462</v>
      </c>
      <c r="B462">
        <v>-4.3186063615829398E-3</v>
      </c>
    </row>
    <row r="463" spans="1:2" x14ac:dyDescent="0.4">
      <c r="A463">
        <v>463</v>
      </c>
      <c r="B463">
        <v>-3.5110639670634502E-3</v>
      </c>
    </row>
    <row r="464" spans="1:2" x14ac:dyDescent="0.4">
      <c r="A464">
        <v>464</v>
      </c>
      <c r="B464">
        <v>-6.7192028986239299E-4</v>
      </c>
    </row>
    <row r="465" spans="1:2" x14ac:dyDescent="0.4">
      <c r="A465">
        <v>465</v>
      </c>
      <c r="B465">
        <v>2.3896623613116198E-3</v>
      </c>
    </row>
    <row r="466" spans="1:2" x14ac:dyDescent="0.4">
      <c r="A466">
        <v>466</v>
      </c>
      <c r="B466">
        <v>1.77212924998945E-2</v>
      </c>
    </row>
    <row r="467" spans="1:2" x14ac:dyDescent="0.4">
      <c r="A467">
        <v>467</v>
      </c>
      <c r="B467">
        <v>1.9023593133493201E-2</v>
      </c>
    </row>
    <row r="468" spans="1:2" x14ac:dyDescent="0.4">
      <c r="A468">
        <v>468</v>
      </c>
      <c r="B468">
        <v>1.96133100106732E-2</v>
      </c>
    </row>
    <row r="469" spans="1:2" x14ac:dyDescent="0.4">
      <c r="A469">
        <v>469</v>
      </c>
      <c r="B469">
        <v>2.17069376049671E-2</v>
      </c>
    </row>
    <row r="470" spans="1:2" x14ac:dyDescent="0.4">
      <c r="A470">
        <v>470</v>
      </c>
      <c r="B470">
        <v>2.2919949722639499E-2</v>
      </c>
    </row>
    <row r="471" spans="1:2" x14ac:dyDescent="0.4">
      <c r="A471">
        <v>471</v>
      </c>
      <c r="B471">
        <v>2.31668537722673E-2</v>
      </c>
    </row>
    <row r="472" spans="1:2" x14ac:dyDescent="0.4">
      <c r="A472">
        <v>472</v>
      </c>
      <c r="B472">
        <v>2.45974099045679E-2</v>
      </c>
    </row>
    <row r="473" spans="1:2" x14ac:dyDescent="0.4">
      <c r="A473">
        <v>473</v>
      </c>
      <c r="B473">
        <v>2.8245700855729802E-2</v>
      </c>
    </row>
    <row r="474" spans="1:2" x14ac:dyDescent="0.4">
      <c r="A474">
        <v>474</v>
      </c>
      <c r="B474">
        <v>5.89323654779473E-2</v>
      </c>
    </row>
    <row r="475" spans="1:2" x14ac:dyDescent="0.4">
      <c r="A475">
        <v>475</v>
      </c>
      <c r="B475">
        <v>6.1870947284681198E-2</v>
      </c>
    </row>
    <row r="476" spans="1:2" x14ac:dyDescent="0.4">
      <c r="A476">
        <v>476</v>
      </c>
      <c r="B476">
        <v>6.6269223121127596E-2</v>
      </c>
    </row>
    <row r="477" spans="1:2" x14ac:dyDescent="0.4">
      <c r="A477">
        <v>477</v>
      </c>
      <c r="B477">
        <v>7.5705077841330806E-2</v>
      </c>
    </row>
    <row r="478" spans="1:2" x14ac:dyDescent="0.4">
      <c r="A478">
        <v>478</v>
      </c>
      <c r="B478">
        <v>8.6928171501614498E-2</v>
      </c>
    </row>
    <row r="479" spans="1:2" x14ac:dyDescent="0.4">
      <c r="A479">
        <v>479</v>
      </c>
      <c r="B479">
        <v>8.8282346400036196E-2</v>
      </c>
    </row>
    <row r="480" spans="1:2" x14ac:dyDescent="0.4">
      <c r="A480">
        <v>480</v>
      </c>
      <c r="B480">
        <v>8.9781680927219498E-2</v>
      </c>
    </row>
    <row r="481" spans="1:2" x14ac:dyDescent="0.4">
      <c r="A481">
        <v>481</v>
      </c>
      <c r="B481">
        <v>9.0497172256223002E-2</v>
      </c>
    </row>
    <row r="482" spans="1:2" x14ac:dyDescent="0.4">
      <c r="A482">
        <v>482</v>
      </c>
      <c r="B482">
        <v>9.6452875450490902E-2</v>
      </c>
    </row>
    <row r="483" spans="1:2" x14ac:dyDescent="0.4">
      <c r="A483">
        <v>483</v>
      </c>
      <c r="B483">
        <v>0.106927206551549</v>
      </c>
    </row>
    <row r="484" spans="1:2" x14ac:dyDescent="0.4">
      <c r="A484">
        <v>484</v>
      </c>
      <c r="B484">
        <v>0.111295333778448</v>
      </c>
    </row>
    <row r="485" spans="1:2" x14ac:dyDescent="0.4">
      <c r="A485">
        <v>485</v>
      </c>
      <c r="B485">
        <v>0.123880860920026</v>
      </c>
    </row>
    <row r="486" spans="1:2" x14ac:dyDescent="0.4">
      <c r="A486">
        <v>486</v>
      </c>
      <c r="B486">
        <v>0.124993717021012</v>
      </c>
    </row>
    <row r="487" spans="1:2" x14ac:dyDescent="0.4">
      <c r="A487">
        <v>487</v>
      </c>
      <c r="B487">
        <v>0.12859572329858199</v>
      </c>
    </row>
    <row r="488" spans="1:2" x14ac:dyDescent="0.4">
      <c r="A488">
        <v>488</v>
      </c>
      <c r="B488">
        <v>0.135308672320825</v>
      </c>
    </row>
    <row r="489" spans="1:2" x14ac:dyDescent="0.4">
      <c r="A489">
        <v>489</v>
      </c>
      <c r="B489">
        <v>0.14584961275559399</v>
      </c>
    </row>
    <row r="490" spans="1:2" x14ac:dyDescent="0.4">
      <c r="A490">
        <v>490</v>
      </c>
      <c r="B490">
        <v>0.14638976503423201</v>
      </c>
    </row>
    <row r="491" spans="1:2" x14ac:dyDescent="0.4">
      <c r="A491">
        <v>491</v>
      </c>
      <c r="B491">
        <v>0.14754587340526101</v>
      </c>
    </row>
    <row r="492" spans="1:2" x14ac:dyDescent="0.4">
      <c r="A492">
        <v>492</v>
      </c>
      <c r="B492">
        <v>0.14952836702771499</v>
      </c>
    </row>
    <row r="493" spans="1:2" x14ac:dyDescent="0.4">
      <c r="A493">
        <v>493</v>
      </c>
      <c r="B493">
        <v>0.15311870275936801</v>
      </c>
    </row>
    <row r="494" spans="1:2" x14ac:dyDescent="0.4">
      <c r="A494">
        <v>494</v>
      </c>
      <c r="B494">
        <v>0.15388063116554701</v>
      </c>
    </row>
    <row r="495" spans="1:2" x14ac:dyDescent="0.4">
      <c r="A495">
        <v>495</v>
      </c>
      <c r="B495">
        <v>0.163745365960972</v>
      </c>
    </row>
    <row r="496" spans="1:2" x14ac:dyDescent="0.4">
      <c r="A496">
        <v>496</v>
      </c>
      <c r="B496">
        <v>0.16651467601318701</v>
      </c>
    </row>
    <row r="497" spans="1:2" x14ac:dyDescent="0.4">
      <c r="A497">
        <v>497</v>
      </c>
      <c r="B497">
        <v>0.16905922697879799</v>
      </c>
    </row>
    <row r="498" spans="1:2" x14ac:dyDescent="0.4">
      <c r="A498">
        <v>498</v>
      </c>
      <c r="B498">
        <v>0.17454821185391101</v>
      </c>
    </row>
    <row r="499" spans="1:2" x14ac:dyDescent="0.4">
      <c r="A499">
        <v>499</v>
      </c>
      <c r="B499">
        <v>0.175004095947425</v>
      </c>
    </row>
    <row r="500" spans="1:2" x14ac:dyDescent="0.4">
      <c r="A500">
        <v>500</v>
      </c>
      <c r="B500">
        <v>0.17610715416152201</v>
      </c>
    </row>
    <row r="501" spans="1:2" x14ac:dyDescent="0.4">
      <c r="A501">
        <v>501</v>
      </c>
      <c r="B501">
        <v>0.183641823396024</v>
      </c>
    </row>
    <row r="502" spans="1:2" x14ac:dyDescent="0.4">
      <c r="A502">
        <v>502</v>
      </c>
      <c r="B502">
        <v>0.18567831822106201</v>
      </c>
    </row>
    <row r="503" spans="1:2" x14ac:dyDescent="0.4">
      <c r="A503">
        <v>503</v>
      </c>
      <c r="B503">
        <v>0.18657272612988501</v>
      </c>
    </row>
    <row r="504" spans="1:2" x14ac:dyDescent="0.4">
      <c r="A504">
        <v>504</v>
      </c>
      <c r="B504">
        <v>0.18680676769854601</v>
      </c>
    </row>
    <row r="505" spans="1:2" x14ac:dyDescent="0.4">
      <c r="A505">
        <v>505</v>
      </c>
      <c r="B505">
        <v>0.18909506280692501</v>
      </c>
    </row>
    <row r="506" spans="1:2" x14ac:dyDescent="0.4">
      <c r="A506">
        <v>506</v>
      </c>
      <c r="B506">
        <v>0.18982608615798099</v>
      </c>
    </row>
    <row r="507" spans="1:2" x14ac:dyDescent="0.4">
      <c r="A507">
        <v>507</v>
      </c>
      <c r="B507">
        <v>0.193987518442155</v>
      </c>
    </row>
    <row r="508" spans="1:2" x14ac:dyDescent="0.4">
      <c r="A508">
        <v>508</v>
      </c>
      <c r="B508">
        <v>0.204811688151953</v>
      </c>
    </row>
    <row r="509" spans="1:2" x14ac:dyDescent="0.4">
      <c r="A509">
        <v>509</v>
      </c>
      <c r="B509">
        <v>0.20642337181153</v>
      </c>
    </row>
    <row r="510" spans="1:2" x14ac:dyDescent="0.4">
      <c r="A510">
        <v>510</v>
      </c>
      <c r="B510">
        <v>0.215368963704376</v>
      </c>
    </row>
    <row r="511" spans="1:2" x14ac:dyDescent="0.4">
      <c r="A511">
        <v>511</v>
      </c>
      <c r="B511">
        <v>0.215880161982305</v>
      </c>
    </row>
    <row r="512" spans="1:2" x14ac:dyDescent="0.4">
      <c r="A512">
        <v>512</v>
      </c>
      <c r="B512">
        <v>0.23742400407067499</v>
      </c>
    </row>
    <row r="513" spans="1:2" x14ac:dyDescent="0.4">
      <c r="A513">
        <v>513</v>
      </c>
      <c r="B513">
        <v>0.24925890397862399</v>
      </c>
    </row>
    <row r="514" spans="1:2" x14ac:dyDescent="0.4">
      <c r="A514">
        <v>514</v>
      </c>
      <c r="B514">
        <v>0.25333321440337297</v>
      </c>
    </row>
    <row r="515" spans="1:2" x14ac:dyDescent="0.4">
      <c r="A515">
        <v>515</v>
      </c>
      <c r="B515">
        <v>0.26861665500975901</v>
      </c>
    </row>
    <row r="516" spans="1:2" x14ac:dyDescent="0.4">
      <c r="A516">
        <v>516</v>
      </c>
      <c r="B516">
        <v>0.272359127343274</v>
      </c>
    </row>
    <row r="517" spans="1:2" x14ac:dyDescent="0.4">
      <c r="A517">
        <v>517</v>
      </c>
      <c r="B517">
        <v>0.28089245327939699</v>
      </c>
    </row>
    <row r="518" spans="1:2" x14ac:dyDescent="0.4">
      <c r="A518">
        <v>518</v>
      </c>
      <c r="B518">
        <v>0.28921868290958103</v>
      </c>
    </row>
    <row r="519" spans="1:2" x14ac:dyDescent="0.4">
      <c r="A519">
        <v>519</v>
      </c>
      <c r="B519">
        <v>0.29069189707066601</v>
      </c>
    </row>
    <row r="520" spans="1:2" x14ac:dyDescent="0.4">
      <c r="A520">
        <v>520</v>
      </c>
      <c r="B520">
        <v>0.29603745329002101</v>
      </c>
    </row>
    <row r="521" spans="1:2" x14ac:dyDescent="0.4">
      <c r="A521">
        <v>521</v>
      </c>
      <c r="B521">
        <v>0.30049889492758902</v>
      </c>
    </row>
    <row r="522" spans="1:2" x14ac:dyDescent="0.4">
      <c r="A522">
        <v>522</v>
      </c>
      <c r="B522">
        <v>0.30927054709589702</v>
      </c>
    </row>
    <row r="523" spans="1:2" x14ac:dyDescent="0.4">
      <c r="A523">
        <v>523</v>
      </c>
      <c r="B523">
        <v>0.31332216833322202</v>
      </c>
    </row>
    <row r="524" spans="1:2" x14ac:dyDescent="0.4">
      <c r="A524">
        <v>524</v>
      </c>
      <c r="B524">
        <v>0.31335827995576598</v>
      </c>
    </row>
    <row r="525" spans="1:2" x14ac:dyDescent="0.4">
      <c r="A525">
        <v>525</v>
      </c>
      <c r="B525">
        <v>0.32612849640555203</v>
      </c>
    </row>
    <row r="526" spans="1:2" x14ac:dyDescent="0.4">
      <c r="A526">
        <v>526</v>
      </c>
      <c r="B526">
        <v>0.33308757851677301</v>
      </c>
    </row>
    <row r="527" spans="1:2" x14ac:dyDescent="0.4">
      <c r="A527">
        <v>527</v>
      </c>
      <c r="B527">
        <v>0.33586540018021599</v>
      </c>
    </row>
    <row r="528" spans="1:2" x14ac:dyDescent="0.4">
      <c r="A528">
        <v>528</v>
      </c>
      <c r="B528">
        <v>0.36399905411197703</v>
      </c>
    </row>
    <row r="529" spans="1:2" x14ac:dyDescent="0.4">
      <c r="A529">
        <v>529</v>
      </c>
      <c r="B529">
        <v>0.36735912237342799</v>
      </c>
    </row>
    <row r="530" spans="1:2" x14ac:dyDescent="0.4">
      <c r="A530">
        <v>530</v>
      </c>
      <c r="B530">
        <v>0.37669064821978498</v>
      </c>
    </row>
    <row r="531" spans="1:2" x14ac:dyDescent="0.4">
      <c r="A531">
        <v>531</v>
      </c>
      <c r="B531">
        <v>0.39310413688158902</v>
      </c>
    </row>
    <row r="532" spans="1:2" x14ac:dyDescent="0.4">
      <c r="A532">
        <v>532</v>
      </c>
      <c r="B532">
        <v>0.39984758962487799</v>
      </c>
    </row>
    <row r="533" spans="1:2" x14ac:dyDescent="0.4">
      <c r="A533">
        <v>533</v>
      </c>
      <c r="B533">
        <v>0.40041926761630198</v>
      </c>
    </row>
    <row r="534" spans="1:2" x14ac:dyDescent="0.4">
      <c r="A534">
        <v>534</v>
      </c>
      <c r="B534">
        <v>0.40970551531488603</v>
      </c>
    </row>
    <row r="535" spans="1:2" x14ac:dyDescent="0.4">
      <c r="A535">
        <v>535</v>
      </c>
      <c r="B535">
        <v>0.41829570139147199</v>
      </c>
    </row>
    <row r="536" spans="1:2" x14ac:dyDescent="0.4">
      <c r="A536">
        <v>536</v>
      </c>
      <c r="B536">
        <v>0.42510949331764403</v>
      </c>
    </row>
    <row r="537" spans="1:2" x14ac:dyDescent="0.4">
      <c r="A537">
        <v>537</v>
      </c>
      <c r="B537">
        <v>0.43002615468446898</v>
      </c>
    </row>
    <row r="538" spans="1:2" x14ac:dyDescent="0.4">
      <c r="A538">
        <v>538</v>
      </c>
      <c r="B538">
        <v>0.43037071703916402</v>
      </c>
    </row>
    <row r="539" spans="1:2" x14ac:dyDescent="0.4">
      <c r="A539">
        <v>539</v>
      </c>
      <c r="B539">
        <v>0.43373864366832698</v>
      </c>
    </row>
    <row r="540" spans="1:2" x14ac:dyDescent="0.4">
      <c r="A540">
        <v>540</v>
      </c>
      <c r="B540">
        <v>0.44453391863001102</v>
      </c>
    </row>
    <row r="541" spans="1:2" x14ac:dyDescent="0.4">
      <c r="A541">
        <v>541</v>
      </c>
      <c r="B541">
        <v>0.44780153044995402</v>
      </c>
    </row>
    <row r="542" spans="1:2" x14ac:dyDescent="0.4">
      <c r="A542">
        <v>542</v>
      </c>
      <c r="B542">
        <v>0.44980986249120503</v>
      </c>
    </row>
    <row r="543" spans="1:2" x14ac:dyDescent="0.4">
      <c r="A543">
        <v>543</v>
      </c>
      <c r="B543">
        <v>0.45373156296611999</v>
      </c>
    </row>
    <row r="544" spans="1:2" x14ac:dyDescent="0.4">
      <c r="A544">
        <v>544</v>
      </c>
      <c r="B544">
        <v>0.45648564218905702</v>
      </c>
    </row>
    <row r="545" spans="1:2" x14ac:dyDescent="0.4">
      <c r="A545">
        <v>545</v>
      </c>
      <c r="B545">
        <v>0.45768257526274803</v>
      </c>
    </row>
    <row r="546" spans="1:2" x14ac:dyDescent="0.4">
      <c r="A546">
        <v>546</v>
      </c>
      <c r="B546">
        <v>0.46063709282389498</v>
      </c>
    </row>
    <row r="547" spans="1:2" x14ac:dyDescent="0.4">
      <c r="A547">
        <v>547</v>
      </c>
      <c r="B547">
        <v>0.467642217417163</v>
      </c>
    </row>
    <row r="548" spans="1:2" x14ac:dyDescent="0.4">
      <c r="A548">
        <v>548</v>
      </c>
      <c r="B548">
        <v>0.47682460042968999</v>
      </c>
    </row>
    <row r="549" spans="1:2" x14ac:dyDescent="0.4">
      <c r="A549">
        <v>549</v>
      </c>
      <c r="B549">
        <v>0.47729271222920799</v>
      </c>
    </row>
    <row r="550" spans="1:2" x14ac:dyDescent="0.4">
      <c r="A550">
        <v>550</v>
      </c>
      <c r="B550">
        <v>0.47927345753155898</v>
      </c>
    </row>
    <row r="551" spans="1:2" x14ac:dyDescent="0.4">
      <c r="A551">
        <v>551</v>
      </c>
      <c r="B551">
        <v>0.48901136457254502</v>
      </c>
    </row>
    <row r="552" spans="1:2" x14ac:dyDescent="0.4">
      <c r="A552">
        <v>552</v>
      </c>
      <c r="B552">
        <v>0.49132495834530698</v>
      </c>
    </row>
    <row r="553" spans="1:2" x14ac:dyDescent="0.4">
      <c r="A553">
        <v>553</v>
      </c>
      <c r="B553">
        <v>0.49153258158241098</v>
      </c>
    </row>
    <row r="554" spans="1:2" x14ac:dyDescent="0.4">
      <c r="A554">
        <v>554</v>
      </c>
      <c r="B554">
        <v>0.49663224657313698</v>
      </c>
    </row>
    <row r="555" spans="1:2" x14ac:dyDescent="0.4">
      <c r="A555">
        <v>555</v>
      </c>
      <c r="B555">
        <v>0.50078874165958298</v>
      </c>
    </row>
    <row r="556" spans="1:2" x14ac:dyDescent="0.4">
      <c r="A556">
        <v>556</v>
      </c>
      <c r="B556">
        <v>0.50114009701255802</v>
      </c>
    </row>
    <row r="557" spans="1:2" x14ac:dyDescent="0.4">
      <c r="A557">
        <v>557</v>
      </c>
      <c r="B557">
        <v>0.50974567846252605</v>
      </c>
    </row>
    <row r="558" spans="1:2" x14ac:dyDescent="0.4">
      <c r="A558">
        <v>558</v>
      </c>
      <c r="B558">
        <v>0.51532283713791405</v>
      </c>
    </row>
    <row r="559" spans="1:2" x14ac:dyDescent="0.4">
      <c r="A559">
        <v>559</v>
      </c>
      <c r="B559">
        <v>0.51800219132519298</v>
      </c>
    </row>
    <row r="560" spans="1:2" x14ac:dyDescent="0.4">
      <c r="A560">
        <v>560</v>
      </c>
      <c r="B560">
        <v>0.52977521555566798</v>
      </c>
    </row>
    <row r="561" spans="1:2" x14ac:dyDescent="0.4">
      <c r="A561">
        <v>561</v>
      </c>
      <c r="B561">
        <v>0.53515709272734402</v>
      </c>
    </row>
    <row r="562" spans="1:2" x14ac:dyDescent="0.4">
      <c r="A562">
        <v>562</v>
      </c>
      <c r="B562">
        <v>0.54183199053245801</v>
      </c>
    </row>
    <row r="563" spans="1:2" x14ac:dyDescent="0.4">
      <c r="A563">
        <v>563</v>
      </c>
      <c r="B563">
        <v>0.545157665243169</v>
      </c>
    </row>
    <row r="564" spans="1:2" x14ac:dyDescent="0.4">
      <c r="A564">
        <v>564</v>
      </c>
      <c r="B564">
        <v>0.54550172042538503</v>
      </c>
    </row>
    <row r="565" spans="1:2" x14ac:dyDescent="0.4">
      <c r="A565">
        <v>565</v>
      </c>
      <c r="B565">
        <v>0.55088596289472402</v>
      </c>
    </row>
    <row r="566" spans="1:2" x14ac:dyDescent="0.4">
      <c r="A566">
        <v>566</v>
      </c>
      <c r="B566">
        <v>0.55241207678382998</v>
      </c>
    </row>
    <row r="567" spans="1:2" x14ac:dyDescent="0.4">
      <c r="A567">
        <v>567</v>
      </c>
      <c r="B567">
        <v>0.55946780267457297</v>
      </c>
    </row>
    <row r="568" spans="1:2" x14ac:dyDescent="0.4">
      <c r="A568">
        <v>568</v>
      </c>
      <c r="B568">
        <v>0.567105915954082</v>
      </c>
    </row>
    <row r="569" spans="1:2" x14ac:dyDescent="0.4">
      <c r="A569">
        <v>569</v>
      </c>
      <c r="B569">
        <v>0.56837434246113905</v>
      </c>
    </row>
    <row r="570" spans="1:2" x14ac:dyDescent="0.4">
      <c r="A570">
        <v>570</v>
      </c>
      <c r="B570">
        <v>0.58370885237436698</v>
      </c>
    </row>
    <row r="571" spans="1:2" x14ac:dyDescent="0.4">
      <c r="A571">
        <v>571</v>
      </c>
      <c r="B571">
        <v>0.58626481223608196</v>
      </c>
    </row>
    <row r="572" spans="1:2" x14ac:dyDescent="0.4">
      <c r="A572">
        <v>572</v>
      </c>
      <c r="B572">
        <v>0.58729457019600095</v>
      </c>
    </row>
    <row r="573" spans="1:2" x14ac:dyDescent="0.4">
      <c r="A573">
        <v>573</v>
      </c>
      <c r="B573">
        <v>0.59325371282167905</v>
      </c>
    </row>
    <row r="574" spans="1:2" x14ac:dyDescent="0.4">
      <c r="A574">
        <v>574</v>
      </c>
      <c r="B574">
        <v>0.59599506962075199</v>
      </c>
    </row>
    <row r="575" spans="1:2" x14ac:dyDescent="0.4">
      <c r="A575">
        <v>575</v>
      </c>
      <c r="B575">
        <v>0.60293835130622497</v>
      </c>
    </row>
    <row r="576" spans="1:2" x14ac:dyDescent="0.4">
      <c r="A576">
        <v>576</v>
      </c>
      <c r="B576">
        <v>0.60318492525209699</v>
      </c>
    </row>
    <row r="577" spans="1:2" x14ac:dyDescent="0.4">
      <c r="A577">
        <v>577</v>
      </c>
      <c r="B577">
        <v>0.60864400534416796</v>
      </c>
    </row>
    <row r="578" spans="1:2" x14ac:dyDescent="0.4">
      <c r="A578">
        <v>578</v>
      </c>
      <c r="B578">
        <v>0.63164042381353003</v>
      </c>
    </row>
    <row r="579" spans="1:2" x14ac:dyDescent="0.4">
      <c r="A579">
        <v>579</v>
      </c>
      <c r="B579">
        <v>0.63213654359451299</v>
      </c>
    </row>
    <row r="580" spans="1:2" x14ac:dyDescent="0.4">
      <c r="A580">
        <v>580</v>
      </c>
      <c r="B580">
        <v>0.663904104833974</v>
      </c>
    </row>
    <row r="581" spans="1:2" x14ac:dyDescent="0.4">
      <c r="A581">
        <v>581</v>
      </c>
      <c r="B581">
        <v>0.67736577704316303</v>
      </c>
    </row>
    <row r="582" spans="1:2" x14ac:dyDescent="0.4">
      <c r="A582">
        <v>582</v>
      </c>
      <c r="B582">
        <v>0.68071813519948399</v>
      </c>
    </row>
    <row r="583" spans="1:2" x14ac:dyDescent="0.4">
      <c r="A583">
        <v>583</v>
      </c>
      <c r="B583">
        <v>0.68177694997470895</v>
      </c>
    </row>
    <row r="584" spans="1:2" x14ac:dyDescent="0.4">
      <c r="A584">
        <v>584</v>
      </c>
      <c r="B584">
        <v>0.68859985257912804</v>
      </c>
    </row>
    <row r="585" spans="1:2" x14ac:dyDescent="0.4">
      <c r="A585">
        <v>585</v>
      </c>
      <c r="B585">
        <v>0.70368575097641795</v>
      </c>
    </row>
    <row r="586" spans="1:2" x14ac:dyDescent="0.4">
      <c r="A586">
        <v>586</v>
      </c>
      <c r="B586">
        <v>0.70482696249063204</v>
      </c>
    </row>
    <row r="587" spans="1:2" x14ac:dyDescent="0.4">
      <c r="A587">
        <v>587</v>
      </c>
      <c r="B587">
        <v>0.70627350689629498</v>
      </c>
    </row>
    <row r="588" spans="1:2" x14ac:dyDescent="0.4">
      <c r="A588">
        <v>588</v>
      </c>
      <c r="B588">
        <v>0.71274486003064097</v>
      </c>
    </row>
    <row r="589" spans="1:2" x14ac:dyDescent="0.4">
      <c r="A589">
        <v>589</v>
      </c>
      <c r="B589">
        <v>0.71623756646134296</v>
      </c>
    </row>
    <row r="590" spans="1:2" x14ac:dyDescent="0.4">
      <c r="A590">
        <v>590</v>
      </c>
      <c r="B590">
        <v>0.72983387742988204</v>
      </c>
    </row>
    <row r="591" spans="1:2" x14ac:dyDescent="0.4">
      <c r="A591">
        <v>591</v>
      </c>
      <c r="B591">
        <v>0.73244612329339998</v>
      </c>
    </row>
    <row r="592" spans="1:2" x14ac:dyDescent="0.4">
      <c r="A592">
        <v>592</v>
      </c>
      <c r="B592">
        <v>0.73350689992908802</v>
      </c>
    </row>
    <row r="593" spans="1:2" x14ac:dyDescent="0.4">
      <c r="A593">
        <v>593</v>
      </c>
      <c r="B593">
        <v>0.75161489405506499</v>
      </c>
    </row>
    <row r="594" spans="1:2" x14ac:dyDescent="0.4">
      <c r="A594">
        <v>594</v>
      </c>
      <c r="B594">
        <v>0.76659799637120596</v>
      </c>
    </row>
    <row r="595" spans="1:2" x14ac:dyDescent="0.4">
      <c r="A595">
        <v>595</v>
      </c>
      <c r="B595">
        <v>0.77430336216371498</v>
      </c>
    </row>
    <row r="596" spans="1:2" x14ac:dyDescent="0.4">
      <c r="A596">
        <v>596</v>
      </c>
      <c r="B596">
        <v>0.77500308369276105</v>
      </c>
    </row>
    <row r="597" spans="1:2" x14ac:dyDescent="0.4">
      <c r="A597">
        <v>597</v>
      </c>
      <c r="B597">
        <v>0.78548253837121895</v>
      </c>
    </row>
    <row r="598" spans="1:2" x14ac:dyDescent="0.4">
      <c r="A598">
        <v>598</v>
      </c>
      <c r="B598">
        <v>0.79248097995301703</v>
      </c>
    </row>
    <row r="599" spans="1:2" x14ac:dyDescent="0.4">
      <c r="A599">
        <v>599</v>
      </c>
      <c r="B599">
        <v>0.81530850358095297</v>
      </c>
    </row>
    <row r="600" spans="1:2" x14ac:dyDescent="0.4">
      <c r="A600">
        <v>600</v>
      </c>
      <c r="B600">
        <v>0.82863330479659902</v>
      </c>
    </row>
    <row r="601" spans="1:2" x14ac:dyDescent="0.4">
      <c r="A601">
        <v>601</v>
      </c>
      <c r="B601">
        <v>0.83077208004265302</v>
      </c>
    </row>
    <row r="602" spans="1:2" x14ac:dyDescent="0.4">
      <c r="A602">
        <v>602</v>
      </c>
      <c r="B602">
        <v>0.833793227747751</v>
      </c>
    </row>
    <row r="603" spans="1:2" x14ac:dyDescent="0.4">
      <c r="A603">
        <v>603</v>
      </c>
      <c r="B603">
        <v>0.83695560695960602</v>
      </c>
    </row>
    <row r="604" spans="1:2" x14ac:dyDescent="0.4">
      <c r="A604">
        <v>604</v>
      </c>
      <c r="B604">
        <v>0.83898270071346803</v>
      </c>
    </row>
    <row r="605" spans="1:2" x14ac:dyDescent="0.4">
      <c r="A605">
        <v>605</v>
      </c>
      <c r="B605">
        <v>0.85299229247555197</v>
      </c>
    </row>
    <row r="606" spans="1:2" x14ac:dyDescent="0.4">
      <c r="A606">
        <v>606</v>
      </c>
      <c r="B606">
        <v>0.85954187380781499</v>
      </c>
    </row>
    <row r="607" spans="1:2" x14ac:dyDescent="0.4">
      <c r="A607">
        <v>607</v>
      </c>
      <c r="B607">
        <v>0.87025273756301802</v>
      </c>
    </row>
    <row r="608" spans="1:2" x14ac:dyDescent="0.4">
      <c r="A608">
        <v>608</v>
      </c>
      <c r="B608">
        <v>0.87225696782707596</v>
      </c>
    </row>
    <row r="609" spans="1:2" x14ac:dyDescent="0.4">
      <c r="A609">
        <v>609</v>
      </c>
      <c r="B609">
        <v>0.87473367766495302</v>
      </c>
    </row>
    <row r="610" spans="1:2" x14ac:dyDescent="0.4">
      <c r="A610">
        <v>610</v>
      </c>
      <c r="B610">
        <v>0.87782180532156595</v>
      </c>
    </row>
    <row r="611" spans="1:2" x14ac:dyDescent="0.4">
      <c r="A611">
        <v>611</v>
      </c>
      <c r="B611">
        <v>0.88339965200636295</v>
      </c>
    </row>
    <row r="612" spans="1:2" x14ac:dyDescent="0.4">
      <c r="A612">
        <v>612</v>
      </c>
      <c r="B612">
        <v>0.88561381318010701</v>
      </c>
    </row>
    <row r="613" spans="1:2" x14ac:dyDescent="0.4">
      <c r="A613">
        <v>613</v>
      </c>
      <c r="B613">
        <v>0.89950797478802103</v>
      </c>
    </row>
    <row r="614" spans="1:2" x14ac:dyDescent="0.4">
      <c r="A614">
        <v>614</v>
      </c>
      <c r="B614">
        <v>0.91054052877981195</v>
      </c>
    </row>
    <row r="615" spans="1:2" x14ac:dyDescent="0.4">
      <c r="A615">
        <v>615</v>
      </c>
      <c r="B615">
        <v>0.91235105190227095</v>
      </c>
    </row>
    <row r="616" spans="1:2" x14ac:dyDescent="0.4">
      <c r="A616">
        <v>616</v>
      </c>
      <c r="B616">
        <v>0.91514062636126803</v>
      </c>
    </row>
    <row r="617" spans="1:2" x14ac:dyDescent="0.4">
      <c r="A617">
        <v>617</v>
      </c>
      <c r="B617">
        <v>0.91994970159567802</v>
      </c>
    </row>
    <row r="618" spans="1:2" x14ac:dyDescent="0.4">
      <c r="A618">
        <v>618</v>
      </c>
      <c r="B618">
        <v>0.92753124898307604</v>
      </c>
    </row>
    <row r="619" spans="1:2" x14ac:dyDescent="0.4">
      <c r="A619">
        <v>619</v>
      </c>
      <c r="B619">
        <v>0.92829222932431399</v>
      </c>
    </row>
    <row r="620" spans="1:2" x14ac:dyDescent="0.4">
      <c r="A620">
        <v>620</v>
      </c>
      <c r="B620">
        <v>0.96150172135456802</v>
      </c>
    </row>
    <row r="621" spans="1:2" x14ac:dyDescent="0.4">
      <c r="A621">
        <v>621</v>
      </c>
      <c r="B621">
        <v>0.96520956739808295</v>
      </c>
    </row>
    <row r="622" spans="1:2" x14ac:dyDescent="0.4">
      <c r="A622">
        <v>622</v>
      </c>
      <c r="B622">
        <v>0.96848787455336305</v>
      </c>
    </row>
    <row r="623" spans="1:2" x14ac:dyDescent="0.4">
      <c r="A623">
        <v>623</v>
      </c>
      <c r="B623">
        <v>0.98025637435522595</v>
      </c>
    </row>
    <row r="624" spans="1:2" x14ac:dyDescent="0.4">
      <c r="A624">
        <v>624</v>
      </c>
      <c r="B624">
        <v>0.994077951740168</v>
      </c>
    </row>
    <row r="625" spans="1:2" x14ac:dyDescent="0.4">
      <c r="A625">
        <v>625</v>
      </c>
      <c r="B625">
        <v>0.99884135103380201</v>
      </c>
    </row>
    <row r="626" spans="1:2" x14ac:dyDescent="0.4">
      <c r="A626">
        <v>626</v>
      </c>
      <c r="B626">
        <v>0.99938184230374605</v>
      </c>
    </row>
    <row r="627" spans="1:2" x14ac:dyDescent="0.4">
      <c r="A627">
        <v>627</v>
      </c>
      <c r="B627">
        <v>1.00260569379822</v>
      </c>
    </row>
    <row r="628" spans="1:2" x14ac:dyDescent="0.4">
      <c r="A628">
        <v>628</v>
      </c>
      <c r="B628">
        <v>1.0155954828244</v>
      </c>
    </row>
    <row r="629" spans="1:2" x14ac:dyDescent="0.4">
      <c r="A629">
        <v>629</v>
      </c>
      <c r="B629">
        <v>1.02421577106102</v>
      </c>
    </row>
    <row r="630" spans="1:2" x14ac:dyDescent="0.4">
      <c r="A630">
        <v>630</v>
      </c>
      <c r="B630">
        <v>1.0292297380214801</v>
      </c>
    </row>
    <row r="631" spans="1:2" x14ac:dyDescent="0.4">
      <c r="A631">
        <v>631</v>
      </c>
      <c r="B631">
        <v>1.0377020434314701</v>
      </c>
    </row>
    <row r="632" spans="1:2" x14ac:dyDescent="0.4">
      <c r="A632">
        <v>632</v>
      </c>
      <c r="B632">
        <v>1.04034478055907</v>
      </c>
    </row>
    <row r="633" spans="1:2" x14ac:dyDescent="0.4">
      <c r="A633">
        <v>633</v>
      </c>
      <c r="B633">
        <v>1.0462672820425201</v>
      </c>
    </row>
    <row r="634" spans="1:2" x14ac:dyDescent="0.4">
      <c r="A634">
        <v>634</v>
      </c>
      <c r="B634">
        <v>1.0462672820425201</v>
      </c>
    </row>
    <row r="635" spans="1:2" x14ac:dyDescent="0.4">
      <c r="A635">
        <v>635</v>
      </c>
      <c r="B635">
        <v>1.0563897039755801</v>
      </c>
    </row>
    <row r="636" spans="1:2" x14ac:dyDescent="0.4">
      <c r="A636">
        <v>636</v>
      </c>
      <c r="B636">
        <v>1.0658855879068601</v>
      </c>
    </row>
    <row r="637" spans="1:2" x14ac:dyDescent="0.4">
      <c r="A637">
        <v>637</v>
      </c>
      <c r="B637">
        <v>1.0669898247306</v>
      </c>
    </row>
    <row r="638" spans="1:2" x14ac:dyDescent="0.4">
      <c r="A638">
        <v>638</v>
      </c>
      <c r="B638">
        <v>1.0725340137831101</v>
      </c>
    </row>
    <row r="639" spans="1:2" x14ac:dyDescent="0.4">
      <c r="A639">
        <v>639</v>
      </c>
      <c r="B639">
        <v>1.0769971631874899</v>
      </c>
    </row>
    <row r="640" spans="1:2" x14ac:dyDescent="0.4">
      <c r="A640">
        <v>640</v>
      </c>
      <c r="B640">
        <v>1.0965553131744401</v>
      </c>
    </row>
    <row r="641" spans="1:2" x14ac:dyDescent="0.4">
      <c r="A641">
        <v>641</v>
      </c>
      <c r="B641">
        <v>1.1160436731294701</v>
      </c>
    </row>
    <row r="642" spans="1:2" x14ac:dyDescent="0.4">
      <c r="A642">
        <v>642</v>
      </c>
      <c r="B642">
        <v>1.11647589138881</v>
      </c>
    </row>
    <row r="643" spans="1:2" x14ac:dyDescent="0.4">
      <c r="A643">
        <v>643</v>
      </c>
      <c r="B643">
        <v>1.12832782252492</v>
      </c>
    </row>
    <row r="644" spans="1:2" x14ac:dyDescent="0.4">
      <c r="A644">
        <v>644</v>
      </c>
      <c r="B644">
        <v>1.14355365776448</v>
      </c>
    </row>
    <row r="645" spans="1:2" x14ac:dyDescent="0.4">
      <c r="A645">
        <v>645</v>
      </c>
      <c r="B645">
        <v>1.14705822941917</v>
      </c>
    </row>
    <row r="646" spans="1:2" x14ac:dyDescent="0.4">
      <c r="A646">
        <v>646</v>
      </c>
      <c r="B646">
        <v>1.1482774880120199</v>
      </c>
    </row>
    <row r="647" spans="1:2" x14ac:dyDescent="0.4">
      <c r="A647">
        <v>647</v>
      </c>
      <c r="B647">
        <v>1.15014485135321</v>
      </c>
    </row>
    <row r="648" spans="1:2" x14ac:dyDescent="0.4">
      <c r="A648">
        <v>648</v>
      </c>
      <c r="B648">
        <v>1.15200341780588</v>
      </c>
    </row>
    <row r="649" spans="1:2" x14ac:dyDescent="0.4">
      <c r="A649">
        <v>649</v>
      </c>
      <c r="B649">
        <v>1.1690499058264201</v>
      </c>
    </row>
    <row r="650" spans="1:2" x14ac:dyDescent="0.4">
      <c r="A650">
        <v>650</v>
      </c>
      <c r="B650">
        <v>1.1730455396553201</v>
      </c>
    </row>
    <row r="651" spans="1:2" x14ac:dyDescent="0.4">
      <c r="A651">
        <v>651</v>
      </c>
      <c r="B651">
        <v>1.1751424781687301</v>
      </c>
    </row>
    <row r="652" spans="1:2" x14ac:dyDescent="0.4">
      <c r="A652">
        <v>652</v>
      </c>
      <c r="B652">
        <v>1.18229141728033</v>
      </c>
    </row>
    <row r="653" spans="1:2" x14ac:dyDescent="0.4">
      <c r="A653">
        <v>653</v>
      </c>
      <c r="B653">
        <v>1.1876556816927699</v>
      </c>
    </row>
    <row r="654" spans="1:2" x14ac:dyDescent="0.4">
      <c r="A654">
        <v>654</v>
      </c>
      <c r="B654">
        <v>1.1936566713750401</v>
      </c>
    </row>
    <row r="655" spans="1:2" x14ac:dyDescent="0.4">
      <c r="A655">
        <v>655</v>
      </c>
      <c r="B655">
        <v>1.1963071642446601</v>
      </c>
    </row>
    <row r="656" spans="1:2" x14ac:dyDescent="0.4">
      <c r="A656">
        <v>656</v>
      </c>
      <c r="B656">
        <v>1.20338200102085</v>
      </c>
    </row>
    <row r="657" spans="1:2" x14ac:dyDescent="0.4">
      <c r="A657">
        <v>657</v>
      </c>
      <c r="B657">
        <v>1.2090110658359701</v>
      </c>
    </row>
    <row r="658" spans="1:2" x14ac:dyDescent="0.4">
      <c r="A658">
        <v>658</v>
      </c>
      <c r="B658">
        <v>1.21204059958319</v>
      </c>
    </row>
    <row r="659" spans="1:2" x14ac:dyDescent="0.4">
      <c r="A659">
        <v>659</v>
      </c>
      <c r="B659">
        <v>1.2148814218808299</v>
      </c>
    </row>
    <row r="660" spans="1:2" x14ac:dyDescent="0.4">
      <c r="A660">
        <v>660</v>
      </c>
      <c r="B660">
        <v>1.2200955028484399</v>
      </c>
    </row>
    <row r="661" spans="1:2" x14ac:dyDescent="0.4">
      <c r="A661">
        <v>661</v>
      </c>
      <c r="B661">
        <v>1.22505053920135</v>
      </c>
    </row>
    <row r="662" spans="1:2" x14ac:dyDescent="0.4">
      <c r="A662">
        <v>662</v>
      </c>
      <c r="B662">
        <v>1.2275783658719901</v>
      </c>
    </row>
    <row r="663" spans="1:2" x14ac:dyDescent="0.4">
      <c r="A663">
        <v>663</v>
      </c>
      <c r="B663">
        <v>1.2460729642306201</v>
      </c>
    </row>
    <row r="664" spans="1:2" x14ac:dyDescent="0.4">
      <c r="A664">
        <v>664</v>
      </c>
      <c r="B664">
        <v>1.2522751132018799</v>
      </c>
    </row>
    <row r="665" spans="1:2" x14ac:dyDescent="0.4">
      <c r="A665">
        <v>665</v>
      </c>
      <c r="B665">
        <v>1.2542518458079499</v>
      </c>
    </row>
    <row r="666" spans="1:2" x14ac:dyDescent="0.4">
      <c r="A666">
        <v>666</v>
      </c>
      <c r="B666">
        <v>1.25926480220957</v>
      </c>
    </row>
    <row r="667" spans="1:2" x14ac:dyDescent="0.4">
      <c r="A667">
        <v>667</v>
      </c>
      <c r="B667">
        <v>1.2667960724932401</v>
      </c>
    </row>
    <row r="668" spans="1:2" x14ac:dyDescent="0.4">
      <c r="A668">
        <v>668</v>
      </c>
      <c r="B668">
        <v>1.27065359075066</v>
      </c>
    </row>
    <row r="669" spans="1:2" x14ac:dyDescent="0.4">
      <c r="A669">
        <v>669</v>
      </c>
      <c r="B669">
        <v>1.3212280899950299</v>
      </c>
    </row>
    <row r="670" spans="1:2" x14ac:dyDescent="0.4">
      <c r="A670">
        <v>670</v>
      </c>
      <c r="B670">
        <v>1.3306397541749699</v>
      </c>
    </row>
    <row r="671" spans="1:2" x14ac:dyDescent="0.4">
      <c r="A671">
        <v>671</v>
      </c>
      <c r="B671">
        <v>1.3499346816997999</v>
      </c>
    </row>
    <row r="672" spans="1:2" x14ac:dyDescent="0.4">
      <c r="A672">
        <v>672</v>
      </c>
      <c r="B672">
        <v>1.3522124394947901</v>
      </c>
    </row>
    <row r="673" spans="1:2" x14ac:dyDescent="0.4">
      <c r="A673">
        <v>673</v>
      </c>
      <c r="B673">
        <v>1.36267085265166</v>
      </c>
    </row>
    <row r="674" spans="1:2" x14ac:dyDescent="0.4">
      <c r="A674">
        <v>674</v>
      </c>
      <c r="B674">
        <v>1.3692507982600399</v>
      </c>
    </row>
    <row r="675" spans="1:2" x14ac:dyDescent="0.4">
      <c r="A675">
        <v>675</v>
      </c>
      <c r="B675">
        <v>1.3775159567273001</v>
      </c>
    </row>
    <row r="676" spans="1:2" x14ac:dyDescent="0.4">
      <c r="A676">
        <v>676</v>
      </c>
      <c r="B676">
        <v>1.38710351889418</v>
      </c>
    </row>
    <row r="677" spans="1:2" x14ac:dyDescent="0.4">
      <c r="A677">
        <v>677</v>
      </c>
      <c r="B677">
        <v>1.3929881410181999</v>
      </c>
    </row>
    <row r="678" spans="1:2" x14ac:dyDescent="0.4">
      <c r="A678">
        <v>678</v>
      </c>
      <c r="B678">
        <v>1.40593560001642</v>
      </c>
    </row>
    <row r="679" spans="1:2" x14ac:dyDescent="0.4">
      <c r="A679">
        <v>679</v>
      </c>
      <c r="B679">
        <v>1.41157583438971</v>
      </c>
    </row>
    <row r="680" spans="1:2" x14ac:dyDescent="0.4">
      <c r="A680">
        <v>680</v>
      </c>
      <c r="B680">
        <v>1.4310658545302299</v>
      </c>
    </row>
    <row r="681" spans="1:2" x14ac:dyDescent="0.4">
      <c r="A681">
        <v>681</v>
      </c>
      <c r="B681">
        <v>1.4506572297519</v>
      </c>
    </row>
    <row r="682" spans="1:2" x14ac:dyDescent="0.4">
      <c r="A682">
        <v>682</v>
      </c>
      <c r="B682">
        <v>1.45471403872154</v>
      </c>
    </row>
    <row r="683" spans="1:2" x14ac:dyDescent="0.4">
      <c r="A683">
        <v>683</v>
      </c>
      <c r="B683">
        <v>1.46746507999189</v>
      </c>
    </row>
    <row r="684" spans="1:2" x14ac:dyDescent="0.4">
      <c r="A684">
        <v>684</v>
      </c>
      <c r="B684">
        <v>1.4725016521491101</v>
      </c>
    </row>
    <row r="685" spans="1:2" x14ac:dyDescent="0.4">
      <c r="A685">
        <v>685</v>
      </c>
      <c r="B685">
        <v>1.47658486986213</v>
      </c>
    </row>
    <row r="686" spans="1:2" x14ac:dyDescent="0.4">
      <c r="A686">
        <v>686</v>
      </c>
      <c r="B686">
        <v>1.48398421841814</v>
      </c>
    </row>
    <row r="687" spans="1:2" x14ac:dyDescent="0.4">
      <c r="A687">
        <v>687</v>
      </c>
      <c r="B687">
        <v>1.48580810516892</v>
      </c>
    </row>
    <row r="688" spans="1:2" x14ac:dyDescent="0.4">
      <c r="A688">
        <v>688</v>
      </c>
      <c r="B688">
        <v>1.49450777100264</v>
      </c>
    </row>
    <row r="689" spans="1:2" x14ac:dyDescent="0.4">
      <c r="A689">
        <v>689</v>
      </c>
      <c r="B689">
        <v>1.4987944653081</v>
      </c>
    </row>
    <row r="690" spans="1:2" x14ac:dyDescent="0.4">
      <c r="A690">
        <v>690</v>
      </c>
      <c r="B690">
        <v>1.5366700187187099</v>
      </c>
    </row>
    <row r="691" spans="1:2" x14ac:dyDescent="0.4">
      <c r="A691">
        <v>691</v>
      </c>
      <c r="B691">
        <v>1.54206322158452</v>
      </c>
    </row>
    <row r="692" spans="1:2" x14ac:dyDescent="0.4">
      <c r="A692">
        <v>692</v>
      </c>
      <c r="B692">
        <v>1.5547151275881099</v>
      </c>
    </row>
    <row r="693" spans="1:2" x14ac:dyDescent="0.4">
      <c r="A693">
        <v>693</v>
      </c>
      <c r="B693">
        <v>1.5804527532334101</v>
      </c>
    </row>
    <row r="694" spans="1:2" x14ac:dyDescent="0.4">
      <c r="A694">
        <v>694</v>
      </c>
      <c r="B694">
        <v>1.5805708808980501</v>
      </c>
    </row>
    <row r="695" spans="1:2" x14ac:dyDescent="0.4">
      <c r="A695">
        <v>695</v>
      </c>
      <c r="B695">
        <v>1.58286842383881</v>
      </c>
    </row>
    <row r="696" spans="1:2" x14ac:dyDescent="0.4">
      <c r="A696">
        <v>696</v>
      </c>
      <c r="B696">
        <v>1.58499015860024</v>
      </c>
    </row>
    <row r="697" spans="1:2" x14ac:dyDescent="0.4">
      <c r="A697">
        <v>697</v>
      </c>
      <c r="B697">
        <v>1.59816848704708</v>
      </c>
    </row>
    <row r="698" spans="1:2" x14ac:dyDescent="0.4">
      <c r="A698">
        <v>698</v>
      </c>
      <c r="B698">
        <v>1.6190566245089999</v>
      </c>
    </row>
    <row r="699" spans="1:2" x14ac:dyDescent="0.4">
      <c r="A699">
        <v>699</v>
      </c>
      <c r="B699">
        <v>1.6191341675259401</v>
      </c>
    </row>
    <row r="700" spans="1:2" x14ac:dyDescent="0.4">
      <c r="A700">
        <v>700</v>
      </c>
      <c r="B700">
        <v>1.62863359242519</v>
      </c>
    </row>
    <row r="701" spans="1:2" x14ac:dyDescent="0.4">
      <c r="A701">
        <v>701</v>
      </c>
      <c r="B701">
        <v>1.63237148969124</v>
      </c>
    </row>
    <row r="702" spans="1:2" x14ac:dyDescent="0.4">
      <c r="A702">
        <v>702</v>
      </c>
      <c r="B702">
        <v>1.6572489708174101</v>
      </c>
    </row>
    <row r="703" spans="1:2" x14ac:dyDescent="0.4">
      <c r="A703">
        <v>703</v>
      </c>
      <c r="B703">
        <v>1.6624647632798299</v>
      </c>
    </row>
    <row r="704" spans="1:2" x14ac:dyDescent="0.4">
      <c r="A704">
        <v>704</v>
      </c>
      <c r="B704">
        <v>1.6966210602879099</v>
      </c>
    </row>
    <row r="705" spans="1:2" x14ac:dyDescent="0.4">
      <c r="A705">
        <v>705</v>
      </c>
      <c r="B705">
        <v>1.71231264065087</v>
      </c>
    </row>
    <row r="706" spans="1:2" x14ac:dyDescent="0.4">
      <c r="A706">
        <v>706</v>
      </c>
      <c r="B706">
        <v>1.73446091135306</v>
      </c>
    </row>
    <row r="707" spans="1:2" x14ac:dyDescent="0.4">
      <c r="A707">
        <v>707</v>
      </c>
      <c r="B707">
        <v>1.7636027850906499</v>
      </c>
    </row>
    <row r="708" spans="1:2" x14ac:dyDescent="0.4">
      <c r="A708">
        <v>708</v>
      </c>
      <c r="B708">
        <v>1.8044415585048199</v>
      </c>
    </row>
    <row r="709" spans="1:2" x14ac:dyDescent="0.4">
      <c r="A709">
        <v>709</v>
      </c>
      <c r="B709">
        <v>1.8125674225884501</v>
      </c>
    </row>
    <row r="710" spans="1:2" x14ac:dyDescent="0.4">
      <c r="A710">
        <v>710</v>
      </c>
      <c r="B710">
        <v>1.8126691807474</v>
      </c>
    </row>
    <row r="711" spans="1:2" x14ac:dyDescent="0.4">
      <c r="A711">
        <v>711</v>
      </c>
      <c r="B711">
        <v>1.83428314014438</v>
      </c>
    </row>
    <row r="712" spans="1:2" x14ac:dyDescent="0.4">
      <c r="A712">
        <v>712</v>
      </c>
      <c r="B712">
        <v>1.83528138524979</v>
      </c>
    </row>
    <row r="713" spans="1:2" x14ac:dyDescent="0.4">
      <c r="A713">
        <v>713</v>
      </c>
      <c r="B713">
        <v>1.83659378158603</v>
      </c>
    </row>
    <row r="714" spans="1:2" x14ac:dyDescent="0.4">
      <c r="A714">
        <v>714</v>
      </c>
      <c r="B714">
        <v>1.8390694376107299</v>
      </c>
    </row>
    <row r="715" spans="1:2" x14ac:dyDescent="0.4">
      <c r="A715">
        <v>715</v>
      </c>
      <c r="B715">
        <v>1.84956949953754</v>
      </c>
    </row>
    <row r="716" spans="1:2" x14ac:dyDescent="0.4">
      <c r="A716">
        <v>716</v>
      </c>
      <c r="B716">
        <v>1.90181225873574</v>
      </c>
    </row>
    <row r="717" spans="1:2" x14ac:dyDescent="0.4">
      <c r="A717">
        <v>717</v>
      </c>
      <c r="B717">
        <v>1.91603577091024</v>
      </c>
    </row>
    <row r="718" spans="1:2" x14ac:dyDescent="0.4">
      <c r="A718">
        <v>718</v>
      </c>
      <c r="B718">
        <v>1.96042123427871</v>
      </c>
    </row>
    <row r="719" spans="1:2" x14ac:dyDescent="0.4">
      <c r="A719">
        <v>719</v>
      </c>
      <c r="B719">
        <v>1.9625148247761099</v>
      </c>
    </row>
    <row r="720" spans="1:2" x14ac:dyDescent="0.4">
      <c r="A720">
        <v>720</v>
      </c>
      <c r="B720">
        <v>1.9767203240906699</v>
      </c>
    </row>
    <row r="721" spans="1:2" x14ac:dyDescent="0.4">
      <c r="A721">
        <v>721</v>
      </c>
      <c r="B721">
        <v>2.00016438209521</v>
      </c>
    </row>
    <row r="722" spans="1:2" x14ac:dyDescent="0.4">
      <c r="A722">
        <v>722</v>
      </c>
      <c r="B722">
        <v>2.0073387117700201</v>
      </c>
    </row>
    <row r="723" spans="1:2" x14ac:dyDescent="0.4">
      <c r="A723">
        <v>723</v>
      </c>
      <c r="B723">
        <v>2.01489502764134</v>
      </c>
    </row>
    <row r="724" spans="1:2" x14ac:dyDescent="0.4">
      <c r="A724">
        <v>724</v>
      </c>
      <c r="B724">
        <v>2.0446504207995599</v>
      </c>
    </row>
    <row r="725" spans="1:2" x14ac:dyDescent="0.4">
      <c r="A725">
        <v>725</v>
      </c>
      <c r="B725">
        <v>2.04495104517797</v>
      </c>
    </row>
    <row r="726" spans="1:2" x14ac:dyDescent="0.4">
      <c r="A726">
        <v>726</v>
      </c>
      <c r="B726">
        <v>2.0517232243095198</v>
      </c>
    </row>
    <row r="727" spans="1:2" x14ac:dyDescent="0.4">
      <c r="A727">
        <v>727</v>
      </c>
      <c r="B727">
        <v>2.0746082261427401</v>
      </c>
    </row>
    <row r="728" spans="1:2" x14ac:dyDescent="0.4">
      <c r="A728">
        <v>728</v>
      </c>
      <c r="B728">
        <v>2.0884519703315401</v>
      </c>
    </row>
    <row r="729" spans="1:2" x14ac:dyDescent="0.4">
      <c r="A729">
        <v>729</v>
      </c>
      <c r="B729">
        <v>2.0988387204391201</v>
      </c>
    </row>
    <row r="730" spans="1:2" x14ac:dyDescent="0.4">
      <c r="A730">
        <v>730</v>
      </c>
      <c r="B730">
        <v>2.09915256433891</v>
      </c>
    </row>
    <row r="731" spans="1:2" x14ac:dyDescent="0.4">
      <c r="A731">
        <v>731</v>
      </c>
      <c r="B731">
        <v>2.1067729634290502</v>
      </c>
    </row>
    <row r="732" spans="1:2" x14ac:dyDescent="0.4">
      <c r="A732">
        <v>732</v>
      </c>
      <c r="B732">
        <v>2.1418379311063398</v>
      </c>
    </row>
    <row r="733" spans="1:2" x14ac:dyDescent="0.4">
      <c r="A733">
        <v>733</v>
      </c>
      <c r="B733">
        <v>2.16206102128303</v>
      </c>
    </row>
    <row r="734" spans="1:2" x14ac:dyDescent="0.4">
      <c r="A734">
        <v>734</v>
      </c>
      <c r="B734">
        <v>2.1667768119654198</v>
      </c>
    </row>
    <row r="735" spans="1:2" x14ac:dyDescent="0.4">
      <c r="A735">
        <v>735</v>
      </c>
      <c r="B735">
        <v>2.18831032432526</v>
      </c>
    </row>
    <row r="736" spans="1:2" x14ac:dyDescent="0.4">
      <c r="A736">
        <v>736</v>
      </c>
      <c r="B736">
        <v>2.2222398012281599</v>
      </c>
    </row>
    <row r="737" spans="1:2" x14ac:dyDescent="0.4">
      <c r="A737">
        <v>737</v>
      </c>
      <c r="B737">
        <v>2.2233083701856802</v>
      </c>
    </row>
    <row r="738" spans="1:2" x14ac:dyDescent="0.4">
      <c r="A738">
        <v>738</v>
      </c>
      <c r="B738">
        <v>2.2330136545984902</v>
      </c>
    </row>
    <row r="739" spans="1:2" x14ac:dyDescent="0.4">
      <c r="A739">
        <v>739</v>
      </c>
      <c r="B739">
        <v>2.2434240940651602</v>
      </c>
    </row>
    <row r="740" spans="1:2" x14ac:dyDescent="0.4">
      <c r="A740">
        <v>740</v>
      </c>
      <c r="B740">
        <v>2.2552406785126098</v>
      </c>
    </row>
    <row r="741" spans="1:2" x14ac:dyDescent="0.4">
      <c r="A741">
        <v>741</v>
      </c>
      <c r="B741">
        <v>2.2848676266727801</v>
      </c>
    </row>
    <row r="742" spans="1:2" x14ac:dyDescent="0.4">
      <c r="A742">
        <v>742</v>
      </c>
      <c r="B742">
        <v>2.3265491828948099</v>
      </c>
    </row>
    <row r="743" spans="1:2" x14ac:dyDescent="0.4">
      <c r="A743">
        <v>743</v>
      </c>
      <c r="B743">
        <v>2.3522439091779499</v>
      </c>
    </row>
    <row r="744" spans="1:2" x14ac:dyDescent="0.4">
      <c r="A744">
        <v>744</v>
      </c>
      <c r="B744">
        <v>2.3543507019766698</v>
      </c>
    </row>
    <row r="745" spans="1:2" x14ac:dyDescent="0.4">
      <c r="A745">
        <v>745</v>
      </c>
      <c r="B745">
        <v>2.3588773935298</v>
      </c>
    </row>
    <row r="746" spans="1:2" x14ac:dyDescent="0.4">
      <c r="A746">
        <v>746</v>
      </c>
      <c r="B746">
        <v>2.3634518888023801</v>
      </c>
    </row>
    <row r="747" spans="1:2" x14ac:dyDescent="0.4">
      <c r="A747">
        <v>747</v>
      </c>
      <c r="B747">
        <v>2.3834827161084702</v>
      </c>
    </row>
    <row r="748" spans="1:2" x14ac:dyDescent="0.4">
      <c r="A748">
        <v>748</v>
      </c>
      <c r="B748">
        <v>2.41571407900252</v>
      </c>
    </row>
    <row r="749" spans="1:2" x14ac:dyDescent="0.4">
      <c r="A749">
        <v>749</v>
      </c>
      <c r="B749">
        <v>2.4653982498713898</v>
      </c>
    </row>
    <row r="750" spans="1:2" x14ac:dyDescent="0.4">
      <c r="A750">
        <v>750</v>
      </c>
      <c r="B750">
        <v>2.4667177709014401</v>
      </c>
    </row>
    <row r="751" spans="1:2" x14ac:dyDescent="0.4">
      <c r="A751">
        <v>751</v>
      </c>
      <c r="B751">
        <v>2.4701938146166502</v>
      </c>
    </row>
    <row r="752" spans="1:2" x14ac:dyDescent="0.4">
      <c r="A752">
        <v>752</v>
      </c>
      <c r="B752">
        <v>2.47452082043662</v>
      </c>
    </row>
    <row r="753" spans="1:2" x14ac:dyDescent="0.4">
      <c r="A753">
        <v>753</v>
      </c>
      <c r="B753">
        <v>2.4753903161682</v>
      </c>
    </row>
    <row r="754" spans="1:2" x14ac:dyDescent="0.4">
      <c r="A754">
        <v>754</v>
      </c>
      <c r="B754">
        <v>2.51390152572159</v>
      </c>
    </row>
    <row r="755" spans="1:2" x14ac:dyDescent="0.4">
      <c r="A755">
        <v>755</v>
      </c>
      <c r="B755">
        <v>2.5434573582697699</v>
      </c>
    </row>
    <row r="756" spans="1:2" x14ac:dyDescent="0.4">
      <c r="A756">
        <v>756</v>
      </c>
      <c r="B756">
        <v>2.5444245361228002</v>
      </c>
    </row>
    <row r="757" spans="1:2" x14ac:dyDescent="0.4">
      <c r="A757">
        <v>757</v>
      </c>
      <c r="B757">
        <v>2.5556209980731102</v>
      </c>
    </row>
    <row r="758" spans="1:2" x14ac:dyDescent="0.4">
      <c r="A758">
        <v>758</v>
      </c>
      <c r="B758">
        <v>2.5626918144373598</v>
      </c>
    </row>
    <row r="759" spans="1:2" x14ac:dyDescent="0.4">
      <c r="A759">
        <v>759</v>
      </c>
      <c r="B759">
        <v>2.6175202877572299</v>
      </c>
    </row>
    <row r="760" spans="1:2" x14ac:dyDescent="0.4">
      <c r="A760">
        <v>760</v>
      </c>
      <c r="B760">
        <v>2.6290254889249698</v>
      </c>
    </row>
    <row r="761" spans="1:2" x14ac:dyDescent="0.4">
      <c r="A761">
        <v>761</v>
      </c>
      <c r="B761">
        <v>2.6469280435738498</v>
      </c>
    </row>
    <row r="762" spans="1:2" x14ac:dyDescent="0.4">
      <c r="A762">
        <v>762</v>
      </c>
      <c r="B762">
        <v>2.6862656980086901</v>
      </c>
    </row>
    <row r="763" spans="1:2" x14ac:dyDescent="0.4">
      <c r="A763">
        <v>763</v>
      </c>
      <c r="B763">
        <v>2.68904723612936</v>
      </c>
    </row>
    <row r="764" spans="1:2" x14ac:dyDescent="0.4">
      <c r="A764">
        <v>764</v>
      </c>
      <c r="B764">
        <v>2.6891106377815501</v>
      </c>
    </row>
    <row r="765" spans="1:2" x14ac:dyDescent="0.4">
      <c r="A765">
        <v>765</v>
      </c>
      <c r="B765">
        <v>2.6891108952923202</v>
      </c>
    </row>
    <row r="766" spans="1:2" x14ac:dyDescent="0.4">
      <c r="A766">
        <v>766</v>
      </c>
      <c r="B766">
        <v>2.6946575218665001</v>
      </c>
    </row>
    <row r="767" spans="1:2" x14ac:dyDescent="0.4">
      <c r="A767">
        <v>767</v>
      </c>
      <c r="B767">
        <v>2.7386550867381398</v>
      </c>
    </row>
    <row r="768" spans="1:2" x14ac:dyDescent="0.4">
      <c r="A768">
        <v>768</v>
      </c>
      <c r="B768">
        <v>2.7419599151699998</v>
      </c>
    </row>
    <row r="769" spans="1:2" x14ac:dyDescent="0.4">
      <c r="A769">
        <v>769</v>
      </c>
      <c r="B769">
        <v>2.7709212989066798</v>
      </c>
    </row>
    <row r="770" spans="1:2" x14ac:dyDescent="0.4">
      <c r="A770">
        <v>770</v>
      </c>
      <c r="B770">
        <v>2.8054182371530598</v>
      </c>
    </row>
    <row r="771" spans="1:2" x14ac:dyDescent="0.4">
      <c r="A771">
        <v>771</v>
      </c>
      <c r="B771">
        <v>2.8194424635864501</v>
      </c>
    </row>
    <row r="772" spans="1:2" x14ac:dyDescent="0.4">
      <c r="A772">
        <v>772</v>
      </c>
      <c r="B772">
        <v>2.8359109274812</v>
      </c>
    </row>
    <row r="773" spans="1:2" x14ac:dyDescent="0.4">
      <c r="A773">
        <v>773</v>
      </c>
      <c r="B773">
        <v>2.8633070777439</v>
      </c>
    </row>
    <row r="774" spans="1:2" x14ac:dyDescent="0.4">
      <c r="A774">
        <v>774</v>
      </c>
      <c r="B774">
        <v>2.8690192725252701</v>
      </c>
    </row>
    <row r="775" spans="1:2" x14ac:dyDescent="0.4">
      <c r="A775">
        <v>775</v>
      </c>
      <c r="B775">
        <v>2.9037004551264798</v>
      </c>
    </row>
    <row r="776" spans="1:2" x14ac:dyDescent="0.4">
      <c r="A776">
        <v>776</v>
      </c>
      <c r="B776">
        <v>2.9362767330826198</v>
      </c>
    </row>
    <row r="777" spans="1:2" x14ac:dyDescent="0.4">
      <c r="A777">
        <v>777</v>
      </c>
      <c r="B777">
        <v>2.9378393576689299</v>
      </c>
    </row>
    <row r="778" spans="1:2" x14ac:dyDescent="0.4">
      <c r="A778">
        <v>778</v>
      </c>
      <c r="B778">
        <v>2.9448220100292799</v>
      </c>
    </row>
    <row r="779" spans="1:2" x14ac:dyDescent="0.4">
      <c r="A779">
        <v>779</v>
      </c>
      <c r="B779">
        <v>2.99819872331507</v>
      </c>
    </row>
    <row r="780" spans="1:2" x14ac:dyDescent="0.4">
      <c r="A780">
        <v>780</v>
      </c>
      <c r="B780">
        <v>3.0003926243176702</v>
      </c>
    </row>
    <row r="781" spans="1:2" x14ac:dyDescent="0.4">
      <c r="A781">
        <v>781</v>
      </c>
      <c r="B781">
        <v>3.0054059456760598</v>
      </c>
    </row>
    <row r="782" spans="1:2" x14ac:dyDescent="0.4">
      <c r="A782">
        <v>782</v>
      </c>
      <c r="B782">
        <v>3.0311551659565201</v>
      </c>
    </row>
    <row r="783" spans="1:2" x14ac:dyDescent="0.4">
      <c r="A783">
        <v>783</v>
      </c>
      <c r="B783">
        <v>3.03612213445607</v>
      </c>
    </row>
    <row r="784" spans="1:2" x14ac:dyDescent="0.4">
      <c r="A784">
        <v>784</v>
      </c>
      <c r="B784">
        <v>3.0430645776349299</v>
      </c>
    </row>
    <row r="785" spans="1:2" x14ac:dyDescent="0.4">
      <c r="A785">
        <v>785</v>
      </c>
      <c r="B785">
        <v>3.1295391570973599</v>
      </c>
    </row>
    <row r="786" spans="1:2" x14ac:dyDescent="0.4">
      <c r="A786">
        <v>786</v>
      </c>
      <c r="B786">
        <v>3.1409197441186798</v>
      </c>
    </row>
    <row r="787" spans="1:2" x14ac:dyDescent="0.4">
      <c r="A787">
        <v>787</v>
      </c>
      <c r="B787">
        <v>3.1590050202808402</v>
      </c>
    </row>
    <row r="788" spans="1:2" x14ac:dyDescent="0.4">
      <c r="A788">
        <v>788</v>
      </c>
      <c r="B788">
        <v>3.1943591672331002</v>
      </c>
    </row>
    <row r="789" spans="1:2" x14ac:dyDescent="0.4">
      <c r="A789">
        <v>789</v>
      </c>
      <c r="B789">
        <v>3.23458406859414</v>
      </c>
    </row>
    <row r="790" spans="1:2" x14ac:dyDescent="0.4">
      <c r="A790">
        <v>790</v>
      </c>
      <c r="B790">
        <v>3.24844752358625</v>
      </c>
    </row>
    <row r="791" spans="1:2" x14ac:dyDescent="0.4">
      <c r="A791">
        <v>791</v>
      </c>
      <c r="B791">
        <v>3.3097228790302</v>
      </c>
    </row>
    <row r="792" spans="1:2" x14ac:dyDescent="0.4">
      <c r="A792">
        <v>792</v>
      </c>
      <c r="B792">
        <v>3.4196841493261498</v>
      </c>
    </row>
    <row r="793" spans="1:2" x14ac:dyDescent="0.4">
      <c r="A793">
        <v>793</v>
      </c>
      <c r="B793">
        <v>3.4725401891076602</v>
      </c>
    </row>
    <row r="794" spans="1:2" x14ac:dyDescent="0.4">
      <c r="A794">
        <v>794</v>
      </c>
      <c r="B794">
        <v>3.4914985988605398</v>
      </c>
    </row>
    <row r="795" spans="1:2" x14ac:dyDescent="0.4">
      <c r="A795">
        <v>795</v>
      </c>
      <c r="B795">
        <v>3.5107735943840699</v>
      </c>
    </row>
    <row r="796" spans="1:2" x14ac:dyDescent="0.4">
      <c r="A796">
        <v>796</v>
      </c>
      <c r="B796">
        <v>3.5235750410136601</v>
      </c>
    </row>
    <row r="797" spans="1:2" x14ac:dyDescent="0.4">
      <c r="A797">
        <v>797</v>
      </c>
      <c r="B797">
        <v>3.5669780723744302</v>
      </c>
    </row>
    <row r="798" spans="1:2" x14ac:dyDescent="0.4">
      <c r="A798">
        <v>798</v>
      </c>
      <c r="B798">
        <v>3.5757255058863899</v>
      </c>
    </row>
    <row r="799" spans="1:2" x14ac:dyDescent="0.4">
      <c r="A799">
        <v>799</v>
      </c>
      <c r="B799">
        <v>3.6200290540332798</v>
      </c>
    </row>
    <row r="800" spans="1:2" x14ac:dyDescent="0.4">
      <c r="A800">
        <v>800</v>
      </c>
      <c r="B800">
        <v>3.6679383076221499</v>
      </c>
    </row>
    <row r="801" spans="1:2" x14ac:dyDescent="0.4">
      <c r="A801">
        <v>801</v>
      </c>
      <c r="B801">
        <v>3.68985343520561</v>
      </c>
    </row>
    <row r="802" spans="1:2" x14ac:dyDescent="0.4">
      <c r="A802">
        <v>802</v>
      </c>
      <c r="B802">
        <v>3.7148489140669501</v>
      </c>
    </row>
    <row r="803" spans="1:2" x14ac:dyDescent="0.4">
      <c r="A803">
        <v>803</v>
      </c>
      <c r="B803">
        <v>3.78740006052529</v>
      </c>
    </row>
    <row r="804" spans="1:2" x14ac:dyDescent="0.4">
      <c r="A804">
        <v>804</v>
      </c>
      <c r="B804">
        <v>3.7923217153240998</v>
      </c>
    </row>
    <row r="805" spans="1:2" x14ac:dyDescent="0.4">
      <c r="A805">
        <v>805</v>
      </c>
      <c r="B805">
        <v>3.8603389462260802</v>
      </c>
    </row>
    <row r="806" spans="1:2" x14ac:dyDescent="0.4">
      <c r="A806">
        <v>806</v>
      </c>
      <c r="B806">
        <v>3.9543564654202199</v>
      </c>
    </row>
    <row r="807" spans="1:2" x14ac:dyDescent="0.4">
      <c r="A807">
        <v>807</v>
      </c>
      <c r="B807">
        <v>3.9766495418511099</v>
      </c>
    </row>
    <row r="808" spans="1:2" x14ac:dyDescent="0.4">
      <c r="A808">
        <v>808</v>
      </c>
      <c r="B808">
        <v>4.0269874590719201</v>
      </c>
    </row>
    <row r="809" spans="1:2" x14ac:dyDescent="0.4">
      <c r="A809">
        <v>809</v>
      </c>
      <c r="B809">
        <v>4.1965452804133498</v>
      </c>
    </row>
    <row r="810" spans="1:2" x14ac:dyDescent="0.4">
      <c r="A810">
        <v>810</v>
      </c>
      <c r="B810">
        <v>4.3437542547833701</v>
      </c>
    </row>
    <row r="811" spans="1:2" x14ac:dyDescent="0.4">
      <c r="A811">
        <v>811</v>
      </c>
      <c r="B811">
        <v>4.4254369052151104</v>
      </c>
    </row>
    <row r="812" spans="1:2" x14ac:dyDescent="0.4">
      <c r="A812">
        <v>812</v>
      </c>
      <c r="B812">
        <v>4.8244310740939902</v>
      </c>
    </row>
    <row r="813" spans="1:2" x14ac:dyDescent="0.4">
      <c r="A813">
        <v>813</v>
      </c>
      <c r="B813">
        <v>4.9348495679972899</v>
      </c>
    </row>
    <row r="814" spans="1:2" x14ac:dyDescent="0.4">
      <c r="A814">
        <v>814</v>
      </c>
      <c r="B814">
        <v>5.1668105731519498</v>
      </c>
    </row>
    <row r="815" spans="1:2" x14ac:dyDescent="0.4">
      <c r="A815">
        <v>815</v>
      </c>
      <c r="B815">
        <v>5.2811497862418797</v>
      </c>
    </row>
    <row r="816" spans="1:2" x14ac:dyDescent="0.4">
      <c r="A816">
        <v>816</v>
      </c>
      <c r="B816">
        <v>5.9091556085638803</v>
      </c>
    </row>
    <row r="817" spans="1:2" x14ac:dyDescent="0.4">
      <c r="A817">
        <v>817</v>
      </c>
      <c r="B817">
        <v>6.5336230518160301</v>
      </c>
    </row>
    <row r="818" spans="1:2" x14ac:dyDescent="0.4">
      <c r="A818">
        <v>818</v>
      </c>
      <c r="B818">
        <v>7.9608627436587502</v>
      </c>
    </row>
    <row r="819" spans="1:2" x14ac:dyDescent="0.4">
      <c r="A819">
        <v>819</v>
      </c>
      <c r="B819">
        <v>8.0771687468766196</v>
      </c>
    </row>
    <row r="820" spans="1:2" x14ac:dyDescent="0.4">
      <c r="A820">
        <v>820</v>
      </c>
      <c r="B820">
        <v>10.9128446089747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21"/>
  <sheetViews>
    <sheetView topLeftCell="D1" workbookViewId="0">
      <selection activeCell="M8" sqref="M8"/>
    </sheetView>
  </sheetViews>
  <sheetFormatPr defaultRowHeight="17.399999999999999" x14ac:dyDescent="0.4"/>
  <sheetData>
    <row r="1" spans="1:4" x14ac:dyDescent="0.4">
      <c r="B1" t="s">
        <v>9</v>
      </c>
      <c r="D1" t="s">
        <v>12</v>
      </c>
    </row>
    <row r="2" spans="1:4" x14ac:dyDescent="0.4">
      <c r="A2">
        <v>1</v>
      </c>
      <c r="B2">
        <v>-9.3988986376697697E-2</v>
      </c>
      <c r="C2">
        <v>1</v>
      </c>
      <c r="D2">
        <v>-9.3988986376697697E-2</v>
      </c>
    </row>
    <row r="3" spans="1:4" x14ac:dyDescent="0.4">
      <c r="A3">
        <v>17</v>
      </c>
      <c r="B3">
        <v>-0.13005726329459399</v>
      </c>
      <c r="C3">
        <v>17</v>
      </c>
      <c r="D3">
        <v>-0.13005726329459399</v>
      </c>
    </row>
    <row r="4" spans="1:4" x14ac:dyDescent="0.4">
      <c r="A4">
        <v>27</v>
      </c>
      <c r="B4">
        <v>0.81686362906800203</v>
      </c>
      <c r="C4">
        <v>27</v>
      </c>
      <c r="D4">
        <v>0.81686362906800203</v>
      </c>
    </row>
    <row r="5" spans="1:4" x14ac:dyDescent="0.4">
      <c r="A5">
        <v>31</v>
      </c>
      <c r="B5">
        <v>3.0075698399717599</v>
      </c>
      <c r="C5">
        <v>31</v>
      </c>
      <c r="D5">
        <v>3.0075698399717599</v>
      </c>
    </row>
    <row r="6" spans="1:4" x14ac:dyDescent="0.4">
      <c r="A6">
        <v>34</v>
      </c>
      <c r="B6">
        <v>1.63822504986608</v>
      </c>
      <c r="C6">
        <v>34</v>
      </c>
      <c r="D6">
        <v>1.63822504986608</v>
      </c>
    </row>
    <row r="7" spans="1:4" x14ac:dyDescent="0.4">
      <c r="A7">
        <v>38</v>
      </c>
      <c r="B7">
        <v>-0.44239137983327798</v>
      </c>
      <c r="C7">
        <v>38</v>
      </c>
      <c r="D7">
        <v>-0.44239137983327798</v>
      </c>
    </row>
    <row r="8" spans="1:4" x14ac:dyDescent="0.4">
      <c r="A8">
        <v>47</v>
      </c>
      <c r="B8">
        <v>8.44399709223093</v>
      </c>
      <c r="C8">
        <v>47</v>
      </c>
      <c r="D8">
        <v>8.44399709223093</v>
      </c>
    </row>
    <row r="9" spans="1:4" x14ac:dyDescent="0.4">
      <c r="A9">
        <v>51</v>
      </c>
      <c r="B9">
        <v>0.17410837487216901</v>
      </c>
      <c r="C9">
        <v>51</v>
      </c>
      <c r="D9">
        <v>0.17410837487216901</v>
      </c>
    </row>
    <row r="10" spans="1:4" x14ac:dyDescent="0.4">
      <c r="A10">
        <v>60</v>
      </c>
      <c r="B10">
        <v>1.81581461983248</v>
      </c>
      <c r="C10">
        <v>60</v>
      </c>
      <c r="D10">
        <v>1.81581461983248</v>
      </c>
    </row>
    <row r="11" spans="1:4" x14ac:dyDescent="0.4">
      <c r="A11">
        <v>61</v>
      </c>
      <c r="B11">
        <v>0.29488153929036198</v>
      </c>
      <c r="C11">
        <v>61</v>
      </c>
      <c r="D11">
        <v>0.29488153929036198</v>
      </c>
    </row>
    <row r="12" spans="1:4" x14ac:dyDescent="0.4">
      <c r="A12">
        <v>68</v>
      </c>
      <c r="B12">
        <v>0.336391210602977</v>
      </c>
      <c r="C12">
        <v>68</v>
      </c>
      <c r="D12">
        <v>0.336391210602977</v>
      </c>
    </row>
    <row r="13" spans="1:4" x14ac:dyDescent="0.4">
      <c r="A13">
        <v>81</v>
      </c>
      <c r="B13">
        <v>5.5209231325838697E-3</v>
      </c>
      <c r="C13">
        <v>81</v>
      </c>
      <c r="D13">
        <v>5.5209231325838697E-3</v>
      </c>
    </row>
    <row r="14" spans="1:4" x14ac:dyDescent="0.4">
      <c r="A14">
        <v>92</v>
      </c>
      <c r="B14">
        <v>2.0896462459165801</v>
      </c>
      <c r="C14">
        <v>92</v>
      </c>
      <c r="D14">
        <v>2.0896462459165801</v>
      </c>
    </row>
    <row r="15" spans="1:4" x14ac:dyDescent="0.4">
      <c r="A15">
        <v>102</v>
      </c>
      <c r="B15">
        <v>1.11073796748253</v>
      </c>
      <c r="C15">
        <v>102</v>
      </c>
      <c r="D15">
        <v>1.11073796748253</v>
      </c>
    </row>
    <row r="16" spans="1:4" x14ac:dyDescent="0.4">
      <c r="A16">
        <v>108</v>
      </c>
      <c r="B16">
        <v>-0.85868518248962999</v>
      </c>
      <c r="C16">
        <v>108</v>
      </c>
      <c r="D16">
        <v>-0.85868518248962999</v>
      </c>
    </row>
    <row r="17" spans="1:4" x14ac:dyDescent="0.4">
      <c r="A17">
        <v>111</v>
      </c>
      <c r="B17">
        <v>3.49674665078979</v>
      </c>
      <c r="C17">
        <v>111</v>
      </c>
      <c r="D17">
        <v>3.49674665078979</v>
      </c>
    </row>
    <row r="18" spans="1:4" x14ac:dyDescent="0.4">
      <c r="A18">
        <v>114</v>
      </c>
      <c r="B18">
        <v>-0.463474503904164</v>
      </c>
      <c r="C18">
        <v>114</v>
      </c>
      <c r="D18">
        <v>-0.463474503904164</v>
      </c>
    </row>
    <row r="19" spans="1:4" x14ac:dyDescent="0.4">
      <c r="A19">
        <v>117</v>
      </c>
      <c r="B19">
        <v>0.61330965137870397</v>
      </c>
      <c r="C19">
        <v>117</v>
      </c>
      <c r="D19">
        <v>0.61330965137870397</v>
      </c>
    </row>
    <row r="20" spans="1:4" x14ac:dyDescent="0.4">
      <c r="A20">
        <v>133</v>
      </c>
      <c r="B20">
        <v>0.51398596426310705</v>
      </c>
      <c r="C20">
        <v>133</v>
      </c>
      <c r="D20">
        <v>0.51398596426310705</v>
      </c>
    </row>
    <row r="21" spans="1:4" x14ac:dyDescent="0.4">
      <c r="A21">
        <v>135</v>
      </c>
      <c r="B21">
        <v>-0.58524309297527899</v>
      </c>
      <c r="C21">
        <v>135</v>
      </c>
      <c r="D21">
        <v>-0.58524309297527899</v>
      </c>
    </row>
    <row r="22" spans="1:4" x14ac:dyDescent="0.4">
      <c r="A22">
        <v>141</v>
      </c>
      <c r="B22">
        <v>0.136688639188527</v>
      </c>
      <c r="C22">
        <v>141</v>
      </c>
      <c r="D22">
        <v>0.136688639188527</v>
      </c>
    </row>
    <row r="23" spans="1:4" x14ac:dyDescent="0.4">
      <c r="A23">
        <v>145</v>
      </c>
      <c r="B23">
        <v>1.60331571046639</v>
      </c>
      <c r="C23">
        <v>145</v>
      </c>
      <c r="D23">
        <v>1.60331571046639</v>
      </c>
    </row>
    <row r="24" spans="1:4" x14ac:dyDescent="0.4">
      <c r="A24">
        <v>148</v>
      </c>
      <c r="B24">
        <v>0.18101245788082199</v>
      </c>
      <c r="C24">
        <v>148</v>
      </c>
      <c r="D24">
        <v>0.18101245788082199</v>
      </c>
    </row>
    <row r="25" spans="1:4" x14ac:dyDescent="0.4">
      <c r="A25">
        <v>152</v>
      </c>
      <c r="B25">
        <v>0.87229615541292904</v>
      </c>
      <c r="C25">
        <v>152</v>
      </c>
      <c r="D25">
        <v>0.87229615541292904</v>
      </c>
    </row>
    <row r="26" spans="1:4" x14ac:dyDescent="0.4">
      <c r="A26">
        <v>154</v>
      </c>
      <c r="B26">
        <v>-0.60998286852120898</v>
      </c>
      <c r="C26">
        <v>154</v>
      </c>
      <c r="D26">
        <v>-0.60998286852120898</v>
      </c>
    </row>
    <row r="27" spans="1:4" x14ac:dyDescent="0.4">
      <c r="A27">
        <v>155</v>
      </c>
      <c r="B27">
        <v>1.8498458676423499</v>
      </c>
      <c r="C27">
        <v>155</v>
      </c>
      <c r="D27">
        <v>1.8498458676423499</v>
      </c>
    </row>
    <row r="28" spans="1:4" x14ac:dyDescent="0.4">
      <c r="A28">
        <v>156</v>
      </c>
      <c r="B28">
        <v>0.45491770472153897</v>
      </c>
      <c r="C28">
        <v>156</v>
      </c>
      <c r="D28">
        <v>0.45491770472153897</v>
      </c>
    </row>
    <row r="29" spans="1:4" x14ac:dyDescent="0.4">
      <c r="A29">
        <v>164</v>
      </c>
      <c r="B29">
        <v>0.320263094615995</v>
      </c>
      <c r="C29">
        <v>164</v>
      </c>
      <c r="D29">
        <v>0.320263094615995</v>
      </c>
    </row>
    <row r="30" spans="1:4" x14ac:dyDescent="0.4">
      <c r="A30">
        <v>169</v>
      </c>
      <c r="B30">
        <v>1.63587064350565</v>
      </c>
      <c r="C30">
        <v>169</v>
      </c>
      <c r="D30">
        <v>1.63587064350565</v>
      </c>
    </row>
    <row r="31" spans="1:4" x14ac:dyDescent="0.4">
      <c r="A31">
        <v>175</v>
      </c>
      <c r="B31">
        <v>0.72448047654492898</v>
      </c>
      <c r="C31">
        <v>175</v>
      </c>
      <c r="D31">
        <v>0.72448047654492898</v>
      </c>
    </row>
    <row r="32" spans="1:4" x14ac:dyDescent="0.4">
      <c r="A32">
        <v>176</v>
      </c>
      <c r="B32">
        <v>2.5512170234229501</v>
      </c>
      <c r="C32">
        <v>176</v>
      </c>
      <c r="D32">
        <v>2.5512170234229501</v>
      </c>
    </row>
    <row r="33" spans="1:4" x14ac:dyDescent="0.4">
      <c r="A33">
        <v>182</v>
      </c>
      <c r="B33">
        <v>0.27864588307412902</v>
      </c>
      <c r="C33">
        <v>182</v>
      </c>
      <c r="D33">
        <v>0.27864588307412902</v>
      </c>
    </row>
    <row r="34" spans="1:4" x14ac:dyDescent="0.4">
      <c r="A34">
        <v>196</v>
      </c>
      <c r="B34">
        <v>0.41818704562615899</v>
      </c>
      <c r="C34">
        <v>196</v>
      </c>
      <c r="D34">
        <v>0.41818704562615899</v>
      </c>
    </row>
    <row r="35" spans="1:4" x14ac:dyDescent="0.4">
      <c r="A35">
        <v>201</v>
      </c>
      <c r="B35">
        <v>1.2527378659203501</v>
      </c>
      <c r="C35">
        <v>201</v>
      </c>
      <c r="D35">
        <v>1.2527378659203501</v>
      </c>
    </row>
    <row r="36" spans="1:4" x14ac:dyDescent="0.4">
      <c r="A36">
        <v>202</v>
      </c>
      <c r="B36">
        <v>-0.64776018241557998</v>
      </c>
      <c r="C36">
        <v>202</v>
      </c>
      <c r="D36">
        <v>-0.64776018241557998</v>
      </c>
    </row>
    <row r="37" spans="1:4" x14ac:dyDescent="0.4">
      <c r="A37">
        <v>204</v>
      </c>
      <c r="B37">
        <v>1.5277521112890999</v>
      </c>
      <c r="C37">
        <v>204</v>
      </c>
      <c r="D37">
        <v>1.5277521112890999</v>
      </c>
    </row>
    <row r="38" spans="1:4" x14ac:dyDescent="0.4">
      <c r="A38">
        <v>213</v>
      </c>
      <c r="B38">
        <v>0.72272457792621603</v>
      </c>
      <c r="C38">
        <v>213</v>
      </c>
      <c r="D38">
        <v>0.72272457792621603</v>
      </c>
    </row>
    <row r="39" spans="1:4" x14ac:dyDescent="0.4">
      <c r="A39">
        <v>218</v>
      </c>
      <c r="B39">
        <v>2.6853132351874098</v>
      </c>
      <c r="C39">
        <v>218</v>
      </c>
      <c r="D39">
        <v>2.6853132351874098</v>
      </c>
    </row>
    <row r="40" spans="1:4" x14ac:dyDescent="0.4">
      <c r="A40">
        <v>221</v>
      </c>
      <c r="B40">
        <v>-0.73153170373207899</v>
      </c>
      <c r="C40">
        <v>221</v>
      </c>
      <c r="D40">
        <v>-0.73153170373207899</v>
      </c>
    </row>
    <row r="41" spans="1:4" x14ac:dyDescent="0.4">
      <c r="A41">
        <v>222</v>
      </c>
      <c r="B41">
        <v>-0.102041522354341</v>
      </c>
      <c r="C41">
        <v>222</v>
      </c>
      <c r="D41">
        <v>-0.102041522354341</v>
      </c>
    </row>
    <row r="42" spans="1:4" x14ac:dyDescent="0.4">
      <c r="A42">
        <v>225</v>
      </c>
      <c r="B42">
        <v>-8.8038828137647601E-2</v>
      </c>
      <c r="C42">
        <v>225</v>
      </c>
      <c r="D42">
        <v>-8.8038828137647601E-2</v>
      </c>
    </row>
    <row r="43" spans="1:4" x14ac:dyDescent="0.4">
      <c r="A43">
        <v>226</v>
      </c>
      <c r="B43">
        <v>-0.90790346488959195</v>
      </c>
      <c r="C43">
        <v>226</v>
      </c>
      <c r="D43">
        <v>-0.90790346488959195</v>
      </c>
    </row>
    <row r="44" spans="1:4" x14ac:dyDescent="0.4">
      <c r="A44">
        <v>229</v>
      </c>
      <c r="B44">
        <v>-0.61706193217264205</v>
      </c>
      <c r="C44">
        <v>229</v>
      </c>
      <c r="D44">
        <v>-0.61706193217264205</v>
      </c>
    </row>
    <row r="45" spans="1:4" x14ac:dyDescent="0.4">
      <c r="A45">
        <v>238</v>
      </c>
      <c r="B45">
        <v>2.0563570478407698</v>
      </c>
      <c r="C45">
        <v>238</v>
      </c>
      <c r="D45">
        <v>2.0563570478407698</v>
      </c>
    </row>
    <row r="46" spans="1:4" x14ac:dyDescent="0.4">
      <c r="A46">
        <v>255</v>
      </c>
      <c r="B46">
        <v>1.07400637139571</v>
      </c>
      <c r="C46">
        <v>255</v>
      </c>
      <c r="D46">
        <v>1.07400637139571</v>
      </c>
    </row>
    <row r="47" spans="1:4" x14ac:dyDescent="0.4">
      <c r="A47">
        <v>281</v>
      </c>
      <c r="B47">
        <v>1.0486673018707999</v>
      </c>
      <c r="C47">
        <v>281</v>
      </c>
      <c r="D47">
        <v>1.0486673018707999</v>
      </c>
    </row>
    <row r="48" spans="1:4" x14ac:dyDescent="0.4">
      <c r="A48">
        <v>289</v>
      </c>
      <c r="B48">
        <v>1.67729156451236E-2</v>
      </c>
      <c r="C48">
        <v>289</v>
      </c>
      <c r="D48">
        <v>1.67729156451236E-2</v>
      </c>
    </row>
    <row r="49" spans="1:4" x14ac:dyDescent="0.4">
      <c r="A49">
        <v>294</v>
      </c>
      <c r="B49">
        <v>-0.214968482938067</v>
      </c>
      <c r="C49">
        <v>294</v>
      </c>
      <c r="D49">
        <v>-0.214968482938067</v>
      </c>
    </row>
    <row r="50" spans="1:4" x14ac:dyDescent="0.4">
      <c r="A50">
        <v>297</v>
      </c>
      <c r="B50">
        <v>-2.3874136713641501E-2</v>
      </c>
      <c r="C50">
        <v>297</v>
      </c>
      <c r="D50">
        <v>-2.3874136713641501E-2</v>
      </c>
    </row>
    <row r="51" spans="1:4" x14ac:dyDescent="0.4">
      <c r="A51">
        <v>299</v>
      </c>
      <c r="B51">
        <v>1.5884999702754901</v>
      </c>
      <c r="C51">
        <v>299</v>
      </c>
      <c r="D51">
        <v>1.5884999702754901</v>
      </c>
    </row>
    <row r="52" spans="1:4" x14ac:dyDescent="0.4">
      <c r="A52">
        <v>326</v>
      </c>
      <c r="B52">
        <v>-0.76769289443250899</v>
      </c>
      <c r="C52">
        <v>326</v>
      </c>
      <c r="D52">
        <v>-0.76769289443250899</v>
      </c>
    </row>
    <row r="53" spans="1:4" x14ac:dyDescent="0.4">
      <c r="A53">
        <v>327</v>
      </c>
      <c r="B53">
        <v>-0.59079470102666698</v>
      </c>
      <c r="C53">
        <v>327</v>
      </c>
      <c r="D53">
        <v>-0.59079470102666698</v>
      </c>
    </row>
    <row r="54" spans="1:4" x14ac:dyDescent="0.4">
      <c r="A54">
        <v>329</v>
      </c>
      <c r="B54">
        <v>-0.39073410747010501</v>
      </c>
      <c r="C54">
        <v>329</v>
      </c>
      <c r="D54">
        <v>-0.39073410747010501</v>
      </c>
    </row>
    <row r="55" spans="1:4" x14ac:dyDescent="0.4">
      <c r="A55">
        <v>330</v>
      </c>
      <c r="B55">
        <v>0.699425561056917</v>
      </c>
      <c r="C55">
        <v>330</v>
      </c>
      <c r="D55">
        <v>0.699425561056917</v>
      </c>
    </row>
    <row r="56" spans="1:4" x14ac:dyDescent="0.4">
      <c r="A56">
        <v>334</v>
      </c>
      <c r="B56">
        <v>0.29579538014774698</v>
      </c>
      <c r="C56">
        <v>334</v>
      </c>
      <c r="D56">
        <v>0.29579538014774698</v>
      </c>
    </row>
    <row r="57" spans="1:4" x14ac:dyDescent="0.4">
      <c r="A57">
        <v>338</v>
      </c>
      <c r="B57">
        <v>1.45417785656729</v>
      </c>
      <c r="C57">
        <v>338</v>
      </c>
      <c r="D57">
        <v>1.45417785656729</v>
      </c>
    </row>
    <row r="58" spans="1:4" x14ac:dyDescent="0.4">
      <c r="A58">
        <v>346</v>
      </c>
      <c r="B58">
        <v>-0.78050299959121205</v>
      </c>
      <c r="C58">
        <v>346</v>
      </c>
      <c r="D58">
        <v>-0.78050299959121205</v>
      </c>
    </row>
    <row r="59" spans="1:4" x14ac:dyDescent="0.4">
      <c r="A59">
        <v>348</v>
      </c>
      <c r="B59">
        <v>1.3687174007960099</v>
      </c>
      <c r="C59">
        <v>348</v>
      </c>
      <c r="D59">
        <v>1.3687174007960099</v>
      </c>
    </row>
    <row r="60" spans="1:4" x14ac:dyDescent="0.4">
      <c r="A60">
        <v>361</v>
      </c>
      <c r="B60">
        <v>5.4153906109618601E-2</v>
      </c>
      <c r="C60">
        <v>361</v>
      </c>
      <c r="D60">
        <v>5.4153906109618601E-2</v>
      </c>
    </row>
    <row r="61" spans="1:4" x14ac:dyDescent="0.4">
      <c r="A61">
        <v>373</v>
      </c>
      <c r="B61">
        <v>0.54593957138138105</v>
      </c>
      <c r="C61">
        <v>373</v>
      </c>
      <c r="D61">
        <v>0.54593957138138105</v>
      </c>
    </row>
    <row r="62" spans="1:4" x14ac:dyDescent="0.4">
      <c r="A62">
        <v>377</v>
      </c>
      <c r="B62">
        <v>0.46434280272700401</v>
      </c>
      <c r="C62">
        <v>377</v>
      </c>
      <c r="D62">
        <v>0.46434280272700401</v>
      </c>
    </row>
    <row r="63" spans="1:4" x14ac:dyDescent="0.4">
      <c r="A63">
        <v>381</v>
      </c>
      <c r="B63">
        <v>-0.19058509309403601</v>
      </c>
      <c r="C63">
        <v>381</v>
      </c>
      <c r="D63">
        <v>-0.19058509309403601</v>
      </c>
    </row>
    <row r="64" spans="1:4" x14ac:dyDescent="0.4">
      <c r="A64">
        <v>382</v>
      </c>
      <c r="B64">
        <v>0.93161570717709496</v>
      </c>
      <c r="C64">
        <v>382</v>
      </c>
      <c r="D64">
        <v>0.93161570717709496</v>
      </c>
    </row>
    <row r="65" spans="1:4" x14ac:dyDescent="0.4">
      <c r="A65">
        <v>392</v>
      </c>
      <c r="B65">
        <v>0.65314691424405102</v>
      </c>
      <c r="C65">
        <v>392</v>
      </c>
      <c r="D65">
        <v>0.65314691424405102</v>
      </c>
    </row>
    <row r="66" spans="1:4" x14ac:dyDescent="0.4">
      <c r="A66">
        <v>405</v>
      </c>
      <c r="B66">
        <v>0.22401678252162299</v>
      </c>
      <c r="C66">
        <v>405</v>
      </c>
      <c r="D66">
        <v>0.22401678252162299</v>
      </c>
    </row>
    <row r="67" spans="1:4" x14ac:dyDescent="0.4">
      <c r="A67">
        <v>416</v>
      </c>
      <c r="B67">
        <v>0.93475061170384499</v>
      </c>
      <c r="C67">
        <v>416</v>
      </c>
      <c r="D67">
        <v>0.93475061170384499</v>
      </c>
    </row>
    <row r="68" spans="1:4" x14ac:dyDescent="0.4">
      <c r="A68">
        <v>437</v>
      </c>
      <c r="B68">
        <v>-0.41638951376899302</v>
      </c>
      <c r="C68">
        <v>437</v>
      </c>
      <c r="D68">
        <v>-0.41638951376899302</v>
      </c>
    </row>
    <row r="69" spans="1:4" x14ac:dyDescent="0.4">
      <c r="A69">
        <v>466</v>
      </c>
      <c r="B69">
        <v>0.93078958261449896</v>
      </c>
      <c r="C69">
        <v>466</v>
      </c>
      <c r="D69">
        <v>0.93078958261449896</v>
      </c>
    </row>
    <row r="70" spans="1:4" x14ac:dyDescent="0.4">
      <c r="A70">
        <v>468</v>
      </c>
      <c r="B70">
        <v>6.86182088392637E-2</v>
      </c>
      <c r="C70">
        <v>468</v>
      </c>
      <c r="D70">
        <v>6.86182088392637E-2</v>
      </c>
    </row>
    <row r="71" spans="1:4" x14ac:dyDescent="0.4">
      <c r="A71">
        <v>471</v>
      </c>
      <c r="B71">
        <v>-0.235409937214965</v>
      </c>
      <c r="C71">
        <v>471</v>
      </c>
      <c r="D71">
        <v>-0.235409937214965</v>
      </c>
    </row>
    <row r="72" spans="1:4" x14ac:dyDescent="0.4">
      <c r="A72">
        <v>472</v>
      </c>
      <c r="B72">
        <v>0.15719127452668699</v>
      </c>
      <c r="C72">
        <v>472</v>
      </c>
      <c r="D72">
        <v>0.15719127452668699</v>
      </c>
    </row>
    <row r="73" spans="1:4" x14ac:dyDescent="0.4">
      <c r="A73">
        <v>474</v>
      </c>
      <c r="B73">
        <v>-0.60196784959982996</v>
      </c>
      <c r="C73">
        <v>474</v>
      </c>
      <c r="D73">
        <v>-0.60196784959982996</v>
      </c>
    </row>
    <row r="74" spans="1:4" x14ac:dyDescent="0.4">
      <c r="A74">
        <v>484</v>
      </c>
      <c r="B74">
        <v>0.235455200310589</v>
      </c>
      <c r="C74">
        <v>484</v>
      </c>
      <c r="D74">
        <v>0.235455200310589</v>
      </c>
    </row>
    <row r="75" spans="1:4" x14ac:dyDescent="0.4">
      <c r="A75">
        <v>498</v>
      </c>
      <c r="B75">
        <v>-0.495115277997069</v>
      </c>
      <c r="C75">
        <v>498</v>
      </c>
      <c r="D75">
        <v>-0.495115277997069</v>
      </c>
    </row>
    <row r="76" spans="1:4" x14ac:dyDescent="0.4">
      <c r="A76">
        <v>505</v>
      </c>
      <c r="B76">
        <v>2.3719670097628498</v>
      </c>
      <c r="C76">
        <v>505</v>
      </c>
      <c r="D76">
        <v>2.3719670097628498</v>
      </c>
    </row>
    <row r="77" spans="1:4" x14ac:dyDescent="0.4">
      <c r="A77">
        <v>523</v>
      </c>
      <c r="B77">
        <v>1.2237742925741499</v>
      </c>
      <c r="C77">
        <v>523</v>
      </c>
      <c r="D77">
        <v>1.2237742925741499</v>
      </c>
    </row>
    <row r="78" spans="1:4" x14ac:dyDescent="0.4">
      <c r="A78">
        <v>539</v>
      </c>
      <c r="B78">
        <v>-2.6648470793051601E-2</v>
      </c>
      <c r="C78">
        <v>539</v>
      </c>
      <c r="D78">
        <v>-2.6648470793051601E-2</v>
      </c>
    </row>
    <row r="79" spans="1:4" x14ac:dyDescent="0.4">
      <c r="A79">
        <v>544</v>
      </c>
      <c r="B79">
        <v>3.6887122140400601</v>
      </c>
      <c r="C79">
        <v>544</v>
      </c>
      <c r="D79">
        <v>3.6887122140400601</v>
      </c>
    </row>
    <row r="80" spans="1:4" x14ac:dyDescent="0.4">
      <c r="A80">
        <v>550</v>
      </c>
      <c r="B80">
        <v>1.6382252629760401</v>
      </c>
      <c r="C80">
        <v>550</v>
      </c>
      <c r="D80">
        <v>1.6382252629760401</v>
      </c>
    </row>
    <row r="81" spans="1:4" x14ac:dyDescent="0.4">
      <c r="A81">
        <v>584</v>
      </c>
      <c r="B81">
        <v>0.44400044470084199</v>
      </c>
      <c r="C81">
        <v>584</v>
      </c>
      <c r="D81">
        <v>0.44400044470084199</v>
      </c>
    </row>
    <row r="82" spans="1:4" x14ac:dyDescent="0.4">
      <c r="A82">
        <v>597</v>
      </c>
      <c r="B82">
        <v>0.10030703770633199</v>
      </c>
      <c r="C82">
        <v>597</v>
      </c>
      <c r="D82">
        <v>0.10030703770633199</v>
      </c>
    </row>
    <row r="83" spans="1:4" x14ac:dyDescent="0.4">
      <c r="A83">
        <v>606</v>
      </c>
      <c r="B83">
        <v>-0.78391664212169399</v>
      </c>
      <c r="C83">
        <v>606</v>
      </c>
      <c r="D83">
        <v>-0.78391664212169399</v>
      </c>
    </row>
    <row r="84" spans="1:4" x14ac:dyDescent="0.4">
      <c r="A84">
        <v>615</v>
      </c>
      <c r="B84">
        <v>0.426602771937104</v>
      </c>
      <c r="C84">
        <v>615</v>
      </c>
      <c r="D84">
        <v>0.426602771937104</v>
      </c>
    </row>
    <row r="85" spans="1:4" x14ac:dyDescent="0.4">
      <c r="A85">
        <v>622</v>
      </c>
      <c r="B85">
        <v>2.2428307918780899</v>
      </c>
      <c r="C85">
        <v>622</v>
      </c>
      <c r="D85">
        <v>2.2428307918780899</v>
      </c>
    </row>
    <row r="86" spans="1:4" x14ac:dyDescent="0.4">
      <c r="A86">
        <v>637</v>
      </c>
      <c r="B86">
        <v>0.57629906489708205</v>
      </c>
      <c r="C86">
        <v>637</v>
      </c>
      <c r="D86">
        <v>0.57629906489708205</v>
      </c>
    </row>
    <row r="87" spans="1:4" x14ac:dyDescent="0.4">
      <c r="A87">
        <v>640</v>
      </c>
      <c r="B87">
        <v>-1.7351409692545301E-2</v>
      </c>
      <c r="C87">
        <v>640</v>
      </c>
      <c r="D87">
        <v>-1.7351409692545301E-2</v>
      </c>
    </row>
    <row r="88" spans="1:4" x14ac:dyDescent="0.4">
      <c r="A88">
        <v>647</v>
      </c>
      <c r="B88">
        <v>0.52995400004441295</v>
      </c>
      <c r="C88">
        <v>647</v>
      </c>
      <c r="D88">
        <v>0.52995400004441295</v>
      </c>
    </row>
    <row r="89" spans="1:4" x14ac:dyDescent="0.4">
      <c r="A89">
        <v>658</v>
      </c>
      <c r="B89">
        <v>-0.10118931848216201</v>
      </c>
      <c r="C89">
        <v>658</v>
      </c>
      <c r="D89">
        <v>-0.10118931848216201</v>
      </c>
    </row>
    <row r="90" spans="1:4" x14ac:dyDescent="0.4">
      <c r="A90">
        <v>661</v>
      </c>
      <c r="B90">
        <v>-0.32792254204079302</v>
      </c>
      <c r="C90">
        <v>661</v>
      </c>
      <c r="D90">
        <v>-0.32792254204079302</v>
      </c>
    </row>
    <row r="91" spans="1:4" x14ac:dyDescent="0.4">
      <c r="A91">
        <v>678</v>
      </c>
      <c r="B91">
        <v>0.28702296536233801</v>
      </c>
      <c r="C91">
        <v>678</v>
      </c>
      <c r="D91">
        <v>0.28702296536233801</v>
      </c>
    </row>
    <row r="92" spans="1:4" x14ac:dyDescent="0.4">
      <c r="A92">
        <v>679</v>
      </c>
      <c r="B92">
        <v>0.40281541957761202</v>
      </c>
      <c r="C92">
        <v>679</v>
      </c>
      <c r="D92">
        <v>0.40281541957761202</v>
      </c>
    </row>
    <row r="93" spans="1:4" x14ac:dyDescent="0.4">
      <c r="A93">
        <v>691</v>
      </c>
      <c r="B93">
        <v>-0.17248876797438301</v>
      </c>
      <c r="C93">
        <v>691</v>
      </c>
      <c r="D93">
        <v>-0.17248876797438301</v>
      </c>
    </row>
    <row r="94" spans="1:4" x14ac:dyDescent="0.4">
      <c r="A94">
        <v>697</v>
      </c>
      <c r="B94">
        <v>0.40867039087220802</v>
      </c>
      <c r="C94">
        <v>697</v>
      </c>
      <c r="D94">
        <v>0.40867039087220802</v>
      </c>
    </row>
    <row r="95" spans="1:4" x14ac:dyDescent="0.4">
      <c r="A95">
        <v>700</v>
      </c>
      <c r="B95">
        <v>1.89401920110209</v>
      </c>
      <c r="C95">
        <v>700</v>
      </c>
      <c r="D95">
        <v>1.89401920110209</v>
      </c>
    </row>
    <row r="96" spans="1:4" x14ac:dyDescent="0.4">
      <c r="A96">
        <v>721</v>
      </c>
      <c r="B96">
        <v>1.6819618895753301</v>
      </c>
      <c r="C96">
        <v>721</v>
      </c>
      <c r="D96">
        <v>1.6819618895753301</v>
      </c>
    </row>
    <row r="97" spans="1:4" x14ac:dyDescent="0.4">
      <c r="A97">
        <v>733</v>
      </c>
      <c r="B97">
        <v>2.5471439757357</v>
      </c>
      <c r="C97">
        <v>733</v>
      </c>
      <c r="D97">
        <v>2.5471439757357</v>
      </c>
    </row>
    <row r="98" spans="1:4" x14ac:dyDescent="0.4">
      <c r="A98">
        <v>737</v>
      </c>
      <c r="B98">
        <v>-0.24104887382892501</v>
      </c>
      <c r="C98">
        <v>737</v>
      </c>
      <c r="D98">
        <v>-0.24104887382892501</v>
      </c>
    </row>
    <row r="99" spans="1:4" x14ac:dyDescent="0.4">
      <c r="A99">
        <v>759</v>
      </c>
      <c r="B99">
        <v>1.3611854690643099</v>
      </c>
      <c r="C99">
        <v>759</v>
      </c>
      <c r="D99">
        <v>1.3611854690643099</v>
      </c>
    </row>
    <row r="100" spans="1:4" x14ac:dyDescent="0.4">
      <c r="A100">
        <v>770</v>
      </c>
      <c r="B100">
        <v>-0.77784237049983396</v>
      </c>
      <c r="C100">
        <v>770</v>
      </c>
      <c r="D100">
        <v>-0.77784237049983396</v>
      </c>
    </row>
    <row r="101" spans="1:4" x14ac:dyDescent="0.4">
      <c r="A101">
        <v>781</v>
      </c>
      <c r="B101">
        <v>0.75267309586798903</v>
      </c>
      <c r="C101">
        <v>781</v>
      </c>
      <c r="D101">
        <v>0.75267309586798903</v>
      </c>
    </row>
    <row r="102" spans="1:4" x14ac:dyDescent="0.4">
      <c r="A102">
        <v>786</v>
      </c>
      <c r="B102">
        <v>-0.14433708903974099</v>
      </c>
      <c r="C102">
        <v>786</v>
      </c>
      <c r="D102">
        <v>-0.14433708903974099</v>
      </c>
    </row>
    <row r="103" spans="1:4" x14ac:dyDescent="0.4">
      <c r="A103">
        <v>787</v>
      </c>
      <c r="B103">
        <v>1.67922688999665</v>
      </c>
      <c r="C103">
        <v>787</v>
      </c>
      <c r="D103">
        <v>1.67922688999665</v>
      </c>
    </row>
    <row r="104" spans="1:4" x14ac:dyDescent="0.4">
      <c r="A104">
        <v>798</v>
      </c>
      <c r="B104">
        <v>1.89583482283299</v>
      </c>
      <c r="C104">
        <v>798</v>
      </c>
      <c r="D104">
        <v>1.89583482283299</v>
      </c>
    </row>
    <row r="105" spans="1:4" x14ac:dyDescent="0.4">
      <c r="A105">
        <v>811</v>
      </c>
      <c r="B105">
        <v>-0.484699786803091</v>
      </c>
      <c r="C105">
        <v>811</v>
      </c>
      <c r="D105">
        <v>-0.484699786803091</v>
      </c>
    </row>
    <row r="106" spans="1:4" x14ac:dyDescent="0.4">
      <c r="A106">
        <v>814</v>
      </c>
      <c r="B106">
        <v>2.3647278360922699</v>
      </c>
      <c r="C106">
        <v>814</v>
      </c>
      <c r="D106">
        <v>2.3647278360922699</v>
      </c>
    </row>
    <row r="107" spans="1:4" x14ac:dyDescent="0.4">
      <c r="A107">
        <v>825</v>
      </c>
      <c r="B107">
        <v>0.25326261139499601</v>
      </c>
      <c r="C107">
        <v>825</v>
      </c>
      <c r="D107">
        <v>0.25326261139499601</v>
      </c>
    </row>
    <row r="108" spans="1:4" x14ac:dyDescent="0.4">
      <c r="A108">
        <v>833</v>
      </c>
      <c r="B108">
        <v>1.78711327519145</v>
      </c>
      <c r="C108">
        <v>833</v>
      </c>
      <c r="D108">
        <v>1.78711327519145</v>
      </c>
    </row>
    <row r="109" spans="1:4" x14ac:dyDescent="0.4">
      <c r="A109">
        <v>848</v>
      </c>
      <c r="B109">
        <v>0.132980316791902</v>
      </c>
      <c r="C109">
        <v>848</v>
      </c>
      <c r="D109">
        <v>0.132980316791902</v>
      </c>
    </row>
    <row r="110" spans="1:4" x14ac:dyDescent="0.4">
      <c r="A110">
        <v>858</v>
      </c>
      <c r="B110">
        <v>0.68449184629000404</v>
      </c>
      <c r="C110">
        <v>858</v>
      </c>
      <c r="D110">
        <v>0.68449184629000404</v>
      </c>
    </row>
    <row r="111" spans="1:4" x14ac:dyDescent="0.4">
      <c r="A111">
        <v>891</v>
      </c>
      <c r="B111">
        <v>0.54049416057180699</v>
      </c>
      <c r="C111">
        <v>891</v>
      </c>
      <c r="D111">
        <v>0.54049416057180699</v>
      </c>
    </row>
    <row r="112" spans="1:4" x14ac:dyDescent="0.4">
      <c r="A112">
        <v>900</v>
      </c>
      <c r="B112">
        <v>-0.75534858947222405</v>
      </c>
      <c r="C112">
        <v>900</v>
      </c>
      <c r="D112">
        <v>-0.75534858947222405</v>
      </c>
    </row>
    <row r="113" spans="1:4" x14ac:dyDescent="0.4">
      <c r="A113">
        <v>905</v>
      </c>
      <c r="B113">
        <v>1.0351785520952399</v>
      </c>
      <c r="C113">
        <v>905</v>
      </c>
      <c r="D113">
        <v>1.0351785520952399</v>
      </c>
    </row>
    <row r="114" spans="1:4" x14ac:dyDescent="0.4">
      <c r="A114">
        <v>907</v>
      </c>
      <c r="B114">
        <v>5.3574832754800898E-2</v>
      </c>
      <c r="C114">
        <v>907</v>
      </c>
      <c r="D114">
        <v>5.3574832754800898E-2</v>
      </c>
    </row>
    <row r="115" spans="1:4" x14ac:dyDescent="0.4">
      <c r="A115">
        <v>908</v>
      </c>
      <c r="B115">
        <v>1.45308585147969</v>
      </c>
      <c r="C115">
        <v>908</v>
      </c>
      <c r="D115">
        <v>1.45308585147969</v>
      </c>
    </row>
    <row r="116" spans="1:4" x14ac:dyDescent="0.4">
      <c r="A116">
        <v>915</v>
      </c>
      <c r="B116">
        <v>-0.483778812831195</v>
      </c>
      <c r="C116">
        <v>915</v>
      </c>
      <c r="D116">
        <v>-0.483778812831195</v>
      </c>
    </row>
    <row r="117" spans="1:4" x14ac:dyDescent="0.4">
      <c r="A117">
        <v>917</v>
      </c>
      <c r="B117">
        <v>2.6075065106672199</v>
      </c>
      <c r="C117">
        <v>917</v>
      </c>
      <c r="D117">
        <v>2.6075065106672199</v>
      </c>
    </row>
    <row r="118" spans="1:4" x14ac:dyDescent="0.4">
      <c r="A118">
        <v>920</v>
      </c>
      <c r="B118">
        <v>1.2607697348440301</v>
      </c>
      <c r="C118">
        <v>920</v>
      </c>
      <c r="D118">
        <v>1.2607697348440301</v>
      </c>
    </row>
    <row r="119" spans="1:4" x14ac:dyDescent="0.4">
      <c r="A119">
        <v>921</v>
      </c>
      <c r="B119">
        <v>-0.42668113841063499</v>
      </c>
      <c r="C119">
        <v>921</v>
      </c>
      <c r="D119">
        <v>-0.42668113841063499</v>
      </c>
    </row>
    <row r="120" spans="1:4" x14ac:dyDescent="0.4">
      <c r="A120">
        <v>924</v>
      </c>
      <c r="B120">
        <v>0.27864588307412902</v>
      </c>
      <c r="C120">
        <v>924</v>
      </c>
      <c r="D120">
        <v>0.27864588307412902</v>
      </c>
    </row>
    <row r="121" spans="1:4" x14ac:dyDescent="0.4">
      <c r="A121">
        <v>936</v>
      </c>
      <c r="B121">
        <v>-0.23134102197654299</v>
      </c>
      <c r="C121">
        <v>936</v>
      </c>
      <c r="D121">
        <v>-0.23134102197654299</v>
      </c>
    </row>
    <row r="122" spans="1:4" x14ac:dyDescent="0.4">
      <c r="A122">
        <v>937</v>
      </c>
      <c r="B122">
        <v>1.12967706573298</v>
      </c>
      <c r="C122">
        <v>937</v>
      </c>
      <c r="D122">
        <v>1.12967706573298</v>
      </c>
    </row>
    <row r="123" spans="1:4" x14ac:dyDescent="0.4">
      <c r="A123">
        <v>941</v>
      </c>
      <c r="B123">
        <v>1.63817258012504</v>
      </c>
      <c r="C123">
        <v>941</v>
      </c>
      <c r="D123">
        <v>1.63817258012504</v>
      </c>
    </row>
    <row r="124" spans="1:4" x14ac:dyDescent="0.4">
      <c r="A124">
        <v>943</v>
      </c>
      <c r="B124">
        <v>0.45076909793936398</v>
      </c>
      <c r="C124">
        <v>943</v>
      </c>
      <c r="D124">
        <v>0.45076909793936398</v>
      </c>
    </row>
    <row r="125" spans="1:4" x14ac:dyDescent="0.4">
      <c r="A125">
        <v>949</v>
      </c>
      <c r="B125">
        <v>0.107101957484578</v>
      </c>
      <c r="C125">
        <v>949</v>
      </c>
      <c r="D125">
        <v>0.107101957484578</v>
      </c>
    </row>
    <row r="126" spans="1:4" x14ac:dyDescent="0.4">
      <c r="A126">
        <v>964</v>
      </c>
      <c r="B126">
        <v>1.38529445021696</v>
      </c>
      <c r="C126">
        <v>964</v>
      </c>
      <c r="D126">
        <v>1.38529445021696</v>
      </c>
    </row>
    <row r="127" spans="1:4" x14ac:dyDescent="0.4">
      <c r="A127">
        <v>967</v>
      </c>
      <c r="B127">
        <v>2.7454209657797999</v>
      </c>
      <c r="C127">
        <v>967</v>
      </c>
      <c r="D127">
        <v>2.7454209657797999</v>
      </c>
    </row>
    <row r="128" spans="1:4" x14ac:dyDescent="0.4">
      <c r="A128">
        <v>968</v>
      </c>
      <c r="B128">
        <v>1.4932260408268601</v>
      </c>
      <c r="C128">
        <v>968</v>
      </c>
      <c r="D128">
        <v>1.4932260408268601</v>
      </c>
    </row>
    <row r="129" spans="1:4" x14ac:dyDescent="0.4">
      <c r="A129">
        <v>971</v>
      </c>
      <c r="B129">
        <v>0.36615066364785198</v>
      </c>
      <c r="C129">
        <v>971</v>
      </c>
      <c r="D129">
        <v>0.36615066364785198</v>
      </c>
    </row>
    <row r="130" spans="1:4" x14ac:dyDescent="0.4">
      <c r="A130">
        <v>979</v>
      </c>
      <c r="B130">
        <v>-0.52456895070655896</v>
      </c>
      <c r="C130">
        <v>979</v>
      </c>
      <c r="D130">
        <v>-0.52456895070655896</v>
      </c>
    </row>
    <row r="131" spans="1:4" x14ac:dyDescent="0.4">
      <c r="A131">
        <v>980</v>
      </c>
      <c r="B131">
        <v>8.7509739456332697E-2</v>
      </c>
      <c r="C131">
        <v>980</v>
      </c>
      <c r="D131">
        <v>8.7509739456332697E-2</v>
      </c>
    </row>
    <row r="132" spans="1:4" x14ac:dyDescent="0.4">
      <c r="A132">
        <v>987</v>
      </c>
      <c r="B132">
        <v>0.38025794289559101</v>
      </c>
      <c r="C132">
        <v>987</v>
      </c>
      <c r="D132">
        <v>0.38025794289559101</v>
      </c>
    </row>
    <row r="133" spans="1:4" x14ac:dyDescent="0.4">
      <c r="A133">
        <v>988</v>
      </c>
      <c r="B133">
        <v>-0.59263821475946699</v>
      </c>
      <c r="C133">
        <v>988</v>
      </c>
      <c r="D133">
        <v>-0.59263821475946699</v>
      </c>
    </row>
    <row r="134" spans="1:4" x14ac:dyDescent="0.4">
      <c r="A134">
        <v>1001</v>
      </c>
      <c r="B134">
        <v>1.2693851737820201</v>
      </c>
      <c r="C134">
        <v>1001</v>
      </c>
      <c r="D134">
        <v>1.2693851737820201</v>
      </c>
    </row>
    <row r="135" spans="1:4" x14ac:dyDescent="0.4">
      <c r="A135">
        <v>1002</v>
      </c>
      <c r="B135">
        <v>2.0270987734666002</v>
      </c>
      <c r="C135">
        <v>1002</v>
      </c>
      <c r="D135">
        <v>2.0270987734666002</v>
      </c>
    </row>
    <row r="136" spans="1:4" x14ac:dyDescent="0.4">
      <c r="A136">
        <v>1004</v>
      </c>
      <c r="B136">
        <v>1.53360375538375</v>
      </c>
      <c r="C136">
        <v>1004</v>
      </c>
      <c r="D136">
        <v>1.53360375538375</v>
      </c>
    </row>
    <row r="137" spans="1:4" x14ac:dyDescent="0.4">
      <c r="A137">
        <v>1006</v>
      </c>
      <c r="B137">
        <v>2.1518293876808401</v>
      </c>
      <c r="C137">
        <v>1006</v>
      </c>
      <c r="D137">
        <v>2.1518293876808401</v>
      </c>
    </row>
    <row r="138" spans="1:4" x14ac:dyDescent="0.4">
      <c r="A138">
        <v>1007</v>
      </c>
      <c r="B138">
        <v>0.21156439307486999</v>
      </c>
      <c r="C138">
        <v>1007</v>
      </c>
      <c r="D138">
        <v>0.21156439307486999</v>
      </c>
    </row>
    <row r="139" spans="1:4" x14ac:dyDescent="0.4">
      <c r="A139">
        <v>1013</v>
      </c>
      <c r="B139">
        <v>2.3022627694433901</v>
      </c>
      <c r="C139">
        <v>1013</v>
      </c>
      <c r="D139">
        <v>2.3022627694433901</v>
      </c>
    </row>
    <row r="140" spans="1:4" x14ac:dyDescent="0.4">
      <c r="A140">
        <v>1014</v>
      </c>
      <c r="B140">
        <v>0.58096679242141003</v>
      </c>
      <c r="C140">
        <v>1014</v>
      </c>
      <c r="D140">
        <v>0.58096679242141003</v>
      </c>
    </row>
    <row r="141" spans="1:4" x14ac:dyDescent="0.4">
      <c r="A141">
        <v>1019</v>
      </c>
      <c r="B141">
        <v>1.2791643057858499</v>
      </c>
      <c r="C141">
        <v>1019</v>
      </c>
      <c r="D141">
        <v>1.2791643057858499</v>
      </c>
    </row>
    <row r="142" spans="1:4" x14ac:dyDescent="0.4">
      <c r="A142">
        <v>1030</v>
      </c>
      <c r="B142">
        <v>0.300383622785864</v>
      </c>
      <c r="C142">
        <v>1030</v>
      </c>
      <c r="D142">
        <v>0.300383622785864</v>
      </c>
    </row>
    <row r="143" spans="1:4" x14ac:dyDescent="0.4">
      <c r="A143">
        <v>1033</v>
      </c>
      <c r="B143">
        <v>1.15629585842983</v>
      </c>
      <c r="C143">
        <v>1033</v>
      </c>
      <c r="D143">
        <v>1.15629585842983</v>
      </c>
    </row>
    <row r="144" spans="1:4" x14ac:dyDescent="0.4">
      <c r="A144">
        <v>1039</v>
      </c>
      <c r="B144">
        <v>1.9212931908408999</v>
      </c>
      <c r="C144">
        <v>1039</v>
      </c>
      <c r="D144">
        <v>1.9212931908408999</v>
      </c>
    </row>
    <row r="145" spans="1:4" x14ac:dyDescent="0.4">
      <c r="A145">
        <v>1040</v>
      </c>
      <c r="B145">
        <v>1.8999837316449499</v>
      </c>
      <c r="C145">
        <v>1040</v>
      </c>
      <c r="D145">
        <v>1.8999837316449499</v>
      </c>
    </row>
    <row r="146" spans="1:4" x14ac:dyDescent="0.4">
      <c r="A146">
        <v>1045</v>
      </c>
      <c r="B146">
        <v>-0.21663053208824801</v>
      </c>
      <c r="C146">
        <v>1045</v>
      </c>
      <c r="D146">
        <v>-0.21663053208824801</v>
      </c>
    </row>
    <row r="147" spans="1:4" x14ac:dyDescent="0.4">
      <c r="A147">
        <v>1052</v>
      </c>
      <c r="B147">
        <v>0.105424381574947</v>
      </c>
      <c r="C147">
        <v>1052</v>
      </c>
      <c r="D147">
        <v>0.105424381574947</v>
      </c>
    </row>
    <row r="148" spans="1:4" x14ac:dyDescent="0.4">
      <c r="A148">
        <v>1053</v>
      </c>
      <c r="B148">
        <v>2.8857430973190801</v>
      </c>
      <c r="C148">
        <v>1053</v>
      </c>
      <c r="D148">
        <v>2.8857430973190801</v>
      </c>
    </row>
    <row r="149" spans="1:4" x14ac:dyDescent="0.4">
      <c r="A149">
        <v>1054</v>
      </c>
      <c r="B149">
        <v>1.4606354798996799</v>
      </c>
      <c r="C149">
        <v>1054</v>
      </c>
      <c r="D149">
        <v>1.4606354798996799</v>
      </c>
    </row>
    <row r="150" spans="1:4" x14ac:dyDescent="0.4">
      <c r="A150">
        <v>1059</v>
      </c>
      <c r="B150">
        <v>1.9254037390989001</v>
      </c>
      <c r="C150">
        <v>1059</v>
      </c>
      <c r="D150">
        <v>1.9254037390989001</v>
      </c>
    </row>
    <row r="151" spans="1:4" x14ac:dyDescent="0.4">
      <c r="A151">
        <v>1066</v>
      </c>
      <c r="B151">
        <v>0.50619708865351898</v>
      </c>
      <c r="C151">
        <v>1066</v>
      </c>
      <c r="D151">
        <v>0.50619708865351898</v>
      </c>
    </row>
    <row r="152" spans="1:4" x14ac:dyDescent="0.4">
      <c r="A152">
        <v>1072</v>
      </c>
      <c r="B152">
        <v>1.7823859948976299</v>
      </c>
      <c r="C152">
        <v>1072</v>
      </c>
      <c r="D152">
        <v>1.7823859948976299</v>
      </c>
    </row>
    <row r="153" spans="1:4" x14ac:dyDescent="0.4">
      <c r="A153">
        <v>1073</v>
      </c>
      <c r="B153">
        <v>-0.51291947954552797</v>
      </c>
      <c r="C153">
        <v>1073</v>
      </c>
      <c r="D153">
        <v>-0.51291947954552797</v>
      </c>
    </row>
    <row r="154" spans="1:4" x14ac:dyDescent="0.4">
      <c r="A154">
        <v>1084</v>
      </c>
      <c r="B154">
        <v>2.7037624696644902</v>
      </c>
      <c r="C154">
        <v>1084</v>
      </c>
      <c r="D154">
        <v>2.7037624696644902</v>
      </c>
    </row>
    <row r="155" spans="1:4" x14ac:dyDescent="0.4">
      <c r="A155">
        <v>1097</v>
      </c>
      <c r="B155">
        <v>1.3381775748443101</v>
      </c>
      <c r="C155">
        <v>1097</v>
      </c>
      <c r="D155">
        <v>1.3381775748443101</v>
      </c>
    </row>
    <row r="156" spans="1:4" x14ac:dyDescent="0.4">
      <c r="A156">
        <v>1098</v>
      </c>
      <c r="B156">
        <v>2.3288084911300202</v>
      </c>
      <c r="C156">
        <v>1098</v>
      </c>
      <c r="D156">
        <v>2.3288084911300202</v>
      </c>
    </row>
    <row r="157" spans="1:4" x14ac:dyDescent="0.4">
      <c r="A157">
        <v>1100</v>
      </c>
      <c r="B157">
        <v>0.78859666760468194</v>
      </c>
      <c r="C157">
        <v>1100</v>
      </c>
      <c r="D157">
        <v>0.78859666760468194</v>
      </c>
    </row>
    <row r="158" spans="1:4" x14ac:dyDescent="0.4">
      <c r="A158">
        <v>1102</v>
      </c>
      <c r="B158">
        <v>-0.68344121895732701</v>
      </c>
      <c r="C158">
        <v>1102</v>
      </c>
      <c r="D158">
        <v>-0.68344121895732701</v>
      </c>
    </row>
    <row r="159" spans="1:4" x14ac:dyDescent="0.4">
      <c r="A159">
        <v>1105</v>
      </c>
      <c r="B159">
        <v>-0.19261171059626001</v>
      </c>
      <c r="C159">
        <v>1105</v>
      </c>
      <c r="D159">
        <v>-0.19261171059626001</v>
      </c>
    </row>
    <row r="160" spans="1:4" x14ac:dyDescent="0.4">
      <c r="A160">
        <v>1114</v>
      </c>
      <c r="B160">
        <v>-0.51232735546897801</v>
      </c>
      <c r="C160">
        <v>1114</v>
      </c>
      <c r="D160">
        <v>-0.51232735546897801</v>
      </c>
    </row>
    <row r="161" spans="1:4" x14ac:dyDescent="0.4">
      <c r="A161">
        <v>1115</v>
      </c>
      <c r="B161">
        <v>0.41332887472851298</v>
      </c>
      <c r="C161">
        <v>1115</v>
      </c>
      <c r="D161">
        <v>0.41332887472851298</v>
      </c>
    </row>
    <row r="162" spans="1:4" x14ac:dyDescent="0.4">
      <c r="A162">
        <v>1118</v>
      </c>
      <c r="B162">
        <v>-0.56686447471218604</v>
      </c>
      <c r="C162">
        <v>1118</v>
      </c>
      <c r="D162">
        <v>-0.56686447471218604</v>
      </c>
    </row>
    <row r="163" spans="1:4" x14ac:dyDescent="0.4">
      <c r="A163">
        <v>1123</v>
      </c>
      <c r="B163">
        <v>0.94344022011712203</v>
      </c>
      <c r="C163">
        <v>1123</v>
      </c>
      <c r="D163">
        <v>0.94344022011712203</v>
      </c>
    </row>
    <row r="164" spans="1:4" x14ac:dyDescent="0.4">
      <c r="A164">
        <v>1134</v>
      </c>
      <c r="B164">
        <v>2.6304400671635802E-3</v>
      </c>
      <c r="C164">
        <v>1134</v>
      </c>
      <c r="D164">
        <v>2.6304400671635802E-3</v>
      </c>
    </row>
    <row r="165" spans="1:4" x14ac:dyDescent="0.4">
      <c r="A165">
        <v>1142</v>
      </c>
      <c r="B165">
        <v>0.13463897140614101</v>
      </c>
      <c r="C165">
        <v>1142</v>
      </c>
      <c r="D165">
        <v>0.13463897140614101</v>
      </c>
    </row>
    <row r="166" spans="1:4" x14ac:dyDescent="0.4">
      <c r="A166">
        <v>1155</v>
      </c>
      <c r="B166">
        <v>-0.64475597687021502</v>
      </c>
      <c r="C166">
        <v>1155</v>
      </c>
      <c r="D166">
        <v>-0.64475597687021502</v>
      </c>
    </row>
    <row r="167" spans="1:4" x14ac:dyDescent="0.4">
      <c r="A167">
        <v>1163</v>
      </c>
      <c r="B167">
        <v>0.41583604679298403</v>
      </c>
      <c r="C167">
        <v>1163</v>
      </c>
      <c r="D167">
        <v>0.41583604679298403</v>
      </c>
    </row>
    <row r="168" spans="1:4" x14ac:dyDescent="0.4">
      <c r="A168">
        <v>1170</v>
      </c>
      <c r="B168">
        <v>-0.14879100611910401</v>
      </c>
      <c r="C168">
        <v>1170</v>
      </c>
      <c r="D168">
        <v>-0.14879100611910401</v>
      </c>
    </row>
    <row r="169" spans="1:4" x14ac:dyDescent="0.4">
      <c r="A169">
        <v>1178</v>
      </c>
      <c r="B169">
        <v>0.763692170356847</v>
      </c>
      <c r="C169">
        <v>1178</v>
      </c>
      <c r="D169">
        <v>0.763692170356847</v>
      </c>
    </row>
    <row r="170" spans="1:4" x14ac:dyDescent="0.4">
      <c r="A170">
        <v>1182</v>
      </c>
      <c r="B170">
        <v>0.565584047269023</v>
      </c>
      <c r="C170">
        <v>1182</v>
      </c>
      <c r="D170">
        <v>0.565584047269023</v>
      </c>
    </row>
    <row r="171" spans="1:4" x14ac:dyDescent="0.4">
      <c r="A171">
        <v>1184</v>
      </c>
      <c r="B171">
        <v>0.68895513625189797</v>
      </c>
      <c r="C171">
        <v>1184</v>
      </c>
      <c r="D171">
        <v>0.68895513625189797</v>
      </c>
    </row>
    <row r="172" spans="1:4" x14ac:dyDescent="0.4">
      <c r="A172">
        <v>1191</v>
      </c>
      <c r="B172">
        <v>1.25185354296415</v>
      </c>
      <c r="C172">
        <v>1191</v>
      </c>
      <c r="D172">
        <v>1.25185354296415</v>
      </c>
    </row>
    <row r="173" spans="1:4" x14ac:dyDescent="0.4">
      <c r="A173">
        <v>1193</v>
      </c>
      <c r="B173">
        <v>0.23984457747670401</v>
      </c>
      <c r="C173">
        <v>1193</v>
      </c>
      <c r="D173">
        <v>0.23984457747670401</v>
      </c>
    </row>
    <row r="174" spans="1:4" x14ac:dyDescent="0.4">
      <c r="A174">
        <v>1195</v>
      </c>
      <c r="B174">
        <v>1.74608465468798</v>
      </c>
      <c r="C174">
        <v>1195</v>
      </c>
      <c r="D174">
        <v>1.74608465468798</v>
      </c>
    </row>
    <row r="175" spans="1:4" x14ac:dyDescent="0.4">
      <c r="A175">
        <v>1196</v>
      </c>
      <c r="B175">
        <v>-0.46651895586037201</v>
      </c>
      <c r="C175">
        <v>1196</v>
      </c>
      <c r="D175">
        <v>-0.46651895586037201</v>
      </c>
    </row>
    <row r="176" spans="1:4" x14ac:dyDescent="0.4">
      <c r="A176">
        <v>1201</v>
      </c>
      <c r="B176">
        <v>0.27155748968986798</v>
      </c>
      <c r="C176">
        <v>1201</v>
      </c>
      <c r="D176">
        <v>0.27155748968986798</v>
      </c>
    </row>
    <row r="177" spans="1:4" x14ac:dyDescent="0.4">
      <c r="A177">
        <v>1202</v>
      </c>
      <c r="B177">
        <v>-0.33853478654448899</v>
      </c>
      <c r="C177">
        <v>1202</v>
      </c>
      <c r="D177">
        <v>-0.33853478654448899</v>
      </c>
    </row>
    <row r="178" spans="1:4" x14ac:dyDescent="0.4">
      <c r="A178">
        <v>1203</v>
      </c>
      <c r="B178">
        <v>-0.75080905766029604</v>
      </c>
      <c r="C178">
        <v>1203</v>
      </c>
      <c r="D178">
        <v>-0.75080905766029604</v>
      </c>
    </row>
    <row r="179" spans="1:4" x14ac:dyDescent="0.4">
      <c r="A179">
        <v>1229</v>
      </c>
      <c r="B179">
        <v>-0.26189683000617497</v>
      </c>
      <c r="C179">
        <v>1229</v>
      </c>
      <c r="D179">
        <v>-0.26189683000617497</v>
      </c>
    </row>
    <row r="180" spans="1:4" x14ac:dyDescent="0.4">
      <c r="A180">
        <v>1257</v>
      </c>
      <c r="B180">
        <v>-0.182526226437741</v>
      </c>
      <c r="C180">
        <v>1257</v>
      </c>
      <c r="D180">
        <v>-0.182526226437741</v>
      </c>
    </row>
    <row r="181" spans="1:4" x14ac:dyDescent="0.4">
      <c r="A181">
        <v>1258</v>
      </c>
      <c r="B181">
        <v>0.53183901971732095</v>
      </c>
      <c r="C181">
        <v>1258</v>
      </c>
      <c r="D181">
        <v>0.53183901971732095</v>
      </c>
    </row>
    <row r="182" spans="1:4" x14ac:dyDescent="0.4">
      <c r="A182">
        <v>1262</v>
      </c>
      <c r="B182">
        <v>-0.78567685105017604</v>
      </c>
      <c r="C182">
        <v>1262</v>
      </c>
      <c r="D182">
        <v>-0.78567685105017604</v>
      </c>
    </row>
    <row r="183" spans="1:4" x14ac:dyDescent="0.4">
      <c r="A183">
        <v>1271</v>
      </c>
      <c r="B183">
        <v>1.75971357453731</v>
      </c>
      <c r="C183">
        <v>1271</v>
      </c>
      <c r="D183">
        <v>1.75971357453731</v>
      </c>
    </row>
    <row r="184" spans="1:4" x14ac:dyDescent="0.4">
      <c r="A184">
        <v>1275</v>
      </c>
      <c r="B184">
        <v>1.8934749907757599E-2</v>
      </c>
      <c r="C184">
        <v>1275</v>
      </c>
      <c r="D184">
        <v>1.8934749907757599E-2</v>
      </c>
    </row>
    <row r="185" spans="1:4" x14ac:dyDescent="0.4">
      <c r="A185">
        <v>1292</v>
      </c>
      <c r="B185">
        <v>1.14113382825617</v>
      </c>
      <c r="C185">
        <v>1292</v>
      </c>
      <c r="D185">
        <v>1.14113382825617</v>
      </c>
    </row>
    <row r="186" spans="1:4" x14ac:dyDescent="0.4">
      <c r="A186">
        <v>1293</v>
      </c>
      <c r="B186">
        <v>-0.22826865195309201</v>
      </c>
      <c r="C186">
        <v>1293</v>
      </c>
      <c r="D186">
        <v>-0.22826865195309201</v>
      </c>
    </row>
    <row r="187" spans="1:4" x14ac:dyDescent="0.4">
      <c r="A187">
        <v>1295</v>
      </c>
      <c r="B187">
        <v>0.78428019838961704</v>
      </c>
      <c r="C187">
        <v>1295</v>
      </c>
      <c r="D187">
        <v>0.78428019838961704</v>
      </c>
    </row>
    <row r="188" spans="1:4" x14ac:dyDescent="0.4">
      <c r="A188">
        <v>1296</v>
      </c>
      <c r="B188">
        <v>0.76059877302668299</v>
      </c>
      <c r="C188">
        <v>1296</v>
      </c>
      <c r="D188">
        <v>0.76059877302668299</v>
      </c>
    </row>
    <row r="189" spans="1:4" x14ac:dyDescent="0.4">
      <c r="A189">
        <v>1314</v>
      </c>
      <c r="B189">
        <v>-0.96387124745716302</v>
      </c>
      <c r="C189">
        <v>1314</v>
      </c>
      <c r="D189">
        <v>-0.96387124745716302</v>
      </c>
    </row>
    <row r="190" spans="1:4" x14ac:dyDescent="0.4">
      <c r="A190">
        <v>1326</v>
      </c>
      <c r="B190">
        <v>0.55277962537865899</v>
      </c>
      <c r="C190">
        <v>1326</v>
      </c>
      <c r="D190">
        <v>0.55277962537865899</v>
      </c>
    </row>
    <row r="191" spans="1:4" x14ac:dyDescent="0.4">
      <c r="A191">
        <v>1329</v>
      </c>
      <c r="B191">
        <v>-0.37756801293474501</v>
      </c>
      <c r="C191">
        <v>1329</v>
      </c>
      <c r="D191">
        <v>-0.37756801293474501</v>
      </c>
    </row>
    <row r="192" spans="1:4" x14ac:dyDescent="0.4">
      <c r="A192">
        <v>1338</v>
      </c>
      <c r="B192">
        <v>0.139244302217298</v>
      </c>
      <c r="C192">
        <v>1338</v>
      </c>
      <c r="D192">
        <v>0.139244302217298</v>
      </c>
    </row>
    <row r="193" spans="1:4" x14ac:dyDescent="0.4">
      <c r="A193">
        <v>1339</v>
      </c>
      <c r="B193">
        <v>1.45705454995473</v>
      </c>
      <c r="C193">
        <v>1339</v>
      </c>
      <c r="D193">
        <v>1.45705454995473</v>
      </c>
    </row>
    <row r="194" spans="1:4" x14ac:dyDescent="0.4">
      <c r="A194">
        <v>1347</v>
      </c>
      <c r="B194">
        <v>-0.68834697898235997</v>
      </c>
      <c r="C194">
        <v>1347</v>
      </c>
      <c r="D194">
        <v>-0.68834697898235997</v>
      </c>
    </row>
    <row r="195" spans="1:4" x14ac:dyDescent="0.4">
      <c r="A195">
        <v>1370</v>
      </c>
      <c r="B195">
        <v>-0.51528097795238703</v>
      </c>
      <c r="C195">
        <v>1370</v>
      </c>
      <c r="D195">
        <v>-0.51528097795238703</v>
      </c>
    </row>
    <row r="196" spans="1:4" x14ac:dyDescent="0.4">
      <c r="A196">
        <v>1372</v>
      </c>
      <c r="B196">
        <v>2.3182143099613901</v>
      </c>
      <c r="C196">
        <v>1372</v>
      </c>
      <c r="D196">
        <v>2.3182143099613901</v>
      </c>
    </row>
    <row r="197" spans="1:4" x14ac:dyDescent="0.4">
      <c r="A197">
        <v>1376</v>
      </c>
      <c r="B197">
        <v>-0.57098920051594404</v>
      </c>
      <c r="C197">
        <v>1376</v>
      </c>
      <c r="D197">
        <v>-0.57098920051594404</v>
      </c>
    </row>
    <row r="198" spans="1:4" x14ac:dyDescent="0.4">
      <c r="A198">
        <v>1390</v>
      </c>
      <c r="B198">
        <v>0.56071407009420104</v>
      </c>
      <c r="C198">
        <v>1390</v>
      </c>
      <c r="D198">
        <v>0.56071407009420104</v>
      </c>
    </row>
    <row r="199" spans="1:4" x14ac:dyDescent="0.4">
      <c r="A199">
        <v>1404</v>
      </c>
      <c r="B199">
        <v>-0.60129782045687696</v>
      </c>
      <c r="C199">
        <v>1404</v>
      </c>
      <c r="D199">
        <v>-0.60129782045687696</v>
      </c>
    </row>
    <row r="200" spans="1:4" x14ac:dyDescent="0.4">
      <c r="A200">
        <v>1408</v>
      </c>
      <c r="B200">
        <v>-0.51416029412476905</v>
      </c>
      <c r="C200">
        <v>1408</v>
      </c>
      <c r="D200">
        <v>-0.51416029412476905</v>
      </c>
    </row>
    <row r="201" spans="1:4" x14ac:dyDescent="0.4">
      <c r="A201">
        <v>1417</v>
      </c>
      <c r="B201">
        <v>1.9311491445142399</v>
      </c>
      <c r="C201">
        <v>1417</v>
      </c>
      <c r="D201">
        <v>1.9311491445142399</v>
      </c>
    </row>
    <row r="202" spans="1:4" x14ac:dyDescent="0.4">
      <c r="A202">
        <v>1442</v>
      </c>
      <c r="B202">
        <v>9.8537036776646506E-2</v>
      </c>
      <c r="C202">
        <v>1442</v>
      </c>
      <c r="D202">
        <v>9.8537036776646506E-2</v>
      </c>
    </row>
    <row r="203" spans="1:4" x14ac:dyDescent="0.4">
      <c r="A203">
        <v>1443</v>
      </c>
      <c r="B203">
        <v>0.16632156105786999</v>
      </c>
      <c r="C203">
        <v>1443</v>
      </c>
      <c r="D203">
        <v>0.16632156105786999</v>
      </c>
    </row>
    <row r="204" spans="1:4" x14ac:dyDescent="0.4">
      <c r="A204">
        <v>1449</v>
      </c>
      <c r="B204">
        <v>-0.49873023906736302</v>
      </c>
      <c r="C204">
        <v>1449</v>
      </c>
      <c r="D204">
        <v>-0.49873023906736302</v>
      </c>
    </row>
    <row r="205" spans="1:4" x14ac:dyDescent="0.4">
      <c r="A205">
        <v>1452</v>
      </c>
      <c r="B205">
        <v>2.1011193206447301</v>
      </c>
      <c r="C205">
        <v>1452</v>
      </c>
      <c r="D205">
        <v>2.1011193206447301</v>
      </c>
    </row>
    <row r="206" spans="1:4" x14ac:dyDescent="0.4">
      <c r="A206">
        <v>1458</v>
      </c>
      <c r="B206">
        <v>0.24251256241477601</v>
      </c>
      <c r="C206">
        <v>1458</v>
      </c>
      <c r="D206">
        <v>0.24251256241477601</v>
      </c>
    </row>
    <row r="207" spans="1:4" x14ac:dyDescent="0.4">
      <c r="A207">
        <v>1460</v>
      </c>
      <c r="B207">
        <v>-0.40856329293302901</v>
      </c>
      <c r="C207">
        <v>1460</v>
      </c>
      <c r="D207">
        <v>-0.40856329293302901</v>
      </c>
    </row>
    <row r="208" spans="1:4" x14ac:dyDescent="0.4">
      <c r="A208">
        <v>1468</v>
      </c>
      <c r="B208">
        <v>-0.87696402050848898</v>
      </c>
      <c r="C208">
        <v>1468</v>
      </c>
      <c r="D208">
        <v>-0.87696402050848898</v>
      </c>
    </row>
    <row r="209" spans="1:4" x14ac:dyDescent="0.4">
      <c r="A209">
        <v>1481</v>
      </c>
      <c r="B209">
        <v>0.35915783765714299</v>
      </c>
      <c r="C209">
        <v>1481</v>
      </c>
      <c r="D209">
        <v>0.35915783765714299</v>
      </c>
    </row>
    <row r="210" spans="1:4" x14ac:dyDescent="0.4">
      <c r="A210">
        <v>1506</v>
      </c>
      <c r="B210">
        <v>-0.117896981825105</v>
      </c>
      <c r="C210">
        <v>1506</v>
      </c>
      <c r="D210">
        <v>-0.117896981825105</v>
      </c>
    </row>
    <row r="211" spans="1:4" x14ac:dyDescent="0.4">
      <c r="A211">
        <v>1522</v>
      </c>
      <c r="B211">
        <v>-0.43355764034481897</v>
      </c>
      <c r="C211">
        <v>1522</v>
      </c>
      <c r="D211">
        <v>-0.43355764034481897</v>
      </c>
    </row>
    <row r="212" spans="1:4" x14ac:dyDescent="0.4">
      <c r="A212">
        <v>1531</v>
      </c>
      <c r="B212">
        <v>-0.20021083841433501</v>
      </c>
      <c r="C212">
        <v>1531</v>
      </c>
      <c r="D212">
        <v>-0.20021083841433501</v>
      </c>
    </row>
    <row r="213" spans="1:4" x14ac:dyDescent="0.4">
      <c r="A213">
        <v>1536</v>
      </c>
      <c r="B213">
        <v>1.7059296609591901</v>
      </c>
      <c r="C213">
        <v>1536</v>
      </c>
      <c r="D213">
        <v>1.7059296609591901</v>
      </c>
    </row>
    <row r="214" spans="1:4" x14ac:dyDescent="0.4">
      <c r="A214">
        <v>1540</v>
      </c>
      <c r="B214">
        <v>-0.2117229743231</v>
      </c>
      <c r="C214">
        <v>1540</v>
      </c>
      <c r="D214">
        <v>-0.2117229743231</v>
      </c>
    </row>
    <row r="215" spans="1:4" x14ac:dyDescent="0.4">
      <c r="A215">
        <v>1542</v>
      </c>
      <c r="B215">
        <v>0.62721943951828296</v>
      </c>
      <c r="C215">
        <v>1542</v>
      </c>
      <c r="D215">
        <v>0.62721943951828296</v>
      </c>
    </row>
    <row r="216" spans="1:4" x14ac:dyDescent="0.4">
      <c r="A216">
        <v>1547</v>
      </c>
      <c r="B216">
        <v>1.1497296624284301</v>
      </c>
      <c r="C216">
        <v>1547</v>
      </c>
      <c r="D216">
        <v>1.1497296624284301</v>
      </c>
    </row>
    <row r="217" spans="1:4" x14ac:dyDescent="0.4">
      <c r="A217">
        <v>1558</v>
      </c>
      <c r="B217">
        <v>0.118695971623815</v>
      </c>
      <c r="C217">
        <v>1558</v>
      </c>
      <c r="D217">
        <v>0.118695971623815</v>
      </c>
    </row>
    <row r="218" spans="1:4" x14ac:dyDescent="0.4">
      <c r="A218">
        <v>1565</v>
      </c>
      <c r="B218">
        <v>0.383564637044436</v>
      </c>
      <c r="C218">
        <v>1565</v>
      </c>
      <c r="D218">
        <v>0.383564637044436</v>
      </c>
    </row>
    <row r="219" spans="1:4" x14ac:dyDescent="0.4">
      <c r="A219">
        <v>1573</v>
      </c>
      <c r="B219">
        <v>-0.23105587014057</v>
      </c>
      <c r="C219">
        <v>1573</v>
      </c>
      <c r="D219">
        <v>-0.23105587014057</v>
      </c>
    </row>
    <row r="220" spans="1:4" x14ac:dyDescent="0.4">
      <c r="A220">
        <v>1586</v>
      </c>
      <c r="B220">
        <v>-0.208453207922384</v>
      </c>
      <c r="C220">
        <v>1586</v>
      </c>
      <c r="D220">
        <v>-0.208453207922384</v>
      </c>
    </row>
    <row r="221" spans="1:4" x14ac:dyDescent="0.4">
      <c r="A221">
        <v>1607</v>
      </c>
      <c r="B221">
        <v>0.26454600567352998</v>
      </c>
      <c r="C221">
        <v>1607</v>
      </c>
      <c r="D221">
        <v>0.26454600567352998</v>
      </c>
    </row>
    <row r="222" spans="1:4" x14ac:dyDescent="0.4">
      <c r="A222">
        <v>1608</v>
      </c>
      <c r="B222">
        <v>0.12411625366071501</v>
      </c>
      <c r="C222">
        <v>1608</v>
      </c>
      <c r="D222">
        <v>0.12411625366071501</v>
      </c>
    </row>
    <row r="223" spans="1:4" x14ac:dyDescent="0.4">
      <c r="A223">
        <v>1620</v>
      </c>
      <c r="B223">
        <v>-0.82050586995710595</v>
      </c>
      <c r="C223">
        <v>1620</v>
      </c>
      <c r="D223">
        <v>-0.82050586995710595</v>
      </c>
    </row>
    <row r="224" spans="1:4" x14ac:dyDescent="0.4">
      <c r="A224">
        <v>1625</v>
      </c>
      <c r="B224">
        <v>1.1048846788720399</v>
      </c>
      <c r="C224">
        <v>1625</v>
      </c>
      <c r="D224">
        <v>1.1048846788720399</v>
      </c>
    </row>
    <row r="225" spans="1:4" x14ac:dyDescent="0.4">
      <c r="A225">
        <v>1629</v>
      </c>
      <c r="B225">
        <v>2.4664166446044602</v>
      </c>
      <c r="C225">
        <v>1629</v>
      </c>
      <c r="D225">
        <v>2.4664166446044602</v>
      </c>
    </row>
    <row r="226" spans="1:4" x14ac:dyDescent="0.4">
      <c r="A226">
        <v>1632</v>
      </c>
      <c r="B226">
        <v>-0.45987267075951199</v>
      </c>
      <c r="C226">
        <v>1632</v>
      </c>
      <c r="D226">
        <v>-0.45987267075951199</v>
      </c>
    </row>
    <row r="227" spans="1:4" x14ac:dyDescent="0.4">
      <c r="A227">
        <v>1641</v>
      </c>
      <c r="B227">
        <v>1.7344785292332301</v>
      </c>
      <c r="C227">
        <v>1641</v>
      </c>
      <c r="D227">
        <v>1.7344785292332301</v>
      </c>
    </row>
    <row r="228" spans="1:4" x14ac:dyDescent="0.4">
      <c r="A228">
        <v>1655</v>
      </c>
      <c r="B228">
        <v>-0.33127557007402397</v>
      </c>
      <c r="C228">
        <v>1655</v>
      </c>
      <c r="D228">
        <v>-0.33127557007402397</v>
      </c>
    </row>
    <row r="229" spans="1:4" x14ac:dyDescent="0.4">
      <c r="A229">
        <v>1658</v>
      </c>
      <c r="B229">
        <v>2.4482801918526098</v>
      </c>
      <c r="C229">
        <v>1658</v>
      </c>
      <c r="D229">
        <v>2.4482801918526098</v>
      </c>
    </row>
    <row r="230" spans="1:4" x14ac:dyDescent="0.4">
      <c r="A230">
        <v>1664</v>
      </c>
      <c r="B230">
        <v>-0.47524239438142302</v>
      </c>
      <c r="C230">
        <v>1664</v>
      </c>
      <c r="D230">
        <v>-0.47524239438142302</v>
      </c>
    </row>
    <row r="231" spans="1:4" x14ac:dyDescent="0.4">
      <c r="A231">
        <v>1678</v>
      </c>
      <c r="B231">
        <v>0.44913319975092703</v>
      </c>
      <c r="C231">
        <v>1678</v>
      </c>
      <c r="D231">
        <v>0.44913319975092703</v>
      </c>
    </row>
    <row r="232" spans="1:4" x14ac:dyDescent="0.4">
      <c r="A232">
        <v>1682</v>
      </c>
      <c r="B232">
        <v>-0.84159914111719303</v>
      </c>
      <c r="C232">
        <v>1682</v>
      </c>
      <c r="D232">
        <v>-0.84159914111719303</v>
      </c>
    </row>
    <row r="233" spans="1:4" x14ac:dyDescent="0.4">
      <c r="A233">
        <v>1683</v>
      </c>
      <c r="B233">
        <v>0.39565565270250203</v>
      </c>
      <c r="C233">
        <v>1683</v>
      </c>
      <c r="D233">
        <v>0.39565565270250203</v>
      </c>
    </row>
    <row r="234" spans="1:4" x14ac:dyDescent="0.4">
      <c r="A234">
        <v>1685</v>
      </c>
      <c r="B234">
        <v>-0.24815791315869101</v>
      </c>
      <c r="C234">
        <v>1685</v>
      </c>
      <c r="D234">
        <v>-0.24815791315869101</v>
      </c>
    </row>
    <row r="235" spans="1:4" x14ac:dyDescent="0.4">
      <c r="A235">
        <v>1702</v>
      </c>
      <c r="B235">
        <v>1.41196838072591</v>
      </c>
      <c r="C235">
        <v>1702</v>
      </c>
      <c r="D235">
        <v>1.41196838072591</v>
      </c>
    </row>
    <row r="236" spans="1:4" x14ac:dyDescent="0.4">
      <c r="A236">
        <v>1712</v>
      </c>
      <c r="B236">
        <v>0.336748904438397</v>
      </c>
      <c r="C236">
        <v>1712</v>
      </c>
      <c r="D236">
        <v>0.336748904438397</v>
      </c>
    </row>
    <row r="237" spans="1:4" x14ac:dyDescent="0.4">
      <c r="A237">
        <v>1716</v>
      </c>
      <c r="B237">
        <v>0.98667511939919095</v>
      </c>
      <c r="C237">
        <v>1716</v>
      </c>
      <c r="D237">
        <v>0.98667511939919095</v>
      </c>
    </row>
    <row r="238" spans="1:4" x14ac:dyDescent="0.4">
      <c r="A238">
        <v>1730</v>
      </c>
      <c r="B238">
        <v>-0.192224312097109</v>
      </c>
      <c r="C238">
        <v>1730</v>
      </c>
      <c r="D238">
        <v>-0.192224312097109</v>
      </c>
    </row>
    <row r="239" spans="1:4" x14ac:dyDescent="0.4">
      <c r="A239">
        <v>1733</v>
      </c>
      <c r="B239">
        <v>-0.255842996988844</v>
      </c>
      <c r="C239">
        <v>1733</v>
      </c>
      <c r="D239">
        <v>-0.255842996988844</v>
      </c>
    </row>
    <row r="240" spans="1:4" x14ac:dyDescent="0.4">
      <c r="A240">
        <v>1737</v>
      </c>
      <c r="B240">
        <v>0.34655728854429302</v>
      </c>
      <c r="C240">
        <v>1737</v>
      </c>
      <c r="D240">
        <v>0.34655728854429302</v>
      </c>
    </row>
    <row r="241" spans="1:4" x14ac:dyDescent="0.4">
      <c r="A241">
        <v>1752</v>
      </c>
      <c r="B241">
        <v>-0.62150356708416499</v>
      </c>
      <c r="C241">
        <v>1752</v>
      </c>
      <c r="D241">
        <v>-0.62150356708416499</v>
      </c>
    </row>
    <row r="242" spans="1:4" x14ac:dyDescent="0.4">
      <c r="A242">
        <v>1802</v>
      </c>
      <c r="B242">
        <v>2.0027135065597799</v>
      </c>
      <c r="C242">
        <v>1802</v>
      </c>
      <c r="D242">
        <v>2.0027135065597799</v>
      </c>
    </row>
    <row r="243" spans="1:4" x14ac:dyDescent="0.4">
      <c r="A243">
        <v>1832</v>
      </c>
      <c r="B243">
        <v>-0.91941155066857805</v>
      </c>
      <c r="C243">
        <v>1832</v>
      </c>
      <c r="D243">
        <v>-0.91941155066857805</v>
      </c>
    </row>
    <row r="244" spans="1:4" x14ac:dyDescent="0.4">
      <c r="A244">
        <v>1855</v>
      </c>
      <c r="B244">
        <v>-0.21933473205962001</v>
      </c>
      <c r="C244">
        <v>1855</v>
      </c>
      <c r="D244">
        <v>-0.21933473205962001</v>
      </c>
    </row>
    <row r="245" spans="1:4" x14ac:dyDescent="0.4">
      <c r="A245">
        <v>1867</v>
      </c>
      <c r="B245">
        <v>-0.13606084651119499</v>
      </c>
      <c r="C245">
        <v>1867</v>
      </c>
      <c r="D245">
        <v>-0.13606084651119499</v>
      </c>
    </row>
    <row r="246" spans="1:4" x14ac:dyDescent="0.4">
      <c r="A246">
        <v>1873</v>
      </c>
      <c r="B246">
        <v>0.208495865441469</v>
      </c>
      <c r="C246">
        <v>1873</v>
      </c>
      <c r="D246">
        <v>0.208495865441469</v>
      </c>
    </row>
    <row r="247" spans="1:4" x14ac:dyDescent="0.4">
      <c r="A247">
        <v>1884</v>
      </c>
      <c r="B247">
        <v>3.4053668589094301</v>
      </c>
      <c r="C247">
        <v>1884</v>
      </c>
      <c r="D247">
        <v>3.4053668589094301</v>
      </c>
    </row>
    <row r="248" spans="1:4" x14ac:dyDescent="0.4">
      <c r="A248">
        <v>1902</v>
      </c>
      <c r="B248">
        <v>-0.50739855324432503</v>
      </c>
      <c r="C248">
        <v>1902</v>
      </c>
      <c r="D248">
        <v>-0.50739855324432503</v>
      </c>
    </row>
    <row r="249" spans="1:4" x14ac:dyDescent="0.4">
      <c r="A249">
        <v>1904</v>
      </c>
      <c r="B249">
        <v>-0.46511516977651901</v>
      </c>
      <c r="C249">
        <v>1904</v>
      </c>
      <c r="D249">
        <v>-0.46511516977651901</v>
      </c>
    </row>
    <row r="250" spans="1:4" x14ac:dyDescent="0.4">
      <c r="A250">
        <v>1907</v>
      </c>
      <c r="B250">
        <v>6.0010051716617303</v>
      </c>
      <c r="C250">
        <v>1907</v>
      </c>
      <c r="D250">
        <v>6.0010051716617303</v>
      </c>
    </row>
    <row r="251" spans="1:4" x14ac:dyDescent="0.4">
      <c r="A251">
        <v>1912</v>
      </c>
      <c r="B251">
        <v>-0.74420879436294196</v>
      </c>
      <c r="C251">
        <v>1912</v>
      </c>
      <c r="D251">
        <v>-0.74420879436294196</v>
      </c>
    </row>
    <row r="252" spans="1:4" x14ac:dyDescent="0.4">
      <c r="A252">
        <v>1913</v>
      </c>
      <c r="B252">
        <v>-0.59179047834073695</v>
      </c>
      <c r="C252">
        <v>1913</v>
      </c>
      <c r="D252">
        <v>-0.59179047834073695</v>
      </c>
    </row>
    <row r="253" spans="1:4" x14ac:dyDescent="0.4">
      <c r="A253">
        <v>1924</v>
      </c>
      <c r="B253">
        <v>0.91281815698962598</v>
      </c>
      <c r="C253">
        <v>1924</v>
      </c>
      <c r="D253">
        <v>0.91281815698962598</v>
      </c>
    </row>
    <row r="254" spans="1:4" x14ac:dyDescent="0.4">
      <c r="A254">
        <v>1929</v>
      </c>
      <c r="B254">
        <v>-0.466071938326797</v>
      </c>
      <c r="C254">
        <v>1929</v>
      </c>
      <c r="D254">
        <v>-0.466071938326797</v>
      </c>
    </row>
    <row r="255" spans="1:4" x14ac:dyDescent="0.4">
      <c r="A255">
        <v>1940</v>
      </c>
      <c r="B255">
        <v>-0.76151842072820497</v>
      </c>
      <c r="C255">
        <v>1940</v>
      </c>
      <c r="D255">
        <v>-0.76151842072820497</v>
      </c>
    </row>
    <row r="256" spans="1:4" x14ac:dyDescent="0.4">
      <c r="A256">
        <v>1948</v>
      </c>
      <c r="B256">
        <v>-0.25631610447321701</v>
      </c>
      <c r="C256">
        <v>1948</v>
      </c>
      <c r="D256">
        <v>-0.25631610447321701</v>
      </c>
    </row>
    <row r="257" spans="1:4" x14ac:dyDescent="0.4">
      <c r="A257">
        <v>1955</v>
      </c>
      <c r="B257">
        <v>-0.34665083116217499</v>
      </c>
      <c r="C257">
        <v>1955</v>
      </c>
      <c r="D257">
        <v>-0.34665083116217499</v>
      </c>
    </row>
    <row r="258" spans="1:4" x14ac:dyDescent="0.4">
      <c r="A258">
        <v>1987</v>
      </c>
      <c r="B258">
        <v>0.63476676669941201</v>
      </c>
      <c r="C258">
        <v>1987</v>
      </c>
      <c r="D258">
        <v>0.63476676669941201</v>
      </c>
    </row>
    <row r="259" spans="1:4" x14ac:dyDescent="0.4">
      <c r="A259">
        <v>2013</v>
      </c>
      <c r="B259">
        <v>0.239397279401765</v>
      </c>
      <c r="C259">
        <v>2013</v>
      </c>
      <c r="D259">
        <v>0.239397279401765</v>
      </c>
    </row>
    <row r="260" spans="1:4" x14ac:dyDescent="0.4">
      <c r="A260">
        <v>2016</v>
      </c>
      <c r="B260">
        <v>0.72082318452424698</v>
      </c>
      <c r="C260">
        <v>2016</v>
      </c>
      <c r="D260">
        <v>0.72082318452424698</v>
      </c>
    </row>
    <row r="261" spans="1:4" x14ac:dyDescent="0.4">
      <c r="A261">
        <v>2025</v>
      </c>
      <c r="B261">
        <v>0.46115040983088001</v>
      </c>
      <c r="C261">
        <v>2025</v>
      </c>
      <c r="D261">
        <v>0.46115040983088001</v>
      </c>
    </row>
    <row r="262" spans="1:4" x14ac:dyDescent="0.4">
      <c r="A262">
        <v>2031</v>
      </c>
      <c r="B262">
        <v>-0.56925656273871506</v>
      </c>
      <c r="C262">
        <v>2031</v>
      </c>
      <c r="D262">
        <v>-0.56925656273871506</v>
      </c>
    </row>
    <row r="263" spans="1:4" x14ac:dyDescent="0.4">
      <c r="A263">
        <v>2058</v>
      </c>
      <c r="B263">
        <v>-0.13577611439943599</v>
      </c>
      <c r="C263">
        <v>2058</v>
      </c>
      <c r="D263">
        <v>-0.13577611439943599</v>
      </c>
    </row>
    <row r="264" spans="1:4" x14ac:dyDescent="0.4">
      <c r="A264">
        <v>2073</v>
      </c>
      <c r="B264">
        <v>0.38530001486175203</v>
      </c>
      <c r="C264">
        <v>2073</v>
      </c>
      <c r="D264">
        <v>0.38530001486175203</v>
      </c>
    </row>
    <row r="265" spans="1:4" x14ac:dyDescent="0.4">
      <c r="A265">
        <v>2075</v>
      </c>
      <c r="B265">
        <v>-0.62159347536815601</v>
      </c>
      <c r="C265">
        <v>2075</v>
      </c>
      <c r="D265">
        <v>-0.62159347536815601</v>
      </c>
    </row>
    <row r="266" spans="1:4" x14ac:dyDescent="0.4">
      <c r="A266">
        <v>2079</v>
      </c>
      <c r="B266">
        <v>-0.45170884438681802</v>
      </c>
      <c r="C266">
        <v>2079</v>
      </c>
      <c r="D266">
        <v>-0.45170884438681802</v>
      </c>
    </row>
    <row r="267" spans="1:4" x14ac:dyDescent="0.4">
      <c r="A267">
        <v>2081</v>
      </c>
      <c r="B267">
        <v>-0.417723305891879</v>
      </c>
      <c r="C267">
        <v>2081</v>
      </c>
      <c r="D267">
        <v>-0.417723305891879</v>
      </c>
    </row>
    <row r="268" spans="1:4" x14ac:dyDescent="0.4">
      <c r="A268">
        <v>2082</v>
      </c>
      <c r="B268">
        <v>3.7833367024439002</v>
      </c>
      <c r="C268">
        <v>2082</v>
      </c>
      <c r="D268">
        <v>3.7833367024439002</v>
      </c>
    </row>
    <row r="269" spans="1:4" x14ac:dyDescent="0.4">
      <c r="A269">
        <v>2090</v>
      </c>
      <c r="B269">
        <v>-0.590126397617182</v>
      </c>
      <c r="C269">
        <v>2090</v>
      </c>
      <c r="D269">
        <v>-0.590126397617182</v>
      </c>
    </row>
    <row r="270" spans="1:4" x14ac:dyDescent="0.4">
      <c r="A270">
        <v>2091</v>
      </c>
      <c r="B270">
        <v>-0.38093981801475002</v>
      </c>
      <c r="C270">
        <v>2091</v>
      </c>
      <c r="D270">
        <v>-0.38093981801475002</v>
      </c>
    </row>
    <row r="271" spans="1:4" x14ac:dyDescent="0.4">
      <c r="A271">
        <v>2105</v>
      </c>
      <c r="B271">
        <v>-8.8242887032678699E-2</v>
      </c>
      <c r="C271">
        <v>2105</v>
      </c>
      <c r="D271">
        <v>-8.8242887032678699E-2</v>
      </c>
    </row>
    <row r="272" spans="1:4" x14ac:dyDescent="0.4">
      <c r="A272">
        <v>2110</v>
      </c>
      <c r="B272">
        <v>1.2020509764501</v>
      </c>
      <c r="C272">
        <v>2110</v>
      </c>
      <c r="D272">
        <v>1.2020509764501</v>
      </c>
    </row>
    <row r="273" spans="1:4" x14ac:dyDescent="0.4">
      <c r="A273">
        <v>2115</v>
      </c>
      <c r="B273">
        <v>-0.53601775721011102</v>
      </c>
      <c r="C273">
        <v>2115</v>
      </c>
      <c r="D273">
        <v>-0.53601775721011102</v>
      </c>
    </row>
    <row r="274" spans="1:4" x14ac:dyDescent="0.4">
      <c r="A274">
        <v>2128</v>
      </c>
      <c r="B274">
        <v>0.30407722201264897</v>
      </c>
      <c r="C274">
        <v>2128</v>
      </c>
      <c r="D274">
        <v>0.30407722201264897</v>
      </c>
    </row>
    <row r="275" spans="1:4" x14ac:dyDescent="0.4">
      <c r="A275">
        <v>2133</v>
      </c>
      <c r="B275">
        <v>0.64089029643792395</v>
      </c>
      <c r="C275">
        <v>2133</v>
      </c>
      <c r="D275">
        <v>0.64089029643792395</v>
      </c>
    </row>
    <row r="276" spans="1:4" x14ac:dyDescent="0.4">
      <c r="A276">
        <v>2135</v>
      </c>
      <c r="B276">
        <v>1.5184861783221899</v>
      </c>
      <c r="C276">
        <v>2135</v>
      </c>
      <c r="D276">
        <v>1.5184861783221899</v>
      </c>
    </row>
    <row r="277" spans="1:4" x14ac:dyDescent="0.4">
      <c r="A277">
        <v>2165</v>
      </c>
      <c r="B277">
        <v>0.64239970293141502</v>
      </c>
      <c r="C277">
        <v>2165</v>
      </c>
      <c r="D277">
        <v>0.64239970293141502</v>
      </c>
    </row>
    <row r="278" spans="1:4" x14ac:dyDescent="0.4">
      <c r="A278">
        <v>2167</v>
      </c>
      <c r="B278">
        <v>0.91290236968859195</v>
      </c>
      <c r="C278">
        <v>2167</v>
      </c>
      <c r="D278">
        <v>0.91290236968859195</v>
      </c>
    </row>
    <row r="279" spans="1:4" x14ac:dyDescent="0.4">
      <c r="A279">
        <v>2169</v>
      </c>
      <c r="B279">
        <v>-0.43524299636353397</v>
      </c>
      <c r="C279">
        <v>2169</v>
      </c>
      <c r="D279">
        <v>-0.43524299636353397</v>
      </c>
    </row>
    <row r="280" spans="1:4" x14ac:dyDescent="0.4">
      <c r="A280">
        <v>2174</v>
      </c>
      <c r="B280">
        <v>0.16781990812163</v>
      </c>
      <c r="C280">
        <v>2174</v>
      </c>
      <c r="D280">
        <v>0.16781990812163</v>
      </c>
    </row>
    <row r="281" spans="1:4" x14ac:dyDescent="0.4">
      <c r="A281">
        <v>2178</v>
      </c>
      <c r="B281">
        <v>0.145692787713462</v>
      </c>
      <c r="C281">
        <v>2178</v>
      </c>
      <c r="D281">
        <v>0.145692787713462</v>
      </c>
    </row>
    <row r="282" spans="1:4" x14ac:dyDescent="0.4">
      <c r="A282">
        <v>2183</v>
      </c>
      <c r="B282">
        <v>-0.309266284726749</v>
      </c>
      <c r="C282">
        <v>2183</v>
      </c>
      <c r="D282">
        <v>-0.309266284726749</v>
      </c>
    </row>
    <row r="283" spans="1:4" x14ac:dyDescent="0.4">
      <c r="A283">
        <v>2192</v>
      </c>
      <c r="B283">
        <v>0.82984961807357904</v>
      </c>
      <c r="C283">
        <v>2192</v>
      </c>
      <c r="D283">
        <v>0.82984961807357904</v>
      </c>
    </row>
    <row r="284" spans="1:4" x14ac:dyDescent="0.4">
      <c r="A284">
        <v>2200</v>
      </c>
      <c r="B284">
        <v>-6.4079138368227304E-2</v>
      </c>
      <c r="C284">
        <v>2200</v>
      </c>
      <c r="D284">
        <v>-6.4079138368227304E-2</v>
      </c>
    </row>
    <row r="285" spans="1:4" x14ac:dyDescent="0.4">
      <c r="A285">
        <v>2208</v>
      </c>
      <c r="B285">
        <v>-0.43281744904465502</v>
      </c>
      <c r="C285">
        <v>2208</v>
      </c>
      <c r="D285">
        <v>-0.43281744904465502</v>
      </c>
    </row>
    <row r="286" spans="1:4" x14ac:dyDescent="0.4">
      <c r="A286">
        <v>2217</v>
      </c>
      <c r="B286">
        <v>-0.17621936074394901</v>
      </c>
      <c r="C286">
        <v>2217</v>
      </c>
      <c r="D286">
        <v>-0.17621936074394901</v>
      </c>
    </row>
    <row r="287" spans="1:4" x14ac:dyDescent="0.4">
      <c r="A287">
        <v>2221</v>
      </c>
      <c r="B287">
        <v>-0.58777678797146204</v>
      </c>
      <c r="C287">
        <v>2221</v>
      </c>
      <c r="D287">
        <v>-0.58777678797146204</v>
      </c>
    </row>
    <row r="288" spans="1:4" x14ac:dyDescent="0.4">
      <c r="A288">
        <v>2233</v>
      </c>
      <c r="B288">
        <v>-0.44731121590335599</v>
      </c>
      <c r="C288">
        <v>2233</v>
      </c>
      <c r="D288">
        <v>-0.44731121590335599</v>
      </c>
    </row>
    <row r="289" spans="1:4" x14ac:dyDescent="0.4">
      <c r="A289">
        <v>2243</v>
      </c>
      <c r="B289">
        <v>1.35944193606837</v>
      </c>
      <c r="C289">
        <v>2243</v>
      </c>
      <c r="D289">
        <v>1.35944193606837</v>
      </c>
    </row>
    <row r="290" spans="1:4" x14ac:dyDescent="0.4">
      <c r="A290">
        <v>2254</v>
      </c>
      <c r="B290">
        <v>1.0680690620792099</v>
      </c>
      <c r="C290">
        <v>2254</v>
      </c>
      <c r="D290">
        <v>1.0680690620792099</v>
      </c>
    </row>
    <row r="291" spans="1:4" x14ac:dyDescent="0.4">
      <c r="A291">
        <v>2257</v>
      </c>
      <c r="B291">
        <v>0.72072542480096102</v>
      </c>
      <c r="C291">
        <v>2257</v>
      </c>
      <c r="D291">
        <v>0.72072542480096102</v>
      </c>
    </row>
    <row r="292" spans="1:4" x14ac:dyDescent="0.4">
      <c r="A292">
        <v>2261</v>
      </c>
      <c r="B292">
        <v>-0.364919790952561</v>
      </c>
      <c r="C292">
        <v>2261</v>
      </c>
      <c r="D292">
        <v>-0.364919790952561</v>
      </c>
    </row>
    <row r="293" spans="1:4" x14ac:dyDescent="0.4">
      <c r="A293">
        <v>2271</v>
      </c>
      <c r="B293">
        <v>-0.83241564411815405</v>
      </c>
      <c r="C293">
        <v>2271</v>
      </c>
      <c r="D293">
        <v>-0.83241564411815405</v>
      </c>
    </row>
    <row r="294" spans="1:4" x14ac:dyDescent="0.4">
      <c r="A294">
        <v>2276</v>
      </c>
      <c r="B294">
        <v>-0.160751460254144</v>
      </c>
      <c r="C294">
        <v>2276</v>
      </c>
      <c r="D294">
        <v>-0.160751460254144</v>
      </c>
    </row>
    <row r="295" spans="1:4" x14ac:dyDescent="0.4">
      <c r="A295">
        <v>2281</v>
      </c>
      <c r="B295">
        <v>-0.116847261383057</v>
      </c>
      <c r="C295">
        <v>2281</v>
      </c>
      <c r="D295">
        <v>-0.116847261383057</v>
      </c>
    </row>
    <row r="296" spans="1:4" x14ac:dyDescent="0.4">
      <c r="A296">
        <v>2287</v>
      </c>
      <c r="B296">
        <v>-0.568252701963741</v>
      </c>
      <c r="C296">
        <v>2287</v>
      </c>
      <c r="D296">
        <v>-0.568252701963741</v>
      </c>
    </row>
    <row r="297" spans="1:4" x14ac:dyDescent="0.4">
      <c r="A297">
        <v>2293</v>
      </c>
      <c r="B297">
        <v>1.03691115917194</v>
      </c>
      <c r="C297">
        <v>2293</v>
      </c>
      <c r="D297">
        <v>1.03691115917194</v>
      </c>
    </row>
    <row r="298" spans="1:4" x14ac:dyDescent="0.4">
      <c r="A298">
        <v>2301</v>
      </c>
      <c r="B298">
        <v>0.631387590153631</v>
      </c>
      <c r="C298">
        <v>2301</v>
      </c>
      <c r="D298">
        <v>0.631387590153631</v>
      </c>
    </row>
    <row r="299" spans="1:4" x14ac:dyDescent="0.4">
      <c r="A299">
        <v>2307</v>
      </c>
      <c r="B299">
        <v>-9.6257669863618694E-2</v>
      </c>
      <c r="C299">
        <v>2307</v>
      </c>
      <c r="D299">
        <v>-9.6257669863618694E-2</v>
      </c>
    </row>
    <row r="300" spans="1:4" x14ac:dyDescent="0.4">
      <c r="A300">
        <v>2310</v>
      </c>
      <c r="B300">
        <v>6.2826460440741805E-2</v>
      </c>
      <c r="C300">
        <v>2310</v>
      </c>
      <c r="D300">
        <v>6.2826460440741805E-2</v>
      </c>
    </row>
    <row r="301" spans="1:4" x14ac:dyDescent="0.4">
      <c r="A301">
        <v>2322</v>
      </c>
      <c r="B301">
        <v>-0.31732432110303899</v>
      </c>
      <c r="C301">
        <v>2322</v>
      </c>
      <c r="D301">
        <v>-0.31732432110303899</v>
      </c>
    </row>
    <row r="302" spans="1:4" x14ac:dyDescent="0.4">
      <c r="A302">
        <v>2341</v>
      </c>
      <c r="B302">
        <v>-0.34222697246294997</v>
      </c>
      <c r="C302">
        <v>2341</v>
      </c>
      <c r="D302">
        <v>-0.34222697246294997</v>
      </c>
    </row>
    <row r="303" spans="1:4" x14ac:dyDescent="0.4">
      <c r="A303">
        <v>2349</v>
      </c>
      <c r="B303">
        <v>0.26039656257621902</v>
      </c>
      <c r="C303">
        <v>2349</v>
      </c>
      <c r="D303">
        <v>0.26039656257621902</v>
      </c>
    </row>
    <row r="304" spans="1:4" x14ac:dyDescent="0.4">
      <c r="A304">
        <v>2372</v>
      </c>
      <c r="B304">
        <v>0.36205814010752901</v>
      </c>
      <c r="C304">
        <v>2372</v>
      </c>
      <c r="D304">
        <v>0.36205814010752901</v>
      </c>
    </row>
    <row r="305" spans="1:4" x14ac:dyDescent="0.4">
      <c r="A305">
        <v>2381</v>
      </c>
      <c r="B305">
        <v>-0.948448530058283</v>
      </c>
      <c r="C305">
        <v>2381</v>
      </c>
      <c r="D305">
        <v>-0.948448530058283</v>
      </c>
    </row>
    <row r="306" spans="1:4" x14ac:dyDescent="0.4">
      <c r="A306">
        <v>2385</v>
      </c>
      <c r="B306">
        <v>-0.629483446590687</v>
      </c>
      <c r="C306">
        <v>2385</v>
      </c>
      <c r="D306">
        <v>-0.629483446590687</v>
      </c>
    </row>
    <row r="307" spans="1:4" x14ac:dyDescent="0.4">
      <c r="A307">
        <v>2387</v>
      </c>
      <c r="B307">
        <v>-0.31156514569209198</v>
      </c>
      <c r="C307">
        <v>2387</v>
      </c>
      <c r="D307">
        <v>-0.31156514569209198</v>
      </c>
    </row>
    <row r="308" spans="1:4" x14ac:dyDescent="0.4">
      <c r="A308">
        <v>2388</v>
      </c>
      <c r="B308">
        <v>-0.44147851436597302</v>
      </c>
      <c r="C308">
        <v>2388</v>
      </c>
      <c r="D308">
        <v>-0.44147851436597302</v>
      </c>
    </row>
    <row r="309" spans="1:4" x14ac:dyDescent="0.4">
      <c r="A309">
        <v>2389</v>
      </c>
      <c r="B309">
        <v>-0.28320280860223301</v>
      </c>
      <c r="C309">
        <v>2389</v>
      </c>
      <c r="D309">
        <v>-0.28320280860223301</v>
      </c>
    </row>
    <row r="310" spans="1:4" x14ac:dyDescent="0.4">
      <c r="A310">
        <v>2390</v>
      </c>
      <c r="B310">
        <v>-0.44276865896573298</v>
      </c>
      <c r="C310">
        <v>2390</v>
      </c>
      <c r="D310">
        <v>-0.44276865896573298</v>
      </c>
    </row>
    <row r="311" spans="1:4" x14ac:dyDescent="0.4">
      <c r="A311">
        <v>2391</v>
      </c>
      <c r="B311">
        <v>-0.13881309798813099</v>
      </c>
      <c r="C311">
        <v>2391</v>
      </c>
      <c r="D311">
        <v>-0.13881309798813099</v>
      </c>
    </row>
    <row r="312" spans="1:4" x14ac:dyDescent="0.4">
      <c r="A312">
        <v>2394</v>
      </c>
      <c r="B312">
        <v>1.84277399406989</v>
      </c>
      <c r="C312">
        <v>2394</v>
      </c>
      <c r="D312">
        <v>1.84277399406989</v>
      </c>
    </row>
    <row r="313" spans="1:4" x14ac:dyDescent="0.4">
      <c r="A313">
        <v>2407</v>
      </c>
      <c r="B313">
        <v>-0.78395304499645602</v>
      </c>
      <c r="C313">
        <v>2407</v>
      </c>
      <c r="D313">
        <v>-0.78395304499645602</v>
      </c>
    </row>
    <row r="314" spans="1:4" x14ac:dyDescent="0.4">
      <c r="A314">
        <v>2422</v>
      </c>
      <c r="B314">
        <v>0.93270181603287206</v>
      </c>
      <c r="C314">
        <v>2422</v>
      </c>
      <c r="D314">
        <v>0.93270181603287206</v>
      </c>
    </row>
    <row r="315" spans="1:4" x14ac:dyDescent="0.4">
      <c r="A315">
        <v>2438</v>
      </c>
      <c r="B315">
        <v>-0.82997884222432206</v>
      </c>
      <c r="C315">
        <v>2438</v>
      </c>
      <c r="D315">
        <v>-0.82997884222432206</v>
      </c>
    </row>
    <row r="316" spans="1:4" x14ac:dyDescent="0.4">
      <c r="A316">
        <v>2441</v>
      </c>
      <c r="B316">
        <v>-0.36182260740236599</v>
      </c>
      <c r="C316">
        <v>2441</v>
      </c>
      <c r="D316">
        <v>-0.36182260740236599</v>
      </c>
    </row>
    <row r="317" spans="1:4" x14ac:dyDescent="0.4">
      <c r="A317">
        <v>2445</v>
      </c>
      <c r="B317">
        <v>0.64959934517622098</v>
      </c>
      <c r="C317">
        <v>2445</v>
      </c>
      <c r="D317">
        <v>0.64959934517622098</v>
      </c>
    </row>
    <row r="318" spans="1:4" x14ac:dyDescent="0.4">
      <c r="A318">
        <v>2475</v>
      </c>
      <c r="B318">
        <v>3.0751685123755501</v>
      </c>
      <c r="C318">
        <v>2475</v>
      </c>
      <c r="D318">
        <v>3.0751685123755501</v>
      </c>
    </row>
    <row r="319" spans="1:4" x14ac:dyDescent="0.4">
      <c r="A319">
        <v>2476</v>
      </c>
      <c r="B319">
        <v>1.3649316543038299</v>
      </c>
      <c r="C319">
        <v>2476</v>
      </c>
      <c r="D319">
        <v>1.3649316543038299</v>
      </c>
    </row>
    <row r="320" spans="1:4" x14ac:dyDescent="0.4">
      <c r="A320">
        <v>2478</v>
      </c>
      <c r="B320">
        <v>-0.62278237547193804</v>
      </c>
      <c r="C320">
        <v>2478</v>
      </c>
      <c r="D320">
        <v>-0.62278237547193804</v>
      </c>
    </row>
    <row r="321" spans="1:4" x14ac:dyDescent="0.4">
      <c r="A321">
        <v>2491</v>
      </c>
      <c r="B321">
        <v>-0.165366987789659</v>
      </c>
      <c r="C321">
        <v>2491</v>
      </c>
      <c r="D321">
        <v>-0.165366987789659</v>
      </c>
    </row>
    <row r="322" spans="1:4" x14ac:dyDescent="0.4">
      <c r="A322">
        <v>2497</v>
      </c>
      <c r="B322">
        <v>1.08025980365415</v>
      </c>
      <c r="C322">
        <v>2497</v>
      </c>
      <c r="D322">
        <v>1.08025980365415</v>
      </c>
    </row>
    <row r="323" spans="1:4" x14ac:dyDescent="0.4">
      <c r="A323">
        <v>2504</v>
      </c>
      <c r="B323">
        <v>1.1051334686550101</v>
      </c>
      <c r="C323">
        <v>2504</v>
      </c>
      <c r="D323">
        <v>1.1051334686550101</v>
      </c>
    </row>
    <row r="324" spans="1:4" x14ac:dyDescent="0.4">
      <c r="A324">
        <v>2509</v>
      </c>
      <c r="B324">
        <v>0.18038268814978101</v>
      </c>
      <c r="C324">
        <v>2509</v>
      </c>
      <c r="D324">
        <v>0.18038268814978101</v>
      </c>
    </row>
    <row r="325" spans="1:4" x14ac:dyDescent="0.4">
      <c r="A325">
        <v>2511</v>
      </c>
      <c r="B325">
        <v>-0.71598898978487002</v>
      </c>
      <c r="C325">
        <v>2511</v>
      </c>
      <c r="D325">
        <v>-0.71598898978487002</v>
      </c>
    </row>
    <row r="326" spans="1:4" x14ac:dyDescent="0.4">
      <c r="A326">
        <v>2530</v>
      </c>
      <c r="B326">
        <v>-0.85478059161970898</v>
      </c>
      <c r="C326">
        <v>2530</v>
      </c>
      <c r="D326">
        <v>-0.85478059161970898</v>
      </c>
    </row>
    <row r="327" spans="1:4" x14ac:dyDescent="0.4">
      <c r="A327">
        <v>2541</v>
      </c>
      <c r="B327">
        <v>-0.347870029130525</v>
      </c>
      <c r="C327">
        <v>2541</v>
      </c>
      <c r="D327">
        <v>-0.347870029130525</v>
      </c>
    </row>
    <row r="328" spans="1:4" x14ac:dyDescent="0.4">
      <c r="A328">
        <v>2542</v>
      </c>
      <c r="B328">
        <v>0.75273726867545798</v>
      </c>
      <c r="C328">
        <v>2542</v>
      </c>
      <c r="D328">
        <v>0.75273726867545798</v>
      </c>
    </row>
    <row r="329" spans="1:4" x14ac:dyDescent="0.4">
      <c r="A329">
        <v>2544</v>
      </c>
      <c r="B329">
        <v>-4.8666690740042304E-3</v>
      </c>
      <c r="C329">
        <v>2544</v>
      </c>
      <c r="D329">
        <v>-4.8666690740042304E-3</v>
      </c>
    </row>
    <row r="330" spans="1:4" x14ac:dyDescent="0.4">
      <c r="A330">
        <v>2550</v>
      </c>
      <c r="B330">
        <v>-0.91376875982768502</v>
      </c>
      <c r="C330">
        <v>2550</v>
      </c>
      <c r="D330">
        <v>-0.91376875982768502</v>
      </c>
    </row>
    <row r="331" spans="1:4" x14ac:dyDescent="0.4">
      <c r="A331">
        <v>2561</v>
      </c>
      <c r="B331">
        <v>0.36461255703511802</v>
      </c>
      <c r="C331">
        <v>2561</v>
      </c>
      <c r="D331">
        <v>0.36461255703511802</v>
      </c>
    </row>
    <row r="332" spans="1:4" x14ac:dyDescent="0.4">
      <c r="A332">
        <v>2562</v>
      </c>
      <c r="B332">
        <v>-0.53237784584780801</v>
      </c>
      <c r="C332">
        <v>2562</v>
      </c>
      <c r="D332">
        <v>-0.53237784584780801</v>
      </c>
    </row>
    <row r="333" spans="1:4" x14ac:dyDescent="0.4">
      <c r="A333">
        <v>2568</v>
      </c>
      <c r="B333">
        <v>-0.57147723656497995</v>
      </c>
      <c r="C333">
        <v>2568</v>
      </c>
      <c r="D333">
        <v>-0.57147723656497995</v>
      </c>
    </row>
    <row r="334" spans="1:4" x14ac:dyDescent="0.4">
      <c r="A334">
        <v>2569</v>
      </c>
      <c r="B334">
        <v>0.27374455781747897</v>
      </c>
      <c r="C334">
        <v>2569</v>
      </c>
      <c r="D334">
        <v>0.27374455781747897</v>
      </c>
    </row>
    <row r="335" spans="1:4" x14ac:dyDescent="0.4">
      <c r="A335">
        <v>2570</v>
      </c>
      <c r="B335">
        <v>-0.180439725549144</v>
      </c>
      <c r="C335">
        <v>2570</v>
      </c>
      <c r="D335">
        <v>-0.180439725549144</v>
      </c>
    </row>
    <row r="336" spans="1:4" x14ac:dyDescent="0.4">
      <c r="A336">
        <v>2574</v>
      </c>
      <c r="B336">
        <v>-0.43012504352661202</v>
      </c>
      <c r="C336">
        <v>2574</v>
      </c>
      <c r="D336">
        <v>-0.43012504352661202</v>
      </c>
    </row>
    <row r="337" spans="1:4" x14ac:dyDescent="0.4">
      <c r="A337">
        <v>2577</v>
      </c>
      <c r="B337">
        <v>-0.538449659552104</v>
      </c>
      <c r="C337">
        <v>2577</v>
      </c>
      <c r="D337">
        <v>-0.538449659552104</v>
      </c>
    </row>
    <row r="338" spans="1:4" x14ac:dyDescent="0.4">
      <c r="A338">
        <v>2586</v>
      </c>
      <c r="B338">
        <v>0.428694742828093</v>
      </c>
      <c r="C338">
        <v>2586</v>
      </c>
      <c r="D338">
        <v>0.428694742828093</v>
      </c>
    </row>
    <row r="339" spans="1:4" x14ac:dyDescent="0.4">
      <c r="A339">
        <v>2587</v>
      </c>
      <c r="B339">
        <v>-0.93672076698706297</v>
      </c>
      <c r="C339">
        <v>2587</v>
      </c>
      <c r="D339">
        <v>-0.93672076698706297</v>
      </c>
    </row>
    <row r="340" spans="1:4" x14ac:dyDescent="0.4">
      <c r="A340">
        <v>2593</v>
      </c>
      <c r="B340">
        <v>-0.206008117518589</v>
      </c>
      <c r="C340">
        <v>2593</v>
      </c>
      <c r="D340">
        <v>-0.206008117518589</v>
      </c>
    </row>
    <row r="341" spans="1:4" x14ac:dyDescent="0.4">
      <c r="A341">
        <v>2597</v>
      </c>
      <c r="B341">
        <v>0.39121631153534903</v>
      </c>
      <c r="C341">
        <v>2597</v>
      </c>
      <c r="D341">
        <v>0.39121631153534903</v>
      </c>
    </row>
    <row r="342" spans="1:4" x14ac:dyDescent="0.4">
      <c r="A342">
        <v>2601</v>
      </c>
      <c r="B342">
        <v>-0.65016621328298696</v>
      </c>
      <c r="C342">
        <v>2601</v>
      </c>
      <c r="D342">
        <v>-0.65016621328298696</v>
      </c>
    </row>
    <row r="343" spans="1:4" x14ac:dyDescent="0.4">
      <c r="A343">
        <v>2604</v>
      </c>
      <c r="B343">
        <v>-0.80448402825486998</v>
      </c>
      <c r="C343">
        <v>2604</v>
      </c>
      <c r="D343">
        <v>-0.80448402825486998</v>
      </c>
    </row>
    <row r="344" spans="1:4" x14ac:dyDescent="0.4">
      <c r="A344">
        <v>2615</v>
      </c>
      <c r="B344">
        <v>1.20595365575566</v>
      </c>
      <c r="C344">
        <v>2615</v>
      </c>
      <c r="D344">
        <v>1.20595365575566</v>
      </c>
    </row>
    <row r="345" spans="1:4" x14ac:dyDescent="0.4">
      <c r="A345">
        <v>2617</v>
      </c>
      <c r="B345">
        <v>-0.81131500876460905</v>
      </c>
      <c r="C345">
        <v>2617</v>
      </c>
      <c r="D345">
        <v>-0.81131500876460905</v>
      </c>
    </row>
    <row r="346" spans="1:4" x14ac:dyDescent="0.4">
      <c r="A346">
        <v>2619</v>
      </c>
      <c r="B346">
        <v>2.0121318171771598</v>
      </c>
      <c r="C346">
        <v>2619</v>
      </c>
      <c r="D346">
        <v>2.0121318171771598</v>
      </c>
    </row>
    <row r="347" spans="1:4" x14ac:dyDescent="0.4">
      <c r="A347">
        <v>2623</v>
      </c>
      <c r="B347">
        <v>-0.15853408869479499</v>
      </c>
      <c r="C347">
        <v>2623</v>
      </c>
      <c r="D347">
        <v>-0.15853408869479499</v>
      </c>
    </row>
    <row r="348" spans="1:4" x14ac:dyDescent="0.4">
      <c r="A348">
        <v>2625</v>
      </c>
      <c r="B348">
        <v>1.64281552285072</v>
      </c>
      <c r="C348">
        <v>2625</v>
      </c>
      <c r="D348">
        <v>1.64281552285072</v>
      </c>
    </row>
    <row r="349" spans="1:4" x14ac:dyDescent="0.4">
      <c r="A349">
        <v>2630</v>
      </c>
      <c r="B349">
        <v>4.30305979696191</v>
      </c>
      <c r="C349">
        <v>2630</v>
      </c>
      <c r="D349">
        <v>4.30305979696191</v>
      </c>
    </row>
    <row r="350" spans="1:4" x14ac:dyDescent="0.4">
      <c r="A350">
        <v>2638</v>
      </c>
      <c r="B350">
        <v>0.10280726967629</v>
      </c>
      <c r="C350">
        <v>2638</v>
      </c>
      <c r="D350">
        <v>0.10280726967629</v>
      </c>
    </row>
    <row r="351" spans="1:4" x14ac:dyDescent="0.4">
      <c r="A351">
        <v>2645</v>
      </c>
      <c r="B351">
        <v>0.400621932977277</v>
      </c>
      <c r="C351">
        <v>2645</v>
      </c>
      <c r="D351">
        <v>0.400621932977277</v>
      </c>
    </row>
    <row r="352" spans="1:4" x14ac:dyDescent="0.4">
      <c r="A352">
        <v>2647</v>
      </c>
      <c r="B352">
        <v>-0.62900361047651498</v>
      </c>
      <c r="C352">
        <v>2647</v>
      </c>
      <c r="D352">
        <v>-0.62900361047651498</v>
      </c>
    </row>
    <row r="353" spans="1:4" x14ac:dyDescent="0.4">
      <c r="A353">
        <v>2652</v>
      </c>
      <c r="B353">
        <v>2.2865732279874198</v>
      </c>
      <c r="C353">
        <v>2652</v>
      </c>
      <c r="D353">
        <v>2.2865732279874198</v>
      </c>
    </row>
    <row r="354" spans="1:4" x14ac:dyDescent="0.4">
      <c r="A354">
        <v>2660</v>
      </c>
      <c r="B354">
        <v>0.59709628233950995</v>
      </c>
      <c r="C354">
        <v>2660</v>
      </c>
      <c r="D354">
        <v>0.59709628233950995</v>
      </c>
    </row>
    <row r="355" spans="1:4" x14ac:dyDescent="0.4">
      <c r="A355">
        <v>2666</v>
      </c>
      <c r="B355">
        <v>-0.40898634880524198</v>
      </c>
      <c r="C355">
        <v>2666</v>
      </c>
      <c r="D355">
        <v>-0.40898634880524198</v>
      </c>
    </row>
    <row r="356" spans="1:4" x14ac:dyDescent="0.4">
      <c r="A356">
        <v>2670</v>
      </c>
      <c r="B356">
        <v>-0.44941702743407802</v>
      </c>
      <c r="C356">
        <v>2670</v>
      </c>
      <c r="D356">
        <v>-0.44941702743407802</v>
      </c>
    </row>
    <row r="357" spans="1:4" x14ac:dyDescent="0.4">
      <c r="A357">
        <v>2678</v>
      </c>
      <c r="B357">
        <v>-0.86617349982163405</v>
      </c>
      <c r="C357">
        <v>2678</v>
      </c>
      <c r="D357">
        <v>-0.86617349982163405</v>
      </c>
    </row>
    <row r="358" spans="1:4" x14ac:dyDescent="0.4">
      <c r="A358">
        <v>2679</v>
      </c>
      <c r="B358">
        <v>0.61666697265922499</v>
      </c>
      <c r="C358">
        <v>2679</v>
      </c>
      <c r="D358">
        <v>0.61666697265922499</v>
      </c>
    </row>
    <row r="359" spans="1:4" x14ac:dyDescent="0.4">
      <c r="A359">
        <v>2681</v>
      </c>
      <c r="B359">
        <v>-0.48079787574030902</v>
      </c>
      <c r="C359">
        <v>2681</v>
      </c>
      <c r="D359">
        <v>-0.48079787574030902</v>
      </c>
    </row>
    <row r="360" spans="1:4" x14ac:dyDescent="0.4">
      <c r="A360">
        <v>2684</v>
      </c>
      <c r="B360">
        <v>-0.46050322508717201</v>
      </c>
      <c r="C360">
        <v>2684</v>
      </c>
      <c r="D360">
        <v>-0.46050322508717201</v>
      </c>
    </row>
    <row r="361" spans="1:4" x14ac:dyDescent="0.4">
      <c r="A361">
        <v>2695</v>
      </c>
      <c r="B361">
        <v>-0.62733349678013794</v>
      </c>
      <c r="C361">
        <v>2695</v>
      </c>
      <c r="D361">
        <v>-0.62733349678013794</v>
      </c>
    </row>
    <row r="362" spans="1:4" x14ac:dyDescent="0.4">
      <c r="A362">
        <v>2697</v>
      </c>
      <c r="B362">
        <v>-0.82515307796015602</v>
      </c>
      <c r="C362">
        <v>2697</v>
      </c>
      <c r="D362">
        <v>-0.82515307796015602</v>
      </c>
    </row>
    <row r="363" spans="1:4" x14ac:dyDescent="0.4">
      <c r="A363">
        <v>2698</v>
      </c>
      <c r="B363">
        <v>-0.954211615026892</v>
      </c>
      <c r="C363">
        <v>2698</v>
      </c>
      <c r="D363">
        <v>-0.954211615026892</v>
      </c>
    </row>
    <row r="364" spans="1:4" x14ac:dyDescent="0.4">
      <c r="A364">
        <v>2711</v>
      </c>
      <c r="B364">
        <v>-6.4489715625092203E-2</v>
      </c>
      <c r="C364">
        <v>2711</v>
      </c>
      <c r="D364">
        <v>-6.4489715625092203E-2</v>
      </c>
    </row>
    <row r="365" spans="1:4" x14ac:dyDescent="0.4">
      <c r="A365">
        <v>2712</v>
      </c>
      <c r="B365">
        <v>-0.35476062420982901</v>
      </c>
      <c r="C365">
        <v>2712</v>
      </c>
      <c r="D365">
        <v>-0.35476062420982901</v>
      </c>
    </row>
    <row r="366" spans="1:4" x14ac:dyDescent="0.4">
      <c r="A366">
        <v>2714</v>
      </c>
      <c r="B366">
        <v>-0.72726293749493398</v>
      </c>
      <c r="C366">
        <v>2714</v>
      </c>
      <c r="D366">
        <v>-0.72726293749493398</v>
      </c>
    </row>
    <row r="367" spans="1:4" x14ac:dyDescent="0.4">
      <c r="A367">
        <v>2715</v>
      </c>
      <c r="B367">
        <v>2.4086316015908298</v>
      </c>
      <c r="C367">
        <v>2715</v>
      </c>
      <c r="D367">
        <v>2.4086316015908298</v>
      </c>
    </row>
    <row r="368" spans="1:4" x14ac:dyDescent="0.4">
      <c r="A368">
        <v>2717</v>
      </c>
      <c r="B368">
        <v>1.30368288289393</v>
      </c>
      <c r="C368">
        <v>2717</v>
      </c>
      <c r="D368">
        <v>1.30368288289393</v>
      </c>
    </row>
    <row r="369" spans="1:4" x14ac:dyDescent="0.4">
      <c r="A369">
        <v>2720</v>
      </c>
      <c r="B369">
        <v>-0.79492514792308899</v>
      </c>
      <c r="C369">
        <v>2720</v>
      </c>
      <c r="D369">
        <v>-0.79492514792308899</v>
      </c>
    </row>
    <row r="370" spans="1:4" x14ac:dyDescent="0.4">
      <c r="A370">
        <v>2721</v>
      </c>
      <c r="B370">
        <v>-0.74380736228142796</v>
      </c>
      <c r="C370">
        <v>2721</v>
      </c>
      <c r="D370">
        <v>-0.74380736228142796</v>
      </c>
    </row>
    <row r="371" spans="1:4" x14ac:dyDescent="0.4">
      <c r="A371">
        <v>2729</v>
      </c>
      <c r="B371">
        <v>2.4871023248338999</v>
      </c>
      <c r="C371">
        <v>2729</v>
      </c>
      <c r="D371">
        <v>2.4871023248338999</v>
      </c>
    </row>
    <row r="372" spans="1:4" x14ac:dyDescent="0.4">
      <c r="A372">
        <v>2731</v>
      </c>
      <c r="B372">
        <v>-0.69777666034246399</v>
      </c>
      <c r="C372">
        <v>2731</v>
      </c>
      <c r="D372">
        <v>-0.69777666034246399</v>
      </c>
    </row>
    <row r="373" spans="1:4" x14ac:dyDescent="0.4">
      <c r="A373">
        <v>2739</v>
      </c>
      <c r="B373">
        <v>-3.9222288179032901E-3</v>
      </c>
      <c r="C373">
        <v>2739</v>
      </c>
      <c r="D373">
        <v>-3.9222288179032901E-3</v>
      </c>
    </row>
    <row r="374" spans="1:4" x14ac:dyDescent="0.4">
      <c r="A374">
        <v>2750</v>
      </c>
      <c r="B374">
        <v>-0.76747388290031104</v>
      </c>
      <c r="C374">
        <v>2750</v>
      </c>
      <c r="D374">
        <v>-0.76747388290031104</v>
      </c>
    </row>
    <row r="375" spans="1:4" x14ac:dyDescent="0.4">
      <c r="A375">
        <v>2752</v>
      </c>
      <c r="B375">
        <v>-0.72499294377600298</v>
      </c>
      <c r="C375">
        <v>2752</v>
      </c>
      <c r="D375">
        <v>-0.72499294377600298</v>
      </c>
    </row>
    <row r="376" spans="1:4" x14ac:dyDescent="0.4">
      <c r="A376">
        <v>2757</v>
      </c>
      <c r="B376">
        <v>6.0972573300890502</v>
      </c>
      <c r="C376">
        <v>2757</v>
      </c>
      <c r="D376">
        <v>6.0972573300890502</v>
      </c>
    </row>
    <row r="377" spans="1:4" x14ac:dyDescent="0.4">
      <c r="A377">
        <v>2758</v>
      </c>
      <c r="B377">
        <v>-8.3521019706855895E-2</v>
      </c>
      <c r="C377">
        <v>2758</v>
      </c>
      <c r="D377">
        <v>-8.3521019706855895E-2</v>
      </c>
    </row>
    <row r="378" spans="1:4" x14ac:dyDescent="0.4">
      <c r="A378">
        <v>2763</v>
      </c>
      <c r="B378">
        <v>1.4613550544581</v>
      </c>
      <c r="C378">
        <v>2763</v>
      </c>
      <c r="D378">
        <v>1.4613550544581</v>
      </c>
    </row>
    <row r="379" spans="1:4" x14ac:dyDescent="0.4">
      <c r="A379">
        <v>2768</v>
      </c>
      <c r="B379">
        <v>4.7198050228695103E-2</v>
      </c>
      <c r="C379">
        <v>2768</v>
      </c>
      <c r="D379">
        <v>4.7198050228695103E-2</v>
      </c>
    </row>
    <row r="380" spans="1:4" x14ac:dyDescent="0.4">
      <c r="A380">
        <v>2769</v>
      </c>
      <c r="B380">
        <v>0.73538655638928396</v>
      </c>
      <c r="C380">
        <v>2769</v>
      </c>
      <c r="D380">
        <v>0.73538655638928396</v>
      </c>
    </row>
    <row r="381" spans="1:4" x14ac:dyDescent="0.4">
      <c r="A381">
        <v>2778</v>
      </c>
      <c r="B381">
        <v>1.1853148147239401</v>
      </c>
      <c r="C381">
        <v>2778</v>
      </c>
      <c r="D381">
        <v>1.1853148147239401</v>
      </c>
    </row>
    <row r="382" spans="1:4" x14ac:dyDescent="0.4">
      <c r="A382">
        <v>2784</v>
      </c>
      <c r="B382">
        <v>0.17012849542876399</v>
      </c>
      <c r="C382">
        <v>2784</v>
      </c>
      <c r="D382">
        <v>0.17012849542876399</v>
      </c>
    </row>
    <row r="383" spans="1:4" x14ac:dyDescent="0.4">
      <c r="A383">
        <v>2788</v>
      </c>
      <c r="B383">
        <v>-2.7251021223432502E-3</v>
      </c>
      <c r="C383">
        <v>2788</v>
      </c>
      <c r="D383">
        <v>-2.7251021223432502E-3</v>
      </c>
    </row>
    <row r="384" spans="1:4" x14ac:dyDescent="0.4">
      <c r="A384">
        <v>2791</v>
      </c>
      <c r="B384">
        <v>-0.43073002154540002</v>
      </c>
      <c r="C384">
        <v>2791</v>
      </c>
      <c r="D384">
        <v>-0.43073002154540002</v>
      </c>
    </row>
    <row r="385" spans="1:4" x14ac:dyDescent="0.4">
      <c r="A385">
        <v>2802</v>
      </c>
      <c r="B385">
        <v>-0.757402812492599</v>
      </c>
      <c r="C385">
        <v>2802</v>
      </c>
      <c r="D385">
        <v>-0.757402812492599</v>
      </c>
    </row>
    <row r="386" spans="1:4" x14ac:dyDescent="0.4">
      <c r="A386">
        <v>2803</v>
      </c>
      <c r="B386">
        <v>1.9812624118626599E-2</v>
      </c>
      <c r="C386">
        <v>2803</v>
      </c>
      <c r="D386">
        <v>1.9812624118626599E-2</v>
      </c>
    </row>
    <row r="387" spans="1:4" x14ac:dyDescent="0.4">
      <c r="A387">
        <v>2820</v>
      </c>
      <c r="B387">
        <v>0.90609337980275095</v>
      </c>
      <c r="C387">
        <v>2820</v>
      </c>
      <c r="D387">
        <v>0.90609337980275095</v>
      </c>
    </row>
    <row r="388" spans="1:4" x14ac:dyDescent="0.4">
      <c r="A388">
        <v>2822</v>
      </c>
      <c r="B388">
        <v>-0.865149604531529</v>
      </c>
      <c r="C388">
        <v>2822</v>
      </c>
      <c r="D388">
        <v>-0.865149604531529</v>
      </c>
    </row>
    <row r="389" spans="1:4" x14ac:dyDescent="0.4">
      <c r="A389">
        <v>2823</v>
      </c>
      <c r="B389">
        <v>-3.77890393821744E-2</v>
      </c>
      <c r="C389">
        <v>2823</v>
      </c>
      <c r="D389">
        <v>-3.77890393821744E-2</v>
      </c>
    </row>
    <row r="390" spans="1:4" x14ac:dyDescent="0.4">
      <c r="A390">
        <v>2834</v>
      </c>
      <c r="B390">
        <v>-0.761370281431753</v>
      </c>
      <c r="C390">
        <v>2834</v>
      </c>
      <c r="D390">
        <v>-0.761370281431753</v>
      </c>
    </row>
    <row r="391" spans="1:4" x14ac:dyDescent="0.4">
      <c r="A391">
        <v>2835</v>
      </c>
      <c r="B391">
        <v>-0.685015199115247</v>
      </c>
      <c r="C391">
        <v>2835</v>
      </c>
      <c r="D391">
        <v>-0.685015199115247</v>
      </c>
    </row>
    <row r="392" spans="1:4" x14ac:dyDescent="0.4">
      <c r="A392">
        <v>2842</v>
      </c>
      <c r="B392">
        <v>1.84406718603834</v>
      </c>
      <c r="C392">
        <v>2842</v>
      </c>
      <c r="D392">
        <v>1.84406718603834</v>
      </c>
    </row>
    <row r="393" spans="1:4" x14ac:dyDescent="0.4">
      <c r="A393">
        <v>2843</v>
      </c>
      <c r="B393">
        <v>-0.56384523349587201</v>
      </c>
      <c r="C393">
        <v>2843</v>
      </c>
      <c r="D393">
        <v>-0.56384523349587201</v>
      </c>
    </row>
    <row r="394" spans="1:4" x14ac:dyDescent="0.4">
      <c r="A394">
        <v>2849</v>
      </c>
      <c r="B394">
        <v>-0.57255499045073899</v>
      </c>
      <c r="C394">
        <v>2849</v>
      </c>
      <c r="D394">
        <v>-0.57255499045073899</v>
      </c>
    </row>
    <row r="395" spans="1:4" x14ac:dyDescent="0.4">
      <c r="A395">
        <v>2852</v>
      </c>
      <c r="B395">
        <v>0.42250209844769998</v>
      </c>
      <c r="C395">
        <v>2852</v>
      </c>
      <c r="D395">
        <v>0.42250209844769998</v>
      </c>
    </row>
    <row r="396" spans="1:4" x14ac:dyDescent="0.4">
      <c r="A396">
        <v>2856</v>
      </c>
      <c r="B396">
        <v>1.57897853187251</v>
      </c>
      <c r="C396">
        <v>2856</v>
      </c>
      <c r="D396">
        <v>1.57897853187251</v>
      </c>
    </row>
    <row r="397" spans="1:4" x14ac:dyDescent="0.4">
      <c r="A397">
        <v>2877</v>
      </c>
      <c r="B397">
        <v>-0.13132023985443</v>
      </c>
      <c r="C397">
        <v>2877</v>
      </c>
      <c r="D397">
        <v>-0.13132023985443</v>
      </c>
    </row>
    <row r="398" spans="1:4" x14ac:dyDescent="0.4">
      <c r="A398">
        <v>2879</v>
      </c>
      <c r="B398">
        <v>-0.10415677562362199</v>
      </c>
      <c r="C398">
        <v>2879</v>
      </c>
      <c r="D398">
        <v>-0.10415677562362199</v>
      </c>
    </row>
    <row r="399" spans="1:4" x14ac:dyDescent="0.4">
      <c r="A399">
        <v>2880</v>
      </c>
      <c r="B399">
        <v>0.84817901467854695</v>
      </c>
      <c r="C399">
        <v>2880</v>
      </c>
      <c r="D399">
        <v>0.84817901467854695</v>
      </c>
    </row>
    <row r="400" spans="1:4" x14ac:dyDescent="0.4">
      <c r="A400">
        <v>2888</v>
      </c>
      <c r="B400">
        <v>-0.27548025362414102</v>
      </c>
      <c r="C400">
        <v>2888</v>
      </c>
      <c r="D400">
        <v>-0.27548025362414102</v>
      </c>
    </row>
    <row r="401" spans="1:4" x14ac:dyDescent="0.4">
      <c r="A401">
        <v>2903</v>
      </c>
      <c r="B401">
        <v>0.36306717032089503</v>
      </c>
      <c r="C401">
        <v>2903</v>
      </c>
      <c r="D401">
        <v>0.36306717032089503</v>
      </c>
    </row>
    <row r="402" spans="1:4" x14ac:dyDescent="0.4">
      <c r="A402">
        <v>2908</v>
      </c>
      <c r="B402">
        <v>0.214277444258414</v>
      </c>
      <c r="C402">
        <v>2908</v>
      </c>
      <c r="D402">
        <v>0.214277444258414</v>
      </c>
    </row>
    <row r="403" spans="1:4" x14ac:dyDescent="0.4">
      <c r="A403">
        <v>2911</v>
      </c>
      <c r="B403">
        <v>-2.2997886093119101E-2</v>
      </c>
      <c r="C403">
        <v>2911</v>
      </c>
      <c r="D403">
        <v>-2.2997886093119101E-2</v>
      </c>
    </row>
    <row r="404" spans="1:4" x14ac:dyDescent="0.4">
      <c r="A404">
        <v>2912</v>
      </c>
      <c r="B404">
        <v>-0.96774808821018099</v>
      </c>
      <c r="C404">
        <v>2912</v>
      </c>
      <c r="D404">
        <v>-0.96774808821018099</v>
      </c>
    </row>
    <row r="405" spans="1:4" x14ac:dyDescent="0.4">
      <c r="A405">
        <v>2925</v>
      </c>
      <c r="B405">
        <v>-0.70397040924022203</v>
      </c>
      <c r="C405">
        <v>2925</v>
      </c>
      <c r="D405">
        <v>-0.70397040924022203</v>
      </c>
    </row>
    <row r="406" spans="1:4" x14ac:dyDescent="0.4">
      <c r="A406">
        <v>2928</v>
      </c>
      <c r="B406">
        <v>-0.180611549738421</v>
      </c>
      <c r="C406">
        <v>2928</v>
      </c>
      <c r="D406">
        <v>-0.180611549738421</v>
      </c>
    </row>
    <row r="407" spans="1:4" x14ac:dyDescent="0.4">
      <c r="A407">
        <v>2965</v>
      </c>
      <c r="B407">
        <v>3.4798381269523899E-2</v>
      </c>
      <c r="C407">
        <v>2965</v>
      </c>
      <c r="D407">
        <v>3.4798381269523899E-2</v>
      </c>
    </row>
    <row r="408" spans="1:4" x14ac:dyDescent="0.4">
      <c r="A408">
        <v>2968</v>
      </c>
      <c r="B408">
        <v>-0.32789265689713698</v>
      </c>
      <c r="C408">
        <v>2968</v>
      </c>
      <c r="D408">
        <v>-0.32789265689713698</v>
      </c>
    </row>
    <row r="409" spans="1:4" x14ac:dyDescent="0.4">
      <c r="A409">
        <v>2969</v>
      </c>
      <c r="B409">
        <v>-0.124218107726817</v>
      </c>
      <c r="C409">
        <v>2969</v>
      </c>
      <c r="D409">
        <v>-0.124218107726817</v>
      </c>
    </row>
    <row r="410" spans="1:4" x14ac:dyDescent="0.4">
      <c r="A410">
        <v>2970</v>
      </c>
      <c r="B410">
        <v>-0.56804836988247598</v>
      </c>
      <c r="C410">
        <v>2970</v>
      </c>
      <c r="D410">
        <v>-0.56804836988247598</v>
      </c>
    </row>
    <row r="411" spans="1:4" x14ac:dyDescent="0.4">
      <c r="A411">
        <v>2973</v>
      </c>
      <c r="B411">
        <v>4.8198546107946303</v>
      </c>
      <c r="C411">
        <v>2973</v>
      </c>
      <c r="D411">
        <v>4.8198546107946303</v>
      </c>
    </row>
    <row r="412" spans="1:4" x14ac:dyDescent="0.4">
      <c r="A412">
        <v>2976</v>
      </c>
      <c r="B412">
        <v>1.5176857642991699</v>
      </c>
      <c r="C412">
        <v>2976</v>
      </c>
      <c r="D412">
        <v>1.5176857642991699</v>
      </c>
    </row>
    <row r="413" spans="1:4" x14ac:dyDescent="0.4">
      <c r="A413">
        <v>2977</v>
      </c>
      <c r="B413">
        <v>-0.81542986069793499</v>
      </c>
      <c r="C413">
        <v>2977</v>
      </c>
      <c r="D413">
        <v>-0.81542986069793499</v>
      </c>
    </row>
    <row r="414" spans="1:4" x14ac:dyDescent="0.4">
      <c r="A414">
        <v>3016</v>
      </c>
      <c r="B414">
        <v>0.99844616912436102</v>
      </c>
      <c r="C414">
        <v>3016</v>
      </c>
      <c r="D414">
        <v>0.99844616912436102</v>
      </c>
    </row>
    <row r="415" spans="1:4" x14ac:dyDescent="0.4">
      <c r="A415">
        <v>3023</v>
      </c>
      <c r="B415">
        <v>1.1499893923815501</v>
      </c>
      <c r="C415">
        <v>3023</v>
      </c>
      <c r="D415">
        <v>1.1499893923815501</v>
      </c>
    </row>
    <row r="416" spans="1:4" x14ac:dyDescent="0.4">
      <c r="A416">
        <v>3026</v>
      </c>
      <c r="B416">
        <v>-0.43262376165516497</v>
      </c>
      <c r="C416">
        <v>3026</v>
      </c>
      <c r="D416">
        <v>-0.43262376165516497</v>
      </c>
    </row>
    <row r="417" spans="1:4" x14ac:dyDescent="0.4">
      <c r="A417">
        <v>3045</v>
      </c>
      <c r="B417">
        <v>0.143860399133488</v>
      </c>
      <c r="C417">
        <v>3045</v>
      </c>
      <c r="D417">
        <v>0.143860399133488</v>
      </c>
    </row>
    <row r="418" spans="1:4" x14ac:dyDescent="0.4">
      <c r="A418">
        <v>3048</v>
      </c>
      <c r="B418">
        <v>-0.68643208624130103</v>
      </c>
      <c r="C418">
        <v>3048</v>
      </c>
      <c r="D418">
        <v>-0.68643208624130103</v>
      </c>
    </row>
    <row r="419" spans="1:4" x14ac:dyDescent="0.4">
      <c r="A419">
        <v>3050</v>
      </c>
      <c r="B419">
        <v>-0.28598352338633598</v>
      </c>
      <c r="C419">
        <v>3050</v>
      </c>
      <c r="D419">
        <v>-0.28598352338633598</v>
      </c>
    </row>
    <row r="420" spans="1:4" x14ac:dyDescent="0.4">
      <c r="A420">
        <v>3051</v>
      </c>
      <c r="B420">
        <v>-0.17277954153862901</v>
      </c>
      <c r="C420">
        <v>3051</v>
      </c>
      <c r="D420">
        <v>-0.17277954153862901</v>
      </c>
    </row>
    <row r="421" spans="1:4" x14ac:dyDescent="0.4">
      <c r="A421">
        <v>3093</v>
      </c>
      <c r="B421">
        <v>-0.20944376205242299</v>
      </c>
      <c r="C421">
        <v>3093</v>
      </c>
      <c r="D421">
        <v>-0.20944376205242299</v>
      </c>
    </row>
    <row r="422" spans="1:4" x14ac:dyDescent="0.4">
      <c r="B422">
        <f>MIN(B2:B421)</f>
        <v>-0.96774808821018099</v>
      </c>
      <c r="C422">
        <v>3</v>
      </c>
      <c r="D422">
        <v>-0.96774808821018099</v>
      </c>
    </row>
    <row r="423" spans="1:4" x14ac:dyDescent="0.4">
      <c r="B423">
        <f>MAX(B2:B421)</f>
        <v>8.44399709223093</v>
      </c>
      <c r="C423">
        <v>42</v>
      </c>
      <c r="D423">
        <v>-0.96774808821018099</v>
      </c>
    </row>
    <row r="424" spans="1:4" x14ac:dyDescent="0.4">
      <c r="C424">
        <v>50</v>
      </c>
      <c r="D424">
        <v>-0.96774808821018099</v>
      </c>
    </row>
    <row r="425" spans="1:4" x14ac:dyDescent="0.4">
      <c r="C425">
        <v>63</v>
      </c>
      <c r="D425">
        <v>-0.96774808821018099</v>
      </c>
    </row>
    <row r="426" spans="1:4" x14ac:dyDescent="0.4">
      <c r="C426">
        <v>71</v>
      </c>
      <c r="D426">
        <v>-0.96774808821018099</v>
      </c>
    </row>
    <row r="427" spans="1:4" x14ac:dyDescent="0.4">
      <c r="C427">
        <v>87</v>
      </c>
      <c r="D427">
        <v>-0.96774808821018099</v>
      </c>
    </row>
    <row r="428" spans="1:4" x14ac:dyDescent="0.4">
      <c r="C428">
        <v>90</v>
      </c>
      <c r="D428">
        <v>-0.96774808821018099</v>
      </c>
    </row>
    <row r="429" spans="1:4" x14ac:dyDescent="0.4">
      <c r="C429">
        <v>99</v>
      </c>
      <c r="D429">
        <v>-0.96774808821018099</v>
      </c>
    </row>
    <row r="430" spans="1:4" x14ac:dyDescent="0.4">
      <c r="C430">
        <v>101</v>
      </c>
      <c r="D430">
        <v>-0.96774808821018099</v>
      </c>
    </row>
    <row r="431" spans="1:4" x14ac:dyDescent="0.4">
      <c r="C431">
        <v>137</v>
      </c>
      <c r="D431">
        <v>-0.96774808821018099</v>
      </c>
    </row>
    <row r="432" spans="1:4" x14ac:dyDescent="0.4">
      <c r="C432">
        <v>162</v>
      </c>
      <c r="D432">
        <v>-0.96774808821018099</v>
      </c>
    </row>
    <row r="433" spans="3:4" x14ac:dyDescent="0.4">
      <c r="C433">
        <v>165</v>
      </c>
      <c r="D433">
        <v>-0.96774808821018099</v>
      </c>
    </row>
    <row r="434" spans="3:4" x14ac:dyDescent="0.4">
      <c r="C434">
        <v>185</v>
      </c>
      <c r="D434">
        <v>-0.96774808821018099</v>
      </c>
    </row>
    <row r="435" spans="3:4" x14ac:dyDescent="0.4">
      <c r="C435">
        <v>187</v>
      </c>
      <c r="D435">
        <v>-0.96774808821018099</v>
      </c>
    </row>
    <row r="436" spans="3:4" x14ac:dyDescent="0.4">
      <c r="C436">
        <v>197</v>
      </c>
      <c r="D436">
        <v>-0.96774808821018099</v>
      </c>
    </row>
    <row r="437" spans="3:4" x14ac:dyDescent="0.4">
      <c r="C437">
        <v>216</v>
      </c>
      <c r="D437">
        <v>-0.96774808821018099</v>
      </c>
    </row>
    <row r="438" spans="3:4" x14ac:dyDescent="0.4">
      <c r="C438">
        <v>217</v>
      </c>
      <c r="D438">
        <v>-0.96774808821018099</v>
      </c>
    </row>
    <row r="439" spans="3:4" x14ac:dyDescent="0.4">
      <c r="C439">
        <v>234</v>
      </c>
      <c r="D439">
        <v>-0.96774808821018099</v>
      </c>
    </row>
    <row r="440" spans="3:4" x14ac:dyDescent="0.4">
      <c r="C440">
        <v>240</v>
      </c>
      <c r="D440">
        <v>-0.96774808821018099</v>
      </c>
    </row>
    <row r="441" spans="3:4" x14ac:dyDescent="0.4">
      <c r="C441">
        <v>244</v>
      </c>
      <c r="D441">
        <v>-0.96774808821018099</v>
      </c>
    </row>
    <row r="442" spans="3:4" x14ac:dyDescent="0.4">
      <c r="C442">
        <v>247</v>
      </c>
      <c r="D442">
        <v>-0.96774808821018099</v>
      </c>
    </row>
    <row r="443" spans="3:4" x14ac:dyDescent="0.4">
      <c r="C443">
        <v>262</v>
      </c>
      <c r="D443">
        <v>-0.96774808821018099</v>
      </c>
    </row>
    <row r="444" spans="3:4" x14ac:dyDescent="0.4">
      <c r="C444">
        <v>269</v>
      </c>
      <c r="D444">
        <v>-0.96774808821018099</v>
      </c>
    </row>
    <row r="445" spans="3:4" x14ac:dyDescent="0.4">
      <c r="C445">
        <v>276</v>
      </c>
      <c r="D445">
        <v>-0.96774808821018099</v>
      </c>
    </row>
    <row r="446" spans="3:4" x14ac:dyDescent="0.4">
      <c r="C446">
        <v>283</v>
      </c>
      <c r="D446">
        <v>-0.96774808821018099</v>
      </c>
    </row>
    <row r="447" spans="3:4" x14ac:dyDescent="0.4">
      <c r="C447">
        <v>286</v>
      </c>
      <c r="D447">
        <v>-0.96774808821018099</v>
      </c>
    </row>
    <row r="448" spans="3:4" x14ac:dyDescent="0.4">
      <c r="C448">
        <v>310</v>
      </c>
      <c r="D448">
        <v>-0.96774808821018099</v>
      </c>
    </row>
    <row r="449" spans="3:4" x14ac:dyDescent="0.4">
      <c r="C449">
        <v>312</v>
      </c>
      <c r="D449">
        <v>-0.96774808821018099</v>
      </c>
    </row>
    <row r="450" spans="3:4" x14ac:dyDescent="0.4">
      <c r="C450">
        <v>318</v>
      </c>
      <c r="D450">
        <v>-0.96774808821018099</v>
      </c>
    </row>
    <row r="451" spans="3:4" x14ac:dyDescent="0.4">
      <c r="C451">
        <v>320</v>
      </c>
      <c r="D451">
        <v>-0.96774808821018099</v>
      </c>
    </row>
    <row r="452" spans="3:4" x14ac:dyDescent="0.4">
      <c r="C452">
        <v>323</v>
      </c>
      <c r="D452">
        <v>-0.96774808821018099</v>
      </c>
    </row>
    <row r="453" spans="3:4" x14ac:dyDescent="0.4">
      <c r="C453">
        <v>328</v>
      </c>
      <c r="D453">
        <v>-0.96774808821018099</v>
      </c>
    </row>
    <row r="454" spans="3:4" x14ac:dyDescent="0.4">
      <c r="C454">
        <v>333</v>
      </c>
      <c r="D454">
        <v>-0.96774808821018099</v>
      </c>
    </row>
    <row r="455" spans="3:4" x14ac:dyDescent="0.4">
      <c r="C455">
        <v>335</v>
      </c>
      <c r="D455">
        <v>-0.96774808821018099</v>
      </c>
    </row>
    <row r="456" spans="3:4" x14ac:dyDescent="0.4">
      <c r="C456">
        <v>358</v>
      </c>
      <c r="D456">
        <v>-0.96774808821018099</v>
      </c>
    </row>
    <row r="457" spans="3:4" x14ac:dyDescent="0.4">
      <c r="C457">
        <v>374</v>
      </c>
      <c r="D457">
        <v>-0.96774808821018099</v>
      </c>
    </row>
    <row r="458" spans="3:4" x14ac:dyDescent="0.4">
      <c r="C458">
        <v>386</v>
      </c>
      <c r="D458">
        <v>-0.96774808821018099</v>
      </c>
    </row>
    <row r="459" spans="3:4" x14ac:dyDescent="0.4">
      <c r="C459">
        <v>393</v>
      </c>
      <c r="D459">
        <v>-0.96774808821018099</v>
      </c>
    </row>
    <row r="460" spans="3:4" x14ac:dyDescent="0.4">
      <c r="C460">
        <v>394</v>
      </c>
      <c r="D460">
        <v>-0.96774808821018099</v>
      </c>
    </row>
    <row r="461" spans="3:4" x14ac:dyDescent="0.4">
      <c r="C461">
        <v>398</v>
      </c>
      <c r="D461">
        <v>-0.96774808821018099</v>
      </c>
    </row>
    <row r="462" spans="3:4" x14ac:dyDescent="0.4">
      <c r="C462">
        <v>417</v>
      </c>
      <c r="D462">
        <v>-0.96774808821018099</v>
      </c>
    </row>
    <row r="463" spans="3:4" x14ac:dyDescent="0.4">
      <c r="C463">
        <v>418</v>
      </c>
      <c r="D463">
        <v>-0.96774808821018099</v>
      </c>
    </row>
    <row r="464" spans="3:4" x14ac:dyDescent="0.4">
      <c r="C464">
        <v>421</v>
      </c>
      <c r="D464">
        <v>-0.96774808821018099</v>
      </c>
    </row>
    <row r="465" spans="3:4" x14ac:dyDescent="0.4">
      <c r="C465">
        <v>442</v>
      </c>
      <c r="D465">
        <v>-0.96774808821018099</v>
      </c>
    </row>
    <row r="466" spans="3:4" x14ac:dyDescent="0.4">
      <c r="C466">
        <v>444</v>
      </c>
      <c r="D466">
        <v>-0.96774808821018099</v>
      </c>
    </row>
    <row r="467" spans="3:4" x14ac:dyDescent="0.4">
      <c r="C467">
        <v>477</v>
      </c>
      <c r="D467">
        <v>-0.96774808821018099</v>
      </c>
    </row>
    <row r="468" spans="3:4" x14ac:dyDescent="0.4">
      <c r="C468">
        <v>488</v>
      </c>
      <c r="D468">
        <v>-0.96774808821018099</v>
      </c>
    </row>
    <row r="469" spans="3:4" x14ac:dyDescent="0.4">
      <c r="C469">
        <v>514</v>
      </c>
      <c r="D469">
        <v>-0.96774808821018099</v>
      </c>
    </row>
    <row r="470" spans="3:4" x14ac:dyDescent="0.4">
      <c r="C470">
        <v>526</v>
      </c>
      <c r="D470">
        <v>-0.96774808821018099</v>
      </c>
    </row>
    <row r="471" spans="3:4" x14ac:dyDescent="0.4">
      <c r="C471">
        <v>528</v>
      </c>
      <c r="D471">
        <v>-0.96774808821018099</v>
      </c>
    </row>
    <row r="472" spans="3:4" x14ac:dyDescent="0.4">
      <c r="C472">
        <v>531</v>
      </c>
      <c r="D472">
        <v>-0.96774808821018099</v>
      </c>
    </row>
    <row r="473" spans="3:4" x14ac:dyDescent="0.4">
      <c r="C473">
        <v>562</v>
      </c>
      <c r="D473">
        <v>-0.96774808821018099</v>
      </c>
    </row>
    <row r="474" spans="3:4" x14ac:dyDescent="0.4">
      <c r="C474">
        <v>588</v>
      </c>
      <c r="D474">
        <v>-0.96774808821018099</v>
      </c>
    </row>
    <row r="475" spans="3:4" x14ac:dyDescent="0.4">
      <c r="C475">
        <v>593</v>
      </c>
      <c r="D475">
        <v>-0.96774808821018099</v>
      </c>
    </row>
    <row r="476" spans="3:4" x14ac:dyDescent="0.4">
      <c r="C476">
        <v>598</v>
      </c>
      <c r="D476">
        <v>-0.96774808821018099</v>
      </c>
    </row>
    <row r="477" spans="3:4" x14ac:dyDescent="0.4">
      <c r="C477">
        <v>599</v>
      </c>
      <c r="D477">
        <v>-0.96774808821018099</v>
      </c>
    </row>
    <row r="478" spans="3:4" x14ac:dyDescent="0.4">
      <c r="C478">
        <v>619</v>
      </c>
      <c r="D478">
        <v>-0.96774808821018099</v>
      </c>
    </row>
    <row r="479" spans="3:4" x14ac:dyDescent="0.4">
      <c r="C479">
        <v>630</v>
      </c>
      <c r="D479">
        <v>-0.96774808821018099</v>
      </c>
    </row>
    <row r="480" spans="3:4" x14ac:dyDescent="0.4">
      <c r="C480">
        <v>633</v>
      </c>
      <c r="D480">
        <v>-0.96774808821018099</v>
      </c>
    </row>
    <row r="481" spans="3:4" x14ac:dyDescent="0.4">
      <c r="C481">
        <v>638</v>
      </c>
      <c r="D481">
        <v>-0.96774808821018099</v>
      </c>
    </row>
    <row r="482" spans="3:4" x14ac:dyDescent="0.4">
      <c r="C482">
        <v>680</v>
      </c>
      <c r="D482">
        <v>-0.96774808821018099</v>
      </c>
    </row>
    <row r="483" spans="3:4" x14ac:dyDescent="0.4">
      <c r="C483">
        <v>690</v>
      </c>
      <c r="D483">
        <v>-0.96774808821018099</v>
      </c>
    </row>
    <row r="484" spans="3:4" x14ac:dyDescent="0.4">
      <c r="C484">
        <v>704</v>
      </c>
      <c r="D484">
        <v>-0.96774808821018099</v>
      </c>
    </row>
    <row r="485" spans="3:4" x14ac:dyDescent="0.4">
      <c r="C485">
        <v>706</v>
      </c>
      <c r="D485">
        <v>-0.96774808821018099</v>
      </c>
    </row>
    <row r="486" spans="3:4" x14ac:dyDescent="0.4">
      <c r="C486">
        <v>710</v>
      </c>
      <c r="D486">
        <v>-0.96774808821018099</v>
      </c>
    </row>
    <row r="487" spans="3:4" x14ac:dyDescent="0.4">
      <c r="C487">
        <v>712</v>
      </c>
      <c r="D487">
        <v>-0.96774808821018099</v>
      </c>
    </row>
    <row r="488" spans="3:4" x14ac:dyDescent="0.4">
      <c r="C488">
        <v>718</v>
      </c>
      <c r="D488">
        <v>-0.96774808821018099</v>
      </c>
    </row>
    <row r="489" spans="3:4" x14ac:dyDescent="0.4">
      <c r="C489">
        <v>741</v>
      </c>
      <c r="D489">
        <v>-0.96774808821018099</v>
      </c>
    </row>
    <row r="490" spans="3:4" x14ac:dyDescent="0.4">
      <c r="C490">
        <v>755</v>
      </c>
      <c r="D490">
        <v>-0.96774808821018099</v>
      </c>
    </row>
    <row r="491" spans="3:4" x14ac:dyDescent="0.4">
      <c r="C491">
        <v>763</v>
      </c>
      <c r="D491">
        <v>-0.96774808821018099</v>
      </c>
    </row>
    <row r="492" spans="3:4" x14ac:dyDescent="0.4">
      <c r="C492">
        <v>765</v>
      </c>
      <c r="D492">
        <v>-0.96774808821018099</v>
      </c>
    </row>
    <row r="493" spans="3:4" x14ac:dyDescent="0.4">
      <c r="C493">
        <v>775</v>
      </c>
      <c r="D493">
        <v>-0.96774808821018099</v>
      </c>
    </row>
    <row r="494" spans="3:4" x14ac:dyDescent="0.4">
      <c r="C494">
        <v>779</v>
      </c>
      <c r="D494">
        <v>-0.96774808821018099</v>
      </c>
    </row>
    <row r="495" spans="3:4" x14ac:dyDescent="0.4">
      <c r="C495">
        <v>794</v>
      </c>
      <c r="D495">
        <v>-0.96774808821018099</v>
      </c>
    </row>
    <row r="496" spans="3:4" x14ac:dyDescent="0.4">
      <c r="C496">
        <v>806</v>
      </c>
      <c r="D496">
        <v>-0.96774808821018099</v>
      </c>
    </row>
    <row r="497" spans="3:4" x14ac:dyDescent="0.4">
      <c r="C497">
        <v>830</v>
      </c>
      <c r="D497">
        <v>-0.96774808821018099</v>
      </c>
    </row>
    <row r="498" spans="3:4" x14ac:dyDescent="0.4">
      <c r="C498">
        <v>836</v>
      </c>
      <c r="D498">
        <v>-0.96774808821018099</v>
      </c>
    </row>
    <row r="499" spans="3:4" x14ac:dyDescent="0.4">
      <c r="C499">
        <v>838</v>
      </c>
      <c r="D499">
        <v>-0.96774808821018099</v>
      </c>
    </row>
    <row r="500" spans="3:4" x14ac:dyDescent="0.4">
      <c r="C500">
        <v>839</v>
      </c>
      <c r="D500">
        <v>-0.96774808821018099</v>
      </c>
    </row>
    <row r="501" spans="3:4" x14ac:dyDescent="0.4">
      <c r="C501">
        <v>854</v>
      </c>
      <c r="D501">
        <v>-0.96774808821018099</v>
      </c>
    </row>
    <row r="502" spans="3:4" x14ac:dyDescent="0.4">
      <c r="C502">
        <v>890</v>
      </c>
      <c r="D502">
        <v>-0.96774808821018099</v>
      </c>
    </row>
    <row r="503" spans="3:4" x14ac:dyDescent="0.4">
      <c r="C503">
        <v>929</v>
      </c>
      <c r="D503">
        <v>-0.96774808821018099</v>
      </c>
    </row>
    <row r="504" spans="3:4" x14ac:dyDescent="0.4">
      <c r="C504">
        <v>981</v>
      </c>
      <c r="D504">
        <v>-0.96774808821018099</v>
      </c>
    </row>
    <row r="505" spans="3:4" x14ac:dyDescent="0.4">
      <c r="C505">
        <v>1005</v>
      </c>
      <c r="D505">
        <v>-0.96774808821018099</v>
      </c>
    </row>
    <row r="506" spans="3:4" x14ac:dyDescent="0.4">
      <c r="C506">
        <v>1017</v>
      </c>
      <c r="D506">
        <v>-0.96774808821018099</v>
      </c>
    </row>
    <row r="507" spans="3:4" x14ac:dyDescent="0.4">
      <c r="C507">
        <v>1021</v>
      </c>
      <c r="D507">
        <v>-0.96774808821018099</v>
      </c>
    </row>
    <row r="508" spans="3:4" x14ac:dyDescent="0.4">
      <c r="C508">
        <v>1023</v>
      </c>
      <c r="D508">
        <v>-0.96774808821018099</v>
      </c>
    </row>
    <row r="509" spans="3:4" x14ac:dyDescent="0.4">
      <c r="C509">
        <v>1036</v>
      </c>
      <c r="D509">
        <v>-0.96774808821018099</v>
      </c>
    </row>
    <row r="510" spans="3:4" x14ac:dyDescent="0.4">
      <c r="C510">
        <v>1037</v>
      </c>
      <c r="D510">
        <v>-0.96774808821018099</v>
      </c>
    </row>
    <row r="511" spans="3:4" x14ac:dyDescent="0.4">
      <c r="C511">
        <v>1043</v>
      </c>
      <c r="D511">
        <v>-0.96774808821018099</v>
      </c>
    </row>
    <row r="512" spans="3:4" x14ac:dyDescent="0.4">
      <c r="C512">
        <v>1060</v>
      </c>
      <c r="D512">
        <v>-0.96774808821018099</v>
      </c>
    </row>
    <row r="513" spans="3:4" x14ac:dyDescent="0.4">
      <c r="C513">
        <v>1062</v>
      </c>
      <c r="D513">
        <v>-0.96774808821018099</v>
      </c>
    </row>
    <row r="514" spans="3:4" x14ac:dyDescent="0.4">
      <c r="C514">
        <v>1086</v>
      </c>
      <c r="D514">
        <v>-0.96774808821018099</v>
      </c>
    </row>
    <row r="515" spans="3:4" x14ac:dyDescent="0.4">
      <c r="C515">
        <v>1091</v>
      </c>
      <c r="D515">
        <v>-0.96774808821018099</v>
      </c>
    </row>
    <row r="516" spans="3:4" x14ac:dyDescent="0.4">
      <c r="C516">
        <v>1095</v>
      </c>
      <c r="D516">
        <v>-0.96774808821018099</v>
      </c>
    </row>
    <row r="517" spans="3:4" x14ac:dyDescent="0.4">
      <c r="C517">
        <v>1211</v>
      </c>
      <c r="D517">
        <v>-0.96774808821018099</v>
      </c>
    </row>
    <row r="518" spans="3:4" x14ac:dyDescent="0.4">
      <c r="C518">
        <v>1213</v>
      </c>
      <c r="D518">
        <v>-0.96774808821018099</v>
      </c>
    </row>
    <row r="519" spans="3:4" x14ac:dyDescent="0.4">
      <c r="C519">
        <v>1222</v>
      </c>
      <c r="D519">
        <v>-0.96774808821018099</v>
      </c>
    </row>
    <row r="520" spans="3:4" x14ac:dyDescent="0.4">
      <c r="C520">
        <v>1226</v>
      </c>
      <c r="D520">
        <v>-0.96774808821018099</v>
      </c>
    </row>
    <row r="521" spans="3:4" x14ac:dyDescent="0.4">
      <c r="C521">
        <v>1240</v>
      </c>
      <c r="D521">
        <v>-0.96774808821018099</v>
      </c>
    </row>
    <row r="522" spans="3:4" x14ac:dyDescent="0.4">
      <c r="C522">
        <v>1299</v>
      </c>
      <c r="D522">
        <v>-0.96774808821018099</v>
      </c>
    </row>
    <row r="523" spans="3:4" x14ac:dyDescent="0.4">
      <c r="C523">
        <v>1312</v>
      </c>
      <c r="D523">
        <v>-0.96774808821018099</v>
      </c>
    </row>
    <row r="524" spans="3:4" x14ac:dyDescent="0.4">
      <c r="C524">
        <v>1316</v>
      </c>
      <c r="D524">
        <v>-0.96774808821018099</v>
      </c>
    </row>
    <row r="525" spans="3:4" x14ac:dyDescent="0.4">
      <c r="C525">
        <v>1323</v>
      </c>
      <c r="D525">
        <v>-0.96774808821018099</v>
      </c>
    </row>
    <row r="526" spans="3:4" x14ac:dyDescent="0.4">
      <c r="C526">
        <v>1343</v>
      </c>
      <c r="D526">
        <v>-0.96774808821018099</v>
      </c>
    </row>
    <row r="527" spans="3:4" x14ac:dyDescent="0.4">
      <c r="C527">
        <v>1345</v>
      </c>
      <c r="D527">
        <v>-0.96774808821018099</v>
      </c>
    </row>
    <row r="528" spans="3:4" x14ac:dyDescent="0.4">
      <c r="C528">
        <v>1349</v>
      </c>
      <c r="D528">
        <v>-0.96774808821018099</v>
      </c>
    </row>
    <row r="529" spans="3:4" x14ac:dyDescent="0.4">
      <c r="C529">
        <v>1351</v>
      </c>
      <c r="D529">
        <v>-0.96774808821018099</v>
      </c>
    </row>
    <row r="530" spans="3:4" x14ac:dyDescent="0.4">
      <c r="C530">
        <v>1381</v>
      </c>
      <c r="D530">
        <v>-0.96774808821018099</v>
      </c>
    </row>
    <row r="531" spans="3:4" x14ac:dyDescent="0.4">
      <c r="C531">
        <v>1402</v>
      </c>
      <c r="D531">
        <v>-0.96774808821018099</v>
      </c>
    </row>
    <row r="532" spans="3:4" x14ac:dyDescent="0.4">
      <c r="C532">
        <v>1412</v>
      </c>
      <c r="D532">
        <v>-0.96774808821018099</v>
      </c>
    </row>
    <row r="533" spans="3:4" x14ac:dyDescent="0.4">
      <c r="C533">
        <v>1420</v>
      </c>
      <c r="D533">
        <v>-0.96774808821018099</v>
      </c>
    </row>
    <row r="534" spans="3:4" x14ac:dyDescent="0.4">
      <c r="C534">
        <v>1431</v>
      </c>
      <c r="D534">
        <v>-0.96774808821018099</v>
      </c>
    </row>
    <row r="535" spans="3:4" x14ac:dyDescent="0.4">
      <c r="C535">
        <v>1433</v>
      </c>
      <c r="D535">
        <v>-0.96774808821018099</v>
      </c>
    </row>
    <row r="536" spans="3:4" x14ac:dyDescent="0.4">
      <c r="C536">
        <v>1445</v>
      </c>
      <c r="D536">
        <v>-0.96774808821018099</v>
      </c>
    </row>
    <row r="537" spans="3:4" x14ac:dyDescent="0.4">
      <c r="C537">
        <v>1466</v>
      </c>
      <c r="D537">
        <v>-0.96774808821018099</v>
      </c>
    </row>
    <row r="538" spans="3:4" x14ac:dyDescent="0.4">
      <c r="C538">
        <v>1469</v>
      </c>
      <c r="D538">
        <v>-0.96774808821018099</v>
      </c>
    </row>
    <row r="539" spans="3:4" x14ac:dyDescent="0.4">
      <c r="C539">
        <v>1487</v>
      </c>
      <c r="D539">
        <v>-0.96774808821018099</v>
      </c>
    </row>
    <row r="540" spans="3:4" x14ac:dyDescent="0.4">
      <c r="C540">
        <v>1489</v>
      </c>
      <c r="D540">
        <v>-0.96774808821018099</v>
      </c>
    </row>
    <row r="541" spans="3:4" x14ac:dyDescent="0.4">
      <c r="C541">
        <v>1494</v>
      </c>
      <c r="D541">
        <v>-0.96774808821018099</v>
      </c>
    </row>
    <row r="542" spans="3:4" x14ac:dyDescent="0.4">
      <c r="C542">
        <v>1497</v>
      </c>
      <c r="D542">
        <v>-0.96774808821018099</v>
      </c>
    </row>
    <row r="543" spans="3:4" x14ac:dyDescent="0.4">
      <c r="C543">
        <v>1505</v>
      </c>
      <c r="D543">
        <v>-0.96774808821018099</v>
      </c>
    </row>
    <row r="544" spans="3:4" x14ac:dyDescent="0.4">
      <c r="C544">
        <v>1508</v>
      </c>
      <c r="D544">
        <v>-0.96774808821018099</v>
      </c>
    </row>
    <row r="545" spans="3:4" x14ac:dyDescent="0.4">
      <c r="C545">
        <v>1527</v>
      </c>
      <c r="D545">
        <v>-0.96774808821018099</v>
      </c>
    </row>
    <row r="546" spans="3:4" x14ac:dyDescent="0.4">
      <c r="C546">
        <v>1530</v>
      </c>
      <c r="D546">
        <v>-0.96774808821018099</v>
      </c>
    </row>
    <row r="547" spans="3:4" x14ac:dyDescent="0.4">
      <c r="C547">
        <v>1537</v>
      </c>
      <c r="D547">
        <v>-0.96774808821018099</v>
      </c>
    </row>
    <row r="548" spans="3:4" x14ac:dyDescent="0.4">
      <c r="C548">
        <v>1544</v>
      </c>
      <c r="D548">
        <v>-0.96774808821018099</v>
      </c>
    </row>
    <row r="549" spans="3:4" x14ac:dyDescent="0.4">
      <c r="C549">
        <v>1548</v>
      </c>
      <c r="D549">
        <v>-0.96774808821018099</v>
      </c>
    </row>
    <row r="550" spans="3:4" x14ac:dyDescent="0.4">
      <c r="C550">
        <v>1556</v>
      </c>
      <c r="D550">
        <v>-0.96774808821018099</v>
      </c>
    </row>
    <row r="551" spans="3:4" x14ac:dyDescent="0.4">
      <c r="C551">
        <v>1557</v>
      </c>
      <c r="D551">
        <v>-0.96774808821018099</v>
      </c>
    </row>
    <row r="552" spans="3:4" x14ac:dyDescent="0.4">
      <c r="C552">
        <v>1579</v>
      </c>
      <c r="D552">
        <v>-0.96774808821018099</v>
      </c>
    </row>
    <row r="553" spans="3:4" x14ac:dyDescent="0.4">
      <c r="C553">
        <v>1606</v>
      </c>
      <c r="D553">
        <v>-0.96774808821018099</v>
      </c>
    </row>
    <row r="554" spans="3:4" x14ac:dyDescent="0.4">
      <c r="C554">
        <v>1609</v>
      </c>
      <c r="D554">
        <v>-0.96774808821018099</v>
      </c>
    </row>
    <row r="555" spans="3:4" x14ac:dyDescent="0.4">
      <c r="C555">
        <v>1617</v>
      </c>
      <c r="D555">
        <v>-0.96774808821018099</v>
      </c>
    </row>
    <row r="556" spans="3:4" x14ac:dyDescent="0.4">
      <c r="C556">
        <v>1657</v>
      </c>
      <c r="D556">
        <v>-0.96774808821018099</v>
      </c>
    </row>
    <row r="557" spans="3:4" x14ac:dyDescent="0.4">
      <c r="C557">
        <v>1675</v>
      </c>
      <c r="D557">
        <v>-0.96774808821018099</v>
      </c>
    </row>
    <row r="558" spans="3:4" x14ac:dyDescent="0.4">
      <c r="C558">
        <v>1679</v>
      </c>
      <c r="D558">
        <v>-0.96774808821018099</v>
      </c>
    </row>
    <row r="559" spans="3:4" x14ac:dyDescent="0.4">
      <c r="C559">
        <v>1680</v>
      </c>
      <c r="D559">
        <v>-0.96774808821018099</v>
      </c>
    </row>
    <row r="560" spans="3:4" x14ac:dyDescent="0.4">
      <c r="C560">
        <v>1688</v>
      </c>
      <c r="D560">
        <v>-0.96774808821018099</v>
      </c>
    </row>
    <row r="561" spans="3:4" x14ac:dyDescent="0.4">
      <c r="C561">
        <v>1689</v>
      </c>
      <c r="D561">
        <v>-0.96774808821018099</v>
      </c>
    </row>
    <row r="562" spans="3:4" x14ac:dyDescent="0.4">
      <c r="C562">
        <v>1694</v>
      </c>
      <c r="D562">
        <v>-0.96774808821018099</v>
      </c>
    </row>
    <row r="563" spans="3:4" x14ac:dyDescent="0.4">
      <c r="C563">
        <v>1697</v>
      </c>
      <c r="D563">
        <v>-0.96774808821018099</v>
      </c>
    </row>
    <row r="564" spans="3:4" x14ac:dyDescent="0.4">
      <c r="C564">
        <v>1710</v>
      </c>
      <c r="D564">
        <v>-0.96774808821018099</v>
      </c>
    </row>
    <row r="565" spans="3:4" x14ac:dyDescent="0.4">
      <c r="C565">
        <v>1714</v>
      </c>
      <c r="D565">
        <v>-0.96774808821018099</v>
      </c>
    </row>
    <row r="566" spans="3:4" x14ac:dyDescent="0.4">
      <c r="C566">
        <v>1721</v>
      </c>
      <c r="D566">
        <v>-0.96774808821018099</v>
      </c>
    </row>
    <row r="567" spans="3:4" x14ac:dyDescent="0.4">
      <c r="C567">
        <v>1726</v>
      </c>
      <c r="D567">
        <v>-0.96774808821018099</v>
      </c>
    </row>
    <row r="568" spans="3:4" x14ac:dyDescent="0.4">
      <c r="C568">
        <v>1741</v>
      </c>
      <c r="D568">
        <v>-0.96774808821018099</v>
      </c>
    </row>
    <row r="569" spans="3:4" x14ac:dyDescent="0.4">
      <c r="C569">
        <v>1766</v>
      </c>
      <c r="D569">
        <v>-0.96774808821018099</v>
      </c>
    </row>
    <row r="570" spans="3:4" x14ac:dyDescent="0.4">
      <c r="C570">
        <v>1784</v>
      </c>
      <c r="D570">
        <v>-0.96774808821018099</v>
      </c>
    </row>
    <row r="571" spans="3:4" x14ac:dyDescent="0.4">
      <c r="C571">
        <v>1789</v>
      </c>
      <c r="D571">
        <v>-0.96774808821018099</v>
      </c>
    </row>
    <row r="572" spans="3:4" x14ac:dyDescent="0.4">
      <c r="C572">
        <v>1796</v>
      </c>
      <c r="D572">
        <v>-0.96774808821018099</v>
      </c>
    </row>
    <row r="573" spans="3:4" x14ac:dyDescent="0.4">
      <c r="C573">
        <v>1807</v>
      </c>
      <c r="D573">
        <v>-0.96774808821018099</v>
      </c>
    </row>
    <row r="574" spans="3:4" x14ac:dyDescent="0.4">
      <c r="C574">
        <v>1810</v>
      </c>
      <c r="D574">
        <v>-0.96774808821018099</v>
      </c>
    </row>
    <row r="575" spans="3:4" x14ac:dyDescent="0.4">
      <c r="C575">
        <v>1821</v>
      </c>
      <c r="D575">
        <v>-0.96774808821018099</v>
      </c>
    </row>
    <row r="576" spans="3:4" x14ac:dyDescent="0.4">
      <c r="C576">
        <v>1822</v>
      </c>
      <c r="D576">
        <v>-0.96774808821018099</v>
      </c>
    </row>
    <row r="577" spans="3:4" x14ac:dyDescent="0.4">
      <c r="C577">
        <v>1840</v>
      </c>
      <c r="D577">
        <v>-0.96774808821018099</v>
      </c>
    </row>
    <row r="578" spans="3:4" x14ac:dyDescent="0.4">
      <c r="C578">
        <v>1847</v>
      </c>
      <c r="D578">
        <v>-0.96774808821018099</v>
      </c>
    </row>
    <row r="579" spans="3:4" x14ac:dyDescent="0.4">
      <c r="C579">
        <v>1860</v>
      </c>
      <c r="D579">
        <v>-0.96774808821018099</v>
      </c>
    </row>
    <row r="580" spans="3:4" x14ac:dyDescent="0.4">
      <c r="C580">
        <v>1866</v>
      </c>
      <c r="D580">
        <v>-0.96774808821018099</v>
      </c>
    </row>
    <row r="581" spans="3:4" x14ac:dyDescent="0.4">
      <c r="C581">
        <v>1868</v>
      </c>
      <c r="D581">
        <v>-0.96774808821018099</v>
      </c>
    </row>
    <row r="582" spans="3:4" x14ac:dyDescent="0.4">
      <c r="C582">
        <v>1870</v>
      </c>
      <c r="D582">
        <v>-0.96774808821018099</v>
      </c>
    </row>
    <row r="583" spans="3:4" x14ac:dyDescent="0.4">
      <c r="C583">
        <v>1877</v>
      </c>
      <c r="D583">
        <v>-0.96774808821018099</v>
      </c>
    </row>
    <row r="584" spans="3:4" x14ac:dyDescent="0.4">
      <c r="C584">
        <v>1881</v>
      </c>
      <c r="D584">
        <v>-0.96774808821018099</v>
      </c>
    </row>
    <row r="585" spans="3:4" x14ac:dyDescent="0.4">
      <c r="C585">
        <v>1882</v>
      </c>
      <c r="D585">
        <v>-0.96774808821018099</v>
      </c>
    </row>
    <row r="586" spans="3:4" x14ac:dyDescent="0.4">
      <c r="C586">
        <v>1886</v>
      </c>
      <c r="D586">
        <v>-0.96774808821018099</v>
      </c>
    </row>
    <row r="587" spans="3:4" x14ac:dyDescent="0.4">
      <c r="C587">
        <v>1892</v>
      </c>
      <c r="D587">
        <v>-0.96774808821018099</v>
      </c>
    </row>
    <row r="588" spans="3:4" x14ac:dyDescent="0.4">
      <c r="C588">
        <v>1898</v>
      </c>
      <c r="D588">
        <v>-0.96774808821018099</v>
      </c>
    </row>
    <row r="589" spans="3:4" x14ac:dyDescent="0.4">
      <c r="C589">
        <v>1906</v>
      </c>
      <c r="D589">
        <v>-0.96774808821018099</v>
      </c>
    </row>
    <row r="590" spans="3:4" x14ac:dyDescent="0.4">
      <c r="C590">
        <v>1909</v>
      </c>
      <c r="D590">
        <v>-0.96774808821018099</v>
      </c>
    </row>
    <row r="591" spans="3:4" x14ac:dyDescent="0.4">
      <c r="C591">
        <v>1914</v>
      </c>
      <c r="D591">
        <v>-0.96774808821018099</v>
      </c>
    </row>
    <row r="592" spans="3:4" x14ac:dyDescent="0.4">
      <c r="C592">
        <v>1917</v>
      </c>
      <c r="D592">
        <v>-0.96774808821018099</v>
      </c>
    </row>
    <row r="593" spans="3:4" x14ac:dyDescent="0.4">
      <c r="C593">
        <v>1918</v>
      </c>
      <c r="D593">
        <v>-0.96774808821018099</v>
      </c>
    </row>
    <row r="594" spans="3:4" x14ac:dyDescent="0.4">
      <c r="C594">
        <v>1923</v>
      </c>
      <c r="D594">
        <v>-0.96774808821018099</v>
      </c>
    </row>
    <row r="595" spans="3:4" x14ac:dyDescent="0.4">
      <c r="C595">
        <v>1941</v>
      </c>
      <c r="D595">
        <v>-0.96774808821018099</v>
      </c>
    </row>
    <row r="596" spans="3:4" x14ac:dyDescent="0.4">
      <c r="C596">
        <v>1944</v>
      </c>
      <c r="D596">
        <v>-0.96774808821018099</v>
      </c>
    </row>
    <row r="597" spans="3:4" x14ac:dyDescent="0.4">
      <c r="C597">
        <v>1951</v>
      </c>
      <c r="D597">
        <v>-0.96774808821018099</v>
      </c>
    </row>
    <row r="598" spans="3:4" x14ac:dyDescent="0.4">
      <c r="C598">
        <v>1953</v>
      </c>
      <c r="D598">
        <v>-0.96774808821018099</v>
      </c>
    </row>
    <row r="599" spans="3:4" x14ac:dyDescent="0.4">
      <c r="C599">
        <v>1959</v>
      </c>
      <c r="D599">
        <v>-0.96774808821018099</v>
      </c>
    </row>
    <row r="600" spans="3:4" x14ac:dyDescent="0.4">
      <c r="C600">
        <v>1967</v>
      </c>
      <c r="D600">
        <v>-0.96774808821018099</v>
      </c>
    </row>
    <row r="601" spans="3:4" x14ac:dyDescent="0.4">
      <c r="C601">
        <v>1973</v>
      </c>
      <c r="D601">
        <v>-0.96774808821018099</v>
      </c>
    </row>
    <row r="602" spans="3:4" x14ac:dyDescent="0.4">
      <c r="C602">
        <v>1996</v>
      </c>
      <c r="D602">
        <v>-0.96774808821018099</v>
      </c>
    </row>
    <row r="603" spans="3:4" x14ac:dyDescent="0.4">
      <c r="C603">
        <v>2011</v>
      </c>
      <c r="D603">
        <v>-0.96774808821018099</v>
      </c>
    </row>
    <row r="604" spans="3:4" x14ac:dyDescent="0.4">
      <c r="C604">
        <v>2017</v>
      </c>
      <c r="D604">
        <v>-0.96774808821018099</v>
      </c>
    </row>
    <row r="605" spans="3:4" x14ac:dyDescent="0.4">
      <c r="C605">
        <v>2036</v>
      </c>
      <c r="D605">
        <v>-0.96774808821018099</v>
      </c>
    </row>
    <row r="606" spans="3:4" x14ac:dyDescent="0.4">
      <c r="C606">
        <v>2037</v>
      </c>
      <c r="D606">
        <v>-0.96774808821018099</v>
      </c>
    </row>
    <row r="607" spans="3:4" x14ac:dyDescent="0.4">
      <c r="C607">
        <v>2047</v>
      </c>
      <c r="D607">
        <v>-0.96774808821018099</v>
      </c>
    </row>
    <row r="608" spans="3:4" x14ac:dyDescent="0.4">
      <c r="C608">
        <v>2055</v>
      </c>
      <c r="D608">
        <v>-0.96774808821018099</v>
      </c>
    </row>
    <row r="609" spans="3:4" x14ac:dyDescent="0.4">
      <c r="C609">
        <v>2057</v>
      </c>
      <c r="D609">
        <v>-0.96774808821018099</v>
      </c>
    </row>
    <row r="610" spans="3:4" x14ac:dyDescent="0.4">
      <c r="C610">
        <v>2062</v>
      </c>
      <c r="D610">
        <v>-0.96774808821018099</v>
      </c>
    </row>
    <row r="611" spans="3:4" x14ac:dyDescent="0.4">
      <c r="C611">
        <v>2064</v>
      </c>
      <c r="D611">
        <v>-0.96774808821018099</v>
      </c>
    </row>
    <row r="612" spans="3:4" x14ac:dyDescent="0.4">
      <c r="C612">
        <v>2070</v>
      </c>
      <c r="D612">
        <v>-0.96774808821018099</v>
      </c>
    </row>
    <row r="613" spans="3:4" x14ac:dyDescent="0.4">
      <c r="C613">
        <v>2071</v>
      </c>
      <c r="D613">
        <v>-0.96774808821018099</v>
      </c>
    </row>
    <row r="614" spans="3:4" x14ac:dyDescent="0.4">
      <c r="C614">
        <v>2077</v>
      </c>
      <c r="D614">
        <v>-0.96774808821018099</v>
      </c>
    </row>
    <row r="615" spans="3:4" x14ac:dyDescent="0.4">
      <c r="C615">
        <v>2080</v>
      </c>
      <c r="D615">
        <v>-0.96774808821018099</v>
      </c>
    </row>
    <row r="616" spans="3:4" x14ac:dyDescent="0.4">
      <c r="C616">
        <v>2094</v>
      </c>
      <c r="D616">
        <v>-0.96774808821018099</v>
      </c>
    </row>
    <row r="617" spans="3:4" x14ac:dyDescent="0.4">
      <c r="C617">
        <v>2095</v>
      </c>
      <c r="D617">
        <v>-0.96774808821018099</v>
      </c>
    </row>
    <row r="618" spans="3:4" x14ac:dyDescent="0.4">
      <c r="C618">
        <v>2109</v>
      </c>
      <c r="D618">
        <v>-0.96774808821018099</v>
      </c>
    </row>
    <row r="619" spans="3:4" x14ac:dyDescent="0.4">
      <c r="C619">
        <v>2111</v>
      </c>
      <c r="D619">
        <v>-0.96774808821018099</v>
      </c>
    </row>
    <row r="620" spans="3:4" x14ac:dyDescent="0.4">
      <c r="C620">
        <v>2118</v>
      </c>
      <c r="D620">
        <v>-0.96774808821018099</v>
      </c>
    </row>
    <row r="621" spans="3:4" x14ac:dyDescent="0.4">
      <c r="C621">
        <v>2124</v>
      </c>
      <c r="D621">
        <v>-0.96774808821018099</v>
      </c>
    </row>
    <row r="622" spans="3:4" x14ac:dyDescent="0.4">
      <c r="C622">
        <v>2136</v>
      </c>
      <c r="D622">
        <v>-0.96774808821018099</v>
      </c>
    </row>
    <row r="623" spans="3:4" x14ac:dyDescent="0.4">
      <c r="C623">
        <v>2147</v>
      </c>
      <c r="D623">
        <v>-0.96774808821018099</v>
      </c>
    </row>
    <row r="624" spans="3:4" x14ac:dyDescent="0.4">
      <c r="C624">
        <v>2149</v>
      </c>
      <c r="D624">
        <v>-0.96774808821018099</v>
      </c>
    </row>
    <row r="625" spans="3:4" x14ac:dyDescent="0.4">
      <c r="C625">
        <v>2155</v>
      </c>
      <c r="D625">
        <v>-0.96774808821018099</v>
      </c>
    </row>
    <row r="626" spans="3:4" x14ac:dyDescent="0.4">
      <c r="C626">
        <v>2172</v>
      </c>
      <c r="D626">
        <v>-0.96774808821018099</v>
      </c>
    </row>
    <row r="627" spans="3:4" x14ac:dyDescent="0.4">
      <c r="C627">
        <v>2177</v>
      </c>
      <c r="D627">
        <v>-0.96774808821018099</v>
      </c>
    </row>
    <row r="628" spans="3:4" x14ac:dyDescent="0.4">
      <c r="C628">
        <v>2179</v>
      </c>
      <c r="D628">
        <v>-0.96774808821018099</v>
      </c>
    </row>
    <row r="629" spans="3:4" x14ac:dyDescent="0.4">
      <c r="C629">
        <v>2189</v>
      </c>
      <c r="D629">
        <v>-0.96774808821018099</v>
      </c>
    </row>
    <row r="630" spans="3:4" x14ac:dyDescent="0.4">
      <c r="C630">
        <v>2193</v>
      </c>
      <c r="D630">
        <v>-0.96774808821018099</v>
      </c>
    </row>
    <row r="631" spans="3:4" x14ac:dyDescent="0.4">
      <c r="C631">
        <v>2211</v>
      </c>
      <c r="D631">
        <v>-0.96774808821018099</v>
      </c>
    </row>
    <row r="632" spans="3:4" x14ac:dyDescent="0.4">
      <c r="C632">
        <v>2214</v>
      </c>
      <c r="D632">
        <v>-0.96774808821018099</v>
      </c>
    </row>
    <row r="633" spans="3:4" x14ac:dyDescent="0.4">
      <c r="C633">
        <v>2215</v>
      </c>
      <c r="D633">
        <v>-0.96774808821018099</v>
      </c>
    </row>
    <row r="634" spans="3:4" x14ac:dyDescent="0.4">
      <c r="C634">
        <v>2231</v>
      </c>
      <c r="D634">
        <v>-0.96774808821018099</v>
      </c>
    </row>
    <row r="635" spans="3:4" x14ac:dyDescent="0.4">
      <c r="C635">
        <v>2238</v>
      </c>
      <c r="D635">
        <v>-0.96774808821018099</v>
      </c>
    </row>
    <row r="636" spans="3:4" x14ac:dyDescent="0.4">
      <c r="C636">
        <v>2247</v>
      </c>
      <c r="D636">
        <v>-0.96774808821018099</v>
      </c>
    </row>
    <row r="637" spans="3:4" x14ac:dyDescent="0.4">
      <c r="C637">
        <v>2248</v>
      </c>
      <c r="D637">
        <v>-0.96774808821018099</v>
      </c>
    </row>
    <row r="638" spans="3:4" x14ac:dyDescent="0.4">
      <c r="C638">
        <v>2252</v>
      </c>
      <c r="D638">
        <v>-0.96774808821018099</v>
      </c>
    </row>
    <row r="639" spans="3:4" x14ac:dyDescent="0.4">
      <c r="C639">
        <v>2259</v>
      </c>
      <c r="D639">
        <v>-0.96774808821018099</v>
      </c>
    </row>
    <row r="640" spans="3:4" x14ac:dyDescent="0.4">
      <c r="C640">
        <v>2262</v>
      </c>
      <c r="D640">
        <v>-0.96774808821018099</v>
      </c>
    </row>
    <row r="641" spans="3:4" x14ac:dyDescent="0.4">
      <c r="C641">
        <v>2265</v>
      </c>
      <c r="D641">
        <v>-0.96774808821018099</v>
      </c>
    </row>
    <row r="642" spans="3:4" x14ac:dyDescent="0.4">
      <c r="C642">
        <v>2273</v>
      </c>
      <c r="D642">
        <v>-0.96774808821018099</v>
      </c>
    </row>
    <row r="643" spans="3:4" x14ac:dyDescent="0.4">
      <c r="C643">
        <v>2275</v>
      </c>
      <c r="D643">
        <v>-0.96774808821018099</v>
      </c>
    </row>
    <row r="644" spans="3:4" x14ac:dyDescent="0.4">
      <c r="C644">
        <v>2277</v>
      </c>
      <c r="D644">
        <v>-0.96774808821018099</v>
      </c>
    </row>
    <row r="645" spans="3:4" x14ac:dyDescent="0.4">
      <c r="C645">
        <v>2278</v>
      </c>
      <c r="D645">
        <v>-0.96774808821018099</v>
      </c>
    </row>
    <row r="646" spans="3:4" x14ac:dyDescent="0.4">
      <c r="C646">
        <v>2279</v>
      </c>
      <c r="D646">
        <v>-0.96774808821018099</v>
      </c>
    </row>
    <row r="647" spans="3:4" x14ac:dyDescent="0.4">
      <c r="C647">
        <v>2280</v>
      </c>
      <c r="D647">
        <v>-0.96774808821018099</v>
      </c>
    </row>
    <row r="648" spans="3:4" x14ac:dyDescent="0.4">
      <c r="C648">
        <v>2288</v>
      </c>
      <c r="D648">
        <v>-0.96774808821018099</v>
      </c>
    </row>
    <row r="649" spans="3:4" x14ac:dyDescent="0.4">
      <c r="C649">
        <v>2290</v>
      </c>
      <c r="D649">
        <v>-0.96774808821018099</v>
      </c>
    </row>
    <row r="650" spans="3:4" x14ac:dyDescent="0.4">
      <c r="C650">
        <v>2302</v>
      </c>
      <c r="D650">
        <v>-0.96774808821018099</v>
      </c>
    </row>
    <row r="651" spans="3:4" x14ac:dyDescent="0.4">
      <c r="C651">
        <v>2303</v>
      </c>
      <c r="D651">
        <v>-0.96774808821018099</v>
      </c>
    </row>
    <row r="652" spans="3:4" x14ac:dyDescent="0.4">
      <c r="C652">
        <v>2306</v>
      </c>
      <c r="D652">
        <v>-0.96774808821018099</v>
      </c>
    </row>
    <row r="653" spans="3:4" x14ac:dyDescent="0.4">
      <c r="C653">
        <v>2315</v>
      </c>
      <c r="D653">
        <v>-0.96774808821018099</v>
      </c>
    </row>
    <row r="654" spans="3:4" x14ac:dyDescent="0.4">
      <c r="C654">
        <v>2316</v>
      </c>
      <c r="D654">
        <v>-0.96774808821018099</v>
      </c>
    </row>
    <row r="655" spans="3:4" x14ac:dyDescent="0.4">
      <c r="C655">
        <v>2319</v>
      </c>
      <c r="D655">
        <v>-0.96774808821018099</v>
      </c>
    </row>
    <row r="656" spans="3:4" x14ac:dyDescent="0.4">
      <c r="C656">
        <v>2320</v>
      </c>
      <c r="D656">
        <v>-0.96774808821018099</v>
      </c>
    </row>
    <row r="657" spans="3:4" x14ac:dyDescent="0.4">
      <c r="C657">
        <v>2323</v>
      </c>
      <c r="D657">
        <v>-0.96774808821018099</v>
      </c>
    </row>
    <row r="658" spans="3:4" x14ac:dyDescent="0.4">
      <c r="C658">
        <v>2326</v>
      </c>
      <c r="D658">
        <v>-0.96774808821018099</v>
      </c>
    </row>
    <row r="659" spans="3:4" x14ac:dyDescent="0.4">
      <c r="C659">
        <v>2327</v>
      </c>
      <c r="D659">
        <v>-0.96774808821018099</v>
      </c>
    </row>
    <row r="660" spans="3:4" x14ac:dyDescent="0.4">
      <c r="C660">
        <v>2328</v>
      </c>
      <c r="D660">
        <v>-0.96774808821018099</v>
      </c>
    </row>
    <row r="661" spans="3:4" x14ac:dyDescent="0.4">
      <c r="C661">
        <v>2329</v>
      </c>
      <c r="D661">
        <v>-0.96774808821018099</v>
      </c>
    </row>
    <row r="662" spans="3:4" x14ac:dyDescent="0.4">
      <c r="C662">
        <v>2337</v>
      </c>
      <c r="D662">
        <v>-0.96774808821018099</v>
      </c>
    </row>
    <row r="663" spans="3:4" x14ac:dyDescent="0.4">
      <c r="C663">
        <v>2346</v>
      </c>
      <c r="D663">
        <v>-0.96774808821018099</v>
      </c>
    </row>
    <row r="664" spans="3:4" x14ac:dyDescent="0.4">
      <c r="C664">
        <v>2347</v>
      </c>
      <c r="D664">
        <v>-0.96774808821018099</v>
      </c>
    </row>
    <row r="665" spans="3:4" x14ac:dyDescent="0.4">
      <c r="C665">
        <v>2348</v>
      </c>
      <c r="D665">
        <v>-0.96774808821018099</v>
      </c>
    </row>
    <row r="666" spans="3:4" x14ac:dyDescent="0.4">
      <c r="C666">
        <v>2355</v>
      </c>
      <c r="D666">
        <v>-0.96774808821018099</v>
      </c>
    </row>
    <row r="667" spans="3:4" x14ac:dyDescent="0.4">
      <c r="C667">
        <v>2359</v>
      </c>
      <c r="D667">
        <v>-0.96774808821018099</v>
      </c>
    </row>
    <row r="668" spans="3:4" x14ac:dyDescent="0.4">
      <c r="C668">
        <v>2362</v>
      </c>
      <c r="D668">
        <v>-0.96774808821018099</v>
      </c>
    </row>
    <row r="669" spans="3:4" x14ac:dyDescent="0.4">
      <c r="C669">
        <v>2375</v>
      </c>
      <c r="D669">
        <v>-0.96774808821018099</v>
      </c>
    </row>
    <row r="670" spans="3:4" x14ac:dyDescent="0.4">
      <c r="C670">
        <v>2376</v>
      </c>
      <c r="D670">
        <v>-0.96774808821018099</v>
      </c>
    </row>
    <row r="671" spans="3:4" x14ac:dyDescent="0.4">
      <c r="C671">
        <v>2379</v>
      </c>
      <c r="D671">
        <v>-0.96774808821018099</v>
      </c>
    </row>
    <row r="672" spans="3:4" x14ac:dyDescent="0.4">
      <c r="C672">
        <v>2382</v>
      </c>
      <c r="D672">
        <v>-0.96774808821018099</v>
      </c>
    </row>
    <row r="673" spans="3:4" x14ac:dyDescent="0.4">
      <c r="C673">
        <v>2383</v>
      </c>
      <c r="D673">
        <v>-0.96774808821018099</v>
      </c>
    </row>
    <row r="674" spans="3:4" x14ac:dyDescent="0.4">
      <c r="C674">
        <v>2392</v>
      </c>
      <c r="D674">
        <v>-0.96774808821018099</v>
      </c>
    </row>
    <row r="675" spans="3:4" x14ac:dyDescent="0.4">
      <c r="C675">
        <v>2395</v>
      </c>
      <c r="D675">
        <v>-0.96774808821018099</v>
      </c>
    </row>
    <row r="676" spans="3:4" x14ac:dyDescent="0.4">
      <c r="C676">
        <v>2403</v>
      </c>
      <c r="D676">
        <v>-0.96774808821018099</v>
      </c>
    </row>
    <row r="677" spans="3:4" x14ac:dyDescent="0.4">
      <c r="C677">
        <v>2408</v>
      </c>
      <c r="D677">
        <v>-0.96774808821018099</v>
      </c>
    </row>
    <row r="678" spans="3:4" x14ac:dyDescent="0.4">
      <c r="C678">
        <v>2409</v>
      </c>
      <c r="D678">
        <v>-0.96774808821018099</v>
      </c>
    </row>
    <row r="679" spans="3:4" x14ac:dyDescent="0.4">
      <c r="C679">
        <v>2412</v>
      </c>
      <c r="D679">
        <v>-0.96774808821018099</v>
      </c>
    </row>
    <row r="680" spans="3:4" x14ac:dyDescent="0.4">
      <c r="C680">
        <v>2414</v>
      </c>
      <c r="D680">
        <v>-0.96774808821018099</v>
      </c>
    </row>
    <row r="681" spans="3:4" x14ac:dyDescent="0.4">
      <c r="C681">
        <v>2417</v>
      </c>
      <c r="D681">
        <v>-0.96774808821018099</v>
      </c>
    </row>
    <row r="682" spans="3:4" x14ac:dyDescent="0.4">
      <c r="C682">
        <v>2418</v>
      </c>
      <c r="D682">
        <v>-0.96774808821018099</v>
      </c>
    </row>
    <row r="683" spans="3:4" x14ac:dyDescent="0.4">
      <c r="C683">
        <v>2424</v>
      </c>
      <c r="D683">
        <v>-0.96774808821018099</v>
      </c>
    </row>
    <row r="684" spans="3:4" x14ac:dyDescent="0.4">
      <c r="C684">
        <v>2429</v>
      </c>
      <c r="D684">
        <v>-0.96774808821018099</v>
      </c>
    </row>
    <row r="685" spans="3:4" x14ac:dyDescent="0.4">
      <c r="C685">
        <v>2430</v>
      </c>
      <c r="D685">
        <v>-0.96774808821018099</v>
      </c>
    </row>
    <row r="686" spans="3:4" x14ac:dyDescent="0.4">
      <c r="C686">
        <v>2432</v>
      </c>
      <c r="D686">
        <v>-0.96774808821018099</v>
      </c>
    </row>
    <row r="687" spans="3:4" x14ac:dyDescent="0.4">
      <c r="C687">
        <v>2435</v>
      </c>
      <c r="D687">
        <v>-0.96774808821018099</v>
      </c>
    </row>
    <row r="688" spans="3:4" x14ac:dyDescent="0.4">
      <c r="C688">
        <v>2455</v>
      </c>
      <c r="D688">
        <v>-0.96774808821018099</v>
      </c>
    </row>
    <row r="689" spans="3:4" x14ac:dyDescent="0.4">
      <c r="C689">
        <v>2465</v>
      </c>
      <c r="D689">
        <v>-0.96774808821018099</v>
      </c>
    </row>
    <row r="690" spans="3:4" x14ac:dyDescent="0.4">
      <c r="C690">
        <v>2466</v>
      </c>
      <c r="D690">
        <v>-0.96774808821018099</v>
      </c>
    </row>
    <row r="691" spans="3:4" x14ac:dyDescent="0.4">
      <c r="C691">
        <v>2473</v>
      </c>
      <c r="D691">
        <v>-0.96774808821018099</v>
      </c>
    </row>
    <row r="692" spans="3:4" x14ac:dyDescent="0.4">
      <c r="C692">
        <v>2479</v>
      </c>
      <c r="D692">
        <v>-0.96774808821018099</v>
      </c>
    </row>
    <row r="693" spans="3:4" x14ac:dyDescent="0.4">
      <c r="C693">
        <v>2480</v>
      </c>
      <c r="D693">
        <v>-0.96774808821018099</v>
      </c>
    </row>
    <row r="694" spans="3:4" x14ac:dyDescent="0.4">
      <c r="C694">
        <v>2481</v>
      </c>
      <c r="D694">
        <v>-0.96774808821018099</v>
      </c>
    </row>
    <row r="695" spans="3:4" x14ac:dyDescent="0.4">
      <c r="C695">
        <v>2503</v>
      </c>
      <c r="D695">
        <v>-0.96774808821018099</v>
      </c>
    </row>
    <row r="696" spans="3:4" x14ac:dyDescent="0.4">
      <c r="C696">
        <v>2506</v>
      </c>
      <c r="D696">
        <v>-0.96774808821018099</v>
      </c>
    </row>
    <row r="697" spans="3:4" x14ac:dyDescent="0.4">
      <c r="C697">
        <v>2524</v>
      </c>
      <c r="D697">
        <v>-0.96774808821018099</v>
      </c>
    </row>
    <row r="698" spans="3:4" x14ac:dyDescent="0.4">
      <c r="C698">
        <v>2525</v>
      </c>
      <c r="D698">
        <v>-0.96774808821018099</v>
      </c>
    </row>
    <row r="699" spans="3:4" x14ac:dyDescent="0.4">
      <c r="C699">
        <v>2532</v>
      </c>
      <c r="D699">
        <v>-0.96774808821018099</v>
      </c>
    </row>
    <row r="700" spans="3:4" x14ac:dyDescent="0.4">
      <c r="C700">
        <v>2540</v>
      </c>
      <c r="D700">
        <v>-0.96774808821018099</v>
      </c>
    </row>
    <row r="701" spans="3:4" x14ac:dyDescent="0.4">
      <c r="C701">
        <v>2547</v>
      </c>
      <c r="D701">
        <v>-0.96774808821018099</v>
      </c>
    </row>
    <row r="702" spans="3:4" x14ac:dyDescent="0.4">
      <c r="C702">
        <v>2549</v>
      </c>
      <c r="D702">
        <v>-0.96774808821018099</v>
      </c>
    </row>
    <row r="703" spans="3:4" x14ac:dyDescent="0.4">
      <c r="C703">
        <v>2551</v>
      </c>
      <c r="D703">
        <v>-0.96774808821018099</v>
      </c>
    </row>
    <row r="704" spans="3:4" x14ac:dyDescent="0.4">
      <c r="C704">
        <v>2563</v>
      </c>
      <c r="D704">
        <v>-0.96774808821018099</v>
      </c>
    </row>
    <row r="705" spans="3:4" x14ac:dyDescent="0.4">
      <c r="C705">
        <v>2567</v>
      </c>
      <c r="D705">
        <v>-0.96774808821018099</v>
      </c>
    </row>
    <row r="706" spans="3:4" x14ac:dyDescent="0.4">
      <c r="C706">
        <v>2571</v>
      </c>
      <c r="D706">
        <v>-0.96774808821018099</v>
      </c>
    </row>
    <row r="707" spans="3:4" x14ac:dyDescent="0.4">
      <c r="C707">
        <v>2579</v>
      </c>
      <c r="D707">
        <v>-0.96774808821018099</v>
      </c>
    </row>
    <row r="708" spans="3:4" x14ac:dyDescent="0.4">
      <c r="C708">
        <v>2589</v>
      </c>
      <c r="D708">
        <v>-0.96774808821018099</v>
      </c>
    </row>
    <row r="709" spans="3:4" x14ac:dyDescent="0.4">
      <c r="C709">
        <v>2603</v>
      </c>
      <c r="D709">
        <v>-0.96774808821018099</v>
      </c>
    </row>
    <row r="710" spans="3:4" x14ac:dyDescent="0.4">
      <c r="C710">
        <v>2609</v>
      </c>
      <c r="D710">
        <v>-0.96774808821018099</v>
      </c>
    </row>
    <row r="711" spans="3:4" x14ac:dyDescent="0.4">
      <c r="C711">
        <v>2616</v>
      </c>
      <c r="D711">
        <v>-0.96774808821018099</v>
      </c>
    </row>
    <row r="712" spans="3:4" x14ac:dyDescent="0.4">
      <c r="C712">
        <v>2618</v>
      </c>
      <c r="D712">
        <v>-0.96774808821018099</v>
      </c>
    </row>
    <row r="713" spans="3:4" x14ac:dyDescent="0.4">
      <c r="C713">
        <v>2634</v>
      </c>
      <c r="D713">
        <v>-0.96774808821018099</v>
      </c>
    </row>
    <row r="714" spans="3:4" x14ac:dyDescent="0.4">
      <c r="C714">
        <v>2643</v>
      </c>
      <c r="D714">
        <v>-0.96774808821018099</v>
      </c>
    </row>
    <row r="715" spans="3:4" x14ac:dyDescent="0.4">
      <c r="C715">
        <v>2646</v>
      </c>
      <c r="D715">
        <v>-0.96774808821018099</v>
      </c>
    </row>
    <row r="716" spans="3:4" x14ac:dyDescent="0.4">
      <c r="C716">
        <v>2648</v>
      </c>
      <c r="D716">
        <v>-0.96774808821018099</v>
      </c>
    </row>
    <row r="717" spans="3:4" x14ac:dyDescent="0.4">
      <c r="C717">
        <v>2649</v>
      </c>
      <c r="D717">
        <v>-0.96774808821018099</v>
      </c>
    </row>
    <row r="718" spans="3:4" x14ac:dyDescent="0.4">
      <c r="C718">
        <v>2654</v>
      </c>
      <c r="D718">
        <v>-0.96774808821018099</v>
      </c>
    </row>
    <row r="719" spans="3:4" x14ac:dyDescent="0.4">
      <c r="C719">
        <v>2656</v>
      </c>
      <c r="D719">
        <v>-0.96774808821018099</v>
      </c>
    </row>
    <row r="720" spans="3:4" x14ac:dyDescent="0.4">
      <c r="C720">
        <v>2657</v>
      </c>
      <c r="D720">
        <v>-0.96774808821018099</v>
      </c>
    </row>
    <row r="721" spans="3:4" x14ac:dyDescent="0.4">
      <c r="C721">
        <v>2658</v>
      </c>
      <c r="D721">
        <v>-0.96774808821018099</v>
      </c>
    </row>
    <row r="722" spans="3:4" x14ac:dyDescent="0.4">
      <c r="C722">
        <v>2661</v>
      </c>
      <c r="D722">
        <v>-0.96774808821018099</v>
      </c>
    </row>
    <row r="723" spans="3:4" x14ac:dyDescent="0.4">
      <c r="C723">
        <v>2668</v>
      </c>
      <c r="D723">
        <v>-0.96774808821018099</v>
      </c>
    </row>
    <row r="724" spans="3:4" x14ac:dyDescent="0.4">
      <c r="C724">
        <v>2674</v>
      </c>
      <c r="D724">
        <v>-0.96774808821018099</v>
      </c>
    </row>
    <row r="725" spans="3:4" x14ac:dyDescent="0.4">
      <c r="C725">
        <v>2686</v>
      </c>
      <c r="D725">
        <v>-0.96774808821018099</v>
      </c>
    </row>
    <row r="726" spans="3:4" x14ac:dyDescent="0.4">
      <c r="C726">
        <v>2689</v>
      </c>
      <c r="D726">
        <v>-0.96774808821018099</v>
      </c>
    </row>
    <row r="727" spans="3:4" x14ac:dyDescent="0.4">
      <c r="C727">
        <v>2701</v>
      </c>
      <c r="D727">
        <v>-0.96774808821018099</v>
      </c>
    </row>
    <row r="728" spans="3:4" x14ac:dyDescent="0.4">
      <c r="C728">
        <v>2703</v>
      </c>
      <c r="D728">
        <v>-0.96774808821018099</v>
      </c>
    </row>
    <row r="729" spans="3:4" x14ac:dyDescent="0.4">
      <c r="C729">
        <v>2704</v>
      </c>
      <c r="D729">
        <v>-0.96774808821018099</v>
      </c>
    </row>
    <row r="730" spans="3:4" x14ac:dyDescent="0.4">
      <c r="C730">
        <v>2705</v>
      </c>
      <c r="D730">
        <v>-0.96774808821018099</v>
      </c>
    </row>
    <row r="731" spans="3:4" x14ac:dyDescent="0.4">
      <c r="C731">
        <v>2716</v>
      </c>
      <c r="D731">
        <v>-0.96774808821018099</v>
      </c>
    </row>
    <row r="732" spans="3:4" x14ac:dyDescent="0.4">
      <c r="C732">
        <v>2724</v>
      </c>
      <c r="D732">
        <v>-0.96774808821018099</v>
      </c>
    </row>
    <row r="733" spans="3:4" x14ac:dyDescent="0.4">
      <c r="C733">
        <v>2728</v>
      </c>
      <c r="D733">
        <v>-0.96774808821018099</v>
      </c>
    </row>
    <row r="734" spans="3:4" x14ac:dyDescent="0.4">
      <c r="C734">
        <v>2730</v>
      </c>
      <c r="D734">
        <v>-0.96774808821018099</v>
      </c>
    </row>
    <row r="735" spans="3:4" x14ac:dyDescent="0.4">
      <c r="C735">
        <v>2733</v>
      </c>
      <c r="D735">
        <v>-0.96774808821018099</v>
      </c>
    </row>
    <row r="736" spans="3:4" x14ac:dyDescent="0.4">
      <c r="C736">
        <v>2736</v>
      </c>
      <c r="D736">
        <v>-0.96774808821018099</v>
      </c>
    </row>
    <row r="737" spans="3:4" x14ac:dyDescent="0.4">
      <c r="C737">
        <v>2738</v>
      </c>
      <c r="D737">
        <v>-0.96774808821018099</v>
      </c>
    </row>
    <row r="738" spans="3:4" x14ac:dyDescent="0.4">
      <c r="C738">
        <v>2740</v>
      </c>
      <c r="D738">
        <v>-0.96774808821018099</v>
      </c>
    </row>
    <row r="739" spans="3:4" x14ac:dyDescent="0.4">
      <c r="C739">
        <v>2743</v>
      </c>
      <c r="D739">
        <v>-0.96774808821018099</v>
      </c>
    </row>
    <row r="740" spans="3:4" x14ac:dyDescent="0.4">
      <c r="C740">
        <v>2749</v>
      </c>
      <c r="D740">
        <v>-0.96774808821018099</v>
      </c>
    </row>
    <row r="741" spans="3:4" x14ac:dyDescent="0.4">
      <c r="C741">
        <v>2764</v>
      </c>
      <c r="D741">
        <v>-0.96774808821018099</v>
      </c>
    </row>
    <row r="742" spans="3:4" x14ac:dyDescent="0.4">
      <c r="C742">
        <v>2765</v>
      </c>
      <c r="D742">
        <v>-0.96774808821018099</v>
      </c>
    </row>
    <row r="743" spans="3:4" x14ac:dyDescent="0.4">
      <c r="C743">
        <v>2772</v>
      </c>
      <c r="D743">
        <v>-0.96774808821018099</v>
      </c>
    </row>
    <row r="744" spans="3:4" x14ac:dyDescent="0.4">
      <c r="C744">
        <v>2777</v>
      </c>
      <c r="D744">
        <v>-0.96774808821018099</v>
      </c>
    </row>
    <row r="745" spans="3:4" x14ac:dyDescent="0.4">
      <c r="C745">
        <v>2779</v>
      </c>
      <c r="D745">
        <v>-0.96774808821018099</v>
      </c>
    </row>
    <row r="746" spans="3:4" x14ac:dyDescent="0.4">
      <c r="C746">
        <v>2796</v>
      </c>
      <c r="D746">
        <v>-0.96774808821018099</v>
      </c>
    </row>
    <row r="747" spans="3:4" x14ac:dyDescent="0.4">
      <c r="C747">
        <v>2809</v>
      </c>
      <c r="D747">
        <v>-0.96774808821018099</v>
      </c>
    </row>
    <row r="748" spans="3:4" x14ac:dyDescent="0.4">
      <c r="C748">
        <v>2818</v>
      </c>
      <c r="D748">
        <v>-0.96774808821018099</v>
      </c>
    </row>
    <row r="749" spans="3:4" x14ac:dyDescent="0.4">
      <c r="C749">
        <v>2828</v>
      </c>
      <c r="D749">
        <v>-0.96774808821018099</v>
      </c>
    </row>
    <row r="750" spans="3:4" x14ac:dyDescent="0.4">
      <c r="C750">
        <v>2832</v>
      </c>
      <c r="D750">
        <v>-0.96774808821018099</v>
      </c>
    </row>
    <row r="751" spans="3:4" x14ac:dyDescent="0.4">
      <c r="C751">
        <v>2838</v>
      </c>
      <c r="D751">
        <v>-0.96774808821018099</v>
      </c>
    </row>
    <row r="752" spans="3:4" x14ac:dyDescent="0.4">
      <c r="C752">
        <v>2840</v>
      </c>
      <c r="D752">
        <v>-0.96774808821018099</v>
      </c>
    </row>
    <row r="753" spans="3:4" x14ac:dyDescent="0.4">
      <c r="C753">
        <v>2844</v>
      </c>
      <c r="D753">
        <v>-0.96774808821018099</v>
      </c>
    </row>
    <row r="754" spans="3:4" x14ac:dyDescent="0.4">
      <c r="C754">
        <v>2845</v>
      </c>
      <c r="D754">
        <v>-0.96774808821018099</v>
      </c>
    </row>
    <row r="755" spans="3:4" x14ac:dyDescent="0.4">
      <c r="C755">
        <v>2846</v>
      </c>
      <c r="D755">
        <v>-0.96774808821018099</v>
      </c>
    </row>
    <row r="756" spans="3:4" x14ac:dyDescent="0.4">
      <c r="C756">
        <v>2847</v>
      </c>
      <c r="D756">
        <v>-0.96774808821018099</v>
      </c>
    </row>
    <row r="757" spans="3:4" x14ac:dyDescent="0.4">
      <c r="C757">
        <v>2851</v>
      </c>
      <c r="D757">
        <v>-0.96774808821018099</v>
      </c>
    </row>
    <row r="758" spans="3:4" x14ac:dyDescent="0.4">
      <c r="C758">
        <v>2853</v>
      </c>
      <c r="D758">
        <v>-0.96774808821018099</v>
      </c>
    </row>
    <row r="759" spans="3:4" x14ac:dyDescent="0.4">
      <c r="C759">
        <v>2861</v>
      </c>
      <c r="D759">
        <v>-0.96774808821018099</v>
      </c>
    </row>
    <row r="760" spans="3:4" x14ac:dyDescent="0.4">
      <c r="C760">
        <v>2866</v>
      </c>
      <c r="D760">
        <v>-0.96774808821018099</v>
      </c>
    </row>
    <row r="761" spans="3:4" x14ac:dyDescent="0.4">
      <c r="C761">
        <v>2868</v>
      </c>
      <c r="D761">
        <v>-0.96774808821018099</v>
      </c>
    </row>
    <row r="762" spans="3:4" x14ac:dyDescent="0.4">
      <c r="C762">
        <v>2869</v>
      </c>
      <c r="D762">
        <v>-0.96774808821018099</v>
      </c>
    </row>
    <row r="763" spans="3:4" x14ac:dyDescent="0.4">
      <c r="C763">
        <v>2873</v>
      </c>
      <c r="D763">
        <v>-0.96774808821018099</v>
      </c>
    </row>
    <row r="764" spans="3:4" x14ac:dyDescent="0.4">
      <c r="C764">
        <v>2874</v>
      </c>
      <c r="D764">
        <v>-0.96774808821018099</v>
      </c>
    </row>
    <row r="765" spans="3:4" x14ac:dyDescent="0.4">
      <c r="C765">
        <v>2889</v>
      </c>
      <c r="D765">
        <v>-0.96774808821018099</v>
      </c>
    </row>
    <row r="766" spans="3:4" x14ac:dyDescent="0.4">
      <c r="C766">
        <v>2891</v>
      </c>
      <c r="D766">
        <v>-0.96774808821018099</v>
      </c>
    </row>
    <row r="767" spans="3:4" x14ac:dyDescent="0.4">
      <c r="C767">
        <v>2895</v>
      </c>
      <c r="D767">
        <v>-0.96774808821018099</v>
      </c>
    </row>
    <row r="768" spans="3:4" x14ac:dyDescent="0.4">
      <c r="C768">
        <v>2898</v>
      </c>
      <c r="D768">
        <v>-0.96774808821018099</v>
      </c>
    </row>
    <row r="769" spans="3:4" x14ac:dyDescent="0.4">
      <c r="C769">
        <v>2900</v>
      </c>
      <c r="D769">
        <v>-0.96774808821018099</v>
      </c>
    </row>
    <row r="770" spans="3:4" x14ac:dyDescent="0.4">
      <c r="C770">
        <v>2904</v>
      </c>
      <c r="D770">
        <v>-0.96774808821018099</v>
      </c>
    </row>
    <row r="771" spans="3:4" x14ac:dyDescent="0.4">
      <c r="C771">
        <v>2906</v>
      </c>
      <c r="D771">
        <v>-0.96774808821018099</v>
      </c>
    </row>
    <row r="772" spans="3:4" x14ac:dyDescent="0.4">
      <c r="C772">
        <v>2907</v>
      </c>
      <c r="D772">
        <v>-0.96774808821018099</v>
      </c>
    </row>
    <row r="773" spans="3:4" x14ac:dyDescent="0.4">
      <c r="C773">
        <v>2913</v>
      </c>
      <c r="D773">
        <v>-0.96774808821018099</v>
      </c>
    </row>
    <row r="774" spans="3:4" x14ac:dyDescent="0.4">
      <c r="C774">
        <v>2914</v>
      </c>
      <c r="D774">
        <v>-0.96774808821018099</v>
      </c>
    </row>
    <row r="775" spans="3:4" x14ac:dyDescent="0.4">
      <c r="C775">
        <v>2918</v>
      </c>
      <c r="D775">
        <v>-0.96774808821018099</v>
      </c>
    </row>
    <row r="776" spans="3:4" x14ac:dyDescent="0.4">
      <c r="C776">
        <v>2926</v>
      </c>
      <c r="D776">
        <v>-0.96774808821018099</v>
      </c>
    </row>
    <row r="777" spans="3:4" x14ac:dyDescent="0.4">
      <c r="C777">
        <v>2930</v>
      </c>
      <c r="D777">
        <v>-0.96774808821018099</v>
      </c>
    </row>
    <row r="778" spans="3:4" x14ac:dyDescent="0.4">
      <c r="C778">
        <v>2931</v>
      </c>
      <c r="D778">
        <v>-0.96774808821018099</v>
      </c>
    </row>
    <row r="779" spans="3:4" x14ac:dyDescent="0.4">
      <c r="C779">
        <v>2934</v>
      </c>
      <c r="D779">
        <v>-0.96774808821018099</v>
      </c>
    </row>
    <row r="780" spans="3:4" x14ac:dyDescent="0.4">
      <c r="C780">
        <v>2937</v>
      </c>
      <c r="D780">
        <v>-0.96774808821018099</v>
      </c>
    </row>
    <row r="781" spans="3:4" x14ac:dyDescent="0.4">
      <c r="C781">
        <v>2940</v>
      </c>
      <c r="D781">
        <v>-0.96774808821018099</v>
      </c>
    </row>
    <row r="782" spans="3:4" x14ac:dyDescent="0.4">
      <c r="C782">
        <v>2941</v>
      </c>
      <c r="D782">
        <v>-0.96774808821018099</v>
      </c>
    </row>
    <row r="783" spans="3:4" x14ac:dyDescent="0.4">
      <c r="C783">
        <v>2942</v>
      </c>
      <c r="D783">
        <v>-0.96774808821018099</v>
      </c>
    </row>
    <row r="784" spans="3:4" x14ac:dyDescent="0.4">
      <c r="C784">
        <v>2944</v>
      </c>
      <c r="D784">
        <v>-0.96774808821018099</v>
      </c>
    </row>
    <row r="785" spans="3:4" x14ac:dyDescent="0.4">
      <c r="C785">
        <v>2946</v>
      </c>
      <c r="D785">
        <v>-0.96774808821018099</v>
      </c>
    </row>
    <row r="786" spans="3:4" x14ac:dyDescent="0.4">
      <c r="C786">
        <v>2947</v>
      </c>
      <c r="D786">
        <v>-0.96774808821018099</v>
      </c>
    </row>
    <row r="787" spans="3:4" x14ac:dyDescent="0.4">
      <c r="C787">
        <v>2953</v>
      </c>
      <c r="D787">
        <v>-0.96774808821018099</v>
      </c>
    </row>
    <row r="788" spans="3:4" x14ac:dyDescent="0.4">
      <c r="C788">
        <v>2956</v>
      </c>
      <c r="D788">
        <v>-0.96774808821018099</v>
      </c>
    </row>
    <row r="789" spans="3:4" x14ac:dyDescent="0.4">
      <c r="C789">
        <v>2960</v>
      </c>
      <c r="D789">
        <v>-0.96774808821018099</v>
      </c>
    </row>
    <row r="790" spans="3:4" x14ac:dyDescent="0.4">
      <c r="C790">
        <v>2963</v>
      </c>
      <c r="D790">
        <v>-0.96774808821018099</v>
      </c>
    </row>
    <row r="791" spans="3:4" x14ac:dyDescent="0.4">
      <c r="C791">
        <v>2966</v>
      </c>
      <c r="D791">
        <v>-0.96774808821018099</v>
      </c>
    </row>
    <row r="792" spans="3:4" x14ac:dyDescent="0.4">
      <c r="C792">
        <v>2981</v>
      </c>
      <c r="D792">
        <v>-0.96774808821018099</v>
      </c>
    </row>
    <row r="793" spans="3:4" x14ac:dyDescent="0.4">
      <c r="C793">
        <v>2984</v>
      </c>
      <c r="D793">
        <v>-0.96774808821018099</v>
      </c>
    </row>
    <row r="794" spans="3:4" x14ac:dyDescent="0.4">
      <c r="C794">
        <v>2991</v>
      </c>
      <c r="D794">
        <v>-0.96774808821018099</v>
      </c>
    </row>
    <row r="795" spans="3:4" x14ac:dyDescent="0.4">
      <c r="C795">
        <v>3005</v>
      </c>
      <c r="D795">
        <v>-0.96774808821018099</v>
      </c>
    </row>
    <row r="796" spans="3:4" x14ac:dyDescent="0.4">
      <c r="C796">
        <v>3008</v>
      </c>
      <c r="D796">
        <v>-0.96774808821018099</v>
      </c>
    </row>
    <row r="797" spans="3:4" x14ac:dyDescent="0.4">
      <c r="C797">
        <v>3011</v>
      </c>
      <c r="D797">
        <v>-0.96774808821018099</v>
      </c>
    </row>
    <row r="798" spans="3:4" x14ac:dyDescent="0.4">
      <c r="C798">
        <v>3013</v>
      </c>
      <c r="D798">
        <v>-0.96774808821018099</v>
      </c>
    </row>
    <row r="799" spans="3:4" x14ac:dyDescent="0.4">
      <c r="C799">
        <v>3015</v>
      </c>
      <c r="D799">
        <v>-0.96774808821018099</v>
      </c>
    </row>
    <row r="800" spans="3:4" x14ac:dyDescent="0.4">
      <c r="C800">
        <v>3021</v>
      </c>
      <c r="D800">
        <v>-0.96774808821018099</v>
      </c>
    </row>
    <row r="801" spans="3:4" x14ac:dyDescent="0.4">
      <c r="C801">
        <v>3029</v>
      </c>
      <c r="D801">
        <v>-0.96774808821018099</v>
      </c>
    </row>
    <row r="802" spans="3:4" x14ac:dyDescent="0.4">
      <c r="C802">
        <v>3036</v>
      </c>
      <c r="D802">
        <v>-0.96774808821018099</v>
      </c>
    </row>
    <row r="803" spans="3:4" x14ac:dyDescent="0.4">
      <c r="C803">
        <v>3037</v>
      </c>
      <c r="D803">
        <v>-0.96774808821018099</v>
      </c>
    </row>
    <row r="804" spans="3:4" x14ac:dyDescent="0.4">
      <c r="C804">
        <v>3039</v>
      </c>
      <c r="D804">
        <v>-0.96774808821018099</v>
      </c>
    </row>
    <row r="805" spans="3:4" x14ac:dyDescent="0.4">
      <c r="C805">
        <v>3047</v>
      </c>
      <c r="D805">
        <v>-0.96774808821018099</v>
      </c>
    </row>
    <row r="806" spans="3:4" x14ac:dyDescent="0.4">
      <c r="C806">
        <v>3054</v>
      </c>
      <c r="D806">
        <v>-0.96774808821018099</v>
      </c>
    </row>
    <row r="807" spans="3:4" x14ac:dyDescent="0.4">
      <c r="C807">
        <v>3056</v>
      </c>
      <c r="D807">
        <v>-0.96774808821018099</v>
      </c>
    </row>
    <row r="808" spans="3:4" x14ac:dyDescent="0.4">
      <c r="C808">
        <v>3059</v>
      </c>
      <c r="D808">
        <v>-0.96774808821018099</v>
      </c>
    </row>
    <row r="809" spans="3:4" x14ac:dyDescent="0.4">
      <c r="C809">
        <v>3063</v>
      </c>
      <c r="D809">
        <v>-0.96774808821018099</v>
      </c>
    </row>
    <row r="810" spans="3:4" x14ac:dyDescent="0.4">
      <c r="C810">
        <v>3082</v>
      </c>
      <c r="D810">
        <v>-0.96774808821018099</v>
      </c>
    </row>
    <row r="811" spans="3:4" x14ac:dyDescent="0.4">
      <c r="C811">
        <v>3084</v>
      </c>
      <c r="D811">
        <v>-0.96774808821018099</v>
      </c>
    </row>
    <row r="812" spans="3:4" x14ac:dyDescent="0.4">
      <c r="C812">
        <v>3085</v>
      </c>
      <c r="D812">
        <v>-0.96774808821018099</v>
      </c>
    </row>
    <row r="813" spans="3:4" x14ac:dyDescent="0.4">
      <c r="C813">
        <v>3087</v>
      </c>
      <c r="D813">
        <v>-0.96774808821018099</v>
      </c>
    </row>
    <row r="814" spans="3:4" x14ac:dyDescent="0.4">
      <c r="C814">
        <v>3089</v>
      </c>
      <c r="D814">
        <v>-0.96774808821018099</v>
      </c>
    </row>
    <row r="815" spans="3:4" x14ac:dyDescent="0.4">
      <c r="C815">
        <v>3092</v>
      </c>
      <c r="D815">
        <v>-0.96774808821018099</v>
      </c>
    </row>
    <row r="816" spans="3:4" x14ac:dyDescent="0.4">
      <c r="C816">
        <v>3094</v>
      </c>
      <c r="D816">
        <v>-0.96774808821018099</v>
      </c>
    </row>
    <row r="817" spans="3:4" x14ac:dyDescent="0.4">
      <c r="C817">
        <v>3095</v>
      </c>
      <c r="D817">
        <v>-0.96774808821018099</v>
      </c>
    </row>
    <row r="818" spans="3:4" x14ac:dyDescent="0.4">
      <c r="C818">
        <v>3096</v>
      </c>
      <c r="D818">
        <v>-0.96774808821018099</v>
      </c>
    </row>
    <row r="819" spans="3:4" x14ac:dyDescent="0.4">
      <c r="C819">
        <v>3097</v>
      </c>
      <c r="D819">
        <v>-0.96774808821018099</v>
      </c>
    </row>
    <row r="820" spans="3:4" x14ac:dyDescent="0.4">
      <c r="C820">
        <v>3098</v>
      </c>
      <c r="D820">
        <v>-0.96774808821018099</v>
      </c>
    </row>
    <row r="821" spans="3:4" x14ac:dyDescent="0.4">
      <c r="C821">
        <v>3101</v>
      </c>
      <c r="D821">
        <v>-0.96774808821018099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65"/>
  <sheetViews>
    <sheetView tabSelected="1" workbookViewId="0">
      <selection activeCell="F13" sqref="F13"/>
    </sheetView>
  </sheetViews>
  <sheetFormatPr defaultRowHeight="17.399999999999999" x14ac:dyDescent="0.4"/>
  <sheetData>
    <row r="1" spans="1:3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1" x14ac:dyDescent="0.4">
      <c r="A2">
        <v>2542</v>
      </c>
      <c r="B2" t="s">
        <v>62</v>
      </c>
      <c r="C2" t="s">
        <v>19</v>
      </c>
      <c r="D2">
        <v>15152528930.455</v>
      </c>
      <c r="E2">
        <v>322967871</v>
      </c>
      <c r="F2">
        <v>526207281</v>
      </c>
      <c r="G2">
        <v>6209177</v>
      </c>
      <c r="H2">
        <v>333343589600</v>
      </c>
      <c r="I2">
        <v>9.6887380191576305E-4</v>
      </c>
      <c r="J2">
        <v>1.5785732721946999E-3</v>
      </c>
      <c r="K2" s="2">
        <v>1.86269578708586E-5</v>
      </c>
      <c r="L2">
        <v>1.2884927399867301</v>
      </c>
      <c r="M2">
        <v>15.918769363566</v>
      </c>
      <c r="N2">
        <v>0.75273726867545798</v>
      </c>
      <c r="O2">
        <v>5.9866664574094104</v>
      </c>
      <c r="Q2">
        <v>2542</v>
      </c>
      <c r="R2" t="s">
        <v>62</v>
      </c>
      <c r="S2" t="s">
        <v>19</v>
      </c>
      <c r="T2">
        <v>15152528930.455</v>
      </c>
      <c r="U2">
        <v>322967871</v>
      </c>
      <c r="V2">
        <v>526207281</v>
      </c>
      <c r="W2">
        <v>6209177</v>
      </c>
      <c r="X2">
        <v>333343589600</v>
      </c>
      <c r="Y2">
        <v>9.6887380191576305E-4</v>
      </c>
      <c r="Z2">
        <v>1.5785732721946999E-3</v>
      </c>
      <c r="AA2" s="2">
        <v>1.86269578708586E-5</v>
      </c>
      <c r="AB2">
        <v>1.2884927399867301</v>
      </c>
      <c r="AC2">
        <v>15.918769363566</v>
      </c>
      <c r="AD2">
        <v>1.6191341675259401</v>
      </c>
      <c r="AE2">
        <v>6.2754654236929097</v>
      </c>
    </row>
    <row r="3" spans="1:31" x14ac:dyDescent="0.4">
      <c r="A3">
        <v>218</v>
      </c>
      <c r="B3" t="s">
        <v>63</v>
      </c>
      <c r="C3">
        <v>3</v>
      </c>
      <c r="D3">
        <v>34220586.399999999</v>
      </c>
      <c r="E3">
        <v>168564169</v>
      </c>
      <c r="F3">
        <v>75039914.109999999</v>
      </c>
      <c r="G3">
        <v>4404400</v>
      </c>
      <c r="H3">
        <v>113313200000</v>
      </c>
      <c r="I3">
        <v>1.48759516984782E-3</v>
      </c>
      <c r="J3">
        <v>6.6223453322295997E-4</v>
      </c>
      <c r="K3" s="2">
        <v>3.8869257950529999E-5</v>
      </c>
      <c r="L3">
        <v>2.60135357754393</v>
      </c>
      <c r="M3">
        <v>6.49420218239388</v>
      </c>
      <c r="N3">
        <v>2.6853132351874098</v>
      </c>
      <c r="O3">
        <v>3.9269563317084102</v>
      </c>
      <c r="Q3">
        <v>218</v>
      </c>
      <c r="R3" t="s">
        <v>63</v>
      </c>
      <c r="S3">
        <v>3</v>
      </c>
      <c r="T3">
        <v>34220586.399999999</v>
      </c>
      <c r="U3">
        <v>168564169</v>
      </c>
      <c r="V3">
        <v>75039914.109999999</v>
      </c>
      <c r="W3">
        <v>4404400</v>
      </c>
      <c r="X3">
        <v>113313200000</v>
      </c>
      <c r="Y3">
        <v>1.48759516984782E-3</v>
      </c>
      <c r="Z3">
        <v>6.6223453322295997E-4</v>
      </c>
      <c r="AA3" s="2">
        <v>3.8869257950529999E-5</v>
      </c>
      <c r="AB3">
        <v>2.60135357754393</v>
      </c>
      <c r="AC3">
        <v>6.49420218239388</v>
      </c>
      <c r="AD3">
        <v>3.9543564654202199</v>
      </c>
      <c r="AE3">
        <v>4.3499707417860103</v>
      </c>
    </row>
    <row r="4" spans="1:31" x14ac:dyDescent="0.4">
      <c r="A4">
        <v>111</v>
      </c>
      <c r="B4" t="s">
        <v>64</v>
      </c>
      <c r="C4">
        <v>3</v>
      </c>
      <c r="D4">
        <v>139992293.12535</v>
      </c>
      <c r="E4">
        <v>838681940.20000005</v>
      </c>
      <c r="F4">
        <v>39786675.159999996</v>
      </c>
      <c r="G4">
        <v>13201700</v>
      </c>
      <c r="H4">
        <v>278702554500</v>
      </c>
      <c r="I4">
        <v>3.0092366455148501E-3</v>
      </c>
      <c r="J4">
        <v>1.42756765295454E-4</v>
      </c>
      <c r="K4" s="2">
        <v>4.7368421232034298E-5</v>
      </c>
      <c r="L4">
        <v>6.4525608454651504</v>
      </c>
      <c r="M4">
        <v>1.1513601582184401</v>
      </c>
      <c r="N4">
        <v>3.49674665078979</v>
      </c>
      <c r="O4">
        <v>3.7002225514911302</v>
      </c>
      <c r="Q4">
        <v>111</v>
      </c>
      <c r="R4" t="s">
        <v>64</v>
      </c>
      <c r="S4">
        <v>3</v>
      </c>
      <c r="T4">
        <v>139992293.12535</v>
      </c>
      <c r="U4">
        <v>838681940.20000005</v>
      </c>
      <c r="V4">
        <v>39786675.159999996</v>
      </c>
      <c r="W4">
        <v>13201700</v>
      </c>
      <c r="X4">
        <v>278702554500</v>
      </c>
      <c r="Y4">
        <v>3.0092366455148501E-3</v>
      </c>
      <c r="Z4">
        <v>1.42756765295454E-4</v>
      </c>
      <c r="AA4" s="2">
        <v>4.7368421232034298E-5</v>
      </c>
      <c r="AB4">
        <v>6.4525608454651504</v>
      </c>
      <c r="AC4">
        <v>1.1513601582184401</v>
      </c>
      <c r="AD4">
        <v>4.9348495679972899</v>
      </c>
      <c r="AE4">
        <v>4.1795901905603001</v>
      </c>
    </row>
    <row r="5" spans="1:31" x14ac:dyDescent="0.4">
      <c r="A5">
        <v>141</v>
      </c>
      <c r="B5" t="s">
        <v>65</v>
      </c>
      <c r="C5">
        <v>3</v>
      </c>
      <c r="D5">
        <v>75692703.284639999</v>
      </c>
      <c r="E5">
        <v>743314084</v>
      </c>
      <c r="F5">
        <v>77864434.260000005</v>
      </c>
      <c r="G5">
        <v>2753230</v>
      </c>
      <c r="H5">
        <v>226150891200</v>
      </c>
      <c r="I5">
        <v>3.28680590227097E-3</v>
      </c>
      <c r="J5">
        <v>3.4430301754212098E-4</v>
      </c>
      <c r="K5" s="2">
        <v>1.21743053294675E-5</v>
      </c>
      <c r="L5">
        <v>7.1550763565529802</v>
      </c>
      <c r="M5">
        <v>3.2242684765371399</v>
      </c>
      <c r="N5">
        <v>0.136688639188527</v>
      </c>
      <c r="O5">
        <v>3.5053444907595499</v>
      </c>
      <c r="Q5">
        <v>1907</v>
      </c>
      <c r="R5" t="s">
        <v>66</v>
      </c>
      <c r="S5" t="s">
        <v>19</v>
      </c>
      <c r="T5">
        <v>6222307661.0640001</v>
      </c>
      <c r="U5">
        <v>217585639</v>
      </c>
      <c r="V5">
        <v>2875225.23</v>
      </c>
      <c r="W5">
        <v>8531177</v>
      </c>
      <c r="X5">
        <v>115914822300</v>
      </c>
      <c r="Y5">
        <v>1.8771166161723901E-3</v>
      </c>
      <c r="Z5" s="2">
        <v>2.4804638207170802E-5</v>
      </c>
      <c r="AA5" s="2">
        <v>7.3598672117362101E-5</v>
      </c>
      <c r="AB5">
        <v>3.5872151284317799</v>
      </c>
      <c r="AC5">
        <v>-6.1780461759163401E-2</v>
      </c>
      <c r="AD5">
        <v>7.9608627436587502</v>
      </c>
      <c r="AE5">
        <v>3.8287658034437899</v>
      </c>
    </row>
    <row r="6" spans="1:31" x14ac:dyDescent="0.4">
      <c r="A6">
        <v>1907</v>
      </c>
      <c r="B6" t="s">
        <v>66</v>
      </c>
      <c r="C6" t="s">
        <v>19</v>
      </c>
      <c r="D6">
        <v>6222307661.0640001</v>
      </c>
      <c r="E6">
        <v>217585639</v>
      </c>
      <c r="F6">
        <v>2875225.23</v>
      </c>
      <c r="G6">
        <v>8531177</v>
      </c>
      <c r="H6">
        <v>115914822300</v>
      </c>
      <c r="I6">
        <v>1.8771166161723901E-3</v>
      </c>
      <c r="J6" s="2">
        <v>2.4804638207170802E-5</v>
      </c>
      <c r="K6" s="2">
        <v>7.3598672117362101E-5</v>
      </c>
      <c r="L6">
        <v>3.5872151284317799</v>
      </c>
      <c r="M6">
        <v>-6.1780461759163401E-2</v>
      </c>
      <c r="N6">
        <v>6.0010051716617303</v>
      </c>
      <c r="O6">
        <v>3.1754799461114498</v>
      </c>
      <c r="Q6">
        <v>141</v>
      </c>
      <c r="R6" t="s">
        <v>65</v>
      </c>
      <c r="S6">
        <v>3</v>
      </c>
      <c r="T6">
        <v>75692703.284639999</v>
      </c>
      <c r="U6">
        <v>743314084</v>
      </c>
      <c r="V6">
        <v>77864434.260000005</v>
      </c>
      <c r="W6">
        <v>2753230</v>
      </c>
      <c r="X6">
        <v>226150891200</v>
      </c>
      <c r="Y6">
        <v>3.28680590227097E-3</v>
      </c>
      <c r="Z6">
        <v>3.4430301754212098E-4</v>
      </c>
      <c r="AA6" s="2">
        <v>1.21743053294675E-5</v>
      </c>
      <c r="AB6">
        <v>7.1550763565529802</v>
      </c>
      <c r="AC6">
        <v>3.2242684765371399</v>
      </c>
      <c r="AD6">
        <v>0.87473367766495302</v>
      </c>
      <c r="AE6">
        <v>3.7513595035850198</v>
      </c>
    </row>
    <row r="7" spans="1:31" x14ac:dyDescent="0.4">
      <c r="A7">
        <v>721</v>
      </c>
      <c r="B7" t="s">
        <v>67</v>
      </c>
      <c r="C7">
        <v>3</v>
      </c>
      <c r="D7">
        <v>101082660</v>
      </c>
      <c r="E7">
        <v>603150282</v>
      </c>
      <c r="F7">
        <v>49172964.969999999</v>
      </c>
      <c r="G7">
        <v>6312913</v>
      </c>
      <c r="H7">
        <v>222600000000</v>
      </c>
      <c r="I7">
        <v>2.7095700000000001E-3</v>
      </c>
      <c r="J7">
        <v>2.2090280759209301E-4</v>
      </c>
      <c r="K7" s="2">
        <v>2.8359896675651299E-5</v>
      </c>
      <c r="L7">
        <v>5.6941178208660297</v>
      </c>
      <c r="M7">
        <v>1.9550941860888</v>
      </c>
      <c r="N7">
        <v>1.6819618895753301</v>
      </c>
      <c r="O7">
        <v>3.1103912988433899</v>
      </c>
      <c r="Q7">
        <v>2757</v>
      </c>
      <c r="R7" t="s">
        <v>71</v>
      </c>
      <c r="S7" t="s">
        <v>19</v>
      </c>
      <c r="T7">
        <v>14057775697.787201</v>
      </c>
      <c r="U7">
        <v>549919980</v>
      </c>
      <c r="V7">
        <v>2876449</v>
      </c>
      <c r="W7">
        <v>24800337</v>
      </c>
      <c r="X7">
        <v>332413707680</v>
      </c>
      <c r="Y7">
        <v>1.6543240164132501E-3</v>
      </c>
      <c r="Z7" s="2">
        <v>8.6532201697561398E-6</v>
      </c>
      <c r="AA7" s="2">
        <v>7.4606842097721697E-5</v>
      </c>
      <c r="AB7">
        <v>3.0233369132593602</v>
      </c>
      <c r="AC7">
        <v>-0.22789820609421399</v>
      </c>
      <c r="AD7">
        <v>8.0771687468766196</v>
      </c>
      <c r="AE7">
        <v>3.6242024846805898</v>
      </c>
    </row>
    <row r="8" spans="1:31" x14ac:dyDescent="0.4">
      <c r="A8">
        <v>755</v>
      </c>
      <c r="B8" t="s">
        <v>68</v>
      </c>
      <c r="C8">
        <v>3</v>
      </c>
      <c r="D8">
        <v>84317374.750716001</v>
      </c>
      <c r="E8">
        <v>596436983.80999994</v>
      </c>
      <c r="F8">
        <v>6447619.2000000002</v>
      </c>
      <c r="G8">
        <v>0</v>
      </c>
      <c r="H8">
        <v>137526300360</v>
      </c>
      <c r="I8">
        <v>4.3368939777243898E-3</v>
      </c>
      <c r="J8" s="2">
        <v>4.6882808474613099E-5</v>
      </c>
      <c r="K8">
        <v>0</v>
      </c>
      <c r="L8">
        <v>9.8128028268247292</v>
      </c>
      <c r="M8">
        <v>0.16529407964498799</v>
      </c>
      <c r="N8">
        <v>-0.96774808821018099</v>
      </c>
      <c r="O8">
        <v>3.0034496060865101</v>
      </c>
      <c r="Q8">
        <v>47</v>
      </c>
      <c r="R8" t="s">
        <v>77</v>
      </c>
      <c r="S8">
        <v>3</v>
      </c>
      <c r="T8">
        <v>18257713.811999999</v>
      </c>
      <c r="U8">
        <v>39746836</v>
      </c>
      <c r="V8">
        <v>2499166</v>
      </c>
      <c r="W8">
        <v>12843486</v>
      </c>
      <c r="X8">
        <v>129487332000</v>
      </c>
      <c r="Y8">
        <v>3.0695540162955798E-4</v>
      </c>
      <c r="Z8" s="2">
        <v>1.9300467168479399E-5</v>
      </c>
      <c r="AA8" s="2">
        <v>9.9187200798916703E-5</v>
      </c>
      <c r="AB8">
        <v>-0.38679345240332802</v>
      </c>
      <c r="AC8">
        <v>-0.118391000552949</v>
      </c>
      <c r="AD8">
        <v>10.9128446089747</v>
      </c>
      <c r="AE8">
        <v>3.4692200520061398</v>
      </c>
    </row>
    <row r="9" spans="1:31" x14ac:dyDescent="0.4">
      <c r="A9">
        <v>3082</v>
      </c>
      <c r="B9" t="s">
        <v>69</v>
      </c>
      <c r="C9" t="s">
        <v>19</v>
      </c>
      <c r="D9">
        <v>10483519016.932501</v>
      </c>
      <c r="E9">
        <v>462788320</v>
      </c>
      <c r="F9">
        <v>54927182</v>
      </c>
      <c r="G9">
        <v>0</v>
      </c>
      <c r="H9">
        <v>151614251250</v>
      </c>
      <c r="I9">
        <v>3.05240646037224E-3</v>
      </c>
      <c r="J9">
        <v>3.6228244737646298E-4</v>
      </c>
      <c r="K9">
        <v>0</v>
      </c>
      <c r="L9">
        <v>6.5618217373324104</v>
      </c>
      <c r="M9">
        <v>3.4091873685868999</v>
      </c>
      <c r="N9">
        <v>-0.96774808821018099</v>
      </c>
      <c r="O9">
        <v>3.0010870059030399</v>
      </c>
      <c r="Q9">
        <v>721</v>
      </c>
      <c r="R9" t="s">
        <v>67</v>
      </c>
      <c r="S9">
        <v>3</v>
      </c>
      <c r="T9">
        <v>101082660</v>
      </c>
      <c r="U9">
        <v>603150282</v>
      </c>
      <c r="V9">
        <v>49172964.969999999</v>
      </c>
      <c r="W9">
        <v>6312913</v>
      </c>
      <c r="X9">
        <v>222600000000</v>
      </c>
      <c r="Y9">
        <v>2.7095700000000001E-3</v>
      </c>
      <c r="Z9">
        <v>2.2090280759209301E-4</v>
      </c>
      <c r="AA9" s="2">
        <v>2.8359896675651299E-5</v>
      </c>
      <c r="AB9">
        <v>5.6941178208660297</v>
      </c>
      <c r="AC9">
        <v>1.9550941860888</v>
      </c>
      <c r="AD9">
        <v>2.7419599151699998</v>
      </c>
      <c r="AE9">
        <v>3.4637239740416099</v>
      </c>
    </row>
    <row r="10" spans="1:31" x14ac:dyDescent="0.4">
      <c r="A10">
        <v>148</v>
      </c>
      <c r="B10" t="s">
        <v>70</v>
      </c>
      <c r="C10">
        <v>3</v>
      </c>
      <c r="D10">
        <v>98642748.811199993</v>
      </c>
      <c r="E10">
        <v>641282437</v>
      </c>
      <c r="F10">
        <v>67565442.549999997</v>
      </c>
      <c r="G10">
        <v>2852214</v>
      </c>
      <c r="H10">
        <v>225675472000</v>
      </c>
      <c r="I10">
        <v>2.84161336328123E-3</v>
      </c>
      <c r="J10">
        <v>2.99392051565089E-4</v>
      </c>
      <c r="K10" s="2">
        <v>1.26385644603858E-5</v>
      </c>
      <c r="L10">
        <v>6.02831373263726</v>
      </c>
      <c r="M10">
        <v>2.7623580519087598</v>
      </c>
      <c r="N10">
        <v>0.18101245788082199</v>
      </c>
      <c r="O10">
        <v>2.9905614141422801</v>
      </c>
      <c r="Q10">
        <v>148</v>
      </c>
      <c r="R10" t="s">
        <v>70</v>
      </c>
      <c r="S10">
        <v>3</v>
      </c>
      <c r="T10">
        <v>98642748.811199993</v>
      </c>
      <c r="U10">
        <v>641282437</v>
      </c>
      <c r="V10">
        <v>67565442.549999997</v>
      </c>
      <c r="W10">
        <v>2852214</v>
      </c>
      <c r="X10">
        <v>225675472000</v>
      </c>
      <c r="Y10">
        <v>2.84161336328123E-3</v>
      </c>
      <c r="Z10">
        <v>2.99392051565089E-4</v>
      </c>
      <c r="AA10" s="2">
        <v>1.26385644603858E-5</v>
      </c>
      <c r="AB10">
        <v>6.02831373263726</v>
      </c>
      <c r="AC10">
        <v>2.7623580519087598</v>
      </c>
      <c r="AD10">
        <v>0.92829222932431399</v>
      </c>
      <c r="AE10">
        <v>3.23965467129011</v>
      </c>
    </row>
    <row r="11" spans="1:31" x14ac:dyDescent="0.4">
      <c r="A11">
        <v>2757</v>
      </c>
      <c r="B11" t="s">
        <v>71</v>
      </c>
      <c r="C11" t="s">
        <v>19</v>
      </c>
      <c r="D11">
        <v>14057775697.787201</v>
      </c>
      <c r="E11">
        <v>549919980</v>
      </c>
      <c r="F11">
        <v>2876449</v>
      </c>
      <c r="G11">
        <v>24800337</v>
      </c>
      <c r="H11">
        <v>332413707680</v>
      </c>
      <c r="I11">
        <v>1.6543240164132501E-3</v>
      </c>
      <c r="J11" s="2">
        <v>8.6532201697561398E-6</v>
      </c>
      <c r="K11" s="2">
        <v>7.4606842097721697E-5</v>
      </c>
      <c r="L11">
        <v>3.0233369132593602</v>
      </c>
      <c r="M11">
        <v>-0.22789820609421399</v>
      </c>
      <c r="N11">
        <v>6.0972573300890502</v>
      </c>
      <c r="O11">
        <v>2.9642320124180599</v>
      </c>
      <c r="Q11">
        <v>338</v>
      </c>
      <c r="R11" t="s">
        <v>73</v>
      </c>
      <c r="S11">
        <v>3</v>
      </c>
      <c r="T11">
        <v>49842547.10204</v>
      </c>
      <c r="U11">
        <v>366896127</v>
      </c>
      <c r="V11">
        <v>-556246.54</v>
      </c>
      <c r="W11">
        <v>2767447</v>
      </c>
      <c r="X11">
        <v>106546701800</v>
      </c>
      <c r="Y11">
        <v>3.4435240209378299E-3</v>
      </c>
      <c r="Z11" s="2">
        <v>-5.2206828611563803E-6</v>
      </c>
      <c r="AA11" s="2">
        <v>2.5974027851137099E-5</v>
      </c>
      <c r="AB11">
        <v>7.5517229827631303</v>
      </c>
      <c r="AC11">
        <v>-0.370591650798548</v>
      </c>
      <c r="AD11">
        <v>2.4667177709014401</v>
      </c>
      <c r="AE11">
        <v>3.2159497009553402</v>
      </c>
    </row>
    <row r="12" spans="1:31" x14ac:dyDescent="0.4">
      <c r="A12">
        <v>472</v>
      </c>
      <c r="B12" t="s">
        <v>72</v>
      </c>
      <c r="C12">
        <v>3</v>
      </c>
      <c r="D12">
        <v>107151442.0862</v>
      </c>
      <c r="E12">
        <v>475936372</v>
      </c>
      <c r="F12">
        <v>132366474.01000001</v>
      </c>
      <c r="G12">
        <v>3112556</v>
      </c>
      <c r="H12">
        <v>251234330800</v>
      </c>
      <c r="I12">
        <v>1.8943922611391699E-3</v>
      </c>
      <c r="J12">
        <v>5.2686459525061002E-4</v>
      </c>
      <c r="K12" s="2">
        <v>1.2389055230185899E-5</v>
      </c>
      <c r="L12">
        <v>3.6309390216865598</v>
      </c>
      <c r="M12">
        <v>5.10191893552041</v>
      </c>
      <c r="N12">
        <v>0.15719127452668699</v>
      </c>
      <c r="O12">
        <v>2.96334974391121</v>
      </c>
      <c r="Q12">
        <v>472</v>
      </c>
      <c r="R12" t="s">
        <v>72</v>
      </c>
      <c r="S12">
        <v>3</v>
      </c>
      <c r="T12">
        <v>107151442.0862</v>
      </c>
      <c r="U12">
        <v>475936372</v>
      </c>
      <c r="V12">
        <v>132366474.01000001</v>
      </c>
      <c r="W12">
        <v>3112556</v>
      </c>
      <c r="X12">
        <v>251234330800</v>
      </c>
      <c r="Y12">
        <v>1.8943922611391699E-3</v>
      </c>
      <c r="Z12">
        <v>5.2686459525061002E-4</v>
      </c>
      <c r="AA12" s="2">
        <v>1.2389055230185899E-5</v>
      </c>
      <c r="AB12">
        <v>3.6309390216865598</v>
      </c>
      <c r="AC12">
        <v>5.10191893552041</v>
      </c>
      <c r="AD12">
        <v>0.89950797478802103</v>
      </c>
      <c r="AE12">
        <v>3.2107886439983302</v>
      </c>
    </row>
    <row r="13" spans="1:31" x14ac:dyDescent="0.4">
      <c r="A13">
        <v>338</v>
      </c>
      <c r="B13" t="s">
        <v>73</v>
      </c>
      <c r="C13">
        <v>3</v>
      </c>
      <c r="D13">
        <v>49842547.10204</v>
      </c>
      <c r="E13">
        <v>366896127</v>
      </c>
      <c r="F13">
        <v>-556246.54</v>
      </c>
      <c r="G13">
        <v>2767447</v>
      </c>
      <c r="H13">
        <v>106546701800</v>
      </c>
      <c r="I13">
        <v>3.4435240209378299E-3</v>
      </c>
      <c r="J13" s="2">
        <v>-5.2206828611563803E-6</v>
      </c>
      <c r="K13" s="2">
        <v>2.5974027851137099E-5</v>
      </c>
      <c r="L13">
        <v>7.5517229827631303</v>
      </c>
      <c r="M13">
        <v>-0.370591650798548</v>
      </c>
      <c r="N13">
        <v>1.45417785656729</v>
      </c>
      <c r="O13">
        <v>2.8784363961772899</v>
      </c>
      <c r="Q13">
        <v>755</v>
      </c>
      <c r="R13" t="s">
        <v>68</v>
      </c>
      <c r="S13">
        <v>3</v>
      </c>
      <c r="T13">
        <v>84317374.750716001</v>
      </c>
      <c r="U13">
        <v>596436983.80999994</v>
      </c>
      <c r="V13">
        <v>6447619.2000000002</v>
      </c>
      <c r="W13">
        <v>0</v>
      </c>
      <c r="X13">
        <v>137526300360</v>
      </c>
      <c r="Y13">
        <v>4.3368939777243898E-3</v>
      </c>
      <c r="Z13" s="2">
        <v>4.6882808474613099E-5</v>
      </c>
      <c r="AA13">
        <v>0</v>
      </c>
      <c r="AB13">
        <v>9.8128028268247292</v>
      </c>
      <c r="AC13">
        <v>0.16529407964498799</v>
      </c>
      <c r="AD13">
        <v>-0.52973662239233699</v>
      </c>
      <c r="AE13">
        <v>3.1494534280257902</v>
      </c>
    </row>
    <row r="14" spans="1:31" x14ac:dyDescent="0.4">
      <c r="A14">
        <v>164</v>
      </c>
      <c r="B14" t="s">
        <v>74</v>
      </c>
      <c r="C14">
        <v>3</v>
      </c>
      <c r="D14">
        <v>82764439.23748</v>
      </c>
      <c r="E14">
        <v>499207924</v>
      </c>
      <c r="F14">
        <v>16810168.059999999</v>
      </c>
      <c r="G14">
        <v>2173104</v>
      </c>
      <c r="H14">
        <v>154152429200</v>
      </c>
      <c r="I14">
        <v>3.2384045233067199E-3</v>
      </c>
      <c r="J14">
        <v>1.09048998755577E-4</v>
      </c>
      <c r="K14" s="2">
        <v>1.40971116139894E-5</v>
      </c>
      <c r="L14">
        <v>7.0325746073398197</v>
      </c>
      <c r="M14">
        <v>0.80467492406713503</v>
      </c>
      <c r="N14">
        <v>0.320263094615995</v>
      </c>
      <c r="O14">
        <v>2.7191708753409798</v>
      </c>
      <c r="Q14">
        <v>3082</v>
      </c>
      <c r="R14" t="s">
        <v>69</v>
      </c>
      <c r="S14" t="s">
        <v>19</v>
      </c>
      <c r="T14">
        <v>10483519016.932501</v>
      </c>
      <c r="U14">
        <v>462788320</v>
      </c>
      <c r="V14">
        <v>54927182</v>
      </c>
      <c r="W14">
        <v>0</v>
      </c>
      <c r="X14">
        <v>151614251250</v>
      </c>
      <c r="Y14">
        <v>3.05240646037224E-3</v>
      </c>
      <c r="Z14">
        <v>3.6228244737646298E-4</v>
      </c>
      <c r="AA14">
        <v>0</v>
      </c>
      <c r="AB14">
        <v>6.5618217373324104</v>
      </c>
      <c r="AC14">
        <v>3.4091873685868999</v>
      </c>
      <c r="AD14">
        <v>-0.52973662239233699</v>
      </c>
      <c r="AE14">
        <v>3.14709082784232</v>
      </c>
    </row>
    <row r="15" spans="1:31" x14ac:dyDescent="0.4">
      <c r="A15">
        <v>1123</v>
      </c>
      <c r="B15" t="s">
        <v>75</v>
      </c>
      <c r="C15">
        <v>3</v>
      </c>
      <c r="D15">
        <v>92655375.039810002</v>
      </c>
      <c r="E15">
        <v>649488555</v>
      </c>
      <c r="F15">
        <v>42598059.450000003</v>
      </c>
      <c r="G15">
        <v>4941723</v>
      </c>
      <c r="H15">
        <v>239605314300</v>
      </c>
      <c r="I15">
        <v>2.7106600573424699E-3</v>
      </c>
      <c r="J15">
        <v>1.77784284853818E-4</v>
      </c>
      <c r="K15" s="2">
        <v>2.06244298647427E-5</v>
      </c>
      <c r="L15">
        <v>5.6968767077831703</v>
      </c>
      <c r="M15">
        <v>1.5116190856518401</v>
      </c>
      <c r="N15">
        <v>0.94344022011712203</v>
      </c>
      <c r="O15">
        <v>2.71731200451738</v>
      </c>
      <c r="Q15">
        <v>544</v>
      </c>
      <c r="R15" t="s">
        <v>80</v>
      </c>
      <c r="S15">
        <v>3</v>
      </c>
      <c r="T15">
        <v>82471194.033299893</v>
      </c>
      <c r="U15">
        <v>540232095</v>
      </c>
      <c r="V15">
        <v>-790942.08</v>
      </c>
      <c r="W15">
        <v>12472756</v>
      </c>
      <c r="X15">
        <v>252591712200</v>
      </c>
      <c r="Y15">
        <v>2.1387562176713401E-3</v>
      </c>
      <c r="Z15" s="2">
        <v>-3.1313065385682098E-6</v>
      </c>
      <c r="AA15" s="2">
        <v>4.9379118148279398E-5</v>
      </c>
      <c r="AB15">
        <v>4.2494133866824999</v>
      </c>
      <c r="AC15">
        <v>-0.34910236230564901</v>
      </c>
      <c r="AD15">
        <v>5.1668105731519498</v>
      </c>
      <c r="AE15">
        <v>3.0223738658429302</v>
      </c>
    </row>
    <row r="16" spans="1:31" x14ac:dyDescent="0.4">
      <c r="A16">
        <v>3085</v>
      </c>
      <c r="B16" t="s">
        <v>76</v>
      </c>
      <c r="C16" t="s">
        <v>19</v>
      </c>
      <c r="D16">
        <v>7935260841.1764002</v>
      </c>
      <c r="E16">
        <v>397041001</v>
      </c>
      <c r="F16">
        <v>27939058</v>
      </c>
      <c r="G16">
        <v>0</v>
      </c>
      <c r="H16">
        <v>124334255760</v>
      </c>
      <c r="I16">
        <v>3.1933355660760101E-3</v>
      </c>
      <c r="J16">
        <v>2.2470925513826299E-4</v>
      </c>
      <c r="K16">
        <v>0</v>
      </c>
      <c r="L16">
        <v>6.9185070701307403</v>
      </c>
      <c r="M16">
        <v>1.9942435956845801</v>
      </c>
      <c r="N16">
        <v>-0.96774808821018099</v>
      </c>
      <c r="O16">
        <v>2.6483341925350499</v>
      </c>
      <c r="Q16">
        <v>1123</v>
      </c>
      <c r="R16" t="s">
        <v>75</v>
      </c>
      <c r="S16">
        <v>3</v>
      </c>
      <c r="T16">
        <v>92655375.039810002</v>
      </c>
      <c r="U16">
        <v>649488555</v>
      </c>
      <c r="V16">
        <v>42598059.450000003</v>
      </c>
      <c r="W16">
        <v>4941723</v>
      </c>
      <c r="X16">
        <v>239605314300</v>
      </c>
      <c r="Y16">
        <v>2.7106600573424699E-3</v>
      </c>
      <c r="Z16">
        <v>1.77784284853818E-4</v>
      </c>
      <c r="AA16" s="2">
        <v>2.06244298647427E-5</v>
      </c>
      <c r="AB16">
        <v>5.6968767077831703</v>
      </c>
      <c r="AC16">
        <v>1.5116190856518401</v>
      </c>
      <c r="AD16">
        <v>1.84956949953754</v>
      </c>
      <c r="AE16">
        <v>3.0193550976575199</v>
      </c>
    </row>
    <row r="17" spans="1:31" x14ac:dyDescent="0.4">
      <c r="A17">
        <v>47</v>
      </c>
      <c r="B17" t="s">
        <v>77</v>
      </c>
      <c r="C17">
        <v>3</v>
      </c>
      <c r="D17">
        <v>18257713.811999999</v>
      </c>
      <c r="E17">
        <v>39746836</v>
      </c>
      <c r="F17">
        <v>2499166</v>
      </c>
      <c r="G17">
        <v>12843486</v>
      </c>
      <c r="H17">
        <v>129487332000</v>
      </c>
      <c r="I17">
        <v>3.0695540162955798E-4</v>
      </c>
      <c r="J17" s="2">
        <v>1.9300467168479399E-5</v>
      </c>
      <c r="K17" s="2">
        <v>9.9187200798916703E-5</v>
      </c>
      <c r="L17">
        <v>-0.38679345240332802</v>
      </c>
      <c r="M17">
        <v>-0.118391000552949</v>
      </c>
      <c r="N17">
        <v>8.44399709223093</v>
      </c>
      <c r="O17">
        <v>2.6462708797582102</v>
      </c>
      <c r="Q17">
        <v>164</v>
      </c>
      <c r="R17" t="s">
        <v>74</v>
      </c>
      <c r="S17">
        <v>3</v>
      </c>
      <c r="T17">
        <v>82764439.23748</v>
      </c>
      <c r="U17">
        <v>499207924</v>
      </c>
      <c r="V17">
        <v>16810168.059999999</v>
      </c>
      <c r="W17">
        <v>2173104</v>
      </c>
      <c r="X17">
        <v>154152429200</v>
      </c>
      <c r="Y17">
        <v>3.2384045233067199E-3</v>
      </c>
      <c r="Z17">
        <v>1.09048998755577E-4</v>
      </c>
      <c r="AA17" s="2">
        <v>1.40971116139894E-5</v>
      </c>
      <c r="AB17">
        <v>7.0325746073398197</v>
      </c>
      <c r="AC17">
        <v>0.80467492406713503</v>
      </c>
      <c r="AD17">
        <v>1.0965553131744401</v>
      </c>
      <c r="AE17">
        <v>2.9779349481937998</v>
      </c>
    </row>
    <row r="18" spans="1:31" x14ac:dyDescent="0.4">
      <c r="A18">
        <v>176</v>
      </c>
      <c r="B18" t="s">
        <v>78</v>
      </c>
      <c r="C18">
        <v>3</v>
      </c>
      <c r="D18">
        <v>96918272.280000001</v>
      </c>
      <c r="E18">
        <v>301897543</v>
      </c>
      <c r="F18">
        <v>33665724.530000001</v>
      </c>
      <c r="G18">
        <v>6297284</v>
      </c>
      <c r="H18">
        <v>168085800000</v>
      </c>
      <c r="I18">
        <v>1.79609189473471E-3</v>
      </c>
      <c r="J18">
        <v>2.0028892702417399E-4</v>
      </c>
      <c r="K18" s="2">
        <v>3.7464699576049799E-5</v>
      </c>
      <c r="L18">
        <v>3.3821451424514799</v>
      </c>
      <c r="M18">
        <v>1.7430799013986</v>
      </c>
      <c r="N18">
        <v>2.5512170234229501</v>
      </c>
      <c r="O18">
        <v>2.5588140224243401</v>
      </c>
      <c r="Q18">
        <v>176</v>
      </c>
      <c r="R18" t="s">
        <v>78</v>
      </c>
      <c r="S18">
        <v>3</v>
      </c>
      <c r="T18">
        <v>96918272.280000001</v>
      </c>
      <c r="U18">
        <v>301897543</v>
      </c>
      <c r="V18">
        <v>33665724.530000001</v>
      </c>
      <c r="W18">
        <v>6297284</v>
      </c>
      <c r="X18">
        <v>168085800000</v>
      </c>
      <c r="Y18">
        <v>1.79609189473471E-3</v>
      </c>
      <c r="Z18">
        <v>2.0028892702417399E-4</v>
      </c>
      <c r="AA18" s="2">
        <v>3.7464699576049799E-5</v>
      </c>
      <c r="AB18">
        <v>3.3821451424514799</v>
      </c>
      <c r="AC18">
        <v>1.7430799013986</v>
      </c>
      <c r="AD18">
        <v>3.7923217153240998</v>
      </c>
      <c r="AE18">
        <v>2.9725155863913901</v>
      </c>
    </row>
    <row r="19" spans="1:31" x14ac:dyDescent="0.4">
      <c r="A19">
        <v>1039</v>
      </c>
      <c r="B19" t="s">
        <v>79</v>
      </c>
      <c r="C19">
        <v>3</v>
      </c>
      <c r="D19">
        <v>58570745.622759998</v>
      </c>
      <c r="E19">
        <v>571638315</v>
      </c>
      <c r="F19">
        <v>53425479.420000002</v>
      </c>
      <c r="G19">
        <v>8580382</v>
      </c>
      <c r="H19">
        <v>277981706800</v>
      </c>
      <c r="I19">
        <v>2.05638824791905E-3</v>
      </c>
      <c r="J19">
        <v>1.92190630221715E-4</v>
      </c>
      <c r="K19" s="2">
        <v>3.08667145718813E-5</v>
      </c>
      <c r="L19">
        <v>4.0409436986340301</v>
      </c>
      <c r="M19">
        <v>1.6597887133020499</v>
      </c>
      <c r="N19">
        <v>1.9212931908408999</v>
      </c>
      <c r="O19">
        <v>2.5406752009256599</v>
      </c>
      <c r="Q19">
        <v>1039</v>
      </c>
      <c r="R19" t="s">
        <v>79</v>
      </c>
      <c r="S19">
        <v>3</v>
      </c>
      <c r="T19">
        <v>58570745.622759998</v>
      </c>
      <c r="U19">
        <v>571638315</v>
      </c>
      <c r="V19">
        <v>53425479.420000002</v>
      </c>
      <c r="W19">
        <v>8580382</v>
      </c>
      <c r="X19">
        <v>277981706800</v>
      </c>
      <c r="Y19">
        <v>2.05638824791905E-3</v>
      </c>
      <c r="Z19">
        <v>1.92190630221715E-4</v>
      </c>
      <c r="AA19" s="2">
        <v>3.08667145718813E-5</v>
      </c>
      <c r="AB19">
        <v>4.0409436986340301</v>
      </c>
      <c r="AC19">
        <v>1.6597887133020499</v>
      </c>
      <c r="AD19">
        <v>3.0311551659565201</v>
      </c>
      <c r="AE19">
        <v>2.9106291926308701</v>
      </c>
    </row>
    <row r="20" spans="1:31" x14ac:dyDescent="0.4">
      <c r="A20">
        <v>544</v>
      </c>
      <c r="B20" t="s">
        <v>80</v>
      </c>
      <c r="C20">
        <v>3</v>
      </c>
      <c r="D20">
        <v>82471194.033299893</v>
      </c>
      <c r="E20">
        <v>540232095</v>
      </c>
      <c r="F20">
        <v>-790942.08</v>
      </c>
      <c r="G20">
        <v>12472756</v>
      </c>
      <c r="H20">
        <v>252591712200</v>
      </c>
      <c r="I20">
        <v>2.1387562176713401E-3</v>
      </c>
      <c r="J20" s="2">
        <v>-3.1313065385682098E-6</v>
      </c>
      <c r="K20" s="2">
        <v>4.9379118148279398E-5</v>
      </c>
      <c r="L20">
        <v>4.2494133866824999</v>
      </c>
      <c r="M20">
        <v>-0.34910236230564901</v>
      </c>
      <c r="N20">
        <v>3.6887122140400601</v>
      </c>
      <c r="O20">
        <v>2.5296744128056399</v>
      </c>
      <c r="Q20">
        <v>1053</v>
      </c>
      <c r="R20" t="s">
        <v>82</v>
      </c>
      <c r="S20">
        <v>3</v>
      </c>
      <c r="T20">
        <v>65724479.098199897</v>
      </c>
      <c r="U20">
        <v>299238771</v>
      </c>
      <c r="V20">
        <v>34773357.579999998</v>
      </c>
      <c r="W20">
        <v>7671341</v>
      </c>
      <c r="X20">
        <v>187249228200</v>
      </c>
      <c r="Y20">
        <v>1.59807746005972E-3</v>
      </c>
      <c r="Z20">
        <v>1.8570627988308001E-4</v>
      </c>
      <c r="AA20" s="2">
        <v>4.0968612120559797E-5</v>
      </c>
      <c r="AB20">
        <v>2.8809793670908102</v>
      </c>
      <c r="AC20">
        <v>1.5930970055376299</v>
      </c>
      <c r="AD20">
        <v>4.1965452804133498</v>
      </c>
      <c r="AE20">
        <v>2.8902072176806</v>
      </c>
    </row>
    <row r="21" spans="1:31" x14ac:dyDescent="0.4">
      <c r="A21">
        <v>759</v>
      </c>
      <c r="B21" t="s">
        <v>81</v>
      </c>
      <c r="C21">
        <v>3</v>
      </c>
      <c r="D21">
        <v>43859865.233999997</v>
      </c>
      <c r="E21">
        <v>387845950</v>
      </c>
      <c r="F21">
        <v>23359910.850000001</v>
      </c>
      <c r="G21">
        <v>4022365</v>
      </c>
      <c r="H21">
        <v>160894590000</v>
      </c>
      <c r="I21">
        <v>2.4105592984823101E-3</v>
      </c>
      <c r="J21">
        <v>1.4518767131946401E-4</v>
      </c>
      <c r="K21" s="2">
        <v>2.50000015538123E-5</v>
      </c>
      <c r="L21">
        <v>4.9373349615092801</v>
      </c>
      <c r="M21">
        <v>1.1763620883563199</v>
      </c>
      <c r="N21">
        <v>1.3611854690643099</v>
      </c>
      <c r="O21">
        <v>2.4916275063099702</v>
      </c>
      <c r="Q21">
        <v>759</v>
      </c>
      <c r="R21" t="s">
        <v>81</v>
      </c>
      <c r="S21">
        <v>3</v>
      </c>
      <c r="T21">
        <v>43859865.233999997</v>
      </c>
      <c r="U21">
        <v>387845950</v>
      </c>
      <c r="V21">
        <v>23359910.850000001</v>
      </c>
      <c r="W21">
        <v>4022365</v>
      </c>
      <c r="X21">
        <v>160894590000</v>
      </c>
      <c r="Y21">
        <v>2.4105592984823101E-3</v>
      </c>
      <c r="Z21">
        <v>1.4518767131946401E-4</v>
      </c>
      <c r="AA21" s="2">
        <v>2.50000015538123E-5</v>
      </c>
      <c r="AB21">
        <v>4.9373349615092801</v>
      </c>
      <c r="AC21">
        <v>1.1763620883563199</v>
      </c>
      <c r="AD21">
        <v>2.3543507019766698</v>
      </c>
      <c r="AE21">
        <v>2.8226825839474201</v>
      </c>
    </row>
    <row r="22" spans="1:31" x14ac:dyDescent="0.4">
      <c r="A22">
        <v>1053</v>
      </c>
      <c r="B22" t="s">
        <v>82</v>
      </c>
      <c r="C22">
        <v>3</v>
      </c>
      <c r="D22">
        <v>65724479.098199897</v>
      </c>
      <c r="E22">
        <v>299238771</v>
      </c>
      <c r="F22">
        <v>34773357.579999998</v>
      </c>
      <c r="G22">
        <v>7671341</v>
      </c>
      <c r="H22">
        <v>187249228200</v>
      </c>
      <c r="I22">
        <v>1.59807746005972E-3</v>
      </c>
      <c r="J22">
        <v>1.8570627988308001E-4</v>
      </c>
      <c r="K22" s="2">
        <v>4.0968612120559797E-5</v>
      </c>
      <c r="L22">
        <v>2.8809793670908102</v>
      </c>
      <c r="M22">
        <v>1.5930970055376299</v>
      </c>
      <c r="N22">
        <v>2.8857430973190801</v>
      </c>
      <c r="O22">
        <v>2.4532731566491699</v>
      </c>
      <c r="Q22">
        <v>3085</v>
      </c>
      <c r="R22" t="s">
        <v>76</v>
      </c>
      <c r="S22" t="s">
        <v>19</v>
      </c>
      <c r="T22">
        <v>7935260841.1764002</v>
      </c>
      <c r="U22">
        <v>397041001</v>
      </c>
      <c r="V22">
        <v>27939058</v>
      </c>
      <c r="W22">
        <v>0</v>
      </c>
      <c r="X22">
        <v>124334255760</v>
      </c>
      <c r="Y22">
        <v>3.1933355660760101E-3</v>
      </c>
      <c r="Z22">
        <v>2.2470925513826299E-4</v>
      </c>
      <c r="AA22">
        <v>0</v>
      </c>
      <c r="AB22">
        <v>6.9185070701307403</v>
      </c>
      <c r="AC22">
        <v>1.9942435956845801</v>
      </c>
      <c r="AD22">
        <v>-0.52973662239233699</v>
      </c>
      <c r="AE22">
        <v>2.7943380144743299</v>
      </c>
    </row>
    <row r="23" spans="1:31" x14ac:dyDescent="0.4">
      <c r="A23">
        <v>1178</v>
      </c>
      <c r="B23" t="s">
        <v>83</v>
      </c>
      <c r="C23" t="s">
        <v>19</v>
      </c>
      <c r="D23">
        <v>5209554900</v>
      </c>
      <c r="E23">
        <v>291599641</v>
      </c>
      <c r="F23">
        <v>20844397.960000001</v>
      </c>
      <c r="G23">
        <v>2232699</v>
      </c>
      <c r="H23">
        <v>119130000000</v>
      </c>
      <c r="I23">
        <v>2.44774314614286E-3</v>
      </c>
      <c r="J23">
        <v>1.7497186233526399E-4</v>
      </c>
      <c r="K23" s="2">
        <v>1.8741702341979299E-5</v>
      </c>
      <c r="L23">
        <v>5.0314456351795203</v>
      </c>
      <c r="M23">
        <v>1.4826932486871101</v>
      </c>
      <c r="N23">
        <v>0.763692170356847</v>
      </c>
      <c r="O23">
        <v>2.42594368474116</v>
      </c>
      <c r="Q23">
        <v>2082</v>
      </c>
      <c r="R23" t="s">
        <v>87</v>
      </c>
      <c r="S23" t="s">
        <v>19</v>
      </c>
      <c r="T23">
        <v>7163402856.4799995</v>
      </c>
      <c r="U23">
        <v>144510802</v>
      </c>
      <c r="V23">
        <v>16598825.640000001</v>
      </c>
      <c r="W23">
        <v>5967951</v>
      </c>
      <c r="X23">
        <v>118481688000</v>
      </c>
      <c r="Y23">
        <v>1.21968891935435E-3</v>
      </c>
      <c r="Z23">
        <v>1.4009612725976599E-4</v>
      </c>
      <c r="AA23" s="2">
        <v>5.03702394921989E-5</v>
      </c>
      <c r="AB23">
        <v>1.9232947078817</v>
      </c>
      <c r="AC23">
        <v>1.1239954285113301</v>
      </c>
      <c r="AD23">
        <v>5.2811497862418797</v>
      </c>
      <c r="AE23">
        <v>2.7761466408783</v>
      </c>
    </row>
    <row r="24" spans="1:31" x14ac:dyDescent="0.4">
      <c r="A24">
        <v>114</v>
      </c>
      <c r="B24" t="s">
        <v>84</v>
      </c>
      <c r="C24">
        <v>3</v>
      </c>
      <c r="D24">
        <v>71831632.690760002</v>
      </c>
      <c r="E24">
        <v>494758418</v>
      </c>
      <c r="F24">
        <v>1088501.21</v>
      </c>
      <c r="G24">
        <v>809189</v>
      </c>
      <c r="H24">
        <v>137429228900</v>
      </c>
      <c r="I24">
        <v>3.6000960054866399E-3</v>
      </c>
      <c r="J24" s="2">
        <v>7.9204490828660907E-6</v>
      </c>
      <c r="K24" s="2">
        <v>5.8880414776161197E-6</v>
      </c>
      <c r="L24">
        <v>7.9479997499844703</v>
      </c>
      <c r="M24">
        <v>-0.235434775315947</v>
      </c>
      <c r="N24">
        <v>-0.463474503904164</v>
      </c>
      <c r="O24">
        <v>2.4163634902547799</v>
      </c>
      <c r="Q24">
        <v>60</v>
      </c>
      <c r="R24" t="s">
        <v>85</v>
      </c>
      <c r="S24">
        <v>3</v>
      </c>
      <c r="T24">
        <v>56792736</v>
      </c>
      <c r="U24">
        <v>270271536</v>
      </c>
      <c r="V24">
        <v>7151267.4400000004</v>
      </c>
      <c r="W24">
        <v>3300000</v>
      </c>
      <c r="X24">
        <v>110880000000</v>
      </c>
      <c r="Y24">
        <v>2.43751385281385E-3</v>
      </c>
      <c r="Z24" s="2">
        <v>6.4495557720057703E-5</v>
      </c>
      <c r="AA24" s="2">
        <v>2.9761904761904701E-5</v>
      </c>
      <c r="AB24">
        <v>5.0055557462376203</v>
      </c>
      <c r="AC24">
        <v>0.34644165253391601</v>
      </c>
      <c r="AD24">
        <v>2.9037004551264798</v>
      </c>
      <c r="AE24">
        <v>2.7518992846326702</v>
      </c>
    </row>
    <row r="25" spans="1:31" x14ac:dyDescent="0.4">
      <c r="A25">
        <v>60</v>
      </c>
      <c r="B25" t="s">
        <v>85</v>
      </c>
      <c r="C25">
        <v>3</v>
      </c>
      <c r="D25">
        <v>56792736</v>
      </c>
      <c r="E25">
        <v>270271536</v>
      </c>
      <c r="F25">
        <v>7151267.4400000004</v>
      </c>
      <c r="G25">
        <v>3300000</v>
      </c>
      <c r="H25">
        <v>110880000000</v>
      </c>
      <c r="I25">
        <v>2.43751385281385E-3</v>
      </c>
      <c r="J25" s="2">
        <v>6.4495557720057703E-5</v>
      </c>
      <c r="K25" s="2">
        <v>2.9761904761904701E-5</v>
      </c>
      <c r="L25">
        <v>5.0055557462376203</v>
      </c>
      <c r="M25">
        <v>0.34644165253391601</v>
      </c>
      <c r="N25">
        <v>1.81581461983248</v>
      </c>
      <c r="O25">
        <v>2.3892706728680002</v>
      </c>
      <c r="Q25">
        <v>550</v>
      </c>
      <c r="R25" t="s">
        <v>88</v>
      </c>
      <c r="S25">
        <v>3</v>
      </c>
      <c r="T25">
        <v>33431612.1888</v>
      </c>
      <c r="U25">
        <v>175315367</v>
      </c>
      <c r="W25">
        <v>3124964</v>
      </c>
      <c r="X25">
        <v>111998700800</v>
      </c>
      <c r="Y25">
        <v>1.56533393465935E-3</v>
      </c>
      <c r="AA25" s="2">
        <v>2.79017879464544E-5</v>
      </c>
      <c r="AB25">
        <v>2.79810695265166</v>
      </c>
      <c r="AD25">
        <v>2.6891108952923202</v>
      </c>
      <c r="AE25">
        <v>2.7436089239719901</v>
      </c>
    </row>
    <row r="26" spans="1:31" x14ac:dyDescent="0.4">
      <c r="A26">
        <v>891</v>
      </c>
      <c r="B26" t="s">
        <v>86</v>
      </c>
      <c r="C26">
        <v>3</v>
      </c>
      <c r="D26">
        <v>141041052</v>
      </c>
      <c r="E26">
        <v>740427182.99000001</v>
      </c>
      <c r="F26">
        <v>62300386.130000003</v>
      </c>
      <c r="G26">
        <v>5202651</v>
      </c>
      <c r="H26">
        <v>317160000000</v>
      </c>
      <c r="I26">
        <v>2.3345541146109201E-3</v>
      </c>
      <c r="J26">
        <v>1.9643204102030501E-4</v>
      </c>
      <c r="K26" s="2">
        <v>1.64038687097994E-5</v>
      </c>
      <c r="L26">
        <v>4.7449692030793003</v>
      </c>
      <c r="M26">
        <v>1.7034117309855701</v>
      </c>
      <c r="N26">
        <v>0.54049416057180699</v>
      </c>
      <c r="O26">
        <v>2.32962503154556</v>
      </c>
      <c r="Q26">
        <v>1178</v>
      </c>
      <c r="R26" t="s">
        <v>83</v>
      </c>
      <c r="S26" t="s">
        <v>19</v>
      </c>
      <c r="T26">
        <v>5209554900</v>
      </c>
      <c r="U26">
        <v>291599641</v>
      </c>
      <c r="V26">
        <v>20844397.960000001</v>
      </c>
      <c r="W26">
        <v>2232699</v>
      </c>
      <c r="X26">
        <v>119130000000</v>
      </c>
      <c r="Y26">
        <v>2.44774314614286E-3</v>
      </c>
      <c r="Z26">
        <v>1.7497186233526399E-4</v>
      </c>
      <c r="AA26" s="2">
        <v>1.8741702341979299E-5</v>
      </c>
      <c r="AB26">
        <v>5.0314456351795203</v>
      </c>
      <c r="AC26">
        <v>1.4826932486871101</v>
      </c>
      <c r="AD26">
        <v>1.63237148969124</v>
      </c>
      <c r="AE26">
        <v>2.7155034578526198</v>
      </c>
    </row>
    <row r="27" spans="1:31" x14ac:dyDescent="0.4">
      <c r="A27">
        <v>2082</v>
      </c>
      <c r="B27" t="s">
        <v>87</v>
      </c>
      <c r="C27" t="s">
        <v>19</v>
      </c>
      <c r="D27">
        <v>7163402856.4799995</v>
      </c>
      <c r="E27">
        <v>144510802</v>
      </c>
      <c r="F27">
        <v>16598825.640000001</v>
      </c>
      <c r="G27">
        <v>5967951</v>
      </c>
      <c r="H27">
        <v>118481688000</v>
      </c>
      <c r="I27">
        <v>1.21968891935435E-3</v>
      </c>
      <c r="J27">
        <v>1.4009612725976599E-4</v>
      </c>
      <c r="K27" s="2">
        <v>5.03702394921989E-5</v>
      </c>
      <c r="L27">
        <v>1.9232947078817</v>
      </c>
      <c r="M27">
        <v>1.1239954285113301</v>
      </c>
      <c r="N27">
        <v>3.7833367024439002</v>
      </c>
      <c r="O27">
        <v>2.27687561294564</v>
      </c>
      <c r="Q27">
        <v>114</v>
      </c>
      <c r="R27" t="s">
        <v>84</v>
      </c>
      <c r="S27">
        <v>3</v>
      </c>
      <c r="T27">
        <v>71831632.690760002</v>
      </c>
      <c r="U27">
        <v>494758418</v>
      </c>
      <c r="V27">
        <v>1088501.21</v>
      </c>
      <c r="W27">
        <v>809189</v>
      </c>
      <c r="X27">
        <v>137429228900</v>
      </c>
      <c r="Y27">
        <v>3.6000960054866399E-3</v>
      </c>
      <c r="Z27" s="2">
        <v>7.9204490828660907E-6</v>
      </c>
      <c r="AA27" s="2">
        <v>5.8880414776161197E-6</v>
      </c>
      <c r="AB27">
        <v>7.9479997499844703</v>
      </c>
      <c r="AC27">
        <v>-0.235434775315947</v>
      </c>
      <c r="AD27">
        <v>0.14952836702771499</v>
      </c>
      <c r="AE27">
        <v>2.6206977805654099</v>
      </c>
    </row>
    <row r="28" spans="1:31" x14ac:dyDescent="0.4">
      <c r="A28">
        <v>550</v>
      </c>
      <c r="B28" t="s">
        <v>88</v>
      </c>
      <c r="C28">
        <v>3</v>
      </c>
      <c r="D28">
        <v>33431612.1888</v>
      </c>
      <c r="E28">
        <v>175315367</v>
      </c>
      <c r="G28">
        <v>3124964</v>
      </c>
      <c r="H28">
        <v>111998700800</v>
      </c>
      <c r="I28">
        <v>1.56533393465935E-3</v>
      </c>
      <c r="K28" s="2">
        <v>2.79017879464544E-5</v>
      </c>
      <c r="L28">
        <v>2.79810695265166</v>
      </c>
      <c r="N28">
        <v>1.6382252629760401</v>
      </c>
      <c r="O28">
        <v>2.2181661078138499</v>
      </c>
      <c r="Q28">
        <v>891</v>
      </c>
      <c r="R28" t="s">
        <v>86</v>
      </c>
      <c r="S28">
        <v>3</v>
      </c>
      <c r="T28">
        <v>141041052</v>
      </c>
      <c r="U28">
        <v>740427182.99000001</v>
      </c>
      <c r="V28">
        <v>62300386.130000003</v>
      </c>
      <c r="W28">
        <v>5202651</v>
      </c>
      <c r="X28">
        <v>317160000000</v>
      </c>
      <c r="Y28">
        <v>2.3345541146109201E-3</v>
      </c>
      <c r="Z28">
        <v>1.9643204102030501E-4</v>
      </c>
      <c r="AA28" s="2">
        <v>1.64038687097994E-5</v>
      </c>
      <c r="AB28">
        <v>4.7449692030793003</v>
      </c>
      <c r="AC28">
        <v>1.7034117309855701</v>
      </c>
      <c r="AD28">
        <v>1.36267085265166</v>
      </c>
      <c r="AE28">
        <v>2.60368392890551</v>
      </c>
    </row>
    <row r="29" spans="1:31" x14ac:dyDescent="0.4">
      <c r="A29">
        <v>204</v>
      </c>
      <c r="B29" t="s">
        <v>89</v>
      </c>
      <c r="C29">
        <v>3</v>
      </c>
      <c r="D29">
        <v>58620306.577500001</v>
      </c>
      <c r="E29">
        <v>256297355</v>
      </c>
      <c r="F29">
        <v>10800808.640000001</v>
      </c>
      <c r="G29">
        <v>3077700</v>
      </c>
      <c r="H29">
        <v>115077162500</v>
      </c>
      <c r="I29">
        <v>2.2271782639757E-3</v>
      </c>
      <c r="J29" s="2">
        <v>9.3857099057338998E-5</v>
      </c>
      <c r="K29" s="2">
        <v>2.6744663607776999E-5</v>
      </c>
      <c r="L29">
        <v>4.4732056746934097</v>
      </c>
      <c r="M29">
        <v>0.64842585019698695</v>
      </c>
      <c r="N29">
        <v>1.5277521112890999</v>
      </c>
      <c r="O29">
        <v>2.2164612120598299</v>
      </c>
      <c r="Q29">
        <v>204</v>
      </c>
      <c r="R29" t="s">
        <v>89</v>
      </c>
      <c r="S29">
        <v>3</v>
      </c>
      <c r="T29">
        <v>58620306.577500001</v>
      </c>
      <c r="U29">
        <v>256297355</v>
      </c>
      <c r="V29">
        <v>10800808.640000001</v>
      </c>
      <c r="W29">
        <v>3077700</v>
      </c>
      <c r="X29">
        <v>115077162500</v>
      </c>
      <c r="Y29">
        <v>2.2271782639757E-3</v>
      </c>
      <c r="Z29" s="2">
        <v>9.3857099057338998E-5</v>
      </c>
      <c r="AA29" s="2">
        <v>2.6744663607776999E-5</v>
      </c>
      <c r="AB29">
        <v>4.4732056746934097</v>
      </c>
      <c r="AC29">
        <v>0.64842585019698695</v>
      </c>
      <c r="AD29">
        <v>2.5556209980731102</v>
      </c>
      <c r="AE29">
        <v>2.5590841743211699</v>
      </c>
    </row>
    <row r="30" spans="1:31" x14ac:dyDescent="0.4">
      <c r="A30">
        <v>1449</v>
      </c>
      <c r="B30" t="s">
        <v>90</v>
      </c>
      <c r="C30" t="s">
        <v>19</v>
      </c>
      <c r="D30">
        <v>4694348400</v>
      </c>
      <c r="E30">
        <v>265673129</v>
      </c>
      <c r="F30">
        <v>40288485.799999997</v>
      </c>
      <c r="G30">
        <v>700000</v>
      </c>
      <c r="H30">
        <v>126840000000</v>
      </c>
      <c r="I30">
        <v>2.0945532087669502E-3</v>
      </c>
      <c r="J30">
        <v>3.1763233837906E-4</v>
      </c>
      <c r="K30" s="2">
        <v>5.5187637969094897E-6</v>
      </c>
      <c r="L30">
        <v>4.13753752638371</v>
      </c>
      <c r="M30">
        <v>2.9499598646128899</v>
      </c>
      <c r="N30">
        <v>-0.49873023906736302</v>
      </c>
      <c r="O30">
        <v>2.1962557173097399</v>
      </c>
      <c r="Q30">
        <v>2394</v>
      </c>
      <c r="R30" t="s">
        <v>94</v>
      </c>
      <c r="S30" t="s">
        <v>19</v>
      </c>
      <c r="T30">
        <v>5258458659.3156004</v>
      </c>
      <c r="U30">
        <v>138590227</v>
      </c>
      <c r="V30">
        <v>31100328.809999999</v>
      </c>
      <c r="W30">
        <v>3330943</v>
      </c>
      <c r="X30">
        <v>110867776920</v>
      </c>
      <c r="Y30">
        <v>1.25004966140886E-3</v>
      </c>
      <c r="Z30">
        <v>2.8051729433017599E-4</v>
      </c>
      <c r="AA30" s="2">
        <v>3.0044284214371299E-5</v>
      </c>
      <c r="AB30">
        <v>2.00013640307048</v>
      </c>
      <c r="AC30">
        <v>2.56823069482641</v>
      </c>
      <c r="AD30">
        <v>2.9362767330826198</v>
      </c>
      <c r="AE30">
        <v>2.50154794365984</v>
      </c>
    </row>
    <row r="31" spans="1:31" x14ac:dyDescent="0.4">
      <c r="A31">
        <v>811</v>
      </c>
      <c r="B31" t="s">
        <v>91</v>
      </c>
      <c r="C31">
        <v>3</v>
      </c>
      <c r="D31">
        <v>101893450</v>
      </c>
      <c r="E31">
        <v>420675863</v>
      </c>
      <c r="F31">
        <v>43249380.060000002</v>
      </c>
      <c r="G31">
        <v>1000000</v>
      </c>
      <c r="H31">
        <v>176500000000</v>
      </c>
      <c r="I31">
        <v>2.3834326515580701E-3</v>
      </c>
      <c r="J31">
        <v>2.4503898050991501E-4</v>
      </c>
      <c r="K31" s="2">
        <v>5.6657223796033998E-6</v>
      </c>
      <c r="L31">
        <v>4.8686786180409998</v>
      </c>
      <c r="M31">
        <v>2.2033353369711199</v>
      </c>
      <c r="N31">
        <v>-0.484699786803091</v>
      </c>
      <c r="O31">
        <v>2.19577138940301</v>
      </c>
      <c r="Q31">
        <v>2630</v>
      </c>
      <c r="R31" t="s">
        <v>106</v>
      </c>
      <c r="S31" t="s">
        <v>19</v>
      </c>
      <c r="T31">
        <v>8877780000</v>
      </c>
      <c r="U31">
        <v>159558109</v>
      </c>
      <c r="V31">
        <v>19255348.239999998</v>
      </c>
      <c r="W31">
        <v>11160000</v>
      </c>
      <c r="X31">
        <v>199950000000</v>
      </c>
      <c r="Y31">
        <v>7.9799004251062701E-4</v>
      </c>
      <c r="Z31" s="2">
        <v>9.6300816404101003E-5</v>
      </c>
      <c r="AA31" s="2">
        <v>5.5813953488372E-5</v>
      </c>
      <c r="AB31">
        <v>0.85599350365889704</v>
      </c>
      <c r="AC31">
        <v>0.67355954511443406</v>
      </c>
      <c r="AD31">
        <v>5.9091556085638803</v>
      </c>
      <c r="AE31">
        <v>2.4795695524457302</v>
      </c>
    </row>
    <row r="32" spans="1:31" x14ac:dyDescent="0.4">
      <c r="A32">
        <v>87</v>
      </c>
      <c r="B32" t="s">
        <v>92</v>
      </c>
      <c r="C32">
        <v>3</v>
      </c>
      <c r="D32">
        <v>164802178.83482099</v>
      </c>
      <c r="E32">
        <v>647346026</v>
      </c>
      <c r="F32">
        <v>45974615.450000003</v>
      </c>
      <c r="G32">
        <v>0</v>
      </c>
      <c r="H32">
        <v>235869727830</v>
      </c>
      <c r="I32">
        <v>2.7445066052162702E-3</v>
      </c>
      <c r="J32">
        <v>1.9491528596300199E-4</v>
      </c>
      <c r="K32">
        <v>0</v>
      </c>
      <c r="L32">
        <v>5.7825408233124103</v>
      </c>
      <c r="M32">
        <v>1.6878118667356199</v>
      </c>
      <c r="N32">
        <v>-0.96774808821018099</v>
      </c>
      <c r="O32">
        <v>2.1675348672792798</v>
      </c>
      <c r="Q32">
        <v>1084</v>
      </c>
      <c r="R32" t="s">
        <v>98</v>
      </c>
      <c r="S32">
        <v>3</v>
      </c>
      <c r="T32">
        <v>45460800</v>
      </c>
      <c r="U32">
        <v>284285965</v>
      </c>
      <c r="V32">
        <v>13982481.880000001</v>
      </c>
      <c r="W32">
        <v>6875000</v>
      </c>
      <c r="X32">
        <v>176000000000</v>
      </c>
      <c r="Y32">
        <v>1.61526116477272E-3</v>
      </c>
      <c r="Z32" s="2">
        <v>7.9445919772727202E-5</v>
      </c>
      <c r="AA32" s="2">
        <v>3.9062500000000001E-5</v>
      </c>
      <c r="AB32">
        <v>2.9244705636300701</v>
      </c>
      <c r="AC32">
        <v>0.50020650559070301</v>
      </c>
      <c r="AD32">
        <v>3.9766495418511099</v>
      </c>
      <c r="AE32">
        <v>2.4671088703572899</v>
      </c>
    </row>
    <row r="33" spans="1:31" x14ac:dyDescent="0.4">
      <c r="A33">
        <v>262</v>
      </c>
      <c r="B33" t="s">
        <v>93</v>
      </c>
      <c r="C33">
        <v>3</v>
      </c>
      <c r="D33">
        <v>32723380.7999999</v>
      </c>
      <c r="E33">
        <v>427010129</v>
      </c>
      <c r="F33">
        <v>15337504.07</v>
      </c>
      <c r="G33">
        <v>0</v>
      </c>
      <c r="H33">
        <v>138776000000</v>
      </c>
      <c r="I33">
        <v>3.0769738931803702E-3</v>
      </c>
      <c r="J33">
        <v>1.1051985984608199E-4</v>
      </c>
      <c r="K33">
        <v>0</v>
      </c>
      <c r="L33">
        <v>6.6240008230749199</v>
      </c>
      <c r="M33">
        <v>0.819802767704084</v>
      </c>
      <c r="N33">
        <v>-0.96774808821018099</v>
      </c>
      <c r="O33">
        <v>2.1586851675229402</v>
      </c>
      <c r="Q33">
        <v>92</v>
      </c>
      <c r="R33" t="s">
        <v>99</v>
      </c>
      <c r="S33">
        <v>3</v>
      </c>
      <c r="T33">
        <v>59655880.180799998</v>
      </c>
      <c r="U33">
        <v>430833269.63999999</v>
      </c>
      <c r="V33">
        <v>27752025.059999999</v>
      </c>
      <c r="W33">
        <v>8216382</v>
      </c>
      <c r="X33">
        <v>251803856800</v>
      </c>
      <c r="Y33">
        <v>1.7109875722920199E-3</v>
      </c>
      <c r="Z33">
        <v>1.10212867319353E-4</v>
      </c>
      <c r="AA33" s="2">
        <v>3.2630087975681798E-5</v>
      </c>
      <c r="AB33">
        <v>3.1667498667810801</v>
      </c>
      <c r="AC33">
        <v>0.81664534177715897</v>
      </c>
      <c r="AD33">
        <v>3.23458406859414</v>
      </c>
      <c r="AE33">
        <v>2.40599309238412</v>
      </c>
    </row>
    <row r="34" spans="1:31" x14ac:dyDescent="0.4">
      <c r="A34">
        <v>2394</v>
      </c>
      <c r="B34" t="s">
        <v>94</v>
      </c>
      <c r="C34" t="s">
        <v>19</v>
      </c>
      <c r="D34">
        <v>5258458659.3156004</v>
      </c>
      <c r="E34">
        <v>138590227</v>
      </c>
      <c r="F34">
        <v>31100328.809999999</v>
      </c>
      <c r="G34">
        <v>3330943</v>
      </c>
      <c r="H34">
        <v>110867776920</v>
      </c>
      <c r="I34">
        <v>1.25004966140886E-3</v>
      </c>
      <c r="J34">
        <v>2.8051729433017599E-4</v>
      </c>
      <c r="K34" s="2">
        <v>3.0044284214371299E-5</v>
      </c>
      <c r="L34">
        <v>2.00013640307048</v>
      </c>
      <c r="M34">
        <v>2.56823069482641</v>
      </c>
      <c r="N34">
        <v>1.84277399406989</v>
      </c>
      <c r="O34">
        <v>2.13704703065559</v>
      </c>
      <c r="Q34">
        <v>811</v>
      </c>
      <c r="R34" t="s">
        <v>91</v>
      </c>
      <c r="S34">
        <v>3</v>
      </c>
      <c r="T34">
        <v>101893450</v>
      </c>
      <c r="U34">
        <v>420675863</v>
      </c>
      <c r="V34">
        <v>43249380.060000002</v>
      </c>
      <c r="W34">
        <v>1000000</v>
      </c>
      <c r="X34">
        <v>176500000000</v>
      </c>
      <c r="Y34">
        <v>2.3834326515580701E-3</v>
      </c>
      <c r="Z34">
        <v>2.4503898050991501E-4</v>
      </c>
      <c r="AA34" s="2">
        <v>5.6657223796033998E-6</v>
      </c>
      <c r="AB34">
        <v>4.8686786180409998</v>
      </c>
      <c r="AC34">
        <v>2.2033353369711199</v>
      </c>
      <c r="AD34">
        <v>0.123880860920026</v>
      </c>
      <c r="AE34">
        <v>2.39863160531071</v>
      </c>
    </row>
    <row r="35" spans="1:31" x14ac:dyDescent="0.4">
      <c r="A35">
        <v>526</v>
      </c>
      <c r="B35" t="s">
        <v>95</v>
      </c>
      <c r="C35">
        <v>3</v>
      </c>
      <c r="D35">
        <v>50611484.218500003</v>
      </c>
      <c r="E35">
        <v>389015814</v>
      </c>
      <c r="F35">
        <v>-1438449</v>
      </c>
      <c r="G35">
        <v>0</v>
      </c>
      <c r="H35">
        <v>110264671500</v>
      </c>
      <c r="I35">
        <v>3.5280186183659001E-3</v>
      </c>
      <c r="J35" s="2">
        <v>-1.30454204454778E-5</v>
      </c>
      <c r="K35">
        <v>0</v>
      </c>
      <c r="L35">
        <v>7.7655750713915701</v>
      </c>
      <c r="M35">
        <v>-0.45106927539535602</v>
      </c>
      <c r="N35">
        <v>-0.96774808821018099</v>
      </c>
      <c r="O35">
        <v>2.1155859025953401</v>
      </c>
      <c r="Q35">
        <v>1449</v>
      </c>
      <c r="R35" t="s">
        <v>90</v>
      </c>
      <c r="S35" t="s">
        <v>19</v>
      </c>
      <c r="T35">
        <v>4694348400</v>
      </c>
      <c r="U35">
        <v>265673129</v>
      </c>
      <c r="V35">
        <v>40288485.799999997</v>
      </c>
      <c r="W35">
        <v>700000</v>
      </c>
      <c r="X35">
        <v>126840000000</v>
      </c>
      <c r="Y35">
        <v>2.0945532087669502E-3</v>
      </c>
      <c r="Z35">
        <v>3.1763233837906E-4</v>
      </c>
      <c r="AA35" s="2">
        <v>5.5187637969094897E-6</v>
      </c>
      <c r="AB35">
        <v>4.13753752638371</v>
      </c>
      <c r="AC35">
        <v>2.9499598646128899</v>
      </c>
      <c r="AD35">
        <v>0.106927206551549</v>
      </c>
      <c r="AE35">
        <v>2.3981415325160498</v>
      </c>
    </row>
    <row r="36" spans="1:31" x14ac:dyDescent="0.4">
      <c r="A36">
        <v>2073</v>
      </c>
      <c r="B36" t="s">
        <v>96</v>
      </c>
      <c r="C36" t="s">
        <v>19</v>
      </c>
      <c r="D36">
        <v>11316275600</v>
      </c>
      <c r="E36">
        <v>362664078</v>
      </c>
      <c r="F36">
        <v>35141345.609999999</v>
      </c>
      <c r="G36">
        <v>2580000</v>
      </c>
      <c r="H36">
        <v>174580000000</v>
      </c>
      <c r="I36">
        <v>2.0773518043303899E-3</v>
      </c>
      <c r="J36">
        <v>2.0129078708901299E-4</v>
      </c>
      <c r="K36" s="2">
        <v>1.4778325123152701E-5</v>
      </c>
      <c r="L36">
        <v>4.0940015326270398</v>
      </c>
      <c r="M36">
        <v>1.75338405758631</v>
      </c>
      <c r="N36">
        <v>0.38530001486175203</v>
      </c>
      <c r="O36">
        <v>2.0775618683583699</v>
      </c>
      <c r="Q36">
        <v>1019</v>
      </c>
      <c r="R36" t="s">
        <v>97</v>
      </c>
      <c r="S36">
        <v>3</v>
      </c>
      <c r="T36">
        <v>91084125.1161239</v>
      </c>
      <c r="U36">
        <v>429580607</v>
      </c>
      <c r="V36">
        <v>39837946.600000001</v>
      </c>
      <c r="W36">
        <v>5658394</v>
      </c>
      <c r="X36">
        <v>234390440340</v>
      </c>
      <c r="Y36">
        <v>1.8327565167626399E-3</v>
      </c>
      <c r="Z36">
        <v>1.6996404180226899E-4</v>
      </c>
      <c r="AA36" s="2">
        <v>2.4140890694142999E-5</v>
      </c>
      <c r="AB36">
        <v>3.4749416790125198</v>
      </c>
      <c r="AC36">
        <v>1.43118768743863</v>
      </c>
      <c r="AD36">
        <v>2.2552406785126098</v>
      </c>
      <c r="AE36">
        <v>2.3871233483212499</v>
      </c>
    </row>
    <row r="37" spans="1:31" x14ac:dyDescent="0.4">
      <c r="A37">
        <v>1019</v>
      </c>
      <c r="B37" t="s">
        <v>97</v>
      </c>
      <c r="C37">
        <v>3</v>
      </c>
      <c r="D37">
        <v>91084125.1161239</v>
      </c>
      <c r="E37">
        <v>429580607</v>
      </c>
      <c r="F37">
        <v>39837946.600000001</v>
      </c>
      <c r="G37">
        <v>5658394</v>
      </c>
      <c r="H37">
        <v>234390440340</v>
      </c>
      <c r="I37">
        <v>1.8327565167626399E-3</v>
      </c>
      <c r="J37">
        <v>1.6996404180226899E-4</v>
      </c>
      <c r="K37" s="2">
        <v>2.4140890694142999E-5</v>
      </c>
      <c r="L37">
        <v>3.4749416790125198</v>
      </c>
      <c r="M37">
        <v>1.43118768743863</v>
      </c>
      <c r="N37">
        <v>1.2791643057858499</v>
      </c>
      <c r="O37">
        <v>2.0617645574123298</v>
      </c>
      <c r="Q37">
        <v>238</v>
      </c>
      <c r="R37" t="s">
        <v>101</v>
      </c>
      <c r="S37">
        <v>3</v>
      </c>
      <c r="T37">
        <v>54033318.921120003</v>
      </c>
      <c r="U37">
        <v>451828512.99000001</v>
      </c>
      <c r="V37">
        <v>7655018.5999999996</v>
      </c>
      <c r="W37">
        <v>7244223</v>
      </c>
      <c r="X37">
        <v>224408518050</v>
      </c>
      <c r="Y37">
        <v>2.0134196193449701E-3</v>
      </c>
      <c r="Z37" s="2">
        <v>3.4111978754275197E-5</v>
      </c>
      <c r="AA37" s="2">
        <v>3.2281408312611002E-5</v>
      </c>
      <c r="AB37">
        <v>3.9321920003507098</v>
      </c>
      <c r="AC37">
        <v>3.3945771928898902E-2</v>
      </c>
      <c r="AD37">
        <v>3.1943591672331002</v>
      </c>
      <c r="AE37">
        <v>2.3868323131708999</v>
      </c>
    </row>
    <row r="38" spans="1:31" x14ac:dyDescent="0.4">
      <c r="A38">
        <v>1084</v>
      </c>
      <c r="B38" t="s">
        <v>98</v>
      </c>
      <c r="C38">
        <v>3</v>
      </c>
      <c r="D38">
        <v>45460800</v>
      </c>
      <c r="E38">
        <v>284285965</v>
      </c>
      <c r="F38">
        <v>13982481.880000001</v>
      </c>
      <c r="G38">
        <v>6875000</v>
      </c>
      <c r="H38">
        <v>176000000000</v>
      </c>
      <c r="I38">
        <v>1.61526116477272E-3</v>
      </c>
      <c r="J38" s="2">
        <v>7.9445919772727202E-5</v>
      </c>
      <c r="K38" s="2">
        <v>3.9062500000000001E-5</v>
      </c>
      <c r="L38">
        <v>2.9244705636300701</v>
      </c>
      <c r="M38">
        <v>0.50020650559070301</v>
      </c>
      <c r="N38">
        <v>2.7037624696644902</v>
      </c>
      <c r="O38">
        <v>2.0428131796284199</v>
      </c>
      <c r="Q38">
        <v>145</v>
      </c>
      <c r="R38" t="s">
        <v>100</v>
      </c>
      <c r="S38">
        <v>3</v>
      </c>
      <c r="T38">
        <v>53446338.785700001</v>
      </c>
      <c r="U38">
        <v>555690281</v>
      </c>
      <c r="V38">
        <v>26493708</v>
      </c>
      <c r="W38">
        <v>7811737</v>
      </c>
      <c r="X38">
        <v>283690381350</v>
      </c>
      <c r="Y38">
        <v>1.9587914061648102E-3</v>
      </c>
      <c r="Z38" s="2">
        <v>9.3389518086316994E-5</v>
      </c>
      <c r="AA38" s="2">
        <v>2.7536136272319901E-5</v>
      </c>
      <c r="AB38">
        <v>3.7939304091695698</v>
      </c>
      <c r="AC38">
        <v>0.64361676804579504</v>
      </c>
      <c r="AD38">
        <v>2.6469280435738498</v>
      </c>
      <c r="AE38">
        <v>2.36149174026307</v>
      </c>
    </row>
    <row r="39" spans="1:31" x14ac:dyDescent="0.4">
      <c r="A39">
        <v>92</v>
      </c>
      <c r="B39" t="s">
        <v>99</v>
      </c>
      <c r="C39">
        <v>3</v>
      </c>
      <c r="D39">
        <v>59655880.180799998</v>
      </c>
      <c r="E39">
        <v>430833269.63999999</v>
      </c>
      <c r="F39">
        <v>27752025.059999999</v>
      </c>
      <c r="G39">
        <v>8216382</v>
      </c>
      <c r="H39">
        <v>251803856800</v>
      </c>
      <c r="I39">
        <v>1.7109875722920199E-3</v>
      </c>
      <c r="J39">
        <v>1.10212867319353E-4</v>
      </c>
      <c r="K39" s="2">
        <v>3.2630087975681798E-5</v>
      </c>
      <c r="L39">
        <v>3.1667498667810801</v>
      </c>
      <c r="M39">
        <v>0.81664534177715897</v>
      </c>
      <c r="N39">
        <v>2.0896462459165801</v>
      </c>
      <c r="O39">
        <v>2.02434715149161</v>
      </c>
      <c r="Q39">
        <v>2073</v>
      </c>
      <c r="R39" t="s">
        <v>96</v>
      </c>
      <c r="S39" t="s">
        <v>19</v>
      </c>
      <c r="T39">
        <v>11316275600</v>
      </c>
      <c r="U39">
        <v>362664078</v>
      </c>
      <c r="V39">
        <v>35141345.609999999</v>
      </c>
      <c r="W39">
        <v>2580000</v>
      </c>
      <c r="X39">
        <v>174580000000</v>
      </c>
      <c r="Y39">
        <v>2.0773518043303899E-3</v>
      </c>
      <c r="Z39">
        <v>2.0129078708901299E-4</v>
      </c>
      <c r="AA39" s="2">
        <v>1.4778325123152701E-5</v>
      </c>
      <c r="AB39">
        <v>4.0940015326270398</v>
      </c>
      <c r="AC39">
        <v>1.75338405758631</v>
      </c>
      <c r="AD39">
        <v>1.1751424781687301</v>
      </c>
      <c r="AE39">
        <v>2.3408426894606902</v>
      </c>
    </row>
    <row r="40" spans="1:31" x14ac:dyDescent="0.4">
      <c r="A40">
        <v>145</v>
      </c>
      <c r="B40" t="s">
        <v>100</v>
      </c>
      <c r="C40">
        <v>3</v>
      </c>
      <c r="D40">
        <v>53446338.785700001</v>
      </c>
      <c r="E40">
        <v>555690281</v>
      </c>
      <c r="F40">
        <v>26493708</v>
      </c>
      <c r="G40">
        <v>7811737</v>
      </c>
      <c r="H40">
        <v>283690381350</v>
      </c>
      <c r="I40">
        <v>1.9587914061648102E-3</v>
      </c>
      <c r="J40" s="2">
        <v>9.3389518086316994E-5</v>
      </c>
      <c r="K40" s="2">
        <v>2.7536136272319901E-5</v>
      </c>
      <c r="L40">
        <v>3.7939304091695698</v>
      </c>
      <c r="M40">
        <v>0.64361676804579504</v>
      </c>
      <c r="N40">
        <v>1.60331571046639</v>
      </c>
      <c r="O40">
        <v>2.0136209625605801</v>
      </c>
      <c r="Q40">
        <v>87</v>
      </c>
      <c r="R40" t="s">
        <v>92</v>
      </c>
      <c r="S40">
        <v>3</v>
      </c>
      <c r="T40">
        <v>164802178.83482099</v>
      </c>
      <c r="U40">
        <v>647346026</v>
      </c>
      <c r="V40">
        <v>45974615.450000003</v>
      </c>
      <c r="W40">
        <v>0</v>
      </c>
      <c r="X40">
        <v>235869727830</v>
      </c>
      <c r="Y40">
        <v>2.7445066052162702E-3</v>
      </c>
      <c r="Z40">
        <v>1.9491528596300199E-4</v>
      </c>
      <c r="AA40">
        <v>0</v>
      </c>
      <c r="AB40">
        <v>5.7825408233124103</v>
      </c>
      <c r="AC40">
        <v>1.6878118667356199</v>
      </c>
      <c r="AD40">
        <v>-0.52973662239233699</v>
      </c>
      <c r="AE40">
        <v>2.3135386892185599</v>
      </c>
    </row>
    <row r="41" spans="1:31" x14ac:dyDescent="0.4">
      <c r="A41">
        <v>238</v>
      </c>
      <c r="B41" t="s">
        <v>101</v>
      </c>
      <c r="C41">
        <v>3</v>
      </c>
      <c r="D41">
        <v>54033318.921120003</v>
      </c>
      <c r="E41">
        <v>451828512.99000001</v>
      </c>
      <c r="F41">
        <v>7655018.5999999996</v>
      </c>
      <c r="G41">
        <v>7244223</v>
      </c>
      <c r="H41">
        <v>224408518050</v>
      </c>
      <c r="I41">
        <v>2.0134196193449701E-3</v>
      </c>
      <c r="J41" s="2">
        <v>3.4111978754275197E-5</v>
      </c>
      <c r="K41" s="2">
        <v>3.2281408312611002E-5</v>
      </c>
      <c r="L41">
        <v>3.9321920003507098</v>
      </c>
      <c r="M41">
        <v>3.3945771928898902E-2</v>
      </c>
      <c r="N41">
        <v>2.0563570478407698</v>
      </c>
      <c r="O41">
        <v>2.0074982733734599</v>
      </c>
      <c r="Q41">
        <v>262</v>
      </c>
      <c r="R41" t="s">
        <v>93</v>
      </c>
      <c r="S41">
        <v>3</v>
      </c>
      <c r="T41">
        <v>32723380.7999999</v>
      </c>
      <c r="U41">
        <v>427010129</v>
      </c>
      <c r="V41">
        <v>15337504.07</v>
      </c>
      <c r="W41">
        <v>0</v>
      </c>
      <c r="X41">
        <v>138776000000</v>
      </c>
      <c r="Y41">
        <v>3.0769738931803702E-3</v>
      </c>
      <c r="Z41">
        <v>1.1051985984608199E-4</v>
      </c>
      <c r="AA41">
        <v>0</v>
      </c>
      <c r="AB41">
        <v>6.6240008230749199</v>
      </c>
      <c r="AC41">
        <v>0.819802767704084</v>
      </c>
      <c r="AD41">
        <v>-0.52973662239233699</v>
      </c>
      <c r="AE41">
        <v>2.3046889894622198</v>
      </c>
    </row>
    <row r="42" spans="1:31" x14ac:dyDescent="0.4">
      <c r="A42">
        <v>890</v>
      </c>
      <c r="B42" t="s">
        <v>102</v>
      </c>
      <c r="C42">
        <v>3</v>
      </c>
      <c r="D42">
        <v>109750085.15211</v>
      </c>
      <c r="E42">
        <v>438563110.81999999</v>
      </c>
      <c r="F42">
        <v>36428336.509999998</v>
      </c>
      <c r="G42">
        <v>0</v>
      </c>
      <c r="H42">
        <v>176418719100</v>
      </c>
      <c r="I42">
        <v>2.4859216360788002E-3</v>
      </c>
      <c r="J42">
        <v>2.0648793220945599E-4</v>
      </c>
      <c r="K42">
        <v>0</v>
      </c>
      <c r="L42">
        <v>5.1280737044525999</v>
      </c>
      <c r="M42">
        <v>1.8068368270205399</v>
      </c>
      <c r="N42">
        <v>-0.96774808821018099</v>
      </c>
      <c r="O42">
        <v>1.98905414775432</v>
      </c>
      <c r="Q42">
        <v>34</v>
      </c>
      <c r="R42" t="s">
        <v>107</v>
      </c>
      <c r="S42">
        <v>3</v>
      </c>
      <c r="T42">
        <v>175322112</v>
      </c>
      <c r="U42">
        <v>434663043</v>
      </c>
      <c r="V42">
        <v>46141123.590000004</v>
      </c>
      <c r="W42">
        <v>7750000</v>
      </c>
      <c r="X42">
        <v>277760000000</v>
      </c>
      <c r="Y42">
        <v>1.56488710757488E-3</v>
      </c>
      <c r="Z42">
        <v>1.66118676519297E-4</v>
      </c>
      <c r="AA42" s="2">
        <v>2.79017857142857E-5</v>
      </c>
      <c r="AB42">
        <v>2.7969760530654302</v>
      </c>
      <c r="AC42">
        <v>1.39163800793236</v>
      </c>
      <c r="AD42">
        <v>2.6891106377815501</v>
      </c>
      <c r="AE42">
        <v>2.2925748995931099</v>
      </c>
    </row>
    <row r="43" spans="1:31" x14ac:dyDescent="0.4">
      <c r="A43">
        <v>213</v>
      </c>
      <c r="B43" t="s">
        <v>103</v>
      </c>
      <c r="C43">
        <v>3</v>
      </c>
      <c r="D43">
        <v>252631320</v>
      </c>
      <c r="E43">
        <v>1201074953</v>
      </c>
      <c r="F43">
        <v>65316123.859999999</v>
      </c>
      <c r="G43">
        <v>10174479</v>
      </c>
      <c r="H43">
        <v>555600000000</v>
      </c>
      <c r="I43">
        <v>2.16176197444204E-3</v>
      </c>
      <c r="J43">
        <v>1.1755961817854501E-4</v>
      </c>
      <c r="K43" s="2">
        <v>1.83125971922246E-5</v>
      </c>
      <c r="L43">
        <v>4.3076399394521196</v>
      </c>
      <c r="M43">
        <v>0.89220686077774602</v>
      </c>
      <c r="N43">
        <v>0.72272457792621603</v>
      </c>
      <c r="O43">
        <v>1.9741904593853601</v>
      </c>
      <c r="Q43">
        <v>967</v>
      </c>
      <c r="R43" t="s">
        <v>115</v>
      </c>
      <c r="S43">
        <v>3</v>
      </c>
      <c r="T43">
        <v>71031254.799999893</v>
      </c>
      <c r="U43">
        <v>146447571</v>
      </c>
      <c r="V43">
        <v>7854633.0800000001</v>
      </c>
      <c r="W43">
        <v>4181300</v>
      </c>
      <c r="X43">
        <v>105858800000</v>
      </c>
      <c r="Y43">
        <v>1.3834236832459799E-3</v>
      </c>
      <c r="Z43" s="2">
        <v>7.4199150944465598E-5</v>
      </c>
      <c r="AA43" s="2">
        <v>3.94988418534878E-5</v>
      </c>
      <c r="AB43">
        <v>2.3377001527874199</v>
      </c>
      <c r="AC43">
        <v>0.44624335506241702</v>
      </c>
      <c r="AD43">
        <v>4.0269874590719201</v>
      </c>
      <c r="AE43">
        <v>2.2703103223072501</v>
      </c>
    </row>
    <row r="44" spans="1:31" x14ac:dyDescent="0.4">
      <c r="A44">
        <v>165</v>
      </c>
      <c r="B44" t="s">
        <v>104</v>
      </c>
      <c r="C44">
        <v>3</v>
      </c>
      <c r="D44">
        <v>81230815.758959994</v>
      </c>
      <c r="E44">
        <v>455828640</v>
      </c>
      <c r="F44">
        <v>20732838.77</v>
      </c>
      <c r="G44">
        <v>0</v>
      </c>
      <c r="H44">
        <v>163903986600</v>
      </c>
      <c r="I44">
        <v>2.7810710981205598E-3</v>
      </c>
      <c r="J44">
        <v>1.2649380408664201E-4</v>
      </c>
      <c r="K44">
        <v>0</v>
      </c>
      <c r="L44">
        <v>5.8750839374905501</v>
      </c>
      <c r="M44">
        <v>0.98409518953532005</v>
      </c>
      <c r="N44">
        <v>-0.96774808821018099</v>
      </c>
      <c r="O44">
        <v>1.9638103462718901</v>
      </c>
      <c r="Q44">
        <v>526</v>
      </c>
      <c r="R44" t="s">
        <v>95</v>
      </c>
      <c r="S44">
        <v>3</v>
      </c>
      <c r="T44">
        <v>50611484.218500003</v>
      </c>
      <c r="U44">
        <v>389015814</v>
      </c>
      <c r="V44">
        <v>-1438449</v>
      </c>
      <c r="W44">
        <v>0</v>
      </c>
      <c r="X44">
        <v>110264671500</v>
      </c>
      <c r="Y44">
        <v>3.5280186183659001E-3</v>
      </c>
      <c r="Z44" s="2">
        <v>-1.30454204454778E-5</v>
      </c>
      <c r="AA44">
        <v>0</v>
      </c>
      <c r="AB44">
        <v>7.7655750713915701</v>
      </c>
      <c r="AC44">
        <v>-0.45106927539535602</v>
      </c>
      <c r="AD44">
        <v>-0.52973662239233699</v>
      </c>
      <c r="AE44">
        <v>2.2615897245346201</v>
      </c>
    </row>
    <row r="45" spans="1:31" x14ac:dyDescent="0.4">
      <c r="A45">
        <v>3089</v>
      </c>
      <c r="B45" t="s">
        <v>105</v>
      </c>
      <c r="C45" t="s">
        <v>19</v>
      </c>
      <c r="D45">
        <v>15388681077.1621</v>
      </c>
      <c r="E45">
        <v>578280706</v>
      </c>
      <c r="F45">
        <v>29940442</v>
      </c>
      <c r="G45">
        <v>0</v>
      </c>
      <c r="H45">
        <v>213080602010</v>
      </c>
      <c r="I45">
        <v>2.7139059142176599E-3</v>
      </c>
      <c r="J45">
        <v>1.4051228369720299E-4</v>
      </c>
      <c r="K45">
        <v>0</v>
      </c>
      <c r="L45">
        <v>5.7050918279598202</v>
      </c>
      <c r="M45">
        <v>1.12827560802977</v>
      </c>
      <c r="N45">
        <v>-0.96774808821018099</v>
      </c>
      <c r="O45">
        <v>1.9552064492598</v>
      </c>
      <c r="Q45">
        <v>213</v>
      </c>
      <c r="R45" t="s">
        <v>103</v>
      </c>
      <c r="S45">
        <v>3</v>
      </c>
      <c r="T45">
        <v>252631320</v>
      </c>
      <c r="U45">
        <v>1201074953</v>
      </c>
      <c r="V45">
        <v>65316123.859999999</v>
      </c>
      <c r="W45">
        <v>10174479</v>
      </c>
      <c r="X45">
        <v>555600000000</v>
      </c>
      <c r="Y45">
        <v>2.16176197444204E-3</v>
      </c>
      <c r="Z45">
        <v>1.1755961817854501E-4</v>
      </c>
      <c r="AA45" s="2">
        <v>1.83125971922246E-5</v>
      </c>
      <c r="AB45">
        <v>4.3076399394521196</v>
      </c>
      <c r="AC45">
        <v>0.89220686077774602</v>
      </c>
      <c r="AD45">
        <v>1.58286842383881</v>
      </c>
      <c r="AE45">
        <v>2.26090507468956</v>
      </c>
    </row>
    <row r="46" spans="1:31" x14ac:dyDescent="0.4">
      <c r="A46">
        <v>2630</v>
      </c>
      <c r="B46" t="s">
        <v>106</v>
      </c>
      <c r="C46" t="s">
        <v>19</v>
      </c>
      <c r="D46">
        <v>8877780000</v>
      </c>
      <c r="E46">
        <v>159558109</v>
      </c>
      <c r="F46">
        <v>19255348.239999998</v>
      </c>
      <c r="G46">
        <v>11160000</v>
      </c>
      <c r="H46">
        <v>199950000000</v>
      </c>
      <c r="I46">
        <v>7.9799004251062701E-4</v>
      </c>
      <c r="J46" s="2">
        <v>9.6300816404101003E-5</v>
      </c>
      <c r="K46" s="2">
        <v>5.5813953488372E-5</v>
      </c>
      <c r="L46">
        <v>0.85599350365889704</v>
      </c>
      <c r="M46">
        <v>0.67355954511443406</v>
      </c>
      <c r="N46">
        <v>4.30305979696191</v>
      </c>
      <c r="O46">
        <v>1.94420428191174</v>
      </c>
      <c r="Q46">
        <v>908</v>
      </c>
      <c r="R46" t="s">
        <v>109</v>
      </c>
      <c r="S46">
        <v>3</v>
      </c>
      <c r="T46">
        <v>76327020.198989898</v>
      </c>
      <c r="U46">
        <v>377313422</v>
      </c>
      <c r="V46">
        <v>13821381.34</v>
      </c>
      <c r="W46">
        <v>4930697</v>
      </c>
      <c r="X46">
        <v>189915452100</v>
      </c>
      <c r="Y46">
        <v>1.9867441949974899E-3</v>
      </c>
      <c r="Z46" s="2">
        <v>7.2776497052606006E-5</v>
      </c>
      <c r="AA46" s="2">
        <v>2.5962589907659199E-5</v>
      </c>
      <c r="AB46">
        <v>3.8646776812652401</v>
      </c>
      <c r="AC46">
        <v>0.43161132368673599</v>
      </c>
      <c r="AD46">
        <v>2.4653982498713898</v>
      </c>
      <c r="AE46">
        <v>2.2538957516077902</v>
      </c>
    </row>
    <row r="47" spans="1:31" x14ac:dyDescent="0.4">
      <c r="A47">
        <v>34</v>
      </c>
      <c r="B47" t="s">
        <v>107</v>
      </c>
      <c r="C47">
        <v>3</v>
      </c>
      <c r="D47">
        <v>175322112</v>
      </c>
      <c r="E47">
        <v>434663043</v>
      </c>
      <c r="F47">
        <v>46141123.590000004</v>
      </c>
      <c r="G47">
        <v>7750000</v>
      </c>
      <c r="H47">
        <v>277760000000</v>
      </c>
      <c r="I47">
        <v>1.56488710757488E-3</v>
      </c>
      <c r="J47">
        <v>1.66118676519297E-4</v>
      </c>
      <c r="K47" s="2">
        <v>2.79017857142857E-5</v>
      </c>
      <c r="L47">
        <v>2.7969760530654302</v>
      </c>
      <c r="M47">
        <v>1.39163800793236</v>
      </c>
      <c r="N47">
        <v>1.63822504986608</v>
      </c>
      <c r="O47">
        <v>1.94227970362129</v>
      </c>
      <c r="Q47">
        <v>1002</v>
      </c>
      <c r="R47" t="s">
        <v>113</v>
      </c>
      <c r="S47">
        <v>3</v>
      </c>
      <c r="T47">
        <v>38442478.5</v>
      </c>
      <c r="U47">
        <v>158343812</v>
      </c>
      <c r="V47">
        <v>19686993.93</v>
      </c>
      <c r="W47">
        <v>3829272</v>
      </c>
      <c r="X47">
        <v>119758500000</v>
      </c>
      <c r="Y47">
        <v>1.3221926794340199E-3</v>
      </c>
      <c r="Z47">
        <v>1.6438911584563899E-4</v>
      </c>
      <c r="AA47" s="2">
        <v>3.1974949586041901E-5</v>
      </c>
      <c r="AB47">
        <v>2.1827271905793899</v>
      </c>
      <c r="AC47">
        <v>1.37384943251854</v>
      </c>
      <c r="AD47">
        <v>3.1590050202808402</v>
      </c>
      <c r="AE47">
        <v>2.23852721445959</v>
      </c>
    </row>
    <row r="48" spans="1:31" x14ac:dyDescent="0.4">
      <c r="A48">
        <v>786</v>
      </c>
      <c r="B48" t="s">
        <v>108</v>
      </c>
      <c r="C48">
        <v>3</v>
      </c>
      <c r="D48">
        <v>37752780</v>
      </c>
      <c r="E48">
        <v>198309655</v>
      </c>
      <c r="F48">
        <v>33123201.100000001</v>
      </c>
      <c r="G48">
        <v>1044000</v>
      </c>
      <c r="H48">
        <v>113100000000</v>
      </c>
      <c r="I48">
        <v>1.75340101679929E-3</v>
      </c>
      <c r="J48">
        <v>2.9286649955791302E-4</v>
      </c>
      <c r="K48" s="2">
        <v>9.2307692307692306E-6</v>
      </c>
      <c r="L48">
        <v>3.27409641874883</v>
      </c>
      <c r="M48">
        <v>2.6952425839379499</v>
      </c>
      <c r="N48">
        <v>-0.14433708903974099</v>
      </c>
      <c r="O48">
        <v>1.94166730454901</v>
      </c>
      <c r="Q48">
        <v>2973</v>
      </c>
      <c r="R48" t="s">
        <v>138</v>
      </c>
      <c r="S48" t="s">
        <v>19</v>
      </c>
      <c r="T48">
        <v>18923852804.91</v>
      </c>
      <c r="U48">
        <v>114385399</v>
      </c>
      <c r="V48">
        <v>36536248</v>
      </c>
      <c r="W48">
        <v>25089880</v>
      </c>
      <c r="X48">
        <v>409784599500</v>
      </c>
      <c r="Y48">
        <v>2.7913542661087701E-4</v>
      </c>
      <c r="Z48" s="2">
        <v>8.9159641539920706E-5</v>
      </c>
      <c r="AA48" s="2">
        <v>6.1226995915935996E-5</v>
      </c>
      <c r="AB48">
        <v>-0.45720457861054897</v>
      </c>
      <c r="AC48">
        <v>0.60011238043875204</v>
      </c>
      <c r="AD48">
        <v>6.5336230518160301</v>
      </c>
      <c r="AE48">
        <v>2.2255102845480699</v>
      </c>
    </row>
    <row r="49" spans="1:31" x14ac:dyDescent="0.4">
      <c r="A49">
        <v>908</v>
      </c>
      <c r="B49" t="s">
        <v>109</v>
      </c>
      <c r="C49">
        <v>3</v>
      </c>
      <c r="D49">
        <v>76327020.198989898</v>
      </c>
      <c r="E49">
        <v>377313422</v>
      </c>
      <c r="F49">
        <v>13821381.34</v>
      </c>
      <c r="G49">
        <v>4930697</v>
      </c>
      <c r="H49">
        <v>189915452100</v>
      </c>
      <c r="I49">
        <v>1.9867441949974899E-3</v>
      </c>
      <c r="J49" s="2">
        <v>7.2776497052606006E-5</v>
      </c>
      <c r="K49" s="2">
        <v>2.5962589907659199E-5</v>
      </c>
      <c r="L49">
        <v>3.8646776812652401</v>
      </c>
      <c r="M49">
        <v>0.43161132368673599</v>
      </c>
      <c r="N49">
        <v>1.45308585147969</v>
      </c>
      <c r="O49">
        <v>1.9164582854772201</v>
      </c>
      <c r="Q49">
        <v>1716</v>
      </c>
      <c r="R49" t="s">
        <v>110</v>
      </c>
      <c r="S49" t="s">
        <v>19</v>
      </c>
      <c r="T49">
        <v>6652617300</v>
      </c>
      <c r="U49">
        <v>300485171</v>
      </c>
      <c r="V49">
        <v>7034223.5999999996</v>
      </c>
      <c r="W49">
        <v>2835000</v>
      </c>
      <c r="X49">
        <v>134505000000</v>
      </c>
      <c r="Y49">
        <v>2.2340074421025201E-3</v>
      </c>
      <c r="Z49" s="2">
        <v>5.2297116092338499E-5</v>
      </c>
      <c r="AA49" s="2">
        <v>2.1077283372365302E-5</v>
      </c>
      <c r="AB49">
        <v>4.49049002245635</v>
      </c>
      <c r="AC49">
        <v>0.22098037087397801</v>
      </c>
      <c r="AD49">
        <v>1.90181225873574</v>
      </c>
      <c r="AE49">
        <v>2.2044275506886901</v>
      </c>
    </row>
    <row r="50" spans="1:31" x14ac:dyDescent="0.4">
      <c r="A50">
        <v>1716</v>
      </c>
      <c r="B50" t="s">
        <v>110</v>
      </c>
      <c r="C50" t="s">
        <v>19</v>
      </c>
      <c r="D50">
        <v>6652617300</v>
      </c>
      <c r="E50">
        <v>300485171</v>
      </c>
      <c r="F50">
        <v>7034223.5999999996</v>
      </c>
      <c r="G50">
        <v>2835000</v>
      </c>
      <c r="H50">
        <v>134505000000</v>
      </c>
      <c r="I50">
        <v>2.2340074421025201E-3</v>
      </c>
      <c r="J50" s="2">
        <v>5.2297116092338499E-5</v>
      </c>
      <c r="K50" s="2">
        <v>2.1077283372365302E-5</v>
      </c>
      <c r="L50">
        <v>4.49049002245635</v>
      </c>
      <c r="M50">
        <v>0.22098037087397801</v>
      </c>
      <c r="N50">
        <v>0.98667511939919095</v>
      </c>
      <c r="O50">
        <v>1.8993818375764999</v>
      </c>
      <c r="Q50">
        <v>798</v>
      </c>
      <c r="R50" t="s">
        <v>117</v>
      </c>
      <c r="S50">
        <v>3</v>
      </c>
      <c r="T50">
        <v>51715665</v>
      </c>
      <c r="U50">
        <v>288757136</v>
      </c>
      <c r="V50">
        <v>23667736.449999999</v>
      </c>
      <c r="W50">
        <v>5900456</v>
      </c>
      <c r="X50">
        <v>192825000000</v>
      </c>
      <c r="Y50">
        <v>1.4975088085051201E-3</v>
      </c>
      <c r="Z50">
        <v>1.2274205341630999E-4</v>
      </c>
      <c r="AA50" s="2">
        <v>3.0600057046544699E-5</v>
      </c>
      <c r="AB50">
        <v>2.6264445584741098</v>
      </c>
      <c r="AC50">
        <v>0.94550833869539097</v>
      </c>
      <c r="AD50">
        <v>3.0003926243176702</v>
      </c>
      <c r="AE50">
        <v>2.19078184049572</v>
      </c>
    </row>
    <row r="51" spans="1:31" x14ac:dyDescent="0.4">
      <c r="A51">
        <v>297</v>
      </c>
      <c r="B51" t="s">
        <v>111</v>
      </c>
      <c r="C51">
        <v>3</v>
      </c>
      <c r="D51">
        <v>162059766.039</v>
      </c>
      <c r="E51">
        <v>738448963</v>
      </c>
      <c r="F51">
        <v>42343073.32</v>
      </c>
      <c r="G51">
        <v>3379021</v>
      </c>
      <c r="H51">
        <v>322040653500</v>
      </c>
      <c r="I51">
        <v>2.2930302586781901E-3</v>
      </c>
      <c r="J51">
        <v>1.3148362748555901E-4</v>
      </c>
      <c r="K51" s="2">
        <v>1.04925293228545E-5</v>
      </c>
      <c r="L51">
        <v>4.6398741604444202</v>
      </c>
      <c r="M51">
        <v>1.0354156498031499</v>
      </c>
      <c r="N51">
        <v>-2.3874136713641501E-2</v>
      </c>
      <c r="O51">
        <v>1.8838052245113099</v>
      </c>
      <c r="Q51">
        <v>1292</v>
      </c>
      <c r="R51" t="s">
        <v>112</v>
      </c>
      <c r="S51" t="s">
        <v>19</v>
      </c>
      <c r="T51">
        <v>10437386375.697001</v>
      </c>
      <c r="U51">
        <v>280147898</v>
      </c>
      <c r="V51">
        <v>32986732.469999999</v>
      </c>
      <c r="W51">
        <v>4000638</v>
      </c>
      <c r="X51">
        <v>176277425700</v>
      </c>
      <c r="Y51">
        <v>1.5892443226211599E-3</v>
      </c>
      <c r="Z51">
        <v>1.8712964714006399E-4</v>
      </c>
      <c r="AA51" s="2">
        <v>2.2695123803365101E-5</v>
      </c>
      <c r="AB51">
        <v>2.8586230869512899</v>
      </c>
      <c r="AC51">
        <v>1.6077363738917201</v>
      </c>
      <c r="AD51">
        <v>2.0884519703315401</v>
      </c>
      <c r="AE51">
        <v>2.1849371437248499</v>
      </c>
    </row>
    <row r="52" spans="1:31" x14ac:dyDescent="0.4">
      <c r="A52">
        <v>1292</v>
      </c>
      <c r="B52" t="s">
        <v>112</v>
      </c>
      <c r="C52" t="s">
        <v>19</v>
      </c>
      <c r="D52">
        <v>10437386375.697001</v>
      </c>
      <c r="E52">
        <v>280147898</v>
      </c>
      <c r="F52">
        <v>32986732.469999999</v>
      </c>
      <c r="G52">
        <v>4000638</v>
      </c>
      <c r="H52">
        <v>176277425700</v>
      </c>
      <c r="I52">
        <v>1.5892443226211599E-3</v>
      </c>
      <c r="J52">
        <v>1.8712964714006399E-4</v>
      </c>
      <c r="K52" s="2">
        <v>2.2695123803365101E-5</v>
      </c>
      <c r="L52">
        <v>2.8586230869512899</v>
      </c>
      <c r="M52">
        <v>1.6077363738917201</v>
      </c>
      <c r="N52">
        <v>1.14113382825617</v>
      </c>
      <c r="O52">
        <v>1.8691644296997301</v>
      </c>
      <c r="Q52">
        <v>2504</v>
      </c>
      <c r="R52" t="s">
        <v>114</v>
      </c>
      <c r="S52" t="s">
        <v>19</v>
      </c>
      <c r="T52">
        <v>6227383680</v>
      </c>
      <c r="U52">
        <v>180130676</v>
      </c>
      <c r="V52">
        <v>15144660.74</v>
      </c>
      <c r="W52">
        <v>2298000</v>
      </c>
      <c r="X52">
        <v>102966000000</v>
      </c>
      <c r="Y52">
        <v>1.74941899267719E-3</v>
      </c>
      <c r="Z52">
        <v>1.4708409319581201E-4</v>
      </c>
      <c r="AA52" s="2">
        <v>2.2318046733873301E-5</v>
      </c>
      <c r="AB52">
        <v>3.2640180918332602</v>
      </c>
      <c r="AC52">
        <v>1.1958668354736799</v>
      </c>
      <c r="AD52">
        <v>2.04495104517797</v>
      </c>
      <c r="AE52">
        <v>2.16827865749497</v>
      </c>
    </row>
    <row r="53" spans="1:31" x14ac:dyDescent="0.4">
      <c r="A53">
        <v>1002</v>
      </c>
      <c r="B53" t="s">
        <v>113</v>
      </c>
      <c r="C53">
        <v>3</v>
      </c>
      <c r="D53">
        <v>38442478.5</v>
      </c>
      <c r="E53">
        <v>158343812</v>
      </c>
      <c r="F53">
        <v>19686993.93</v>
      </c>
      <c r="G53">
        <v>3829272</v>
      </c>
      <c r="H53">
        <v>119758500000</v>
      </c>
      <c r="I53">
        <v>1.3221926794340199E-3</v>
      </c>
      <c r="J53">
        <v>1.6438911584563899E-4</v>
      </c>
      <c r="K53" s="2">
        <v>3.1974949586041901E-5</v>
      </c>
      <c r="L53">
        <v>2.1827271905793899</v>
      </c>
      <c r="M53">
        <v>1.37384943251854</v>
      </c>
      <c r="N53">
        <v>2.0270987734666002</v>
      </c>
      <c r="O53">
        <v>1.8612251321881801</v>
      </c>
      <c r="Q53">
        <v>786</v>
      </c>
      <c r="R53" t="s">
        <v>108</v>
      </c>
      <c r="S53">
        <v>3</v>
      </c>
      <c r="T53">
        <v>37752780</v>
      </c>
      <c r="U53">
        <v>198309655</v>
      </c>
      <c r="V53">
        <v>33123201.100000001</v>
      </c>
      <c r="W53">
        <v>1044000</v>
      </c>
      <c r="X53">
        <v>113100000000</v>
      </c>
      <c r="Y53">
        <v>1.75340101679929E-3</v>
      </c>
      <c r="Z53">
        <v>2.9286649955791302E-4</v>
      </c>
      <c r="AA53" s="2">
        <v>9.2307692307692306E-6</v>
      </c>
      <c r="AB53">
        <v>3.27409641874883</v>
      </c>
      <c r="AC53">
        <v>2.6952425839379499</v>
      </c>
      <c r="AD53">
        <v>0.53515709272734402</v>
      </c>
      <c r="AE53">
        <v>2.1681653651380399</v>
      </c>
    </row>
    <row r="54" spans="1:31" x14ac:dyDescent="0.4">
      <c r="A54">
        <v>2504</v>
      </c>
      <c r="B54" t="s">
        <v>114</v>
      </c>
      <c r="C54" t="s">
        <v>19</v>
      </c>
      <c r="D54">
        <v>6227383680</v>
      </c>
      <c r="E54">
        <v>180130676</v>
      </c>
      <c r="F54">
        <v>15144660.74</v>
      </c>
      <c r="G54">
        <v>2298000</v>
      </c>
      <c r="H54">
        <v>102966000000</v>
      </c>
      <c r="I54">
        <v>1.74941899267719E-3</v>
      </c>
      <c r="J54">
        <v>1.4708409319581201E-4</v>
      </c>
      <c r="K54" s="2">
        <v>2.2318046733873301E-5</v>
      </c>
      <c r="L54">
        <v>3.2640180918332602</v>
      </c>
      <c r="M54">
        <v>1.1958668354736799</v>
      </c>
      <c r="N54">
        <v>1.1051334686550101</v>
      </c>
      <c r="O54">
        <v>1.8550061319873199</v>
      </c>
      <c r="Q54">
        <v>1339</v>
      </c>
      <c r="R54" t="s">
        <v>118</v>
      </c>
      <c r="S54" t="s">
        <v>19</v>
      </c>
      <c r="T54">
        <v>26788884000</v>
      </c>
      <c r="U54">
        <v>887865086</v>
      </c>
      <c r="V54">
        <v>27419171</v>
      </c>
      <c r="W54">
        <v>11998319</v>
      </c>
      <c r="X54">
        <v>461400000000</v>
      </c>
      <c r="Y54">
        <v>1.92428497182488E-3</v>
      </c>
      <c r="Z54" s="2">
        <v>5.9426031642826099E-5</v>
      </c>
      <c r="AA54" s="2">
        <v>2.6004159081057599E-5</v>
      </c>
      <c r="AB54">
        <v>3.7065961501833899</v>
      </c>
      <c r="AC54">
        <v>0.294301448197268</v>
      </c>
      <c r="AD54">
        <v>2.4701938146166502</v>
      </c>
      <c r="AE54">
        <v>2.1570304709990999</v>
      </c>
    </row>
    <row r="55" spans="1:31" x14ac:dyDescent="0.4">
      <c r="A55">
        <v>967</v>
      </c>
      <c r="B55" t="s">
        <v>115</v>
      </c>
      <c r="C55">
        <v>3</v>
      </c>
      <c r="D55">
        <v>71031254.799999893</v>
      </c>
      <c r="E55">
        <v>146447571</v>
      </c>
      <c r="F55">
        <v>7854633.0800000001</v>
      </c>
      <c r="G55">
        <v>4181300</v>
      </c>
      <c r="H55">
        <v>105858800000</v>
      </c>
      <c r="I55">
        <v>1.3834236832459799E-3</v>
      </c>
      <c r="J55" s="2">
        <v>7.4199150944465598E-5</v>
      </c>
      <c r="K55" s="2">
        <v>3.94988418534878E-5</v>
      </c>
      <c r="L55">
        <v>2.3377001527874199</v>
      </c>
      <c r="M55">
        <v>0.44624335506241702</v>
      </c>
      <c r="N55">
        <v>2.7454209657797999</v>
      </c>
      <c r="O55">
        <v>1.8431214912098799</v>
      </c>
      <c r="Q55">
        <v>1195</v>
      </c>
      <c r="R55" t="s">
        <v>120</v>
      </c>
      <c r="S55" t="s">
        <v>19</v>
      </c>
      <c r="T55">
        <v>9316080000</v>
      </c>
      <c r="U55">
        <v>338091773</v>
      </c>
      <c r="V55">
        <v>30425933.309999999</v>
      </c>
      <c r="W55">
        <v>6619190</v>
      </c>
      <c r="X55">
        <v>228000000000</v>
      </c>
      <c r="Y55">
        <v>1.48285865350877E-3</v>
      </c>
      <c r="Z55">
        <v>1.33447075921052E-4</v>
      </c>
      <c r="AA55" s="2">
        <v>2.9031535087719298E-5</v>
      </c>
      <c r="AB55">
        <v>2.58936566420082</v>
      </c>
      <c r="AC55">
        <v>1.0556097667820299</v>
      </c>
      <c r="AD55">
        <v>2.8194424635864501</v>
      </c>
      <c r="AE55">
        <v>2.1548059648564299</v>
      </c>
    </row>
    <row r="56" spans="1:31" x14ac:dyDescent="0.4">
      <c r="A56">
        <v>3092</v>
      </c>
      <c r="B56" t="s">
        <v>116</v>
      </c>
      <c r="C56" t="s">
        <v>19</v>
      </c>
      <c r="D56">
        <v>8738817993.6309891</v>
      </c>
      <c r="E56">
        <v>301474950</v>
      </c>
      <c r="F56">
        <v>21974057</v>
      </c>
      <c r="G56">
        <v>0</v>
      </c>
      <c r="H56">
        <v>124034088310</v>
      </c>
      <c r="I56">
        <v>2.4305814160258802E-3</v>
      </c>
      <c r="J56">
        <v>1.77161434404064E-4</v>
      </c>
      <c r="K56">
        <v>0</v>
      </c>
      <c r="L56">
        <v>4.98801005537078</v>
      </c>
      <c r="M56">
        <v>1.5052130529721299</v>
      </c>
      <c r="N56">
        <v>-0.96774808821018099</v>
      </c>
      <c r="O56">
        <v>1.8418250067109101</v>
      </c>
      <c r="Q56">
        <v>814</v>
      </c>
      <c r="R56" t="s">
        <v>126</v>
      </c>
      <c r="S56">
        <v>3</v>
      </c>
      <c r="T56">
        <v>51631360</v>
      </c>
      <c r="U56">
        <v>184229219</v>
      </c>
      <c r="V56">
        <v>14205976.98</v>
      </c>
      <c r="W56">
        <v>5000000</v>
      </c>
      <c r="X56">
        <v>140800000000</v>
      </c>
      <c r="Y56">
        <v>1.30844615767045E-3</v>
      </c>
      <c r="Z56">
        <v>1.0089472286931801E-4</v>
      </c>
      <c r="AA56" s="2">
        <v>3.5511363636363601E-5</v>
      </c>
      <c r="AB56">
        <v>2.1479353520477198</v>
      </c>
      <c r="AC56">
        <v>0.72080798967331405</v>
      </c>
      <c r="AD56">
        <v>3.5669780723744302</v>
      </c>
      <c r="AE56">
        <v>2.1452404713651498</v>
      </c>
    </row>
    <row r="57" spans="1:31" x14ac:dyDescent="0.4">
      <c r="A57">
        <v>798</v>
      </c>
      <c r="B57" t="s">
        <v>117</v>
      </c>
      <c r="C57">
        <v>3</v>
      </c>
      <c r="D57">
        <v>51715665</v>
      </c>
      <c r="E57">
        <v>288757136</v>
      </c>
      <c r="F57">
        <v>23667736.449999999</v>
      </c>
      <c r="G57">
        <v>5900456</v>
      </c>
      <c r="H57">
        <v>192825000000</v>
      </c>
      <c r="I57">
        <v>1.4975088085051201E-3</v>
      </c>
      <c r="J57">
        <v>1.2274205341630999E-4</v>
      </c>
      <c r="K57" s="2">
        <v>3.0600057046544699E-5</v>
      </c>
      <c r="L57">
        <v>2.6264445584741098</v>
      </c>
      <c r="M57">
        <v>0.94550833869539097</v>
      </c>
      <c r="N57">
        <v>1.89583482283299</v>
      </c>
      <c r="O57">
        <v>1.8225959066674999</v>
      </c>
      <c r="Q57">
        <v>1452</v>
      </c>
      <c r="R57" t="s">
        <v>124</v>
      </c>
      <c r="S57" t="s">
        <v>19</v>
      </c>
      <c r="T57">
        <v>2387867816.8850398</v>
      </c>
      <c r="U57">
        <v>197587564.81999999</v>
      </c>
      <c r="V57">
        <v>10358957.49</v>
      </c>
      <c r="W57">
        <v>4280421</v>
      </c>
      <c r="X57">
        <v>130698840552</v>
      </c>
      <c r="Y57">
        <v>1.51177748773821E-3</v>
      </c>
      <c r="Z57" s="2">
        <v>7.9258220243189997E-5</v>
      </c>
      <c r="AA57" s="2">
        <v>3.2750259925197898E-5</v>
      </c>
      <c r="AB57">
        <v>2.66255795446448</v>
      </c>
      <c r="AC57">
        <v>0.49827601116679299</v>
      </c>
      <c r="AD57">
        <v>3.24844752358625</v>
      </c>
      <c r="AE57">
        <v>2.1364271630724998</v>
      </c>
    </row>
    <row r="58" spans="1:31" x14ac:dyDescent="0.4">
      <c r="A58">
        <v>1339</v>
      </c>
      <c r="B58" t="s">
        <v>118</v>
      </c>
      <c r="C58" t="s">
        <v>19</v>
      </c>
      <c r="D58">
        <v>26788884000</v>
      </c>
      <c r="E58">
        <v>887865086</v>
      </c>
      <c r="F58">
        <v>27419171</v>
      </c>
      <c r="G58">
        <v>11998319</v>
      </c>
      <c r="H58">
        <v>461400000000</v>
      </c>
      <c r="I58">
        <v>1.92428497182488E-3</v>
      </c>
      <c r="J58" s="2">
        <v>5.9426031642826099E-5</v>
      </c>
      <c r="K58" s="2">
        <v>2.6004159081057599E-5</v>
      </c>
      <c r="L58">
        <v>3.7065961501833899</v>
      </c>
      <c r="M58">
        <v>0.294301448197268</v>
      </c>
      <c r="N58">
        <v>1.45705454995473</v>
      </c>
      <c r="O58">
        <v>1.8193173827784599</v>
      </c>
      <c r="Q58">
        <v>890</v>
      </c>
      <c r="R58" t="s">
        <v>102</v>
      </c>
      <c r="S58">
        <v>3</v>
      </c>
      <c r="T58">
        <v>109750085.15211</v>
      </c>
      <c r="U58">
        <v>438563110.81999999</v>
      </c>
      <c r="V58">
        <v>36428336.509999998</v>
      </c>
      <c r="W58">
        <v>0</v>
      </c>
      <c r="X58">
        <v>176418719100</v>
      </c>
      <c r="Y58">
        <v>2.4859216360788002E-3</v>
      </c>
      <c r="Z58">
        <v>2.0648793220945599E-4</v>
      </c>
      <c r="AA58">
        <v>0</v>
      </c>
      <c r="AB58">
        <v>5.1280737044525999</v>
      </c>
      <c r="AC58">
        <v>1.8068368270205399</v>
      </c>
      <c r="AD58">
        <v>-0.52973662239233699</v>
      </c>
      <c r="AE58">
        <v>2.1350579696935998</v>
      </c>
    </row>
    <row r="59" spans="1:31" x14ac:dyDescent="0.4">
      <c r="A59">
        <v>61</v>
      </c>
      <c r="B59" t="s">
        <v>119</v>
      </c>
      <c r="C59">
        <v>3</v>
      </c>
      <c r="D59">
        <v>115184745</v>
      </c>
      <c r="E59">
        <v>458969934</v>
      </c>
      <c r="F59">
        <v>37323183.619999997</v>
      </c>
      <c r="G59">
        <v>3250000</v>
      </c>
      <c r="H59">
        <v>234975000000</v>
      </c>
      <c r="I59">
        <v>1.9532713437599701E-3</v>
      </c>
      <c r="J59">
        <v>1.58838955718693E-4</v>
      </c>
      <c r="K59" s="2">
        <v>1.38312586445366E-5</v>
      </c>
      <c r="L59">
        <v>3.7799593753926399</v>
      </c>
      <c r="M59">
        <v>1.3167658947851499</v>
      </c>
      <c r="N59">
        <v>0.29488153929036198</v>
      </c>
      <c r="O59">
        <v>1.7972022698227099</v>
      </c>
      <c r="Q59">
        <v>622</v>
      </c>
      <c r="R59" t="s">
        <v>128</v>
      </c>
      <c r="S59">
        <v>3</v>
      </c>
      <c r="T59">
        <v>199149647.90195999</v>
      </c>
      <c r="U59">
        <v>473964257</v>
      </c>
      <c r="V59">
        <v>8067089.4000000004</v>
      </c>
      <c r="W59">
        <v>9918250</v>
      </c>
      <c r="X59">
        <v>289714355400</v>
      </c>
      <c r="Y59">
        <v>1.6359709077778E-3</v>
      </c>
      <c r="Z59" s="2">
        <v>2.7844976438471599E-5</v>
      </c>
      <c r="AA59" s="2">
        <v>3.4234582495251799E-5</v>
      </c>
      <c r="AB59">
        <v>2.9768860071188001</v>
      </c>
      <c r="AC59">
        <v>-3.05105059057919E-2</v>
      </c>
      <c r="AD59">
        <v>3.4196841493261498</v>
      </c>
      <c r="AE59">
        <v>2.1220198835130502</v>
      </c>
    </row>
    <row r="60" spans="1:31" x14ac:dyDescent="0.4">
      <c r="A60">
        <v>1195</v>
      </c>
      <c r="B60" t="s">
        <v>120</v>
      </c>
      <c r="C60" t="s">
        <v>19</v>
      </c>
      <c r="D60">
        <v>9316080000</v>
      </c>
      <c r="E60">
        <v>338091773</v>
      </c>
      <c r="F60">
        <v>30425933.309999999</v>
      </c>
      <c r="G60">
        <v>6619190</v>
      </c>
      <c r="H60">
        <v>228000000000</v>
      </c>
      <c r="I60">
        <v>1.48285865350877E-3</v>
      </c>
      <c r="J60">
        <v>1.33447075921052E-4</v>
      </c>
      <c r="K60" s="2">
        <v>2.9031535087719298E-5</v>
      </c>
      <c r="L60">
        <v>2.58936566420082</v>
      </c>
      <c r="M60">
        <v>1.0556097667820299</v>
      </c>
      <c r="N60">
        <v>1.74608465468798</v>
      </c>
      <c r="O60">
        <v>1.79702002855695</v>
      </c>
      <c r="Q60">
        <v>297</v>
      </c>
      <c r="R60" t="s">
        <v>111</v>
      </c>
      <c r="S60">
        <v>3</v>
      </c>
      <c r="T60">
        <v>162059766.039</v>
      </c>
      <c r="U60">
        <v>738448963</v>
      </c>
      <c r="V60">
        <v>42343073.32</v>
      </c>
      <c r="W60">
        <v>3379021</v>
      </c>
      <c r="X60">
        <v>322040653500</v>
      </c>
      <c r="Y60">
        <v>2.2930302586781901E-3</v>
      </c>
      <c r="Z60">
        <v>1.3148362748555901E-4</v>
      </c>
      <c r="AA60" s="2">
        <v>1.04925293228545E-5</v>
      </c>
      <c r="AB60">
        <v>4.6398741604444202</v>
      </c>
      <c r="AC60">
        <v>1.0354156498031499</v>
      </c>
      <c r="AD60">
        <v>0.68071813519948399</v>
      </c>
      <c r="AE60">
        <v>2.1186693151490199</v>
      </c>
    </row>
    <row r="61" spans="1:31" x14ac:dyDescent="0.4">
      <c r="A61">
        <v>1608</v>
      </c>
      <c r="B61" t="s">
        <v>121</v>
      </c>
      <c r="C61" t="s">
        <v>19</v>
      </c>
      <c r="D61">
        <v>12965700433.420799</v>
      </c>
      <c r="E61">
        <v>236197463</v>
      </c>
      <c r="F61">
        <v>74507668.120000005</v>
      </c>
      <c r="G61">
        <v>2458139</v>
      </c>
      <c r="H61">
        <v>204119969040</v>
      </c>
      <c r="I61">
        <v>1.15715020000671E-3</v>
      </c>
      <c r="J61">
        <v>3.6501900558979199E-4</v>
      </c>
      <c r="K61" s="2">
        <v>1.20426189145575E-5</v>
      </c>
      <c r="L61">
        <v>1.76501197549722</v>
      </c>
      <c r="M61">
        <v>3.4373329392474199</v>
      </c>
      <c r="N61">
        <v>0.12411625366071501</v>
      </c>
      <c r="O61">
        <v>1.7754870561351199</v>
      </c>
      <c r="Q61">
        <v>165</v>
      </c>
      <c r="R61" t="s">
        <v>104</v>
      </c>
      <c r="S61">
        <v>3</v>
      </c>
      <c r="T61">
        <v>81230815.758959994</v>
      </c>
      <c r="U61">
        <v>455828640</v>
      </c>
      <c r="V61">
        <v>20732838.77</v>
      </c>
      <c r="W61">
        <v>0</v>
      </c>
      <c r="X61">
        <v>163903986600</v>
      </c>
      <c r="Y61">
        <v>2.7810710981205598E-3</v>
      </c>
      <c r="Z61">
        <v>1.2649380408664201E-4</v>
      </c>
      <c r="AA61">
        <v>0</v>
      </c>
      <c r="AB61">
        <v>5.8750839374905501</v>
      </c>
      <c r="AC61">
        <v>0.98409518953532005</v>
      </c>
      <c r="AD61">
        <v>-0.52973662239233699</v>
      </c>
      <c r="AE61">
        <v>2.10981416821117</v>
      </c>
    </row>
    <row r="62" spans="1:31" x14ac:dyDescent="0.4">
      <c r="A62">
        <v>584</v>
      </c>
      <c r="B62" t="s">
        <v>122</v>
      </c>
      <c r="C62">
        <v>3</v>
      </c>
      <c r="D62">
        <v>95716075.560979903</v>
      </c>
      <c r="E62">
        <v>370151105</v>
      </c>
      <c r="F62">
        <v>48217843.740000002</v>
      </c>
      <c r="G62">
        <v>3472481</v>
      </c>
      <c r="H62">
        <v>225585848600</v>
      </c>
      <c r="I62">
        <v>1.64084364022469E-3</v>
      </c>
      <c r="J62">
        <v>2.13744984622231E-4</v>
      </c>
      <c r="K62" s="2">
        <v>1.5393168594353E-5</v>
      </c>
      <c r="L62">
        <v>2.98921867740557</v>
      </c>
      <c r="M62">
        <v>1.88147579522375</v>
      </c>
      <c r="N62">
        <v>0.44400044470084199</v>
      </c>
      <c r="O62">
        <v>1.77156497244339</v>
      </c>
      <c r="Q62">
        <v>3089</v>
      </c>
      <c r="R62" t="s">
        <v>105</v>
      </c>
      <c r="S62" t="s">
        <v>19</v>
      </c>
      <c r="T62">
        <v>15388681077.1621</v>
      </c>
      <c r="U62">
        <v>578280706</v>
      </c>
      <c r="V62">
        <v>29940442</v>
      </c>
      <c r="W62">
        <v>0</v>
      </c>
      <c r="X62">
        <v>213080602010</v>
      </c>
      <c r="Y62">
        <v>2.7139059142176599E-3</v>
      </c>
      <c r="Z62">
        <v>1.4051228369720299E-4</v>
      </c>
      <c r="AA62">
        <v>0</v>
      </c>
      <c r="AB62">
        <v>5.7050918279598202</v>
      </c>
      <c r="AC62">
        <v>1.12827560802977</v>
      </c>
      <c r="AD62">
        <v>-0.52973662239233699</v>
      </c>
      <c r="AE62">
        <v>2.1012102711990801</v>
      </c>
    </row>
    <row r="63" spans="1:31" x14ac:dyDescent="0.4">
      <c r="A63">
        <v>523</v>
      </c>
      <c r="B63" t="s">
        <v>123</v>
      </c>
      <c r="C63">
        <v>3</v>
      </c>
      <c r="D63">
        <v>69220783.593449995</v>
      </c>
      <c r="E63">
        <v>235316167</v>
      </c>
      <c r="F63">
        <v>16183843</v>
      </c>
      <c r="G63">
        <v>3248141</v>
      </c>
      <c r="H63">
        <v>137862544500</v>
      </c>
      <c r="I63">
        <v>1.7068897709196099E-3</v>
      </c>
      <c r="J63">
        <v>1.1739115260563E-4</v>
      </c>
      <c r="K63" s="2">
        <v>2.3560721382158999E-5</v>
      </c>
      <c r="L63">
        <v>3.1563785127661701</v>
      </c>
      <c r="M63">
        <v>0.89047418808572698</v>
      </c>
      <c r="N63">
        <v>1.2237742925741499</v>
      </c>
      <c r="O63">
        <v>1.75687566447535</v>
      </c>
      <c r="Q63">
        <v>833</v>
      </c>
      <c r="R63" t="s">
        <v>131</v>
      </c>
      <c r="S63">
        <v>3</v>
      </c>
      <c r="T63">
        <v>96656155.200000003</v>
      </c>
      <c r="U63">
        <v>415682337</v>
      </c>
      <c r="V63">
        <v>34059688.219999999</v>
      </c>
      <c r="W63">
        <v>8470000</v>
      </c>
      <c r="X63">
        <v>287496000000</v>
      </c>
      <c r="Y63">
        <v>1.4458717234326699E-3</v>
      </c>
      <c r="Z63">
        <v>1.18470129045273E-4</v>
      </c>
      <c r="AA63" s="2">
        <v>2.9461279461279399E-5</v>
      </c>
      <c r="AB63">
        <v>2.4957533802265499</v>
      </c>
      <c r="AC63">
        <v>0.90157148814501697</v>
      </c>
      <c r="AD63">
        <v>2.8690192725252701</v>
      </c>
      <c r="AE63">
        <v>2.0887813802989501</v>
      </c>
    </row>
    <row r="64" spans="1:31" x14ac:dyDescent="0.4">
      <c r="A64">
        <v>1452</v>
      </c>
      <c r="B64" t="s">
        <v>124</v>
      </c>
      <c r="C64" t="s">
        <v>19</v>
      </c>
      <c r="D64">
        <v>2387867816.8850398</v>
      </c>
      <c r="E64">
        <v>197587564.81999999</v>
      </c>
      <c r="F64">
        <v>10358957.49</v>
      </c>
      <c r="G64">
        <v>4280421</v>
      </c>
      <c r="H64">
        <v>130698840552</v>
      </c>
      <c r="I64">
        <v>1.51177748773821E-3</v>
      </c>
      <c r="J64" s="2">
        <v>7.9258220243189997E-5</v>
      </c>
      <c r="K64" s="2">
        <v>3.2750259925197898E-5</v>
      </c>
      <c r="L64">
        <v>2.66255795446448</v>
      </c>
      <c r="M64">
        <v>0.49827601116679299</v>
      </c>
      <c r="N64">
        <v>2.1011193206447301</v>
      </c>
      <c r="O64">
        <v>1.7539844287586599</v>
      </c>
      <c r="Q64">
        <v>31</v>
      </c>
      <c r="R64" t="s">
        <v>141</v>
      </c>
      <c r="S64">
        <v>3</v>
      </c>
      <c r="T64">
        <v>144369089.50929201</v>
      </c>
      <c r="U64">
        <v>281075722</v>
      </c>
      <c r="V64">
        <v>13718084</v>
      </c>
      <c r="W64">
        <v>10628830</v>
      </c>
      <c r="X64">
        <v>251601759340</v>
      </c>
      <c r="Y64">
        <v>1.1171452963497301E-3</v>
      </c>
      <c r="Z64" s="2">
        <v>5.4523005069539901E-5</v>
      </c>
      <c r="AA64" s="2">
        <v>4.2244656904949603E-5</v>
      </c>
      <c r="AB64">
        <v>1.6637613338842201</v>
      </c>
      <c r="AC64">
        <v>0.24387369548339699</v>
      </c>
      <c r="AD64">
        <v>4.3437542547833701</v>
      </c>
      <c r="AE64">
        <v>2.0837964280503298</v>
      </c>
    </row>
    <row r="65" spans="1:31" x14ac:dyDescent="0.4">
      <c r="A65">
        <v>416</v>
      </c>
      <c r="B65" t="s">
        <v>125</v>
      </c>
      <c r="C65">
        <v>3</v>
      </c>
      <c r="D65">
        <v>73736076.599580005</v>
      </c>
      <c r="E65">
        <v>360447823</v>
      </c>
      <c r="F65">
        <v>-4139792</v>
      </c>
      <c r="G65">
        <v>3088644</v>
      </c>
      <c r="H65">
        <v>150420392900</v>
      </c>
      <c r="I65">
        <v>2.3962696550036701E-3</v>
      </c>
      <c r="J65" s="2">
        <v>-2.7521481098325199E-5</v>
      </c>
      <c r="K65" s="2">
        <v>2.05334126606978E-5</v>
      </c>
      <c r="L65">
        <v>4.9011685059407402</v>
      </c>
      <c r="M65">
        <v>-0.59995592652021901</v>
      </c>
      <c r="N65">
        <v>0.93475061170384499</v>
      </c>
      <c r="O65">
        <v>1.74532106370812</v>
      </c>
      <c r="Q65">
        <v>523</v>
      </c>
      <c r="R65" t="s">
        <v>123</v>
      </c>
      <c r="S65">
        <v>3</v>
      </c>
      <c r="T65">
        <v>69220783.593449995</v>
      </c>
      <c r="U65">
        <v>235316167</v>
      </c>
      <c r="V65">
        <v>16183843</v>
      </c>
      <c r="W65">
        <v>3248141</v>
      </c>
      <c r="X65">
        <v>137862544500</v>
      </c>
      <c r="Y65">
        <v>1.7068897709196099E-3</v>
      </c>
      <c r="Z65">
        <v>1.1739115260563E-4</v>
      </c>
      <c r="AA65" s="2">
        <v>2.3560721382158999E-5</v>
      </c>
      <c r="AB65">
        <v>3.1563785127661701</v>
      </c>
      <c r="AC65">
        <v>0.89047418808572698</v>
      </c>
      <c r="AD65">
        <v>2.18831032432526</v>
      </c>
      <c r="AE65">
        <v>2.0783876750590502</v>
      </c>
    </row>
    <row r="66" spans="1:31" x14ac:dyDescent="0.4">
      <c r="A66">
        <v>814</v>
      </c>
      <c r="B66" t="s">
        <v>126</v>
      </c>
      <c r="C66">
        <v>3</v>
      </c>
      <c r="D66">
        <v>51631360</v>
      </c>
      <c r="E66">
        <v>184229219</v>
      </c>
      <c r="F66">
        <v>14205976.98</v>
      </c>
      <c r="G66">
        <v>5000000</v>
      </c>
      <c r="H66">
        <v>140800000000</v>
      </c>
      <c r="I66">
        <v>1.30844615767045E-3</v>
      </c>
      <c r="J66">
        <v>1.0089472286931801E-4</v>
      </c>
      <c r="K66" s="2">
        <v>3.5511363636363601E-5</v>
      </c>
      <c r="L66">
        <v>2.1479353520477198</v>
      </c>
      <c r="M66">
        <v>0.72080798967331405</v>
      </c>
      <c r="N66">
        <v>2.3647278360922699</v>
      </c>
      <c r="O66">
        <v>1.74449039260443</v>
      </c>
      <c r="Q66">
        <v>61</v>
      </c>
      <c r="R66" t="s">
        <v>119</v>
      </c>
      <c r="S66">
        <v>3</v>
      </c>
      <c r="T66">
        <v>115184745</v>
      </c>
      <c r="U66">
        <v>458969934</v>
      </c>
      <c r="V66">
        <v>37323183.619999997</v>
      </c>
      <c r="W66">
        <v>3250000</v>
      </c>
      <c r="X66">
        <v>234975000000</v>
      </c>
      <c r="Y66">
        <v>1.9532713437599701E-3</v>
      </c>
      <c r="Z66">
        <v>1.58838955718693E-4</v>
      </c>
      <c r="AA66" s="2">
        <v>1.38312586445366E-5</v>
      </c>
      <c r="AB66">
        <v>3.7799593753926399</v>
      </c>
      <c r="AC66">
        <v>1.3167658947851499</v>
      </c>
      <c r="AD66">
        <v>1.0658855879068601</v>
      </c>
      <c r="AE66">
        <v>2.0542036193615498</v>
      </c>
    </row>
    <row r="67" spans="1:31" x14ac:dyDescent="0.4">
      <c r="A67">
        <v>678</v>
      </c>
      <c r="B67" t="s">
        <v>127</v>
      </c>
      <c r="C67">
        <v>3</v>
      </c>
      <c r="D67">
        <v>95283597.916044995</v>
      </c>
      <c r="E67">
        <v>307812590</v>
      </c>
      <c r="F67">
        <v>58798995.960000001</v>
      </c>
      <c r="G67">
        <v>2978061</v>
      </c>
      <c r="H67">
        <v>216602859550</v>
      </c>
      <c r="I67">
        <v>1.4210919959205101E-3</v>
      </c>
      <c r="J67">
        <v>2.7145992477734101E-4</v>
      </c>
      <c r="K67" s="2">
        <v>1.3748945910441899E-5</v>
      </c>
      <c r="L67">
        <v>2.4330369859786201</v>
      </c>
      <c r="M67">
        <v>2.4750754191570801</v>
      </c>
      <c r="N67">
        <v>0.28702296536233801</v>
      </c>
      <c r="O67">
        <v>1.73171179016601</v>
      </c>
      <c r="Q67">
        <v>416</v>
      </c>
      <c r="R67" t="s">
        <v>125</v>
      </c>
      <c r="S67">
        <v>3</v>
      </c>
      <c r="T67">
        <v>73736076.599580005</v>
      </c>
      <c r="U67">
        <v>360447823</v>
      </c>
      <c r="V67">
        <v>-4139792</v>
      </c>
      <c r="W67">
        <v>3088644</v>
      </c>
      <c r="X67">
        <v>150420392900</v>
      </c>
      <c r="Y67">
        <v>2.3962696550036701E-3</v>
      </c>
      <c r="Z67" s="2">
        <v>-2.7521481098325199E-5</v>
      </c>
      <c r="AA67" s="2">
        <v>2.05334126606978E-5</v>
      </c>
      <c r="AB67">
        <v>4.9011685059407402</v>
      </c>
      <c r="AC67">
        <v>-0.59995592652021901</v>
      </c>
      <c r="AD67">
        <v>1.8390694376107299</v>
      </c>
      <c r="AE67">
        <v>2.0467606723437499</v>
      </c>
    </row>
    <row r="68" spans="1:31" x14ac:dyDescent="0.4">
      <c r="A68">
        <v>622</v>
      </c>
      <c r="B68" t="s">
        <v>128</v>
      </c>
      <c r="C68">
        <v>3</v>
      </c>
      <c r="D68">
        <v>199149647.90195999</v>
      </c>
      <c r="E68">
        <v>473964257</v>
      </c>
      <c r="F68">
        <v>8067089.4000000004</v>
      </c>
      <c r="G68">
        <v>9918250</v>
      </c>
      <c r="H68">
        <v>289714355400</v>
      </c>
      <c r="I68">
        <v>1.6359709077778E-3</v>
      </c>
      <c r="J68" s="2">
        <v>2.7844976438471599E-5</v>
      </c>
      <c r="K68" s="2">
        <v>3.4234582495251799E-5</v>
      </c>
      <c r="L68">
        <v>2.9768860071188001</v>
      </c>
      <c r="M68">
        <v>-3.05105059057919E-2</v>
      </c>
      <c r="N68">
        <v>2.2428307918780899</v>
      </c>
      <c r="O68">
        <v>1.7297354310303601</v>
      </c>
      <c r="Q68">
        <v>255</v>
      </c>
      <c r="R68" t="s">
        <v>130</v>
      </c>
      <c r="S68">
        <v>3</v>
      </c>
      <c r="T68">
        <v>98710868.1257599</v>
      </c>
      <c r="U68">
        <v>238821077</v>
      </c>
      <c r="V68">
        <v>30731864.739999998</v>
      </c>
      <c r="W68">
        <v>3619291</v>
      </c>
      <c r="X68">
        <v>164572971200</v>
      </c>
      <c r="Y68">
        <v>1.4511561361419899E-3</v>
      </c>
      <c r="Z68">
        <v>1.8673701104085001E-4</v>
      </c>
      <c r="AA68" s="2">
        <v>2.1992013473473699E-5</v>
      </c>
      <c r="AB68">
        <v>2.5091279950476402</v>
      </c>
      <c r="AC68">
        <v>1.6036981016487</v>
      </c>
      <c r="AD68">
        <v>2.0073387117700201</v>
      </c>
      <c r="AE68">
        <v>2.0400549361554501</v>
      </c>
    </row>
    <row r="69" spans="1:31" x14ac:dyDescent="0.4">
      <c r="A69">
        <v>405</v>
      </c>
      <c r="B69" t="s">
        <v>129</v>
      </c>
      <c r="C69">
        <v>3</v>
      </c>
      <c r="D69">
        <v>50837494.691351898</v>
      </c>
      <c r="E69">
        <v>328321000</v>
      </c>
      <c r="F69">
        <v>25160000</v>
      </c>
      <c r="G69">
        <v>2212877</v>
      </c>
      <c r="H69">
        <v>169063833360</v>
      </c>
      <c r="I69">
        <v>1.9419942957337401E-3</v>
      </c>
      <c r="J69">
        <v>1.48819528694969E-4</v>
      </c>
      <c r="K69" s="2">
        <v>1.30890028696318E-5</v>
      </c>
      <c r="L69">
        <v>3.7514176656575802</v>
      </c>
      <c r="M69">
        <v>1.2137158336168199</v>
      </c>
      <c r="N69">
        <v>0.22401678252162299</v>
      </c>
      <c r="O69">
        <v>1.7297167605986701</v>
      </c>
      <c r="Q69">
        <v>584</v>
      </c>
      <c r="R69" t="s">
        <v>122</v>
      </c>
      <c r="S69">
        <v>3</v>
      </c>
      <c r="T69">
        <v>95716075.560979903</v>
      </c>
      <c r="U69">
        <v>370151105</v>
      </c>
      <c r="V69">
        <v>48217843.740000002</v>
      </c>
      <c r="W69">
        <v>3472481</v>
      </c>
      <c r="X69">
        <v>225585848600</v>
      </c>
      <c r="Y69">
        <v>1.64084364022469E-3</v>
      </c>
      <c r="Z69">
        <v>2.13744984622231E-4</v>
      </c>
      <c r="AA69" s="2">
        <v>1.5393168594353E-5</v>
      </c>
      <c r="AB69">
        <v>2.98921867740557</v>
      </c>
      <c r="AC69">
        <v>1.88147579522375</v>
      </c>
      <c r="AD69">
        <v>1.2460729642306201</v>
      </c>
      <c r="AE69">
        <v>2.0389224789533098</v>
      </c>
    </row>
    <row r="70" spans="1:31" x14ac:dyDescent="0.4">
      <c r="A70">
        <v>255</v>
      </c>
      <c r="B70" t="s">
        <v>130</v>
      </c>
      <c r="C70">
        <v>3</v>
      </c>
      <c r="D70">
        <v>98710868.1257599</v>
      </c>
      <c r="E70">
        <v>238821077</v>
      </c>
      <c r="F70">
        <v>30731864.739999998</v>
      </c>
      <c r="G70">
        <v>3619291</v>
      </c>
      <c r="H70">
        <v>164572971200</v>
      </c>
      <c r="I70">
        <v>1.4511561361419899E-3</v>
      </c>
      <c r="J70">
        <v>1.8673701104085001E-4</v>
      </c>
      <c r="K70" s="2">
        <v>2.1992013473473699E-5</v>
      </c>
      <c r="L70">
        <v>2.5091279950476402</v>
      </c>
      <c r="M70">
        <v>1.6036981016487</v>
      </c>
      <c r="N70">
        <v>1.07400637139571</v>
      </c>
      <c r="O70">
        <v>1.72894415603068</v>
      </c>
      <c r="Q70">
        <v>382</v>
      </c>
      <c r="R70" t="s">
        <v>132</v>
      </c>
      <c r="S70">
        <v>3</v>
      </c>
      <c r="T70">
        <v>153674264.43779999</v>
      </c>
      <c r="U70">
        <v>609799064</v>
      </c>
      <c r="V70">
        <v>61162441.200000003</v>
      </c>
      <c r="W70">
        <v>7790334</v>
      </c>
      <c r="X70">
        <v>380005599500</v>
      </c>
      <c r="Y70">
        <v>1.60471073269013E-3</v>
      </c>
      <c r="Z70">
        <v>1.6095142092768E-4</v>
      </c>
      <c r="AA70" s="2">
        <v>2.0500576860578599E-5</v>
      </c>
      <c r="AB70">
        <v>2.8977678867078498</v>
      </c>
      <c r="AC70">
        <v>1.3384926530604999</v>
      </c>
      <c r="AD70">
        <v>1.83528138524979</v>
      </c>
      <c r="AE70">
        <v>2.0238473083393802</v>
      </c>
    </row>
    <row r="71" spans="1:31" x14ac:dyDescent="0.4">
      <c r="A71">
        <v>833</v>
      </c>
      <c r="B71" t="s">
        <v>131</v>
      </c>
      <c r="C71">
        <v>3</v>
      </c>
      <c r="D71">
        <v>96656155.200000003</v>
      </c>
      <c r="E71">
        <v>415682337</v>
      </c>
      <c r="F71">
        <v>34059688.219999999</v>
      </c>
      <c r="G71">
        <v>8470000</v>
      </c>
      <c r="H71">
        <v>287496000000</v>
      </c>
      <c r="I71">
        <v>1.4458717234326699E-3</v>
      </c>
      <c r="J71">
        <v>1.18470129045273E-4</v>
      </c>
      <c r="K71" s="2">
        <v>2.9461279461279399E-5</v>
      </c>
      <c r="L71">
        <v>2.4957533802265499</v>
      </c>
      <c r="M71">
        <v>0.90157148814501697</v>
      </c>
      <c r="N71">
        <v>1.78711327519145</v>
      </c>
      <c r="O71">
        <v>1.72814604785434</v>
      </c>
      <c r="Q71">
        <v>1608</v>
      </c>
      <c r="R71" t="s">
        <v>121</v>
      </c>
      <c r="S71" t="s">
        <v>19</v>
      </c>
      <c r="T71">
        <v>12965700433.420799</v>
      </c>
      <c r="U71">
        <v>236197463</v>
      </c>
      <c r="V71">
        <v>74507668.120000005</v>
      </c>
      <c r="W71">
        <v>2458139</v>
      </c>
      <c r="X71">
        <v>204119969040</v>
      </c>
      <c r="Y71">
        <v>1.15715020000671E-3</v>
      </c>
      <c r="Z71">
        <v>3.6501900558979199E-4</v>
      </c>
      <c r="AA71" s="2">
        <v>1.20426189145575E-5</v>
      </c>
      <c r="AB71">
        <v>1.76501197549722</v>
      </c>
      <c r="AC71">
        <v>3.4373329392474199</v>
      </c>
      <c r="AD71">
        <v>0.85954187380781499</v>
      </c>
      <c r="AE71">
        <v>2.0206289295174802</v>
      </c>
    </row>
    <row r="72" spans="1:31" x14ac:dyDescent="0.4">
      <c r="A72">
        <v>382</v>
      </c>
      <c r="B72" t="s">
        <v>132</v>
      </c>
      <c r="C72">
        <v>3</v>
      </c>
      <c r="D72">
        <v>153674264.43779999</v>
      </c>
      <c r="E72">
        <v>609799064</v>
      </c>
      <c r="F72">
        <v>61162441.200000003</v>
      </c>
      <c r="G72">
        <v>7790334</v>
      </c>
      <c r="H72">
        <v>380005599500</v>
      </c>
      <c r="I72">
        <v>1.60471073269013E-3</v>
      </c>
      <c r="J72">
        <v>1.6095142092768E-4</v>
      </c>
      <c r="K72" s="2">
        <v>2.0500576860578599E-5</v>
      </c>
      <c r="L72">
        <v>2.8977678867078498</v>
      </c>
      <c r="M72">
        <v>1.3384926530604999</v>
      </c>
      <c r="N72">
        <v>0.93161570717709496</v>
      </c>
      <c r="O72">
        <v>1.7226254156484799</v>
      </c>
      <c r="Q72">
        <v>1059</v>
      </c>
      <c r="R72" t="s">
        <v>140</v>
      </c>
      <c r="S72">
        <v>3</v>
      </c>
      <c r="T72">
        <v>147218980.315</v>
      </c>
      <c r="U72">
        <v>285054862</v>
      </c>
      <c r="V72">
        <v>52979286.18</v>
      </c>
      <c r="W72">
        <v>8709100</v>
      </c>
      <c r="X72">
        <v>281758814000</v>
      </c>
      <c r="Y72">
        <v>1.01169811851919E-3</v>
      </c>
      <c r="Z72">
        <v>1.8803062600909401E-4</v>
      </c>
      <c r="AA72" s="2">
        <v>3.0909769516562401E-5</v>
      </c>
      <c r="AB72">
        <v>1.3968791910556999</v>
      </c>
      <c r="AC72">
        <v>1.6170029644207999</v>
      </c>
      <c r="AD72">
        <v>3.03612213445607</v>
      </c>
      <c r="AE72">
        <v>2.0166680966441901</v>
      </c>
    </row>
    <row r="73" spans="1:31" x14ac:dyDescent="0.4">
      <c r="A73">
        <v>361</v>
      </c>
      <c r="B73" t="s">
        <v>133</v>
      </c>
      <c r="C73">
        <v>3</v>
      </c>
      <c r="D73">
        <v>50092844.324249901</v>
      </c>
      <c r="E73">
        <v>280651214</v>
      </c>
      <c r="F73">
        <v>17437898.190000001</v>
      </c>
      <c r="G73">
        <v>1529125</v>
      </c>
      <c r="H73">
        <v>135203358500</v>
      </c>
      <c r="I73">
        <v>2.0757710245785E-3</v>
      </c>
      <c r="J73">
        <v>1.2897533303508801E-4</v>
      </c>
      <c r="K73" s="2">
        <v>1.1309815206994201E-5</v>
      </c>
      <c r="L73">
        <v>4.0900006489978802</v>
      </c>
      <c r="M73">
        <v>1.00961777773551</v>
      </c>
      <c r="N73">
        <v>5.4153906109618601E-2</v>
      </c>
      <c r="O73">
        <v>1.7179241109476699</v>
      </c>
      <c r="Q73">
        <v>917</v>
      </c>
      <c r="R73" t="s">
        <v>148</v>
      </c>
      <c r="S73">
        <v>3</v>
      </c>
      <c r="T73">
        <v>32170715.98488</v>
      </c>
      <c r="U73">
        <v>158409758</v>
      </c>
      <c r="V73">
        <v>8591879.8900000006</v>
      </c>
      <c r="W73">
        <v>5152499</v>
      </c>
      <c r="X73">
        <v>135398636300</v>
      </c>
      <c r="Y73">
        <v>1.1699509118320401E-3</v>
      </c>
      <c r="Z73" s="2">
        <v>6.3456177438620095E-5</v>
      </c>
      <c r="AA73" s="2">
        <v>3.8054290211488601E-5</v>
      </c>
      <c r="AB73">
        <v>1.79741001091135</v>
      </c>
      <c r="AC73">
        <v>0.33575159996647203</v>
      </c>
      <c r="AD73">
        <v>3.8603389462260802</v>
      </c>
      <c r="AE73">
        <v>1.9978335190346299</v>
      </c>
    </row>
    <row r="74" spans="1:31" x14ac:dyDescent="0.4">
      <c r="A74">
        <v>133</v>
      </c>
      <c r="B74" t="s">
        <v>134</v>
      </c>
      <c r="C74">
        <v>3</v>
      </c>
      <c r="D74">
        <v>93583797.172800004</v>
      </c>
      <c r="E74">
        <v>441722029</v>
      </c>
      <c r="F74">
        <v>22601383</v>
      </c>
      <c r="G74">
        <v>3594461</v>
      </c>
      <c r="H74">
        <v>222895515000</v>
      </c>
      <c r="I74">
        <v>1.9817448054080399E-3</v>
      </c>
      <c r="J74">
        <v>1.01399003026148E-4</v>
      </c>
      <c r="K74" s="2">
        <v>1.6126215011549199E-5</v>
      </c>
      <c r="L74">
        <v>3.85202444735306</v>
      </c>
      <c r="M74">
        <v>0.72599452388173902</v>
      </c>
      <c r="N74">
        <v>0.51398596426310705</v>
      </c>
      <c r="O74">
        <v>1.6973349784992999</v>
      </c>
      <c r="Q74">
        <v>678</v>
      </c>
      <c r="R74" t="s">
        <v>127</v>
      </c>
      <c r="S74">
        <v>3</v>
      </c>
      <c r="T74">
        <v>95283597.916044995</v>
      </c>
      <c r="U74">
        <v>307812590</v>
      </c>
      <c r="V74">
        <v>58798995.960000001</v>
      </c>
      <c r="W74">
        <v>2978061</v>
      </c>
      <c r="X74">
        <v>216602859550</v>
      </c>
      <c r="Y74">
        <v>1.4210919959205101E-3</v>
      </c>
      <c r="Z74">
        <v>2.7145992477734101E-4</v>
      </c>
      <c r="AA74" s="2">
        <v>1.3748945910441899E-5</v>
      </c>
      <c r="AB74">
        <v>2.4330369859786201</v>
      </c>
      <c r="AC74">
        <v>2.4750754191570801</v>
      </c>
      <c r="AD74">
        <v>1.0563897039755801</v>
      </c>
      <c r="AE74">
        <v>1.9881673697037601</v>
      </c>
    </row>
    <row r="75" spans="1:31" x14ac:dyDescent="0.4">
      <c r="A75">
        <v>647</v>
      </c>
      <c r="B75" t="s">
        <v>135</v>
      </c>
      <c r="C75">
        <v>3</v>
      </c>
      <c r="D75">
        <v>138479923.296</v>
      </c>
      <c r="E75">
        <v>554466602</v>
      </c>
      <c r="F75">
        <v>19132415.039999999</v>
      </c>
      <c r="G75">
        <v>4354986</v>
      </c>
      <c r="H75">
        <v>267284160000</v>
      </c>
      <c r="I75">
        <v>2.0744461699488599E-3</v>
      </c>
      <c r="J75" s="2">
        <v>7.15808038905111E-5</v>
      </c>
      <c r="K75" s="2">
        <v>1.6293468344701001E-5</v>
      </c>
      <c r="L75">
        <v>4.0866475005327496</v>
      </c>
      <c r="M75">
        <v>0.41931358917550399</v>
      </c>
      <c r="N75">
        <v>0.52995400004441295</v>
      </c>
      <c r="O75">
        <v>1.6786383632508901</v>
      </c>
      <c r="Q75">
        <v>3092</v>
      </c>
      <c r="R75" t="s">
        <v>116</v>
      </c>
      <c r="S75" t="s">
        <v>19</v>
      </c>
      <c r="T75">
        <v>8738817993.6309891</v>
      </c>
      <c r="U75">
        <v>301474950</v>
      </c>
      <c r="V75">
        <v>21974057</v>
      </c>
      <c r="W75">
        <v>0</v>
      </c>
      <c r="X75">
        <v>124034088310</v>
      </c>
      <c r="Y75">
        <v>2.4305814160258802E-3</v>
      </c>
      <c r="Z75">
        <v>1.77161434404064E-4</v>
      </c>
      <c r="AA75">
        <v>0</v>
      </c>
      <c r="AB75">
        <v>4.98801005537078</v>
      </c>
      <c r="AC75">
        <v>1.5052130529721299</v>
      </c>
      <c r="AD75">
        <v>-0.52973662239233699</v>
      </c>
      <c r="AE75">
        <v>1.9878288286501899</v>
      </c>
    </row>
    <row r="76" spans="1:31" x14ac:dyDescent="0.4">
      <c r="A76">
        <v>1296</v>
      </c>
      <c r="B76" t="s">
        <v>136</v>
      </c>
      <c r="C76" t="s">
        <v>19</v>
      </c>
      <c r="D76">
        <v>16247385252</v>
      </c>
      <c r="E76">
        <v>479824950</v>
      </c>
      <c r="F76">
        <v>97981849.75</v>
      </c>
      <c r="G76">
        <v>7237553</v>
      </c>
      <c r="H76">
        <v>386842506000</v>
      </c>
      <c r="I76">
        <v>1.2403625314121999E-3</v>
      </c>
      <c r="J76">
        <v>2.5328615193595001E-4</v>
      </c>
      <c r="K76" s="2">
        <v>1.8709301298963199E-5</v>
      </c>
      <c r="L76">
        <v>1.97561870554117</v>
      </c>
      <c r="M76">
        <v>2.2881577043486399</v>
      </c>
      <c r="N76">
        <v>0.76059877302668299</v>
      </c>
      <c r="O76">
        <v>1.67479172763883</v>
      </c>
      <c r="Q76">
        <v>405</v>
      </c>
      <c r="R76" t="s">
        <v>129</v>
      </c>
      <c r="S76">
        <v>3</v>
      </c>
      <c r="T76">
        <v>50837494.691351898</v>
      </c>
      <c r="U76">
        <v>328321000</v>
      </c>
      <c r="V76">
        <v>25160000</v>
      </c>
      <c r="W76">
        <v>2212877</v>
      </c>
      <c r="X76">
        <v>169063833360</v>
      </c>
      <c r="Y76">
        <v>1.9419942957337401E-3</v>
      </c>
      <c r="Z76">
        <v>1.48819528694969E-4</v>
      </c>
      <c r="AA76" s="2">
        <v>1.30890028696318E-5</v>
      </c>
      <c r="AB76">
        <v>3.7514176656575802</v>
      </c>
      <c r="AC76">
        <v>1.2137158336168199</v>
      </c>
      <c r="AD76">
        <v>0.98025637435522595</v>
      </c>
      <c r="AE76">
        <v>1.9817966245432099</v>
      </c>
    </row>
    <row r="77" spans="1:31" x14ac:dyDescent="0.4">
      <c r="A77">
        <v>1573</v>
      </c>
      <c r="B77" t="s">
        <v>137</v>
      </c>
      <c r="C77" t="s">
        <v>19</v>
      </c>
      <c r="D77">
        <v>14460241600</v>
      </c>
      <c r="E77">
        <v>428786318</v>
      </c>
      <c r="F77">
        <v>174059793</v>
      </c>
      <c r="G77">
        <v>3570000</v>
      </c>
      <c r="H77">
        <v>428960000000</v>
      </c>
      <c r="I77">
        <v>9.9959510910108107E-4</v>
      </c>
      <c r="J77">
        <v>4.0577161740022299E-4</v>
      </c>
      <c r="K77" s="2">
        <v>8.3224543080939904E-6</v>
      </c>
      <c r="L77">
        <v>1.36624700957266</v>
      </c>
      <c r="M77">
        <v>3.85647458575975</v>
      </c>
      <c r="N77">
        <v>-0.23105587014057</v>
      </c>
      <c r="O77">
        <v>1.6638885750639401</v>
      </c>
      <c r="Q77">
        <v>133</v>
      </c>
      <c r="R77" t="s">
        <v>134</v>
      </c>
      <c r="S77">
        <v>3</v>
      </c>
      <c r="T77">
        <v>93583797.172800004</v>
      </c>
      <c r="U77">
        <v>441722029</v>
      </c>
      <c r="V77">
        <v>22601383</v>
      </c>
      <c r="W77">
        <v>3594461</v>
      </c>
      <c r="X77">
        <v>222895515000</v>
      </c>
      <c r="Y77">
        <v>1.9817448054080399E-3</v>
      </c>
      <c r="Z77">
        <v>1.01399003026148E-4</v>
      </c>
      <c r="AA77" s="2">
        <v>1.6126215011549199E-5</v>
      </c>
      <c r="AB77">
        <v>3.85202444735306</v>
      </c>
      <c r="AC77">
        <v>0.72599452388173902</v>
      </c>
      <c r="AD77">
        <v>1.3306397541749699</v>
      </c>
      <c r="AE77">
        <v>1.9695529084699199</v>
      </c>
    </row>
    <row r="78" spans="1:31" x14ac:dyDescent="0.4">
      <c r="A78">
        <v>2973</v>
      </c>
      <c r="B78" t="s">
        <v>138</v>
      </c>
      <c r="C78" t="s">
        <v>19</v>
      </c>
      <c r="D78">
        <v>18923852804.91</v>
      </c>
      <c r="E78">
        <v>114385399</v>
      </c>
      <c r="F78">
        <v>36536248</v>
      </c>
      <c r="G78">
        <v>25089880</v>
      </c>
      <c r="H78">
        <v>409784599500</v>
      </c>
      <c r="I78">
        <v>2.7913542661087701E-4</v>
      </c>
      <c r="J78" s="2">
        <v>8.9159641539920706E-5</v>
      </c>
      <c r="K78" s="2">
        <v>6.1226995915935996E-5</v>
      </c>
      <c r="L78">
        <v>-0.45720457861054897</v>
      </c>
      <c r="M78">
        <v>0.60011238043875204</v>
      </c>
      <c r="N78">
        <v>4.8198546107946303</v>
      </c>
      <c r="O78">
        <v>1.6542541375409401</v>
      </c>
      <c r="Q78">
        <v>1296</v>
      </c>
      <c r="R78" t="s">
        <v>136</v>
      </c>
      <c r="S78" t="s">
        <v>19</v>
      </c>
      <c r="T78">
        <v>16247385252</v>
      </c>
      <c r="U78">
        <v>479824950</v>
      </c>
      <c r="V78">
        <v>97981849.75</v>
      </c>
      <c r="W78">
        <v>7237553</v>
      </c>
      <c r="X78">
        <v>386842506000</v>
      </c>
      <c r="Y78">
        <v>1.2403625314121999E-3</v>
      </c>
      <c r="Z78">
        <v>2.5328615193595001E-4</v>
      </c>
      <c r="AA78" s="2">
        <v>1.8709301298963199E-5</v>
      </c>
      <c r="AB78">
        <v>1.97561870554117</v>
      </c>
      <c r="AC78">
        <v>2.2881577043486399</v>
      </c>
      <c r="AD78">
        <v>1.62863359242519</v>
      </c>
      <c r="AE78">
        <v>1.96413666743833</v>
      </c>
    </row>
    <row r="79" spans="1:31" x14ac:dyDescent="0.4">
      <c r="A79">
        <v>81</v>
      </c>
      <c r="B79" t="s">
        <v>139</v>
      </c>
      <c r="C79">
        <v>3</v>
      </c>
      <c r="D79">
        <v>165545640</v>
      </c>
      <c r="E79">
        <v>659859139</v>
      </c>
      <c r="F79">
        <v>27428455.300000001</v>
      </c>
      <c r="G79">
        <v>3285488</v>
      </c>
      <c r="H79">
        <v>304200000000</v>
      </c>
      <c r="I79">
        <v>2.1691621926364199E-3</v>
      </c>
      <c r="J79" s="2">
        <v>9.0165862261669903E-5</v>
      </c>
      <c r="K79" s="2">
        <v>1.08004207758053E-5</v>
      </c>
      <c r="L79">
        <v>4.3263695643671403</v>
      </c>
      <c r="M79">
        <v>0.61046138609342304</v>
      </c>
      <c r="N79">
        <v>5.5209231325838697E-3</v>
      </c>
      <c r="O79">
        <v>1.6474506245310501</v>
      </c>
      <c r="Q79">
        <v>361</v>
      </c>
      <c r="R79" t="s">
        <v>133</v>
      </c>
      <c r="S79">
        <v>3</v>
      </c>
      <c r="T79">
        <v>50092844.324249901</v>
      </c>
      <c r="U79">
        <v>280651214</v>
      </c>
      <c r="V79">
        <v>17437898.190000001</v>
      </c>
      <c r="W79">
        <v>1529125</v>
      </c>
      <c r="X79">
        <v>135203358500</v>
      </c>
      <c r="Y79">
        <v>2.0757710245785E-3</v>
      </c>
      <c r="Z79">
        <v>1.2897533303508801E-4</v>
      </c>
      <c r="AA79" s="2">
        <v>1.1309815206994201E-5</v>
      </c>
      <c r="AB79">
        <v>4.0900006489978802</v>
      </c>
      <c r="AC79">
        <v>1.00961777773551</v>
      </c>
      <c r="AD79">
        <v>0.77500308369276105</v>
      </c>
      <c r="AE79">
        <v>1.95820717014205</v>
      </c>
    </row>
    <row r="80" spans="1:31" x14ac:dyDescent="0.4">
      <c r="A80">
        <v>1059</v>
      </c>
      <c r="B80" t="s">
        <v>140</v>
      </c>
      <c r="C80">
        <v>3</v>
      </c>
      <c r="D80">
        <v>147218980.315</v>
      </c>
      <c r="E80">
        <v>285054862</v>
      </c>
      <c r="F80">
        <v>52979286.18</v>
      </c>
      <c r="G80">
        <v>8709100</v>
      </c>
      <c r="H80">
        <v>281758814000</v>
      </c>
      <c r="I80">
        <v>1.01169811851919E-3</v>
      </c>
      <c r="J80">
        <v>1.8803062600909401E-4</v>
      </c>
      <c r="K80" s="2">
        <v>3.0909769516562401E-5</v>
      </c>
      <c r="L80">
        <v>1.3968791910556999</v>
      </c>
      <c r="M80">
        <v>1.6170029644207999</v>
      </c>
      <c r="N80">
        <v>1.9254037390989001</v>
      </c>
      <c r="O80">
        <v>1.64642863152514</v>
      </c>
      <c r="Q80">
        <v>733</v>
      </c>
      <c r="R80" t="s">
        <v>152</v>
      </c>
      <c r="S80">
        <v>3</v>
      </c>
      <c r="T80">
        <v>53494604.393749997</v>
      </c>
      <c r="U80">
        <v>179823075</v>
      </c>
      <c r="V80">
        <v>4364515.99</v>
      </c>
      <c r="W80">
        <v>5261175</v>
      </c>
      <c r="X80">
        <v>140590287500</v>
      </c>
      <c r="Y80">
        <v>1.27905759492809E-3</v>
      </c>
      <c r="Z80" s="2">
        <v>3.1044221244657397E-5</v>
      </c>
      <c r="AA80" s="2">
        <v>3.7422037422037401E-5</v>
      </c>
      <c r="AB80">
        <v>2.0735541996954501</v>
      </c>
      <c r="AC80">
        <v>2.3938081023099299E-3</v>
      </c>
      <c r="AD80">
        <v>3.78740006052529</v>
      </c>
      <c r="AE80">
        <v>1.9544493561076799</v>
      </c>
    </row>
    <row r="81" spans="1:31" x14ac:dyDescent="0.4">
      <c r="A81">
        <v>31</v>
      </c>
      <c r="B81" t="s">
        <v>141</v>
      </c>
      <c r="C81">
        <v>3</v>
      </c>
      <c r="D81">
        <v>144369089.50929201</v>
      </c>
      <c r="E81">
        <v>281075722</v>
      </c>
      <c r="F81">
        <v>13718084</v>
      </c>
      <c r="G81">
        <v>10628830</v>
      </c>
      <c r="H81">
        <v>251601759340</v>
      </c>
      <c r="I81">
        <v>1.1171452963497301E-3</v>
      </c>
      <c r="J81" s="2">
        <v>5.4523005069539901E-5</v>
      </c>
      <c r="K81" s="2">
        <v>4.2244656904949603E-5</v>
      </c>
      <c r="L81">
        <v>1.6637613338842201</v>
      </c>
      <c r="M81">
        <v>0.24387369548339699</v>
      </c>
      <c r="N81">
        <v>3.0075698399717599</v>
      </c>
      <c r="O81">
        <v>1.63840162311313</v>
      </c>
      <c r="Q81">
        <v>647</v>
      </c>
      <c r="R81" t="s">
        <v>135</v>
      </c>
      <c r="S81">
        <v>3</v>
      </c>
      <c r="T81">
        <v>138479923.296</v>
      </c>
      <c r="U81">
        <v>554466602</v>
      </c>
      <c r="V81">
        <v>19132415.039999999</v>
      </c>
      <c r="W81">
        <v>4354986</v>
      </c>
      <c r="X81">
        <v>267284160000</v>
      </c>
      <c r="Y81">
        <v>2.0744461699488599E-3</v>
      </c>
      <c r="Z81" s="2">
        <v>7.15808038905111E-5</v>
      </c>
      <c r="AA81" s="2">
        <v>1.6293468344701001E-5</v>
      </c>
      <c r="AB81">
        <v>4.0866475005327496</v>
      </c>
      <c r="AC81">
        <v>0.41931358917550399</v>
      </c>
      <c r="AD81">
        <v>1.3499346816997999</v>
      </c>
      <c r="AE81">
        <v>1.95196525713602</v>
      </c>
    </row>
    <row r="82" spans="1:31" x14ac:dyDescent="0.4">
      <c r="A82">
        <v>334</v>
      </c>
      <c r="B82" t="s">
        <v>142</v>
      </c>
      <c r="C82">
        <v>3</v>
      </c>
      <c r="D82">
        <v>68550800</v>
      </c>
      <c r="E82">
        <v>443279738</v>
      </c>
      <c r="F82">
        <v>27731420.789999999</v>
      </c>
      <c r="G82">
        <v>3200000</v>
      </c>
      <c r="H82">
        <v>231200000000</v>
      </c>
      <c r="I82">
        <v>1.9172999048442899E-3</v>
      </c>
      <c r="J82">
        <v>1.1994559165224899E-4</v>
      </c>
      <c r="K82" s="2">
        <v>1.3840830449826899E-5</v>
      </c>
      <c r="L82">
        <v>3.6889172546270101</v>
      </c>
      <c r="M82">
        <v>0.91674665849561399</v>
      </c>
      <c r="N82">
        <v>0.29579538014774698</v>
      </c>
      <c r="O82">
        <v>1.63381976442346</v>
      </c>
      <c r="Q82">
        <v>700</v>
      </c>
      <c r="R82" t="s">
        <v>150</v>
      </c>
      <c r="S82">
        <v>3</v>
      </c>
      <c r="T82">
        <v>62153939.153339997</v>
      </c>
      <c r="U82">
        <v>135828777</v>
      </c>
      <c r="V82">
        <v>13985965.15</v>
      </c>
      <c r="W82">
        <v>3486942</v>
      </c>
      <c r="X82">
        <v>114023003400</v>
      </c>
      <c r="Y82">
        <v>1.19124012655151E-3</v>
      </c>
      <c r="Z82">
        <v>1.22659154143978E-4</v>
      </c>
      <c r="AA82" s="2">
        <v>3.0581039755351603E-5</v>
      </c>
      <c r="AB82">
        <v>1.85129207167736</v>
      </c>
      <c r="AC82">
        <v>0.94465571757600597</v>
      </c>
      <c r="AD82">
        <v>2.99819872331507</v>
      </c>
      <c r="AE82">
        <v>1.9313821708561401</v>
      </c>
    </row>
    <row r="83" spans="1:31" x14ac:dyDescent="0.4">
      <c r="A83">
        <v>17</v>
      </c>
      <c r="B83" t="s">
        <v>143</v>
      </c>
      <c r="C83">
        <v>3</v>
      </c>
      <c r="D83">
        <v>147193174.396799</v>
      </c>
      <c r="E83">
        <v>483410367</v>
      </c>
      <c r="F83">
        <v>21110992.789999999</v>
      </c>
      <c r="G83">
        <v>2080654</v>
      </c>
      <c r="H83">
        <v>221810088000</v>
      </c>
      <c r="I83">
        <v>2.1793885542302199E-3</v>
      </c>
      <c r="J83" s="2">
        <v>9.5175981310642604E-5</v>
      </c>
      <c r="K83" s="2">
        <v>9.3803398157436305E-6</v>
      </c>
      <c r="L83">
        <v>4.3522520332169101</v>
      </c>
      <c r="M83">
        <v>0.66199058763705598</v>
      </c>
      <c r="N83">
        <v>-0.13005726329459399</v>
      </c>
      <c r="O83">
        <v>1.6280617858531199</v>
      </c>
      <c r="Q83">
        <v>1013</v>
      </c>
      <c r="R83" t="s">
        <v>153</v>
      </c>
      <c r="S83">
        <v>3</v>
      </c>
      <c r="T83">
        <v>105707034</v>
      </c>
      <c r="U83">
        <v>386364872</v>
      </c>
      <c r="V83">
        <v>9069810.0899999999</v>
      </c>
      <c r="W83">
        <v>9873096</v>
      </c>
      <c r="X83">
        <v>283245000000</v>
      </c>
      <c r="Y83">
        <v>1.36406599233878E-3</v>
      </c>
      <c r="Z83" s="2">
        <v>3.2021077477095801E-5</v>
      </c>
      <c r="AA83" s="2">
        <v>3.4857088386379198E-5</v>
      </c>
      <c r="AB83">
        <v>2.2887066933529101</v>
      </c>
      <c r="AC83">
        <v>1.2440799239335E-2</v>
      </c>
      <c r="AD83">
        <v>3.4914985988605398</v>
      </c>
      <c r="AE83">
        <v>1.93088203048426</v>
      </c>
    </row>
    <row r="84" spans="1:31" x14ac:dyDescent="0.4">
      <c r="A84">
        <v>680</v>
      </c>
      <c r="B84" t="s">
        <v>144</v>
      </c>
      <c r="C84">
        <v>3</v>
      </c>
      <c r="D84">
        <v>70153256.884770006</v>
      </c>
      <c r="E84">
        <v>287966685</v>
      </c>
      <c r="F84">
        <v>18620153.449999999</v>
      </c>
      <c r="G84">
        <v>0</v>
      </c>
      <c r="H84">
        <v>125925788700</v>
      </c>
      <c r="I84">
        <v>2.2867967552384202E-3</v>
      </c>
      <c r="J84">
        <v>1.4786608559077399E-4</v>
      </c>
      <c r="K84">
        <v>0</v>
      </c>
      <c r="L84">
        <v>4.6240974389658502</v>
      </c>
      <c r="M84">
        <v>1.2039096470978601</v>
      </c>
      <c r="N84">
        <v>-0.96774808821018099</v>
      </c>
      <c r="O84">
        <v>1.6200863326178401</v>
      </c>
      <c r="Q84">
        <v>1097</v>
      </c>
      <c r="R84" t="s">
        <v>147</v>
      </c>
      <c r="S84">
        <v>3</v>
      </c>
      <c r="T84">
        <v>36014650.380461998</v>
      </c>
      <c r="U84">
        <v>192082327</v>
      </c>
      <c r="V84">
        <v>7372878.8399999999</v>
      </c>
      <c r="W84">
        <v>2820902</v>
      </c>
      <c r="X84">
        <v>113934357420</v>
      </c>
      <c r="Y84">
        <v>1.68590345660107E-3</v>
      </c>
      <c r="Z84" s="2">
        <v>6.4711637533717005E-5</v>
      </c>
      <c r="AA84" s="2">
        <v>2.4759010924169299E-5</v>
      </c>
      <c r="AB84">
        <v>3.10326307951668</v>
      </c>
      <c r="AC84">
        <v>0.34866403890013298</v>
      </c>
      <c r="AD84">
        <v>2.3265491828948099</v>
      </c>
      <c r="AE84">
        <v>1.92615876710387</v>
      </c>
    </row>
    <row r="85" spans="1:31" x14ac:dyDescent="0.4">
      <c r="A85">
        <v>1948</v>
      </c>
      <c r="B85" t="s">
        <v>145</v>
      </c>
      <c r="C85" t="s">
        <v>19</v>
      </c>
      <c r="D85">
        <v>11385601500</v>
      </c>
      <c r="E85">
        <v>434800210</v>
      </c>
      <c r="F85">
        <v>53296490.850000001</v>
      </c>
      <c r="G85">
        <v>2022123</v>
      </c>
      <c r="H85">
        <v>250950000000</v>
      </c>
      <c r="I85">
        <v>1.7326168957959699E-3</v>
      </c>
      <c r="J85">
        <v>2.1237892349073499E-4</v>
      </c>
      <c r="K85" s="2">
        <v>8.0578720860729195E-6</v>
      </c>
      <c r="L85">
        <v>3.2214927278365302</v>
      </c>
      <c r="M85">
        <v>1.86742582182438</v>
      </c>
      <c r="N85">
        <v>-0.25631610447321701</v>
      </c>
      <c r="O85">
        <v>1.6108674817292301</v>
      </c>
      <c r="Q85">
        <v>2475</v>
      </c>
      <c r="R85" t="s">
        <v>165</v>
      </c>
      <c r="S85" t="s">
        <v>19</v>
      </c>
      <c r="T85">
        <v>1560671318.0699999</v>
      </c>
      <c r="U85">
        <v>366943238.36000001</v>
      </c>
      <c r="V85">
        <v>24362146.670000002</v>
      </c>
      <c r="W85">
        <v>18517970</v>
      </c>
      <c r="X85">
        <v>431124673500</v>
      </c>
      <c r="Y85">
        <v>8.5113022036304299E-4</v>
      </c>
      <c r="Z85" s="2">
        <v>5.6508356323521797E-5</v>
      </c>
      <c r="AA85" s="2">
        <v>4.2952702868210999E-5</v>
      </c>
      <c r="AB85">
        <v>0.99048894324602799</v>
      </c>
      <c r="AC85">
        <v>0.26429308350618502</v>
      </c>
      <c r="AD85">
        <v>4.4254369052151104</v>
      </c>
      <c r="AE85">
        <v>1.8934063106557699</v>
      </c>
    </row>
    <row r="86" spans="1:31" x14ac:dyDescent="0.4">
      <c r="A86">
        <v>196</v>
      </c>
      <c r="B86" t="s">
        <v>146</v>
      </c>
      <c r="C86">
        <v>3</v>
      </c>
      <c r="D86">
        <v>66522901.96125</v>
      </c>
      <c r="E86">
        <v>274704287</v>
      </c>
      <c r="F86">
        <v>8033547.4100000001</v>
      </c>
      <c r="G86">
        <v>2002014</v>
      </c>
      <c r="H86">
        <v>132383884500</v>
      </c>
      <c r="I86">
        <v>2.0750583655822501E-3</v>
      </c>
      <c r="J86" s="2">
        <v>6.0683726273343998E-5</v>
      </c>
      <c r="K86" s="2">
        <v>1.5122792381877799E-5</v>
      </c>
      <c r="L86">
        <v>4.0881969406015202</v>
      </c>
      <c r="M86">
        <v>0.30723686938443401</v>
      </c>
      <c r="N86">
        <v>0.41818704562615899</v>
      </c>
      <c r="O86">
        <v>1.60454028520403</v>
      </c>
      <c r="Q86">
        <v>334</v>
      </c>
      <c r="R86" t="s">
        <v>142</v>
      </c>
      <c r="S86">
        <v>3</v>
      </c>
      <c r="T86">
        <v>68550800</v>
      </c>
      <c r="U86">
        <v>443279738</v>
      </c>
      <c r="V86">
        <v>27731420.789999999</v>
      </c>
      <c r="W86">
        <v>3200000</v>
      </c>
      <c r="X86">
        <v>231200000000</v>
      </c>
      <c r="Y86">
        <v>1.9172999048442899E-3</v>
      </c>
      <c r="Z86">
        <v>1.1994559165224899E-4</v>
      </c>
      <c r="AA86" s="2">
        <v>1.3840830449826899E-5</v>
      </c>
      <c r="AB86">
        <v>3.6889172546270101</v>
      </c>
      <c r="AC86">
        <v>0.91674665849561399</v>
      </c>
      <c r="AD86">
        <v>1.0669898247306</v>
      </c>
      <c r="AE86">
        <v>1.89088457928441</v>
      </c>
    </row>
    <row r="87" spans="1:31" x14ac:dyDescent="0.4">
      <c r="A87">
        <v>1097</v>
      </c>
      <c r="B87" t="s">
        <v>147</v>
      </c>
      <c r="C87">
        <v>3</v>
      </c>
      <c r="D87">
        <v>36014650.380461998</v>
      </c>
      <c r="E87">
        <v>192082327</v>
      </c>
      <c r="F87">
        <v>7372878.8399999999</v>
      </c>
      <c r="G87">
        <v>2820902</v>
      </c>
      <c r="H87">
        <v>113934357420</v>
      </c>
      <c r="I87">
        <v>1.68590345660107E-3</v>
      </c>
      <c r="J87" s="2">
        <v>6.4711637533717005E-5</v>
      </c>
      <c r="K87" s="2">
        <v>2.4759010924169299E-5</v>
      </c>
      <c r="L87">
        <v>3.10326307951668</v>
      </c>
      <c r="M87">
        <v>0.34866403890013298</v>
      </c>
      <c r="N87">
        <v>1.3381775748443101</v>
      </c>
      <c r="O87">
        <v>1.5967015644203699</v>
      </c>
      <c r="Q87">
        <v>2976</v>
      </c>
      <c r="R87" t="s">
        <v>151</v>
      </c>
      <c r="S87" t="s">
        <v>19</v>
      </c>
      <c r="T87">
        <v>7809206047.1999998</v>
      </c>
      <c r="U87">
        <v>177571832</v>
      </c>
      <c r="V87">
        <v>3019111</v>
      </c>
      <c r="W87">
        <v>2786381</v>
      </c>
      <c r="X87">
        <v>104596920000</v>
      </c>
      <c r="Y87">
        <v>1.6976774459515601E-3</v>
      </c>
      <c r="Z87" s="2">
        <v>2.8864243803737198E-5</v>
      </c>
      <c r="AA87" s="2">
        <v>2.6639226088110398E-5</v>
      </c>
      <c r="AB87">
        <v>3.13306252576217</v>
      </c>
      <c r="AC87">
        <v>-2.0027315191513701E-2</v>
      </c>
      <c r="AD87">
        <v>2.5434573582697699</v>
      </c>
      <c r="AE87">
        <v>1.8854975229468101</v>
      </c>
    </row>
    <row r="88" spans="1:31" x14ac:dyDescent="0.4">
      <c r="A88">
        <v>917</v>
      </c>
      <c r="B88" t="s">
        <v>148</v>
      </c>
      <c r="C88">
        <v>3</v>
      </c>
      <c r="D88">
        <v>32170715.98488</v>
      </c>
      <c r="E88">
        <v>158409758</v>
      </c>
      <c r="F88">
        <v>8591879.8900000006</v>
      </c>
      <c r="G88">
        <v>5152499</v>
      </c>
      <c r="H88">
        <v>135398636300</v>
      </c>
      <c r="I88">
        <v>1.1699509118320401E-3</v>
      </c>
      <c r="J88" s="2">
        <v>6.3456177438620095E-5</v>
      </c>
      <c r="K88" s="2">
        <v>3.8054290211488601E-5</v>
      </c>
      <c r="L88">
        <v>1.79741001091135</v>
      </c>
      <c r="M88">
        <v>0.33575159996647203</v>
      </c>
      <c r="N88">
        <v>2.6075065106672199</v>
      </c>
      <c r="O88">
        <v>1.5802227071816799</v>
      </c>
      <c r="Q88">
        <v>1573</v>
      </c>
      <c r="R88" t="s">
        <v>137</v>
      </c>
      <c r="S88" t="s">
        <v>19</v>
      </c>
      <c r="T88">
        <v>14460241600</v>
      </c>
      <c r="U88">
        <v>428786318</v>
      </c>
      <c r="V88">
        <v>174059793</v>
      </c>
      <c r="W88">
        <v>3570000</v>
      </c>
      <c r="X88">
        <v>428960000000</v>
      </c>
      <c r="Y88">
        <v>9.9959510910108107E-4</v>
      </c>
      <c r="Z88">
        <v>4.0577161740022299E-4</v>
      </c>
      <c r="AA88" s="2">
        <v>8.3224543080939904E-6</v>
      </c>
      <c r="AB88">
        <v>1.36624700957266</v>
      </c>
      <c r="AC88">
        <v>3.85647458575975</v>
      </c>
      <c r="AD88">
        <v>0.43037071703916402</v>
      </c>
      <c r="AE88">
        <v>1.8843641041238599</v>
      </c>
    </row>
    <row r="89" spans="1:31" x14ac:dyDescent="0.4">
      <c r="A89">
        <v>1886</v>
      </c>
      <c r="B89" t="s">
        <v>149</v>
      </c>
      <c r="C89" t="s">
        <v>19</v>
      </c>
      <c r="D89">
        <v>6068601452.1132002</v>
      </c>
      <c r="E89">
        <v>249059061</v>
      </c>
      <c r="F89">
        <v>25731973.800000001</v>
      </c>
      <c r="G89">
        <v>0</v>
      </c>
      <c r="H89">
        <v>125100009320</v>
      </c>
      <c r="I89">
        <v>1.99087963585133E-3</v>
      </c>
      <c r="J89">
        <v>2.0569122208599299E-4</v>
      </c>
      <c r="K89">
        <v>0</v>
      </c>
      <c r="L89">
        <v>3.8751442991427298</v>
      </c>
      <c r="M89">
        <v>1.79864264318529</v>
      </c>
      <c r="N89">
        <v>-0.96774808821018099</v>
      </c>
      <c r="O89">
        <v>1.5686796180392799</v>
      </c>
      <c r="Q89">
        <v>81</v>
      </c>
      <c r="R89" t="s">
        <v>139</v>
      </c>
      <c r="S89">
        <v>3</v>
      </c>
      <c r="T89">
        <v>165545640</v>
      </c>
      <c r="U89">
        <v>659859139</v>
      </c>
      <c r="V89">
        <v>27428455.300000001</v>
      </c>
      <c r="W89">
        <v>3285488</v>
      </c>
      <c r="X89">
        <v>304200000000</v>
      </c>
      <c r="Y89">
        <v>2.1691621926364199E-3</v>
      </c>
      <c r="Z89" s="2">
        <v>9.0165862261669903E-5</v>
      </c>
      <c r="AA89" s="2">
        <v>1.08004207758053E-5</v>
      </c>
      <c r="AB89">
        <v>4.3263695643671403</v>
      </c>
      <c r="AC89">
        <v>0.61046138609342304</v>
      </c>
      <c r="AD89">
        <v>0.71623756646134296</v>
      </c>
      <c r="AE89">
        <v>1.8843561723072999</v>
      </c>
    </row>
    <row r="90" spans="1:31" x14ac:dyDescent="0.4">
      <c r="A90">
        <v>700</v>
      </c>
      <c r="B90" t="s">
        <v>150</v>
      </c>
      <c r="C90">
        <v>3</v>
      </c>
      <c r="D90">
        <v>62153939.153339997</v>
      </c>
      <c r="E90">
        <v>135828777</v>
      </c>
      <c r="F90">
        <v>13985965.15</v>
      </c>
      <c r="G90">
        <v>3486942</v>
      </c>
      <c r="H90">
        <v>114023003400</v>
      </c>
      <c r="I90">
        <v>1.19124012655151E-3</v>
      </c>
      <c r="J90">
        <v>1.22659154143978E-4</v>
      </c>
      <c r="K90" s="2">
        <v>3.0581039755351603E-5</v>
      </c>
      <c r="L90">
        <v>1.85129207167736</v>
      </c>
      <c r="M90">
        <v>0.94465571757600597</v>
      </c>
      <c r="N90">
        <v>1.89401920110209</v>
      </c>
      <c r="O90">
        <v>1.56332233011848</v>
      </c>
      <c r="Q90">
        <v>196</v>
      </c>
      <c r="R90" t="s">
        <v>146</v>
      </c>
      <c r="S90">
        <v>3</v>
      </c>
      <c r="T90">
        <v>66522901.96125</v>
      </c>
      <c r="U90">
        <v>274704287</v>
      </c>
      <c r="V90">
        <v>8033547.4100000001</v>
      </c>
      <c r="W90">
        <v>2002014</v>
      </c>
      <c r="X90">
        <v>132383884500</v>
      </c>
      <c r="Y90">
        <v>2.0750583655822501E-3</v>
      </c>
      <c r="Z90" s="2">
        <v>6.0683726273343998E-5</v>
      </c>
      <c r="AA90" s="2">
        <v>1.5122792381877799E-5</v>
      </c>
      <c r="AB90">
        <v>4.0881969406015202</v>
      </c>
      <c r="AC90">
        <v>0.30723686938443401</v>
      </c>
      <c r="AD90">
        <v>1.2148814218808299</v>
      </c>
      <c r="AE90">
        <v>1.8701050772889201</v>
      </c>
    </row>
    <row r="91" spans="1:31" x14ac:dyDescent="0.4">
      <c r="A91">
        <v>2976</v>
      </c>
      <c r="B91" t="s">
        <v>151</v>
      </c>
      <c r="C91" t="s">
        <v>19</v>
      </c>
      <c r="D91">
        <v>7809206047.1999998</v>
      </c>
      <c r="E91">
        <v>177571832</v>
      </c>
      <c r="F91">
        <v>3019111</v>
      </c>
      <c r="G91">
        <v>2786381</v>
      </c>
      <c r="H91">
        <v>104596920000</v>
      </c>
      <c r="I91">
        <v>1.6976774459515601E-3</v>
      </c>
      <c r="J91" s="2">
        <v>2.8864243803737198E-5</v>
      </c>
      <c r="K91" s="2">
        <v>2.6639226088110398E-5</v>
      </c>
      <c r="L91">
        <v>3.13306252576217</v>
      </c>
      <c r="M91">
        <v>-2.0027315191513701E-2</v>
      </c>
      <c r="N91">
        <v>1.5176857642991699</v>
      </c>
      <c r="O91">
        <v>1.54357365828994</v>
      </c>
      <c r="Q91">
        <v>17</v>
      </c>
      <c r="R91" t="s">
        <v>143</v>
      </c>
      <c r="S91">
        <v>3</v>
      </c>
      <c r="T91">
        <v>147193174.396799</v>
      </c>
      <c r="U91">
        <v>483410367</v>
      </c>
      <c r="V91">
        <v>21110992.789999999</v>
      </c>
      <c r="W91">
        <v>2080654</v>
      </c>
      <c r="X91">
        <v>221810088000</v>
      </c>
      <c r="Y91">
        <v>2.1793885542302199E-3</v>
      </c>
      <c r="Z91" s="2">
        <v>9.5175981310642604E-5</v>
      </c>
      <c r="AA91" s="2">
        <v>9.3803398157436305E-6</v>
      </c>
      <c r="AB91">
        <v>4.3522520332169101</v>
      </c>
      <c r="AC91">
        <v>0.66199058763705598</v>
      </c>
      <c r="AD91">
        <v>0.55241207678382998</v>
      </c>
      <c r="AE91">
        <v>1.8555515658792601</v>
      </c>
    </row>
    <row r="92" spans="1:31" x14ac:dyDescent="0.4">
      <c r="A92">
        <v>733</v>
      </c>
      <c r="B92" t="s">
        <v>152</v>
      </c>
      <c r="C92">
        <v>3</v>
      </c>
      <c r="D92">
        <v>53494604.393749997</v>
      </c>
      <c r="E92">
        <v>179823075</v>
      </c>
      <c r="F92">
        <v>4364515.99</v>
      </c>
      <c r="G92">
        <v>5261175</v>
      </c>
      <c r="H92">
        <v>140590287500</v>
      </c>
      <c r="I92">
        <v>1.27905759492809E-3</v>
      </c>
      <c r="J92" s="2">
        <v>3.1044221244657397E-5</v>
      </c>
      <c r="K92" s="2">
        <v>3.7422037422037401E-5</v>
      </c>
      <c r="L92">
        <v>2.0735541996954501</v>
      </c>
      <c r="M92">
        <v>2.3938081023099299E-3</v>
      </c>
      <c r="N92">
        <v>2.5471439757357</v>
      </c>
      <c r="O92">
        <v>1.5410306611778199</v>
      </c>
      <c r="Q92">
        <v>1054</v>
      </c>
      <c r="R92" t="s">
        <v>157</v>
      </c>
      <c r="S92">
        <v>3</v>
      </c>
      <c r="T92">
        <v>63509862.581759997</v>
      </c>
      <c r="U92">
        <v>236125746</v>
      </c>
      <c r="V92">
        <v>1659741.76</v>
      </c>
      <c r="W92">
        <v>3542306</v>
      </c>
      <c r="X92">
        <v>136024550400</v>
      </c>
      <c r="Y92">
        <v>1.7359053590372999E-3</v>
      </c>
      <c r="Z92" s="2">
        <v>1.22017808926351E-5</v>
      </c>
      <c r="AA92" s="2">
        <v>2.6041666666666601E-5</v>
      </c>
      <c r="AB92">
        <v>3.2298156828412599</v>
      </c>
      <c r="AC92">
        <v>-0.19140116901950699</v>
      </c>
      <c r="AD92">
        <v>2.47452082043662</v>
      </c>
      <c r="AE92">
        <v>1.8376451114194601</v>
      </c>
    </row>
    <row r="93" spans="1:31" x14ac:dyDescent="0.4">
      <c r="A93">
        <v>1013</v>
      </c>
      <c r="B93" t="s">
        <v>153</v>
      </c>
      <c r="C93">
        <v>3</v>
      </c>
      <c r="D93">
        <v>105707034</v>
      </c>
      <c r="E93">
        <v>386364872</v>
      </c>
      <c r="F93">
        <v>9069810.0899999999</v>
      </c>
      <c r="G93">
        <v>9873096</v>
      </c>
      <c r="H93">
        <v>283245000000</v>
      </c>
      <c r="I93">
        <v>1.36406599233878E-3</v>
      </c>
      <c r="J93" s="2">
        <v>3.2021077477095801E-5</v>
      </c>
      <c r="K93" s="2">
        <v>3.4857088386379198E-5</v>
      </c>
      <c r="L93">
        <v>2.2887066933529101</v>
      </c>
      <c r="M93">
        <v>1.2440799239335E-2</v>
      </c>
      <c r="N93">
        <v>2.3022627694433901</v>
      </c>
      <c r="O93">
        <v>1.53447008734521</v>
      </c>
      <c r="Q93">
        <v>964</v>
      </c>
      <c r="R93" t="s">
        <v>158</v>
      </c>
      <c r="S93">
        <v>3</v>
      </c>
      <c r="T93">
        <v>76857660</v>
      </c>
      <c r="U93">
        <v>195396622</v>
      </c>
      <c r="V93">
        <v>31409663.77</v>
      </c>
      <c r="W93">
        <v>4500000</v>
      </c>
      <c r="X93">
        <v>178200000000</v>
      </c>
      <c r="Y93">
        <v>1.09650180695847E-3</v>
      </c>
      <c r="Z93">
        <v>1.7626073945005601E-4</v>
      </c>
      <c r="AA93" s="2">
        <v>2.5252525252525202E-5</v>
      </c>
      <c r="AB93">
        <v>1.61151357536145</v>
      </c>
      <c r="AC93">
        <v>1.49594938251625</v>
      </c>
      <c r="AD93">
        <v>2.3834827161084702</v>
      </c>
      <c r="AE93">
        <v>1.83031522466206</v>
      </c>
    </row>
    <row r="94" spans="1:31" x14ac:dyDescent="0.4">
      <c r="A94">
        <v>679</v>
      </c>
      <c r="B94" t="s">
        <v>154</v>
      </c>
      <c r="C94">
        <v>3</v>
      </c>
      <c r="D94">
        <v>104350185.904824</v>
      </c>
      <c r="E94">
        <v>326535238</v>
      </c>
      <c r="F94">
        <v>21950235.34</v>
      </c>
      <c r="G94">
        <v>2791962</v>
      </c>
      <c r="H94">
        <v>186606197970</v>
      </c>
      <c r="I94">
        <v>1.74986276743335E-3</v>
      </c>
      <c r="J94">
        <v>1.1762865102438201E-4</v>
      </c>
      <c r="K94" s="2">
        <v>1.4961785998388099E-5</v>
      </c>
      <c r="L94">
        <v>3.2651412661115402</v>
      </c>
      <c r="M94">
        <v>0.892916865348794</v>
      </c>
      <c r="N94">
        <v>0.40281541957761202</v>
      </c>
      <c r="O94">
        <v>1.52029118367931</v>
      </c>
      <c r="Q94">
        <v>1948</v>
      </c>
      <c r="R94" t="s">
        <v>145</v>
      </c>
      <c r="S94" t="s">
        <v>19</v>
      </c>
      <c r="T94">
        <v>11385601500</v>
      </c>
      <c r="U94">
        <v>434800210</v>
      </c>
      <c r="V94">
        <v>53296490.850000001</v>
      </c>
      <c r="W94">
        <v>2022123</v>
      </c>
      <c r="X94">
        <v>250950000000</v>
      </c>
      <c r="Y94">
        <v>1.7326168957959699E-3</v>
      </c>
      <c r="Z94">
        <v>2.1237892349073499E-4</v>
      </c>
      <c r="AA94" s="2">
        <v>8.0578720860729195E-6</v>
      </c>
      <c r="AB94">
        <v>3.2214927278365302</v>
      </c>
      <c r="AC94">
        <v>1.86742582182438</v>
      </c>
      <c r="AD94">
        <v>0.39984758962487799</v>
      </c>
      <c r="AE94">
        <v>1.8295887130952599</v>
      </c>
    </row>
    <row r="95" spans="1:31" x14ac:dyDescent="0.4">
      <c r="A95">
        <v>1201</v>
      </c>
      <c r="B95" t="s">
        <v>155</v>
      </c>
      <c r="C95" t="s">
        <v>19</v>
      </c>
      <c r="D95">
        <v>5923378692</v>
      </c>
      <c r="E95">
        <v>207022391</v>
      </c>
      <c r="F95">
        <v>42811295.060000002</v>
      </c>
      <c r="G95">
        <v>2277000</v>
      </c>
      <c r="H95">
        <v>167587200000</v>
      </c>
      <c r="I95">
        <v>1.2353114736686299E-3</v>
      </c>
      <c r="J95">
        <v>2.5545683118997101E-4</v>
      </c>
      <c r="K95" s="2">
        <v>1.35869565217391E-5</v>
      </c>
      <c r="L95">
        <v>1.9628347018163801</v>
      </c>
      <c r="M95">
        <v>2.3104831955542702</v>
      </c>
      <c r="N95">
        <v>0.27155748968986798</v>
      </c>
      <c r="O95">
        <v>1.5149584623535099</v>
      </c>
      <c r="Q95">
        <v>1001</v>
      </c>
      <c r="R95" t="s">
        <v>162</v>
      </c>
      <c r="S95">
        <v>3</v>
      </c>
      <c r="T95">
        <v>55654809.600000001</v>
      </c>
      <c r="U95">
        <v>203087610</v>
      </c>
      <c r="V95">
        <v>22558484.030000001</v>
      </c>
      <c r="W95">
        <v>3840000</v>
      </c>
      <c r="X95">
        <v>159744000000</v>
      </c>
      <c r="Y95">
        <v>1.27133169320913E-3</v>
      </c>
      <c r="Z95">
        <v>1.4121647154196701E-4</v>
      </c>
      <c r="AA95" s="2">
        <v>2.4038461538461501E-5</v>
      </c>
      <c r="AB95">
        <v>2.0540002841857001</v>
      </c>
      <c r="AC95">
        <v>1.1355181978809701</v>
      </c>
      <c r="AD95">
        <v>2.2434240940651602</v>
      </c>
      <c r="AE95">
        <v>1.81098085871061</v>
      </c>
    </row>
    <row r="96" spans="1:31" x14ac:dyDescent="0.4">
      <c r="A96">
        <v>27</v>
      </c>
      <c r="B96" t="s">
        <v>156</v>
      </c>
      <c r="C96">
        <v>3</v>
      </c>
      <c r="D96">
        <v>61769499.479999997</v>
      </c>
      <c r="E96">
        <v>345635540</v>
      </c>
      <c r="F96">
        <v>20862481.050000001</v>
      </c>
      <c r="G96">
        <v>4056827</v>
      </c>
      <c r="H96">
        <v>210213169100</v>
      </c>
      <c r="I96">
        <v>1.6442144965503E-3</v>
      </c>
      <c r="J96" s="2">
        <v>9.9244405758782694E-5</v>
      </c>
      <c r="K96" s="2">
        <v>1.9298633940817101E-5</v>
      </c>
      <c r="L96">
        <v>2.9977501656621102</v>
      </c>
      <c r="M96">
        <v>0.70383443631690701</v>
      </c>
      <c r="N96">
        <v>0.81686362906800203</v>
      </c>
      <c r="O96">
        <v>1.5061494103490001</v>
      </c>
      <c r="Q96">
        <v>102</v>
      </c>
      <c r="R96" t="s">
        <v>161</v>
      </c>
      <c r="S96">
        <v>3</v>
      </c>
      <c r="T96">
        <v>90912772.007200003</v>
      </c>
      <c r="U96">
        <v>210921439</v>
      </c>
      <c r="V96">
        <v>28347117</v>
      </c>
      <c r="W96">
        <v>3821060</v>
      </c>
      <c r="X96">
        <v>170760278000</v>
      </c>
      <c r="Y96">
        <v>1.2351902999361401E-3</v>
      </c>
      <c r="Z96">
        <v>1.66005334097664E-4</v>
      </c>
      <c r="AA96" s="2">
        <v>2.23767497028787E-5</v>
      </c>
      <c r="AB96">
        <v>1.9625280164593599</v>
      </c>
      <c r="AC96">
        <v>1.3904722782499499</v>
      </c>
      <c r="AD96">
        <v>2.0517232243095198</v>
      </c>
      <c r="AE96">
        <v>1.80157450633961</v>
      </c>
    </row>
    <row r="97" spans="1:31" x14ac:dyDescent="0.4">
      <c r="A97">
        <v>1054</v>
      </c>
      <c r="B97" t="s">
        <v>157</v>
      </c>
      <c r="C97">
        <v>3</v>
      </c>
      <c r="D97">
        <v>63509862.581759997</v>
      </c>
      <c r="E97">
        <v>236125746</v>
      </c>
      <c r="F97">
        <v>1659741.76</v>
      </c>
      <c r="G97">
        <v>3542306</v>
      </c>
      <c r="H97">
        <v>136024550400</v>
      </c>
      <c r="I97">
        <v>1.7359053590372999E-3</v>
      </c>
      <c r="J97" s="2">
        <v>1.22017808926351E-5</v>
      </c>
      <c r="K97" s="2">
        <v>2.6041666666666601E-5</v>
      </c>
      <c r="L97">
        <v>3.2298156828412599</v>
      </c>
      <c r="M97">
        <v>-0.19140116901950699</v>
      </c>
      <c r="N97">
        <v>1.4606354798996799</v>
      </c>
      <c r="O97">
        <v>1.49968333124047</v>
      </c>
      <c r="Q97">
        <v>27</v>
      </c>
      <c r="R97" t="s">
        <v>156</v>
      </c>
      <c r="S97">
        <v>3</v>
      </c>
      <c r="T97">
        <v>61769499.479999997</v>
      </c>
      <c r="U97">
        <v>345635540</v>
      </c>
      <c r="V97">
        <v>20862481.050000001</v>
      </c>
      <c r="W97">
        <v>4056827</v>
      </c>
      <c r="X97">
        <v>210213169100</v>
      </c>
      <c r="Y97">
        <v>1.6442144965503E-3</v>
      </c>
      <c r="Z97" s="2">
        <v>9.9244405758782694E-5</v>
      </c>
      <c r="AA97" s="2">
        <v>1.9298633940817101E-5</v>
      </c>
      <c r="AB97">
        <v>2.9977501656621102</v>
      </c>
      <c r="AC97">
        <v>0.70383443631690701</v>
      </c>
      <c r="AD97">
        <v>1.6966210602879099</v>
      </c>
      <c r="AE97">
        <v>1.7994018874223101</v>
      </c>
    </row>
    <row r="98" spans="1:31" x14ac:dyDescent="0.4">
      <c r="A98">
        <v>964</v>
      </c>
      <c r="B98" t="s">
        <v>158</v>
      </c>
      <c r="C98">
        <v>3</v>
      </c>
      <c r="D98">
        <v>76857660</v>
      </c>
      <c r="E98">
        <v>195396622</v>
      </c>
      <c r="F98">
        <v>31409663.77</v>
      </c>
      <c r="G98">
        <v>4500000</v>
      </c>
      <c r="H98">
        <v>178200000000</v>
      </c>
      <c r="I98">
        <v>1.09650180695847E-3</v>
      </c>
      <c r="J98">
        <v>1.7626073945005601E-4</v>
      </c>
      <c r="K98" s="2">
        <v>2.5252525252525202E-5</v>
      </c>
      <c r="L98">
        <v>1.61151357536145</v>
      </c>
      <c r="M98">
        <v>1.49594938251625</v>
      </c>
      <c r="N98">
        <v>1.38529445021696</v>
      </c>
      <c r="O98">
        <v>1.4975858026982201</v>
      </c>
      <c r="Q98">
        <v>1040</v>
      </c>
      <c r="R98" t="s">
        <v>167</v>
      </c>
      <c r="S98">
        <v>3</v>
      </c>
      <c r="T98">
        <v>39964346.399999999</v>
      </c>
      <c r="U98">
        <v>220976117</v>
      </c>
      <c r="V98">
        <v>-972147.4</v>
      </c>
      <c r="W98">
        <v>4380000</v>
      </c>
      <c r="X98">
        <v>142934000000</v>
      </c>
      <c r="Y98">
        <v>1.5460010704241101E-3</v>
      </c>
      <c r="Z98" s="2">
        <v>-6.8013726615081E-6</v>
      </c>
      <c r="AA98" s="2">
        <v>3.0643513789581197E-5</v>
      </c>
      <c r="AB98">
        <v>2.7491763284256998</v>
      </c>
      <c r="AC98">
        <v>-0.386849085503017</v>
      </c>
      <c r="AD98">
        <v>3.0054059456760598</v>
      </c>
      <c r="AE98">
        <v>1.7892443961995801</v>
      </c>
    </row>
    <row r="99" spans="1:31" x14ac:dyDescent="0.4">
      <c r="A99">
        <v>1443</v>
      </c>
      <c r="B99" t="s">
        <v>159</v>
      </c>
      <c r="C99" t="s">
        <v>19</v>
      </c>
      <c r="D99">
        <v>19096070000</v>
      </c>
      <c r="E99">
        <v>620127318</v>
      </c>
      <c r="F99">
        <v>60694506</v>
      </c>
      <c r="G99">
        <v>4720960</v>
      </c>
      <c r="H99">
        <v>378140000000</v>
      </c>
      <c r="I99">
        <v>1.6399410747342199E-3</v>
      </c>
      <c r="J99">
        <v>1.6050802877241201E-4</v>
      </c>
      <c r="K99" s="2">
        <v>1.24846882107156E-5</v>
      </c>
      <c r="L99">
        <v>2.9869343240725201</v>
      </c>
      <c r="M99">
        <v>1.3339323534931</v>
      </c>
      <c r="N99">
        <v>0.16632156105786999</v>
      </c>
      <c r="O99">
        <v>1.49572941287449</v>
      </c>
      <c r="Q99">
        <v>679</v>
      </c>
      <c r="R99" t="s">
        <v>154</v>
      </c>
      <c r="S99">
        <v>3</v>
      </c>
      <c r="T99">
        <v>104350185.904824</v>
      </c>
      <c r="U99">
        <v>326535238</v>
      </c>
      <c r="V99">
        <v>21950235.34</v>
      </c>
      <c r="W99">
        <v>2791962</v>
      </c>
      <c r="X99">
        <v>186606197970</v>
      </c>
      <c r="Y99">
        <v>1.74986276743335E-3</v>
      </c>
      <c r="Z99">
        <v>1.1762865102438201E-4</v>
      </c>
      <c r="AA99" s="2">
        <v>1.4961785998388099E-5</v>
      </c>
      <c r="AB99">
        <v>3.2651412661115402</v>
      </c>
      <c r="AC99">
        <v>0.892916865348794</v>
      </c>
      <c r="AD99">
        <v>1.1963071642446601</v>
      </c>
      <c r="AE99">
        <v>1.78478843190166</v>
      </c>
    </row>
    <row r="100" spans="1:31" x14ac:dyDescent="0.4">
      <c r="A100">
        <v>1987</v>
      </c>
      <c r="B100" t="s">
        <v>160</v>
      </c>
      <c r="C100" t="s">
        <v>19</v>
      </c>
      <c r="D100">
        <v>11252520000</v>
      </c>
      <c r="E100">
        <v>220488308</v>
      </c>
      <c r="F100">
        <v>52661007.520000003</v>
      </c>
      <c r="G100">
        <v>3600000</v>
      </c>
      <c r="H100">
        <v>207000000000</v>
      </c>
      <c r="I100">
        <v>1.06516090821256E-3</v>
      </c>
      <c r="J100">
        <v>2.5440100251207699E-4</v>
      </c>
      <c r="K100" s="2">
        <v>1.7391304347826001E-5</v>
      </c>
      <c r="L100">
        <v>1.5321911469421401</v>
      </c>
      <c r="M100">
        <v>2.2996239708119202</v>
      </c>
      <c r="N100">
        <v>0.63476676669941201</v>
      </c>
      <c r="O100">
        <v>1.4888606281511501</v>
      </c>
      <c r="Q100">
        <v>2715</v>
      </c>
      <c r="R100" t="s">
        <v>171</v>
      </c>
      <c r="S100" t="s">
        <v>19</v>
      </c>
      <c r="T100">
        <v>28363215184.200001</v>
      </c>
      <c r="U100">
        <v>365378995</v>
      </c>
      <c r="V100">
        <v>50680306.020000003</v>
      </c>
      <c r="W100">
        <v>16264300</v>
      </c>
      <c r="X100">
        <v>452147540000</v>
      </c>
      <c r="Y100">
        <v>8.0809683272853804E-4</v>
      </c>
      <c r="Z100">
        <v>1.12087983537409E-4</v>
      </c>
      <c r="AA100" s="2">
        <v>3.5971223021582699E-5</v>
      </c>
      <c r="AB100">
        <v>0.88157334264528497</v>
      </c>
      <c r="AC100">
        <v>0.83593095965837705</v>
      </c>
      <c r="AD100">
        <v>3.6200290540332798</v>
      </c>
      <c r="AE100">
        <v>1.7791777854456401</v>
      </c>
    </row>
    <row r="101" spans="1:31" x14ac:dyDescent="0.4">
      <c r="A101">
        <v>102</v>
      </c>
      <c r="B101" t="s">
        <v>161</v>
      </c>
      <c r="C101">
        <v>3</v>
      </c>
      <c r="D101">
        <v>90912772.007200003</v>
      </c>
      <c r="E101">
        <v>210921439</v>
      </c>
      <c r="F101">
        <v>28347117</v>
      </c>
      <c r="G101">
        <v>3821060</v>
      </c>
      <c r="H101">
        <v>170760278000</v>
      </c>
      <c r="I101">
        <v>1.2351902999361401E-3</v>
      </c>
      <c r="J101">
        <v>1.66005334097664E-4</v>
      </c>
      <c r="K101" s="2">
        <v>2.23767497028787E-5</v>
      </c>
      <c r="L101">
        <v>1.9625280164593599</v>
      </c>
      <c r="M101">
        <v>1.3904722782499499</v>
      </c>
      <c r="N101">
        <v>1.11073796748253</v>
      </c>
      <c r="O101">
        <v>1.4879127540639501</v>
      </c>
      <c r="Q101">
        <v>1629</v>
      </c>
      <c r="R101" t="s">
        <v>173</v>
      </c>
      <c r="S101" t="s">
        <v>19</v>
      </c>
      <c r="T101">
        <v>11820076800</v>
      </c>
      <c r="U101">
        <v>161414953</v>
      </c>
      <c r="V101">
        <v>23365070.609999999</v>
      </c>
      <c r="W101">
        <v>7619612</v>
      </c>
      <c r="X101">
        <v>208320000000</v>
      </c>
      <c r="Y101">
        <v>7.7484136424731099E-4</v>
      </c>
      <c r="Z101">
        <v>1.12159517137096E-4</v>
      </c>
      <c r="AA101" s="2">
        <v>3.65764784946236E-5</v>
      </c>
      <c r="AB101">
        <v>0.79740522291334703</v>
      </c>
      <c r="AC101">
        <v>0.83666668454623305</v>
      </c>
      <c r="AD101">
        <v>3.68985343520561</v>
      </c>
      <c r="AE101">
        <v>1.7746417808883901</v>
      </c>
    </row>
    <row r="102" spans="1:31" x14ac:dyDescent="0.4">
      <c r="A102">
        <v>1001</v>
      </c>
      <c r="B102" t="s">
        <v>162</v>
      </c>
      <c r="C102">
        <v>3</v>
      </c>
      <c r="D102">
        <v>55654809.600000001</v>
      </c>
      <c r="E102">
        <v>203087610</v>
      </c>
      <c r="F102">
        <v>22558484.030000001</v>
      </c>
      <c r="G102">
        <v>3840000</v>
      </c>
      <c r="H102">
        <v>159744000000</v>
      </c>
      <c r="I102">
        <v>1.27133169320913E-3</v>
      </c>
      <c r="J102">
        <v>1.4121647154196701E-4</v>
      </c>
      <c r="K102" s="2">
        <v>2.4038461538461501E-5</v>
      </c>
      <c r="L102">
        <v>2.0540002841857001</v>
      </c>
      <c r="M102">
        <v>1.1355181978809701</v>
      </c>
      <c r="N102">
        <v>1.2693851737820201</v>
      </c>
      <c r="O102">
        <v>1.4863012186162301</v>
      </c>
      <c r="Q102">
        <v>1201</v>
      </c>
      <c r="R102" t="s">
        <v>155</v>
      </c>
      <c r="S102" t="s">
        <v>19</v>
      </c>
      <c r="T102">
        <v>5923378692</v>
      </c>
      <c r="U102">
        <v>207022391</v>
      </c>
      <c r="V102">
        <v>42811295.060000002</v>
      </c>
      <c r="W102">
        <v>2277000</v>
      </c>
      <c r="X102">
        <v>167587200000</v>
      </c>
      <c r="Y102">
        <v>1.2353114736686299E-3</v>
      </c>
      <c r="Z102">
        <v>2.5545683118997101E-4</v>
      </c>
      <c r="AA102" s="2">
        <v>1.35869565217391E-5</v>
      </c>
      <c r="AB102">
        <v>1.9628347018163801</v>
      </c>
      <c r="AC102">
        <v>2.3104831955542702</v>
      </c>
      <c r="AD102">
        <v>1.0377020434314701</v>
      </c>
      <c r="AE102">
        <v>1.7703399802673701</v>
      </c>
    </row>
    <row r="103" spans="1:31" x14ac:dyDescent="0.4">
      <c r="A103">
        <v>373</v>
      </c>
      <c r="B103" t="s">
        <v>163</v>
      </c>
      <c r="C103">
        <v>3</v>
      </c>
      <c r="D103">
        <v>112824900</v>
      </c>
      <c r="E103">
        <v>463852057</v>
      </c>
      <c r="F103">
        <v>13207680.77</v>
      </c>
      <c r="G103">
        <v>4000000</v>
      </c>
      <c r="H103">
        <v>243000000000</v>
      </c>
      <c r="I103">
        <v>1.90885620164609E-3</v>
      </c>
      <c r="J103" s="2">
        <v>5.4352595761316803E-5</v>
      </c>
      <c r="K103" s="2">
        <v>1.6460905349794199E-5</v>
      </c>
      <c r="L103">
        <v>3.66754661532394</v>
      </c>
      <c r="M103">
        <v>0.24212103142441799</v>
      </c>
      <c r="N103">
        <v>0.54593957138138105</v>
      </c>
      <c r="O103">
        <v>1.4852024060432401</v>
      </c>
      <c r="Q103">
        <v>1987</v>
      </c>
      <c r="R103" t="s">
        <v>160</v>
      </c>
      <c r="S103" t="s">
        <v>19</v>
      </c>
      <c r="T103">
        <v>11252520000</v>
      </c>
      <c r="U103">
        <v>220488308</v>
      </c>
      <c r="V103">
        <v>52661007.520000003</v>
      </c>
      <c r="W103">
        <v>3600000</v>
      </c>
      <c r="X103">
        <v>207000000000</v>
      </c>
      <c r="Y103">
        <v>1.06516090821256E-3</v>
      </c>
      <c r="Z103">
        <v>2.5440100251207699E-4</v>
      </c>
      <c r="AA103" s="2">
        <v>1.7391304347826001E-5</v>
      </c>
      <c r="AB103">
        <v>1.5321911469421401</v>
      </c>
      <c r="AC103">
        <v>2.2996239708119202</v>
      </c>
      <c r="AD103">
        <v>1.47658486986213</v>
      </c>
      <c r="AE103">
        <v>1.7694666625387301</v>
      </c>
    </row>
    <row r="104" spans="1:31" x14ac:dyDescent="0.4">
      <c r="A104">
        <v>381</v>
      </c>
      <c r="B104" t="s">
        <v>164</v>
      </c>
      <c r="C104">
        <v>3</v>
      </c>
      <c r="D104">
        <v>79119810</v>
      </c>
      <c r="E104">
        <v>300367752</v>
      </c>
      <c r="F104">
        <v>17329785.260000002</v>
      </c>
      <c r="G104">
        <v>1350000</v>
      </c>
      <c r="H104">
        <v>154350000000</v>
      </c>
      <c r="I104">
        <v>1.9460171817298299E-3</v>
      </c>
      <c r="J104">
        <v>1.12275900615484E-4</v>
      </c>
      <c r="K104" s="2">
        <v>8.74635568513119E-6</v>
      </c>
      <c r="L104">
        <v>3.7615994121687799</v>
      </c>
      <c r="M104">
        <v>0.83786369157452101</v>
      </c>
      <c r="N104">
        <v>-0.19058509309403601</v>
      </c>
      <c r="O104">
        <v>1.4696260035497499</v>
      </c>
      <c r="Q104">
        <v>680</v>
      </c>
      <c r="R104" t="s">
        <v>144</v>
      </c>
      <c r="S104">
        <v>3</v>
      </c>
      <c r="T104">
        <v>70153256.884770006</v>
      </c>
      <c r="U104">
        <v>287966685</v>
      </c>
      <c r="V104">
        <v>18620153.449999999</v>
      </c>
      <c r="W104">
        <v>0</v>
      </c>
      <c r="X104">
        <v>125925788700</v>
      </c>
      <c r="Y104">
        <v>2.2867967552384202E-3</v>
      </c>
      <c r="Z104">
        <v>1.4786608559077399E-4</v>
      </c>
      <c r="AA104">
        <v>0</v>
      </c>
      <c r="AB104">
        <v>4.6240974389658502</v>
      </c>
      <c r="AC104">
        <v>1.2039096470978601</v>
      </c>
      <c r="AD104">
        <v>-0.52973662239233699</v>
      </c>
      <c r="AE104">
        <v>1.7660901545571199</v>
      </c>
    </row>
    <row r="105" spans="1:31" x14ac:dyDescent="0.4">
      <c r="A105">
        <v>2475</v>
      </c>
      <c r="B105" t="s">
        <v>165</v>
      </c>
      <c r="C105" t="s">
        <v>19</v>
      </c>
      <c r="D105">
        <v>1560671318.0699999</v>
      </c>
      <c r="E105">
        <v>366943238.36000001</v>
      </c>
      <c r="F105">
        <v>24362146.670000002</v>
      </c>
      <c r="G105">
        <v>18517970</v>
      </c>
      <c r="H105">
        <v>431124673500</v>
      </c>
      <c r="I105">
        <v>8.5113022036304299E-4</v>
      </c>
      <c r="J105" s="2">
        <v>5.6508356323521797E-5</v>
      </c>
      <c r="K105" s="2">
        <v>4.2952702868210999E-5</v>
      </c>
      <c r="L105">
        <v>0.99048894324602799</v>
      </c>
      <c r="M105">
        <v>0.26429308350618502</v>
      </c>
      <c r="N105">
        <v>3.0751685123755501</v>
      </c>
      <c r="O105">
        <v>1.4433168463759201</v>
      </c>
      <c r="Q105">
        <v>373</v>
      </c>
      <c r="R105" t="s">
        <v>163</v>
      </c>
      <c r="S105">
        <v>3</v>
      </c>
      <c r="T105">
        <v>112824900</v>
      </c>
      <c r="U105">
        <v>463852057</v>
      </c>
      <c r="V105">
        <v>13207680.77</v>
      </c>
      <c r="W105">
        <v>4000000</v>
      </c>
      <c r="X105">
        <v>243000000000</v>
      </c>
      <c r="Y105">
        <v>1.90885620164609E-3</v>
      </c>
      <c r="Z105" s="2">
        <v>5.4352595761316803E-5</v>
      </c>
      <c r="AA105" s="2">
        <v>1.6460905349794199E-5</v>
      </c>
      <c r="AB105">
        <v>3.66754661532394</v>
      </c>
      <c r="AC105">
        <v>0.24212103142441799</v>
      </c>
      <c r="AD105">
        <v>1.3692507982600399</v>
      </c>
      <c r="AE105">
        <v>1.75963948166946</v>
      </c>
    </row>
    <row r="106" spans="1:31" x14ac:dyDescent="0.4">
      <c r="A106">
        <v>156</v>
      </c>
      <c r="B106" t="s">
        <v>166</v>
      </c>
      <c r="C106">
        <v>3</v>
      </c>
      <c r="D106">
        <v>78427440</v>
      </c>
      <c r="E106">
        <v>242773352</v>
      </c>
      <c r="F106">
        <v>22854085.93</v>
      </c>
      <c r="G106">
        <v>2475000</v>
      </c>
      <c r="H106">
        <v>159600000000</v>
      </c>
      <c r="I106">
        <v>1.52113629072681E-3</v>
      </c>
      <c r="J106">
        <v>1.4319602713032501E-4</v>
      </c>
      <c r="K106" s="2">
        <v>1.5507518796992398E-5</v>
      </c>
      <c r="L106">
        <v>2.6862446708593199</v>
      </c>
      <c r="M106">
        <v>1.1558779773357699</v>
      </c>
      <c r="N106">
        <v>0.45491770472153897</v>
      </c>
      <c r="O106">
        <v>1.43234678430554</v>
      </c>
      <c r="Q106">
        <v>1884</v>
      </c>
      <c r="R106" t="s">
        <v>179</v>
      </c>
      <c r="S106" t="s">
        <v>19</v>
      </c>
      <c r="T106">
        <v>6360765378.6687899</v>
      </c>
      <c r="U106">
        <v>60843913</v>
      </c>
      <c r="V106">
        <v>7279775.2199999997</v>
      </c>
      <c r="W106">
        <v>5595362</v>
      </c>
      <c r="X106">
        <v>120560374880</v>
      </c>
      <c r="Y106">
        <v>5.0467587763028301E-4</v>
      </c>
      <c r="Z106" s="2">
        <v>6.0382818378309902E-5</v>
      </c>
      <c r="AA106" s="2">
        <v>4.6411285677979597E-5</v>
      </c>
      <c r="AB106">
        <v>0.11362832655550199</v>
      </c>
      <c r="AC106">
        <v>0.30414202404887902</v>
      </c>
      <c r="AD106">
        <v>4.8244310740939902</v>
      </c>
      <c r="AE106">
        <v>1.74740047489946</v>
      </c>
    </row>
    <row r="107" spans="1:31" x14ac:dyDescent="0.4">
      <c r="A107">
        <v>1040</v>
      </c>
      <c r="B107" t="s">
        <v>167</v>
      </c>
      <c r="C107">
        <v>3</v>
      </c>
      <c r="D107">
        <v>39964346.399999999</v>
      </c>
      <c r="E107">
        <v>220976117</v>
      </c>
      <c r="F107">
        <v>-972147.4</v>
      </c>
      <c r="G107">
        <v>4380000</v>
      </c>
      <c r="H107">
        <v>142934000000</v>
      </c>
      <c r="I107">
        <v>1.5460010704241101E-3</v>
      </c>
      <c r="J107" s="2">
        <v>-6.8013726615081E-6</v>
      </c>
      <c r="K107" s="2">
        <v>3.0643513789581197E-5</v>
      </c>
      <c r="L107">
        <v>2.7491763284256998</v>
      </c>
      <c r="M107">
        <v>-0.386849085503017</v>
      </c>
      <c r="N107">
        <v>1.8999837316449499</v>
      </c>
      <c r="O107">
        <v>1.4207703248558801</v>
      </c>
      <c r="Q107">
        <v>1443</v>
      </c>
      <c r="R107" t="s">
        <v>159</v>
      </c>
      <c r="S107" t="s">
        <v>19</v>
      </c>
      <c r="T107">
        <v>19096070000</v>
      </c>
      <c r="U107">
        <v>620127318</v>
      </c>
      <c r="V107">
        <v>60694506</v>
      </c>
      <c r="W107">
        <v>4720960</v>
      </c>
      <c r="X107">
        <v>378140000000</v>
      </c>
      <c r="Y107">
        <v>1.6399410747342199E-3</v>
      </c>
      <c r="Z107">
        <v>1.6050802877241201E-4</v>
      </c>
      <c r="AA107" s="2">
        <v>1.24846882107156E-5</v>
      </c>
      <c r="AB107">
        <v>2.9869343240725201</v>
      </c>
      <c r="AC107">
        <v>1.3339323534931</v>
      </c>
      <c r="AD107">
        <v>0.91054052877981195</v>
      </c>
      <c r="AE107">
        <v>1.7438024021151399</v>
      </c>
    </row>
    <row r="108" spans="1:31" x14ac:dyDescent="0.4">
      <c r="A108">
        <v>1548</v>
      </c>
      <c r="B108" t="s">
        <v>168</v>
      </c>
      <c r="C108" t="s">
        <v>19</v>
      </c>
      <c r="D108">
        <v>22478816771.9692</v>
      </c>
      <c r="E108">
        <v>569587160</v>
      </c>
      <c r="F108">
        <v>198963997</v>
      </c>
      <c r="G108">
        <v>0</v>
      </c>
      <c r="H108">
        <v>520583991940</v>
      </c>
      <c r="I108">
        <v>1.09413114659439E-3</v>
      </c>
      <c r="J108">
        <v>3.82193843991521E-4</v>
      </c>
      <c r="K108">
        <v>0</v>
      </c>
      <c r="L108">
        <v>1.6055135388417401</v>
      </c>
      <c r="M108">
        <v>3.61397658799735</v>
      </c>
      <c r="N108">
        <v>-0.96774808821018099</v>
      </c>
      <c r="O108">
        <v>1.41724734620963</v>
      </c>
      <c r="Q108">
        <v>1033</v>
      </c>
      <c r="R108" t="s">
        <v>169</v>
      </c>
      <c r="S108">
        <v>3</v>
      </c>
      <c r="T108">
        <v>78540300</v>
      </c>
      <c r="U108">
        <v>273857111</v>
      </c>
      <c r="V108">
        <v>9500105.8499999996</v>
      </c>
      <c r="W108">
        <v>4000000</v>
      </c>
      <c r="X108">
        <v>175024564940</v>
      </c>
      <c r="Y108">
        <v>1.56467814157333E-3</v>
      </c>
      <c r="Z108" s="2">
        <v>5.4278699982809303E-5</v>
      </c>
      <c r="AA108" s="2">
        <v>2.2853934825498501E-5</v>
      </c>
      <c r="AB108">
        <v>2.7964471693587298</v>
      </c>
      <c r="AC108">
        <v>0.241361011467464</v>
      </c>
      <c r="AD108">
        <v>2.1067729634290502</v>
      </c>
      <c r="AE108">
        <v>1.71486038141841</v>
      </c>
    </row>
    <row r="109" spans="1:31" x14ac:dyDescent="0.4">
      <c r="A109">
        <v>1033</v>
      </c>
      <c r="B109" t="s">
        <v>169</v>
      </c>
      <c r="C109">
        <v>3</v>
      </c>
      <c r="D109">
        <v>78540300</v>
      </c>
      <c r="E109">
        <v>273857111</v>
      </c>
      <c r="F109">
        <v>9500105.8499999996</v>
      </c>
      <c r="G109">
        <v>4000000</v>
      </c>
      <c r="H109">
        <v>175024564940</v>
      </c>
      <c r="I109">
        <v>1.56467814157333E-3</v>
      </c>
      <c r="J109" s="2">
        <v>5.4278699982809303E-5</v>
      </c>
      <c r="K109" s="2">
        <v>2.2853934825498501E-5</v>
      </c>
      <c r="L109">
        <v>2.7964471693587298</v>
      </c>
      <c r="M109">
        <v>0.241361011467464</v>
      </c>
      <c r="N109">
        <v>1.15629585842983</v>
      </c>
      <c r="O109">
        <v>1.398034679752</v>
      </c>
      <c r="Q109">
        <v>1886</v>
      </c>
      <c r="R109" t="s">
        <v>149</v>
      </c>
      <c r="S109" t="s">
        <v>19</v>
      </c>
      <c r="T109">
        <v>6068601452.1132002</v>
      </c>
      <c r="U109">
        <v>249059061</v>
      </c>
      <c r="V109">
        <v>25731973.800000001</v>
      </c>
      <c r="W109">
        <v>0</v>
      </c>
      <c r="X109">
        <v>125100009320</v>
      </c>
      <c r="Y109">
        <v>1.99087963585133E-3</v>
      </c>
      <c r="Z109">
        <v>2.0569122208599299E-4</v>
      </c>
      <c r="AA109">
        <v>0</v>
      </c>
      <c r="AB109">
        <v>3.8751442991427298</v>
      </c>
      <c r="AC109">
        <v>1.79864264318529</v>
      </c>
      <c r="AD109">
        <v>-0.52973662239233699</v>
      </c>
      <c r="AE109">
        <v>1.71468343997856</v>
      </c>
    </row>
    <row r="110" spans="1:31" x14ac:dyDescent="0.4">
      <c r="A110">
        <v>42</v>
      </c>
      <c r="B110" t="s">
        <v>170</v>
      </c>
      <c r="C110">
        <v>3</v>
      </c>
      <c r="D110">
        <v>44485751.048602499</v>
      </c>
      <c r="E110">
        <v>507806000</v>
      </c>
      <c r="F110">
        <v>31504000</v>
      </c>
      <c r="G110">
        <v>0</v>
      </c>
      <c r="H110">
        <v>243306679725</v>
      </c>
      <c r="I110">
        <v>2.0871025841705301E-3</v>
      </c>
      <c r="J110">
        <v>1.2948267608438701E-4</v>
      </c>
      <c r="K110">
        <v>0</v>
      </c>
      <c r="L110">
        <v>4.1186803250947497</v>
      </c>
      <c r="M110">
        <v>1.0148358138706799</v>
      </c>
      <c r="N110">
        <v>-0.96774808821018099</v>
      </c>
      <c r="O110">
        <v>1.3885893502517499</v>
      </c>
      <c r="Q110">
        <v>156</v>
      </c>
      <c r="R110" t="s">
        <v>166</v>
      </c>
      <c r="S110">
        <v>3</v>
      </c>
      <c r="T110">
        <v>78427440</v>
      </c>
      <c r="U110">
        <v>242773352</v>
      </c>
      <c r="V110">
        <v>22854085.93</v>
      </c>
      <c r="W110">
        <v>2475000</v>
      </c>
      <c r="X110">
        <v>159600000000</v>
      </c>
      <c r="Y110">
        <v>1.52113629072681E-3</v>
      </c>
      <c r="Z110">
        <v>1.4319602713032501E-4</v>
      </c>
      <c r="AA110" s="2">
        <v>1.5507518796992398E-5</v>
      </c>
      <c r="AB110">
        <v>2.6862446708593199</v>
      </c>
      <c r="AC110">
        <v>1.1558779773357699</v>
      </c>
      <c r="AD110">
        <v>1.25926480220957</v>
      </c>
      <c r="AE110">
        <v>1.70046248346822</v>
      </c>
    </row>
    <row r="111" spans="1:31" x14ac:dyDescent="0.4">
      <c r="A111">
        <v>2715</v>
      </c>
      <c r="B111" t="s">
        <v>171</v>
      </c>
      <c r="C111" t="s">
        <v>19</v>
      </c>
      <c r="D111">
        <v>28363215184.200001</v>
      </c>
      <c r="E111">
        <v>365378995</v>
      </c>
      <c r="F111">
        <v>50680306.020000003</v>
      </c>
      <c r="G111">
        <v>16264300</v>
      </c>
      <c r="H111">
        <v>452147540000</v>
      </c>
      <c r="I111">
        <v>8.0809683272853804E-4</v>
      </c>
      <c r="J111">
        <v>1.12087983537409E-4</v>
      </c>
      <c r="K111" s="2">
        <v>3.5971223021582699E-5</v>
      </c>
      <c r="L111">
        <v>0.88157334264528497</v>
      </c>
      <c r="M111">
        <v>0.83593095965837705</v>
      </c>
      <c r="N111">
        <v>2.4086316015908298</v>
      </c>
      <c r="O111">
        <v>1.37537863463149</v>
      </c>
      <c r="Q111">
        <v>381</v>
      </c>
      <c r="R111" t="s">
        <v>164</v>
      </c>
      <c r="S111">
        <v>3</v>
      </c>
      <c r="T111">
        <v>79119810</v>
      </c>
      <c r="U111">
        <v>300367752</v>
      </c>
      <c r="V111">
        <v>17329785.260000002</v>
      </c>
      <c r="W111">
        <v>1350000</v>
      </c>
      <c r="X111">
        <v>154350000000</v>
      </c>
      <c r="Y111">
        <v>1.9460171817298299E-3</v>
      </c>
      <c r="Z111">
        <v>1.12275900615484E-4</v>
      </c>
      <c r="AA111" s="2">
        <v>8.74635568513119E-6</v>
      </c>
      <c r="AB111">
        <v>3.7615994121687799</v>
      </c>
      <c r="AC111">
        <v>0.83786369157452101</v>
      </c>
      <c r="AD111">
        <v>0.47927345753155898</v>
      </c>
      <c r="AE111">
        <v>1.6929121870916199</v>
      </c>
    </row>
    <row r="112" spans="1:31" x14ac:dyDescent="0.4">
      <c r="A112">
        <v>281</v>
      </c>
      <c r="B112" t="s">
        <v>172</v>
      </c>
      <c r="C112">
        <v>3</v>
      </c>
      <c r="D112">
        <v>196998737.59494001</v>
      </c>
      <c r="E112">
        <v>465333233</v>
      </c>
      <c r="F112">
        <v>9598473.7699999996</v>
      </c>
      <c r="G112">
        <v>6104216</v>
      </c>
      <c r="H112">
        <v>280955807700</v>
      </c>
      <c r="I112">
        <v>1.65625062820155E-3</v>
      </c>
      <c r="J112" s="2">
        <v>3.4163642490882699E-5</v>
      </c>
      <c r="K112" s="2">
        <v>2.1726605511276598E-5</v>
      </c>
      <c r="L112">
        <v>3.0282130824754399</v>
      </c>
      <c r="M112">
        <v>3.4477134770803601E-2</v>
      </c>
      <c r="N112">
        <v>1.0486673018707999</v>
      </c>
      <c r="O112">
        <v>1.3704525063723501</v>
      </c>
      <c r="Q112">
        <v>281</v>
      </c>
      <c r="R112" t="s">
        <v>172</v>
      </c>
      <c r="S112">
        <v>3</v>
      </c>
      <c r="T112">
        <v>196998737.59494001</v>
      </c>
      <c r="U112">
        <v>465333233</v>
      </c>
      <c r="V112">
        <v>9598473.7699999996</v>
      </c>
      <c r="W112">
        <v>6104216</v>
      </c>
      <c r="X112">
        <v>280955807700</v>
      </c>
      <c r="Y112">
        <v>1.65625062820155E-3</v>
      </c>
      <c r="Z112" s="2">
        <v>3.4163642490882699E-5</v>
      </c>
      <c r="AA112" s="2">
        <v>2.1726605511276598E-5</v>
      </c>
      <c r="AB112">
        <v>3.0282130824754399</v>
      </c>
      <c r="AC112">
        <v>3.4477134770803601E-2</v>
      </c>
      <c r="AD112">
        <v>1.9767203240906699</v>
      </c>
      <c r="AE112">
        <v>1.67980351377897</v>
      </c>
    </row>
    <row r="113" spans="1:31" x14ac:dyDescent="0.4">
      <c r="A113">
        <v>1629</v>
      </c>
      <c r="B113" t="s">
        <v>173</v>
      </c>
      <c r="C113" t="s">
        <v>19</v>
      </c>
      <c r="D113">
        <v>11820076800</v>
      </c>
      <c r="E113">
        <v>161414953</v>
      </c>
      <c r="F113">
        <v>23365070.609999999</v>
      </c>
      <c r="G113">
        <v>7619612</v>
      </c>
      <c r="H113">
        <v>208320000000</v>
      </c>
      <c r="I113">
        <v>7.7484136424731099E-4</v>
      </c>
      <c r="J113">
        <v>1.12159517137096E-4</v>
      </c>
      <c r="K113" s="2">
        <v>3.65764784946236E-5</v>
      </c>
      <c r="L113">
        <v>0.79740522291334703</v>
      </c>
      <c r="M113">
        <v>0.83666668454623305</v>
      </c>
      <c r="N113">
        <v>2.4664166446044602</v>
      </c>
      <c r="O113">
        <v>1.3668295173546801</v>
      </c>
      <c r="Q113">
        <v>505</v>
      </c>
      <c r="R113" t="s">
        <v>180</v>
      </c>
      <c r="S113">
        <v>3</v>
      </c>
      <c r="T113">
        <v>122232752</v>
      </c>
      <c r="U113">
        <v>318125344</v>
      </c>
      <c r="V113">
        <v>20920335.710000001</v>
      </c>
      <c r="W113">
        <v>12400000</v>
      </c>
      <c r="X113">
        <v>348440000000</v>
      </c>
      <c r="Y113">
        <v>9.1299892090460305E-4</v>
      </c>
      <c r="Z113" s="2">
        <v>6.00399945758236E-5</v>
      </c>
      <c r="AA113" s="2">
        <v>3.5587188612099602E-5</v>
      </c>
      <c r="AB113">
        <v>1.1470758876693501</v>
      </c>
      <c r="AC113">
        <v>0.30061607254162098</v>
      </c>
      <c r="AD113">
        <v>3.5757255058863899</v>
      </c>
      <c r="AE113">
        <v>1.67447248869912</v>
      </c>
    </row>
    <row r="114" spans="1:31" x14ac:dyDescent="0.4">
      <c r="A114">
        <v>1924</v>
      </c>
      <c r="B114" t="s">
        <v>174</v>
      </c>
      <c r="C114" t="s">
        <v>19</v>
      </c>
      <c r="D114">
        <v>8052219723.8999996</v>
      </c>
      <c r="E114">
        <v>300397950</v>
      </c>
      <c r="F114">
        <v>-8386451.8700000001</v>
      </c>
      <c r="G114">
        <v>2967146</v>
      </c>
      <c r="H114">
        <v>146138289000</v>
      </c>
      <c r="I114">
        <v>2.0555731975211498E-3</v>
      </c>
      <c r="J114" s="2">
        <v>-5.73870949727624E-5</v>
      </c>
      <c r="K114" s="2">
        <v>2.0303686462348E-5</v>
      </c>
      <c r="L114">
        <v>4.0388808421291804</v>
      </c>
      <c r="M114">
        <v>-0.90712452301809199</v>
      </c>
      <c r="N114">
        <v>0.91281815698962598</v>
      </c>
      <c r="O114">
        <v>1.34819149203357</v>
      </c>
      <c r="Q114">
        <v>1924</v>
      </c>
      <c r="R114" t="s">
        <v>174</v>
      </c>
      <c r="S114" t="s">
        <v>19</v>
      </c>
      <c r="T114">
        <v>8052219723.8999996</v>
      </c>
      <c r="U114">
        <v>300397950</v>
      </c>
      <c r="V114">
        <v>-8386451.8700000001</v>
      </c>
      <c r="W114">
        <v>2967146</v>
      </c>
      <c r="X114">
        <v>146138289000</v>
      </c>
      <c r="Y114">
        <v>2.0555731975211498E-3</v>
      </c>
      <c r="Z114" s="2">
        <v>-5.73870949727624E-5</v>
      </c>
      <c r="AA114" s="2">
        <v>2.0303686462348E-5</v>
      </c>
      <c r="AB114">
        <v>4.0388808421291804</v>
      </c>
      <c r="AC114">
        <v>-0.90712452301809199</v>
      </c>
      <c r="AD114">
        <v>1.8125674225884501</v>
      </c>
      <c r="AE114">
        <v>1.64810791389984</v>
      </c>
    </row>
    <row r="115" spans="1:31" x14ac:dyDescent="0.4">
      <c r="A115">
        <v>1442</v>
      </c>
      <c r="B115" t="s">
        <v>175</v>
      </c>
      <c r="C115" t="s">
        <v>19</v>
      </c>
      <c r="D115">
        <v>11344533400</v>
      </c>
      <c r="E115">
        <v>428464393</v>
      </c>
      <c r="F115">
        <v>7920476.3200000003</v>
      </c>
      <c r="G115">
        <v>2586724</v>
      </c>
      <c r="H115">
        <v>219685000000</v>
      </c>
      <c r="I115">
        <v>1.95035798074515E-3</v>
      </c>
      <c r="J115" s="2">
        <v>3.60537875594601E-5</v>
      </c>
      <c r="K115" s="2">
        <v>1.1774695586863E-5</v>
      </c>
      <c r="L115">
        <v>3.7725857824693598</v>
      </c>
      <c r="M115">
        <v>5.3917324760979601E-2</v>
      </c>
      <c r="N115">
        <v>9.8537036776646506E-2</v>
      </c>
      <c r="O115">
        <v>1.30834671466899</v>
      </c>
      <c r="Q115">
        <v>968</v>
      </c>
      <c r="R115" t="s">
        <v>177</v>
      </c>
      <c r="S115">
        <v>3</v>
      </c>
      <c r="T115">
        <v>87355804.159999996</v>
      </c>
      <c r="U115">
        <v>155912696</v>
      </c>
      <c r="V115">
        <v>9990999</v>
      </c>
      <c r="W115">
        <v>3397274</v>
      </c>
      <c r="X115">
        <v>128767400000</v>
      </c>
      <c r="Y115">
        <v>1.21080876060245E-3</v>
      </c>
      <c r="Z115" s="2">
        <v>7.7589506350209705E-5</v>
      </c>
      <c r="AA115" s="2">
        <v>2.6383028623704401E-5</v>
      </c>
      <c r="AB115">
        <v>1.9008194188780001</v>
      </c>
      <c r="AC115">
        <v>0.481113246436148</v>
      </c>
      <c r="AD115">
        <v>2.51390152572159</v>
      </c>
      <c r="AE115">
        <v>1.6319447303452399</v>
      </c>
    </row>
    <row r="116" spans="1:31" x14ac:dyDescent="0.4">
      <c r="A116">
        <v>1326</v>
      </c>
      <c r="B116" t="s">
        <v>176</v>
      </c>
      <c r="C116" t="s">
        <v>19</v>
      </c>
      <c r="D116">
        <v>14334611720</v>
      </c>
      <c r="E116">
        <v>462709517</v>
      </c>
      <c r="F116">
        <v>4561634.01</v>
      </c>
      <c r="G116">
        <v>4189282</v>
      </c>
      <c r="H116">
        <v>253396000000</v>
      </c>
      <c r="I116">
        <v>1.8260332325687799E-3</v>
      </c>
      <c r="J116" s="2">
        <v>1.8001996913921202E-5</v>
      </c>
      <c r="K116" s="2">
        <v>1.65325498429335E-5</v>
      </c>
      <c r="L116">
        <v>3.4579253441099</v>
      </c>
      <c r="M116">
        <v>-0.13174580006799499</v>
      </c>
      <c r="N116">
        <v>0.55277962537865899</v>
      </c>
      <c r="O116">
        <v>1.2929863898068501</v>
      </c>
      <c r="Q116">
        <v>155</v>
      </c>
      <c r="R116" t="s">
        <v>181</v>
      </c>
      <c r="S116">
        <v>3</v>
      </c>
      <c r="T116">
        <v>80993905.739999995</v>
      </c>
      <c r="U116">
        <v>217854296</v>
      </c>
      <c r="V116">
        <v>1263247.8600000001</v>
      </c>
      <c r="W116">
        <v>4961162</v>
      </c>
      <c r="X116">
        <v>164722200000</v>
      </c>
      <c r="Y116">
        <v>1.3225557696533901E-3</v>
      </c>
      <c r="Z116" s="2">
        <v>7.6689593752390398E-6</v>
      </c>
      <c r="AA116" s="2">
        <v>3.0118356845646699E-5</v>
      </c>
      <c r="AB116">
        <v>2.1836461558639799</v>
      </c>
      <c r="AC116">
        <v>-0.23802135334009999</v>
      </c>
      <c r="AD116">
        <v>2.9448220100292799</v>
      </c>
      <c r="AE116">
        <v>1.6301489375177201</v>
      </c>
    </row>
    <row r="117" spans="1:31" x14ac:dyDescent="0.4">
      <c r="A117">
        <v>968</v>
      </c>
      <c r="B117" t="s">
        <v>177</v>
      </c>
      <c r="C117">
        <v>3</v>
      </c>
      <c r="D117">
        <v>87355804.159999996</v>
      </c>
      <c r="E117">
        <v>155912696</v>
      </c>
      <c r="F117">
        <v>9990999</v>
      </c>
      <c r="G117">
        <v>3397274</v>
      </c>
      <c r="H117">
        <v>128767400000</v>
      </c>
      <c r="I117">
        <v>1.21080876060245E-3</v>
      </c>
      <c r="J117" s="2">
        <v>7.7589506350209705E-5</v>
      </c>
      <c r="K117" s="2">
        <v>2.6383028623704401E-5</v>
      </c>
      <c r="L117">
        <v>1.9008194188780001</v>
      </c>
      <c r="M117">
        <v>0.481113246436148</v>
      </c>
      <c r="N117">
        <v>1.4932260408268601</v>
      </c>
      <c r="O117">
        <v>1.29171956871367</v>
      </c>
      <c r="Q117">
        <v>2497</v>
      </c>
      <c r="R117" t="s">
        <v>178</v>
      </c>
      <c r="S117" t="s">
        <v>19</v>
      </c>
      <c r="T117">
        <v>6470810368</v>
      </c>
      <c r="U117">
        <v>158018546</v>
      </c>
      <c r="V117">
        <v>19513107.579999998</v>
      </c>
      <c r="W117">
        <v>3115015</v>
      </c>
      <c r="X117">
        <v>141222400000</v>
      </c>
      <c r="Y117">
        <v>1.1189340076361799E-3</v>
      </c>
      <c r="Z117">
        <v>1.3817289311044101E-4</v>
      </c>
      <c r="AA117" s="2">
        <v>2.2057513538928601E-5</v>
      </c>
      <c r="AB117">
        <v>1.6682884830298801</v>
      </c>
      <c r="AC117">
        <v>1.10421491648607</v>
      </c>
      <c r="AD117">
        <v>2.01489502764134</v>
      </c>
      <c r="AE117">
        <v>1.5957994757191001</v>
      </c>
    </row>
    <row r="118" spans="1:31" x14ac:dyDescent="0.4">
      <c r="A118">
        <v>2497</v>
      </c>
      <c r="B118" t="s">
        <v>178</v>
      </c>
      <c r="C118" t="s">
        <v>19</v>
      </c>
      <c r="D118">
        <v>6470810368</v>
      </c>
      <c r="E118">
        <v>158018546</v>
      </c>
      <c r="F118">
        <v>19513107.579999998</v>
      </c>
      <c r="G118">
        <v>3115015</v>
      </c>
      <c r="H118">
        <v>141222400000</v>
      </c>
      <c r="I118">
        <v>1.1189340076361799E-3</v>
      </c>
      <c r="J118">
        <v>1.3817289311044101E-4</v>
      </c>
      <c r="K118" s="2">
        <v>2.2057513538928601E-5</v>
      </c>
      <c r="L118">
        <v>1.6682884830298801</v>
      </c>
      <c r="M118">
        <v>1.10421491648607</v>
      </c>
      <c r="N118">
        <v>1.08025980365415</v>
      </c>
      <c r="O118">
        <v>1.2842544010567001</v>
      </c>
      <c r="Q118">
        <v>2763</v>
      </c>
      <c r="R118" t="s">
        <v>183</v>
      </c>
      <c r="S118" t="s">
        <v>19</v>
      </c>
      <c r="T118">
        <v>6334040838.9755898</v>
      </c>
      <c r="U118">
        <v>107605313</v>
      </c>
      <c r="V118">
        <v>12539435.65</v>
      </c>
      <c r="W118">
        <v>2774453</v>
      </c>
      <c r="X118">
        <v>106508169480</v>
      </c>
      <c r="Y118">
        <v>1.01030102691048E-3</v>
      </c>
      <c r="Z118">
        <v>1.17732148728315E-4</v>
      </c>
      <c r="AA118" s="2">
        <v>2.6049203676540298E-5</v>
      </c>
      <c r="AB118">
        <v>1.39334321399182</v>
      </c>
      <c r="AC118">
        <v>0.893981341859857</v>
      </c>
      <c r="AD118">
        <v>2.4753903161682</v>
      </c>
      <c r="AE118">
        <v>1.58757162400662</v>
      </c>
    </row>
    <row r="119" spans="1:31" x14ac:dyDescent="0.4">
      <c r="A119">
        <v>1884</v>
      </c>
      <c r="B119" t="s">
        <v>179</v>
      </c>
      <c r="C119" t="s">
        <v>19</v>
      </c>
      <c r="D119">
        <v>6360765378.6687899</v>
      </c>
      <c r="E119">
        <v>60843913</v>
      </c>
      <c r="F119">
        <v>7279775.2199999997</v>
      </c>
      <c r="G119">
        <v>5595362</v>
      </c>
      <c r="H119">
        <v>120560374880</v>
      </c>
      <c r="I119">
        <v>5.0467587763028301E-4</v>
      </c>
      <c r="J119" s="2">
        <v>6.0382818378309902E-5</v>
      </c>
      <c r="K119" s="2">
        <v>4.6411285677979597E-5</v>
      </c>
      <c r="L119">
        <v>0.11362832655550199</v>
      </c>
      <c r="M119">
        <v>0.30414202404887902</v>
      </c>
      <c r="N119">
        <v>3.4053668589094301</v>
      </c>
      <c r="O119">
        <v>1.27437906983794</v>
      </c>
      <c r="Q119">
        <v>348</v>
      </c>
      <c r="R119" t="s">
        <v>184</v>
      </c>
      <c r="S119">
        <v>3</v>
      </c>
      <c r="T119">
        <v>48728629.572434999</v>
      </c>
      <c r="U119">
        <v>94100213</v>
      </c>
      <c r="V119">
        <v>15254076.83</v>
      </c>
      <c r="W119">
        <v>2574384</v>
      </c>
      <c r="X119">
        <v>102651421050</v>
      </c>
      <c r="Y119">
        <v>9.1669664226241105E-4</v>
      </c>
      <c r="Z119">
        <v>1.4860073707669301E-4</v>
      </c>
      <c r="AA119" s="2">
        <v>2.5078892953133602E-5</v>
      </c>
      <c r="AB119">
        <v>1.15643465686411</v>
      </c>
      <c r="AC119">
        <v>1.2114655562713199</v>
      </c>
      <c r="AD119">
        <v>2.3634518888023801</v>
      </c>
      <c r="AE119">
        <v>1.5771173673126</v>
      </c>
    </row>
    <row r="120" spans="1:31" x14ac:dyDescent="0.4">
      <c r="A120">
        <v>505</v>
      </c>
      <c r="B120" t="s">
        <v>180</v>
      </c>
      <c r="C120">
        <v>3</v>
      </c>
      <c r="D120">
        <v>122232752</v>
      </c>
      <c r="E120">
        <v>318125344</v>
      </c>
      <c r="F120">
        <v>20920335.710000001</v>
      </c>
      <c r="G120">
        <v>12400000</v>
      </c>
      <c r="H120">
        <v>348440000000</v>
      </c>
      <c r="I120">
        <v>9.1299892090460305E-4</v>
      </c>
      <c r="J120" s="2">
        <v>6.00399945758236E-5</v>
      </c>
      <c r="K120" s="2">
        <v>3.5587188612099602E-5</v>
      </c>
      <c r="L120">
        <v>1.1470758876693501</v>
      </c>
      <c r="M120">
        <v>0.30061607254162098</v>
      </c>
      <c r="N120">
        <v>2.3719670097628498</v>
      </c>
      <c r="O120">
        <v>1.2732196566579399</v>
      </c>
      <c r="Q120">
        <v>1326</v>
      </c>
      <c r="R120" t="s">
        <v>176</v>
      </c>
      <c r="S120" t="s">
        <v>19</v>
      </c>
      <c r="T120">
        <v>14334611720</v>
      </c>
      <c r="U120">
        <v>462709517</v>
      </c>
      <c r="V120">
        <v>4561634.01</v>
      </c>
      <c r="W120">
        <v>4189282</v>
      </c>
      <c r="X120">
        <v>253396000000</v>
      </c>
      <c r="Y120">
        <v>1.8260332325687799E-3</v>
      </c>
      <c r="Z120" s="2">
        <v>1.8001996913921202E-5</v>
      </c>
      <c r="AA120" s="2">
        <v>1.65325498429335E-5</v>
      </c>
      <c r="AB120">
        <v>3.4579253441099</v>
      </c>
      <c r="AC120">
        <v>-0.13174580006799499</v>
      </c>
      <c r="AD120">
        <v>1.3775159567273001</v>
      </c>
      <c r="AE120">
        <v>1.5678985002564001</v>
      </c>
    </row>
    <row r="121" spans="1:31" x14ac:dyDescent="0.4">
      <c r="A121">
        <v>155</v>
      </c>
      <c r="B121" t="s">
        <v>181</v>
      </c>
      <c r="C121">
        <v>3</v>
      </c>
      <c r="D121">
        <v>80993905.739999995</v>
      </c>
      <c r="E121">
        <v>217854296</v>
      </c>
      <c r="F121">
        <v>1263247.8600000001</v>
      </c>
      <c r="G121">
        <v>4961162</v>
      </c>
      <c r="H121">
        <v>164722200000</v>
      </c>
      <c r="I121">
        <v>1.3225557696533901E-3</v>
      </c>
      <c r="J121" s="2">
        <v>7.6689593752390398E-6</v>
      </c>
      <c r="K121" s="2">
        <v>3.0118356845646699E-5</v>
      </c>
      <c r="L121">
        <v>2.1836461558639799</v>
      </c>
      <c r="M121">
        <v>-0.23802135334009999</v>
      </c>
      <c r="N121">
        <v>1.8498458676423499</v>
      </c>
      <c r="O121">
        <v>1.26515689005541</v>
      </c>
      <c r="Q121">
        <v>1548</v>
      </c>
      <c r="R121" t="s">
        <v>168</v>
      </c>
      <c r="S121" t="s">
        <v>19</v>
      </c>
      <c r="T121">
        <v>22478816771.9692</v>
      </c>
      <c r="U121">
        <v>569587160</v>
      </c>
      <c r="V121">
        <v>198963997</v>
      </c>
      <c r="W121">
        <v>0</v>
      </c>
      <c r="X121">
        <v>520583991940</v>
      </c>
      <c r="Y121">
        <v>1.09413114659439E-3</v>
      </c>
      <c r="Z121">
        <v>3.82193843991521E-4</v>
      </c>
      <c r="AA121">
        <v>0</v>
      </c>
      <c r="AB121">
        <v>1.6055135388417401</v>
      </c>
      <c r="AC121">
        <v>3.61397658799735</v>
      </c>
      <c r="AD121">
        <v>-0.52973662239233699</v>
      </c>
      <c r="AE121">
        <v>1.5632511681489101</v>
      </c>
    </row>
    <row r="122" spans="1:31" x14ac:dyDescent="0.4">
      <c r="A122">
        <v>2764</v>
      </c>
      <c r="B122" t="s">
        <v>182</v>
      </c>
      <c r="C122" t="s">
        <v>19</v>
      </c>
      <c r="D122">
        <v>7476655755.5819902</v>
      </c>
      <c r="E122">
        <v>138062206</v>
      </c>
      <c r="F122">
        <v>35617262.229999997</v>
      </c>
      <c r="G122">
        <v>0</v>
      </c>
      <c r="H122">
        <v>114795881400</v>
      </c>
      <c r="I122">
        <v>1.20267560400472E-3</v>
      </c>
      <c r="J122">
        <v>3.1026602867304599E-4</v>
      </c>
      <c r="K122">
        <v>0</v>
      </c>
      <c r="L122">
        <v>1.8802347592842701</v>
      </c>
      <c r="M122">
        <v>2.8741971823764501</v>
      </c>
      <c r="N122">
        <v>-0.96774808821018099</v>
      </c>
      <c r="O122">
        <v>1.2622279511501799</v>
      </c>
      <c r="Q122">
        <v>1442</v>
      </c>
      <c r="R122" t="s">
        <v>175</v>
      </c>
      <c r="S122" t="s">
        <v>19</v>
      </c>
      <c r="T122">
        <v>11344533400</v>
      </c>
      <c r="U122">
        <v>428464393</v>
      </c>
      <c r="V122">
        <v>7920476.3200000003</v>
      </c>
      <c r="W122">
        <v>2586724</v>
      </c>
      <c r="X122">
        <v>219685000000</v>
      </c>
      <c r="Y122">
        <v>1.95035798074515E-3</v>
      </c>
      <c r="Z122" s="2">
        <v>3.60537875594601E-5</v>
      </c>
      <c r="AA122" s="2">
        <v>1.1774695586863E-5</v>
      </c>
      <c r="AB122">
        <v>3.7725857824693598</v>
      </c>
      <c r="AC122">
        <v>5.3917324760979601E-2</v>
      </c>
      <c r="AD122">
        <v>0.82863330479659902</v>
      </c>
      <c r="AE122">
        <v>1.5517121373423099</v>
      </c>
    </row>
    <row r="123" spans="1:31" x14ac:dyDescent="0.4">
      <c r="A123">
        <v>2763</v>
      </c>
      <c r="B123" t="s">
        <v>183</v>
      </c>
      <c r="C123" t="s">
        <v>19</v>
      </c>
      <c r="D123">
        <v>6334040838.9755898</v>
      </c>
      <c r="E123">
        <v>107605313</v>
      </c>
      <c r="F123">
        <v>12539435.65</v>
      </c>
      <c r="G123">
        <v>2774453</v>
      </c>
      <c r="H123">
        <v>106508169480</v>
      </c>
      <c r="I123">
        <v>1.01030102691048E-3</v>
      </c>
      <c r="J123">
        <v>1.17732148728315E-4</v>
      </c>
      <c r="K123" s="2">
        <v>2.6049203676540298E-5</v>
      </c>
      <c r="L123">
        <v>1.39334321399182</v>
      </c>
      <c r="M123">
        <v>0.893981341859857</v>
      </c>
      <c r="N123">
        <v>1.4613550544581</v>
      </c>
      <c r="O123">
        <v>1.24955987010326</v>
      </c>
      <c r="Q123">
        <v>1802</v>
      </c>
      <c r="R123" t="s">
        <v>197</v>
      </c>
      <c r="S123" t="s">
        <v>19</v>
      </c>
      <c r="T123">
        <v>3182848992.95999</v>
      </c>
      <c r="U123">
        <v>136370891</v>
      </c>
      <c r="V123">
        <v>11401752.779999999</v>
      </c>
      <c r="W123">
        <v>4958668</v>
      </c>
      <c r="X123">
        <v>156328536000</v>
      </c>
      <c r="Y123">
        <v>8.7233524018928905E-4</v>
      </c>
      <c r="Z123" s="2">
        <v>7.2934558665604002E-5</v>
      </c>
      <c r="AA123" s="2">
        <v>3.17195319989435E-5</v>
      </c>
      <c r="AB123">
        <v>1.04415791046148</v>
      </c>
      <c r="AC123">
        <v>0.43323699138701899</v>
      </c>
      <c r="AD123">
        <v>3.1295391570973599</v>
      </c>
      <c r="AE123">
        <v>1.5356446863152899</v>
      </c>
    </row>
    <row r="124" spans="1:31" x14ac:dyDescent="0.4">
      <c r="A124">
        <v>348</v>
      </c>
      <c r="B124" t="s">
        <v>184</v>
      </c>
      <c r="C124">
        <v>3</v>
      </c>
      <c r="D124">
        <v>48728629.572434999</v>
      </c>
      <c r="E124">
        <v>94100213</v>
      </c>
      <c r="F124">
        <v>15254076.83</v>
      </c>
      <c r="G124">
        <v>2574384</v>
      </c>
      <c r="H124">
        <v>102651421050</v>
      </c>
      <c r="I124">
        <v>9.1669664226241105E-4</v>
      </c>
      <c r="J124">
        <v>1.4860073707669301E-4</v>
      </c>
      <c r="K124" s="2">
        <v>2.5078892953133602E-5</v>
      </c>
      <c r="L124">
        <v>1.15643465686411</v>
      </c>
      <c r="M124">
        <v>1.2114655562713199</v>
      </c>
      <c r="N124">
        <v>1.3687174007960099</v>
      </c>
      <c r="O124">
        <v>1.2455392046438101</v>
      </c>
      <c r="Q124">
        <v>42</v>
      </c>
      <c r="R124" t="s">
        <v>170</v>
      </c>
      <c r="S124">
        <v>3</v>
      </c>
      <c r="T124">
        <v>44485751.048602499</v>
      </c>
      <c r="U124">
        <v>507806000</v>
      </c>
      <c r="V124">
        <v>31504000</v>
      </c>
      <c r="W124">
        <v>0</v>
      </c>
      <c r="X124">
        <v>243306679725</v>
      </c>
      <c r="Y124">
        <v>2.0871025841705301E-3</v>
      </c>
      <c r="Z124">
        <v>1.2948267608438701E-4</v>
      </c>
      <c r="AA124">
        <v>0</v>
      </c>
      <c r="AB124">
        <v>4.1186803250947497</v>
      </c>
      <c r="AC124">
        <v>1.0148358138706799</v>
      </c>
      <c r="AD124">
        <v>-0.52973662239233699</v>
      </c>
      <c r="AE124">
        <v>1.53459317219103</v>
      </c>
    </row>
    <row r="125" spans="1:31" x14ac:dyDescent="0.4">
      <c r="A125">
        <v>2445</v>
      </c>
      <c r="B125" t="s">
        <v>185</v>
      </c>
      <c r="C125" t="s">
        <v>19</v>
      </c>
      <c r="D125">
        <v>9237378933.4524899</v>
      </c>
      <c r="E125">
        <v>250584929</v>
      </c>
      <c r="F125">
        <v>-1667872.89</v>
      </c>
      <c r="G125">
        <v>2371400</v>
      </c>
      <c r="H125">
        <v>135148192150</v>
      </c>
      <c r="I125">
        <v>1.85414932315097E-3</v>
      </c>
      <c r="J125" s="2">
        <v>-1.2341066968538001E-5</v>
      </c>
      <c r="K125" s="2">
        <v>1.7546664607751399E-5</v>
      </c>
      <c r="L125">
        <v>3.5290859257102301</v>
      </c>
      <c r="M125">
        <v>-0.44382498201302001</v>
      </c>
      <c r="N125">
        <v>0.64959934517622098</v>
      </c>
      <c r="O125">
        <v>1.24495342962447</v>
      </c>
      <c r="Q125">
        <v>2110</v>
      </c>
      <c r="R125" t="s">
        <v>191</v>
      </c>
      <c r="S125" t="s">
        <v>19</v>
      </c>
      <c r="T125">
        <v>11078273973.782301</v>
      </c>
      <c r="U125">
        <v>153238227</v>
      </c>
      <c r="V125">
        <v>16165765.550000001</v>
      </c>
      <c r="W125">
        <v>3303827</v>
      </c>
      <c r="X125">
        <v>141593481260</v>
      </c>
      <c r="Y125">
        <v>1.0822406910005701E-3</v>
      </c>
      <c r="Z125">
        <v>1.14170266922922E-4</v>
      </c>
      <c r="AA125" s="2">
        <v>2.3333185755447101E-5</v>
      </c>
      <c r="AB125">
        <v>1.5754193216860599</v>
      </c>
      <c r="AC125">
        <v>0.85734729711348701</v>
      </c>
      <c r="AD125">
        <v>2.16206102128303</v>
      </c>
      <c r="AE125">
        <v>1.5316092133608601</v>
      </c>
    </row>
    <row r="126" spans="1:31" x14ac:dyDescent="0.4">
      <c r="A126">
        <v>900</v>
      </c>
      <c r="B126" t="s">
        <v>186</v>
      </c>
      <c r="C126">
        <v>3</v>
      </c>
      <c r="D126">
        <v>56692132</v>
      </c>
      <c r="E126">
        <v>188833756</v>
      </c>
      <c r="F126">
        <v>24896293.98</v>
      </c>
      <c r="G126">
        <v>349953</v>
      </c>
      <c r="H126">
        <v>123620000000</v>
      </c>
      <c r="I126">
        <v>1.5275340236207699E-3</v>
      </c>
      <c r="J126">
        <v>2.0139373871541801E-4</v>
      </c>
      <c r="K126" s="2">
        <v>2.8308768807636301E-6</v>
      </c>
      <c r="L126">
        <v>2.70243704982206</v>
      </c>
      <c r="M126">
        <v>1.75444291767613</v>
      </c>
      <c r="N126">
        <v>-0.75534858947222405</v>
      </c>
      <c r="O126">
        <v>1.2338437926753201</v>
      </c>
      <c r="Q126">
        <v>2445</v>
      </c>
      <c r="R126" t="s">
        <v>185</v>
      </c>
      <c r="S126" t="s">
        <v>19</v>
      </c>
      <c r="T126">
        <v>9237378933.4524899</v>
      </c>
      <c r="U126">
        <v>250584929</v>
      </c>
      <c r="V126">
        <v>-1667872.89</v>
      </c>
      <c r="W126">
        <v>2371400</v>
      </c>
      <c r="X126">
        <v>135148192150</v>
      </c>
      <c r="Y126">
        <v>1.85414932315097E-3</v>
      </c>
      <c r="Z126" s="2">
        <v>-1.2341066968538001E-5</v>
      </c>
      <c r="AA126" s="2">
        <v>1.7546664607751399E-5</v>
      </c>
      <c r="AB126">
        <v>3.5290859257102301</v>
      </c>
      <c r="AC126">
        <v>-0.44382498201302001</v>
      </c>
      <c r="AD126">
        <v>1.49450777100264</v>
      </c>
      <c r="AE126">
        <v>1.52658957156661</v>
      </c>
    </row>
    <row r="127" spans="1:31" x14ac:dyDescent="0.4">
      <c r="A127">
        <v>330</v>
      </c>
      <c r="B127" t="s">
        <v>187</v>
      </c>
      <c r="C127">
        <v>3</v>
      </c>
      <c r="D127">
        <v>64998272</v>
      </c>
      <c r="E127">
        <v>183056125</v>
      </c>
      <c r="F127">
        <v>18202786.120000001</v>
      </c>
      <c r="G127">
        <v>2625000</v>
      </c>
      <c r="H127">
        <v>145280000000</v>
      </c>
      <c r="I127">
        <v>1.2600228868391999E-3</v>
      </c>
      <c r="J127">
        <v>1.2529450798458099E-4</v>
      </c>
      <c r="K127" s="2">
        <v>1.8068557268722399E-5</v>
      </c>
      <c r="L127">
        <v>2.0253781954875199</v>
      </c>
      <c r="M127">
        <v>0.97176039869512199</v>
      </c>
      <c r="N127">
        <v>0.699425561056917</v>
      </c>
      <c r="O127">
        <v>1.23218805174651</v>
      </c>
      <c r="Q127">
        <v>2625</v>
      </c>
      <c r="R127" t="s">
        <v>195</v>
      </c>
      <c r="S127" t="s">
        <v>19</v>
      </c>
      <c r="T127">
        <v>6641485200</v>
      </c>
      <c r="U127">
        <v>116468895</v>
      </c>
      <c r="V127">
        <v>14358516.76</v>
      </c>
      <c r="W127">
        <v>3691898</v>
      </c>
      <c r="X127">
        <v>132090000000</v>
      </c>
      <c r="Y127">
        <v>8.81738928003633E-4</v>
      </c>
      <c r="Z127">
        <v>1.08702526762056E-4</v>
      </c>
      <c r="AA127" s="2">
        <v>2.7949867514573299E-5</v>
      </c>
      <c r="AB127">
        <v>1.0679582283648801</v>
      </c>
      <c r="AC127">
        <v>0.801111450822517</v>
      </c>
      <c r="AD127">
        <v>2.6946575218665001</v>
      </c>
      <c r="AE127">
        <v>1.5212424003513001</v>
      </c>
    </row>
    <row r="128" spans="1:31" x14ac:dyDescent="0.4">
      <c r="A128">
        <v>2133</v>
      </c>
      <c r="B128" t="s">
        <v>188</v>
      </c>
      <c r="C128" t="s">
        <v>19</v>
      </c>
      <c r="D128">
        <v>13583407825.007999</v>
      </c>
      <c r="E128">
        <v>233698797</v>
      </c>
      <c r="F128">
        <v>37747461.619999997</v>
      </c>
      <c r="G128">
        <v>3792457</v>
      </c>
      <c r="H128">
        <v>217265000400</v>
      </c>
      <c r="I128">
        <v>1.0756394107184499E-3</v>
      </c>
      <c r="J128">
        <v>1.7373926564565899E-4</v>
      </c>
      <c r="K128" s="2">
        <v>1.7455443780718501E-5</v>
      </c>
      <c r="L128">
        <v>1.5587117732874001</v>
      </c>
      <c r="M128">
        <v>1.4700159604590699</v>
      </c>
      <c r="N128">
        <v>0.64089029643792395</v>
      </c>
      <c r="O128">
        <v>1.2232060100614599</v>
      </c>
      <c r="Q128">
        <v>330</v>
      </c>
      <c r="R128" t="s">
        <v>187</v>
      </c>
      <c r="S128">
        <v>3</v>
      </c>
      <c r="T128">
        <v>64998272</v>
      </c>
      <c r="U128">
        <v>183056125</v>
      </c>
      <c r="V128">
        <v>18202786.120000001</v>
      </c>
      <c r="W128">
        <v>2625000</v>
      </c>
      <c r="X128">
        <v>145280000000</v>
      </c>
      <c r="Y128">
        <v>1.2600228868391999E-3</v>
      </c>
      <c r="Z128">
        <v>1.2529450798458099E-4</v>
      </c>
      <c r="AA128" s="2">
        <v>1.8068557268722399E-5</v>
      </c>
      <c r="AB128">
        <v>2.0253781954875199</v>
      </c>
      <c r="AC128">
        <v>0.97176039869512199</v>
      </c>
      <c r="AD128">
        <v>1.5547151275881099</v>
      </c>
      <c r="AE128">
        <v>1.5172845739235801</v>
      </c>
    </row>
    <row r="129" spans="1:31" x14ac:dyDescent="0.4">
      <c r="A129">
        <v>706</v>
      </c>
      <c r="B129" t="s">
        <v>189</v>
      </c>
      <c r="C129">
        <v>3</v>
      </c>
      <c r="D129">
        <v>64019226.534218997</v>
      </c>
      <c r="E129">
        <v>333802025</v>
      </c>
      <c r="F129">
        <v>10165369.4</v>
      </c>
      <c r="G129">
        <v>0</v>
      </c>
      <c r="H129">
        <v>155650927630</v>
      </c>
      <c r="I129">
        <v>2.1445553205663198E-3</v>
      </c>
      <c r="J129" s="2">
        <v>6.5308762079235606E-5</v>
      </c>
      <c r="K129">
        <v>0</v>
      </c>
      <c r="L129">
        <v>4.2640906595971204</v>
      </c>
      <c r="M129">
        <v>0.35480548000201501</v>
      </c>
      <c r="N129">
        <v>-0.96774808821018099</v>
      </c>
      <c r="O129">
        <v>1.21704935046298</v>
      </c>
      <c r="Q129">
        <v>1006</v>
      </c>
      <c r="R129" t="s">
        <v>202</v>
      </c>
      <c r="S129">
        <v>3</v>
      </c>
      <c r="T129">
        <v>32046097.376800001</v>
      </c>
      <c r="U129">
        <v>101482322</v>
      </c>
      <c r="V129">
        <v>4503623.62</v>
      </c>
      <c r="W129">
        <v>3713577</v>
      </c>
      <c r="X129">
        <v>111581119000</v>
      </c>
      <c r="Y129">
        <v>9.0949367517993696E-4</v>
      </c>
      <c r="Z129" s="2">
        <v>4.0361878966279198E-5</v>
      </c>
      <c r="AA129" s="2">
        <v>3.3281410271571099E-5</v>
      </c>
      <c r="AB129">
        <v>1.1382042657882701</v>
      </c>
      <c r="AC129">
        <v>9.82261541920674E-2</v>
      </c>
      <c r="AD129">
        <v>3.3097228790302</v>
      </c>
      <c r="AE129">
        <v>1.51538443300351</v>
      </c>
    </row>
    <row r="130" spans="1:31" x14ac:dyDescent="0.4">
      <c r="A130">
        <v>217</v>
      </c>
      <c r="B130" t="s">
        <v>190</v>
      </c>
      <c r="C130">
        <v>3</v>
      </c>
      <c r="D130">
        <v>64379431.504639901</v>
      </c>
      <c r="E130">
        <v>429300417</v>
      </c>
      <c r="F130">
        <v>6137320.2199999997</v>
      </c>
      <c r="G130">
        <v>0</v>
      </c>
      <c r="H130">
        <v>188978898150</v>
      </c>
      <c r="I130">
        <v>2.2716844113423E-3</v>
      </c>
      <c r="J130" s="2">
        <v>3.2476219726546201E-5</v>
      </c>
      <c r="K130">
        <v>0</v>
      </c>
      <c r="L130">
        <v>4.5858487650312902</v>
      </c>
      <c r="M130">
        <v>1.7121948823547499E-2</v>
      </c>
      <c r="N130">
        <v>-0.96774808821018099</v>
      </c>
      <c r="O130">
        <v>1.2117408752148799</v>
      </c>
      <c r="Q130">
        <v>2729</v>
      </c>
      <c r="R130" t="s">
        <v>204</v>
      </c>
      <c r="S130" t="s">
        <v>19</v>
      </c>
      <c r="T130">
        <v>3995130000</v>
      </c>
      <c r="U130">
        <v>82244712</v>
      </c>
      <c r="V130">
        <v>7001467.8200000003</v>
      </c>
      <c r="W130">
        <v>4509000</v>
      </c>
      <c r="X130">
        <v>122550000000</v>
      </c>
      <c r="Y130">
        <v>6.7111148102815097E-4</v>
      </c>
      <c r="Z130" s="2">
        <v>5.7131520359037102E-5</v>
      </c>
      <c r="AA130" s="2">
        <v>3.6793145654834702E-5</v>
      </c>
      <c r="AB130">
        <v>0.53486947678489105</v>
      </c>
      <c r="AC130">
        <v>0.270702341423398</v>
      </c>
      <c r="AD130">
        <v>3.7148489140669501</v>
      </c>
      <c r="AE130">
        <v>1.5068069107584099</v>
      </c>
    </row>
    <row r="131" spans="1:31" x14ac:dyDescent="0.4">
      <c r="A131">
        <v>2110</v>
      </c>
      <c r="B131" t="s">
        <v>191</v>
      </c>
      <c r="C131" t="s">
        <v>19</v>
      </c>
      <c r="D131">
        <v>11078273973.782301</v>
      </c>
      <c r="E131">
        <v>153238227</v>
      </c>
      <c r="F131">
        <v>16165765.550000001</v>
      </c>
      <c r="G131">
        <v>3303827</v>
      </c>
      <c r="H131">
        <v>141593481260</v>
      </c>
      <c r="I131">
        <v>1.0822406910005701E-3</v>
      </c>
      <c r="J131">
        <v>1.14170266922922E-4</v>
      </c>
      <c r="K131" s="2">
        <v>2.3333185755447101E-5</v>
      </c>
      <c r="L131">
        <v>1.5754193216860599</v>
      </c>
      <c r="M131">
        <v>0.85734729711348701</v>
      </c>
      <c r="N131">
        <v>1.2020509764501</v>
      </c>
      <c r="O131">
        <v>1.21160586508321</v>
      </c>
      <c r="Q131">
        <v>2133</v>
      </c>
      <c r="R131" t="s">
        <v>188</v>
      </c>
      <c r="S131" t="s">
        <v>19</v>
      </c>
      <c r="T131">
        <v>13583407825.007999</v>
      </c>
      <c r="U131">
        <v>233698797</v>
      </c>
      <c r="V131">
        <v>37747461.619999997</v>
      </c>
      <c r="W131">
        <v>3792457</v>
      </c>
      <c r="X131">
        <v>217265000400</v>
      </c>
      <c r="Y131">
        <v>1.0756394107184499E-3</v>
      </c>
      <c r="Z131">
        <v>1.7373926564565899E-4</v>
      </c>
      <c r="AA131" s="2">
        <v>1.7455443780718501E-5</v>
      </c>
      <c r="AB131">
        <v>1.5587117732874001</v>
      </c>
      <c r="AC131">
        <v>1.4700159604590699</v>
      </c>
      <c r="AD131">
        <v>1.48398421841814</v>
      </c>
      <c r="AE131">
        <v>1.5042373173882</v>
      </c>
    </row>
    <row r="132" spans="1:31" x14ac:dyDescent="0.4">
      <c r="A132">
        <v>1275</v>
      </c>
      <c r="B132" t="s">
        <v>192</v>
      </c>
      <c r="C132" t="s">
        <v>19</v>
      </c>
      <c r="D132">
        <v>20458542581.428501</v>
      </c>
      <c r="E132">
        <v>192388469</v>
      </c>
      <c r="F132">
        <v>64691146.579999998</v>
      </c>
      <c r="G132">
        <v>2522372</v>
      </c>
      <c r="H132">
        <v>230544766525</v>
      </c>
      <c r="I132">
        <v>8.3449506098043401E-4</v>
      </c>
      <c r="J132">
        <v>2.8060123660618799E-4</v>
      </c>
      <c r="K132" s="2">
        <v>1.09409206637812E-5</v>
      </c>
      <c r="L132">
        <v>0.94838609067410795</v>
      </c>
      <c r="M132">
        <v>2.5690940432651099</v>
      </c>
      <c r="N132">
        <v>1.8934749907757599E-2</v>
      </c>
      <c r="O132">
        <v>1.1788049612823199</v>
      </c>
      <c r="Q132">
        <v>937</v>
      </c>
      <c r="R132" t="s">
        <v>198</v>
      </c>
      <c r="S132">
        <v>3</v>
      </c>
      <c r="T132">
        <v>63142145.116049998</v>
      </c>
      <c r="U132">
        <v>138632621</v>
      </c>
      <c r="V132">
        <v>20184938.52</v>
      </c>
      <c r="W132">
        <v>3291253</v>
      </c>
      <c r="X132">
        <v>145791145500</v>
      </c>
      <c r="Y132">
        <v>9.5089877046065105E-4</v>
      </c>
      <c r="Z132">
        <v>1.3845105922430601E-4</v>
      </c>
      <c r="AA132" s="2">
        <v>2.2575122712099101E-5</v>
      </c>
      <c r="AB132">
        <v>1.2429987304660699</v>
      </c>
      <c r="AC132">
        <v>1.1070758620252601</v>
      </c>
      <c r="AD132">
        <v>2.0746082261427401</v>
      </c>
      <c r="AE132">
        <v>1.4748942728780201</v>
      </c>
    </row>
    <row r="133" spans="1:31" x14ac:dyDescent="0.4">
      <c r="A133">
        <v>152</v>
      </c>
      <c r="B133" t="s">
        <v>193</v>
      </c>
      <c r="C133">
        <v>3</v>
      </c>
      <c r="D133">
        <v>26294739.349999901</v>
      </c>
      <c r="E133">
        <v>179652480</v>
      </c>
      <c r="F133">
        <v>6365804.9500000002</v>
      </c>
      <c r="G133">
        <v>2501051</v>
      </c>
      <c r="H133">
        <v>125812150000</v>
      </c>
      <c r="I133">
        <v>1.42794221384818E-3</v>
      </c>
      <c r="J133" s="2">
        <v>5.0597696247937901E-5</v>
      </c>
      <c r="K133" s="2">
        <v>1.9879248546344602E-5</v>
      </c>
      <c r="L133">
        <v>2.4503745845468599</v>
      </c>
      <c r="M133">
        <v>0.20350179465385301</v>
      </c>
      <c r="N133">
        <v>0.87229615541292904</v>
      </c>
      <c r="O133">
        <v>1.17539084487121</v>
      </c>
      <c r="Q133">
        <v>152</v>
      </c>
      <c r="R133" t="s">
        <v>193</v>
      </c>
      <c r="S133">
        <v>3</v>
      </c>
      <c r="T133">
        <v>26294739.349999901</v>
      </c>
      <c r="U133">
        <v>179652480</v>
      </c>
      <c r="V133">
        <v>6365804.9500000002</v>
      </c>
      <c r="W133">
        <v>2501051</v>
      </c>
      <c r="X133">
        <v>125812150000</v>
      </c>
      <c r="Y133">
        <v>1.42794221384818E-3</v>
      </c>
      <c r="Z133" s="2">
        <v>5.0597696247937901E-5</v>
      </c>
      <c r="AA133" s="2">
        <v>1.9879248546344602E-5</v>
      </c>
      <c r="AB133">
        <v>2.4503745845468599</v>
      </c>
      <c r="AC133">
        <v>0.20350179465385301</v>
      </c>
      <c r="AD133">
        <v>1.7636027850906499</v>
      </c>
      <c r="AE133">
        <v>1.47249305476379</v>
      </c>
    </row>
    <row r="134" spans="1:31" x14ac:dyDescent="0.4">
      <c r="A134">
        <v>327</v>
      </c>
      <c r="B134" t="s">
        <v>194</v>
      </c>
      <c r="C134">
        <v>3</v>
      </c>
      <c r="D134">
        <v>63144315</v>
      </c>
      <c r="E134">
        <v>305714938</v>
      </c>
      <c r="F134">
        <v>48913644.329999998</v>
      </c>
      <c r="G134">
        <v>1041142</v>
      </c>
      <c r="H134">
        <v>228598500000</v>
      </c>
      <c r="I134">
        <v>1.3373444620152801E-3</v>
      </c>
      <c r="J134">
        <v>2.13971851652569E-4</v>
      </c>
      <c r="K134" s="2">
        <v>4.5544568315190101E-6</v>
      </c>
      <c r="L134">
        <v>2.2210756820815099</v>
      </c>
      <c r="M134">
        <v>1.88380912838723</v>
      </c>
      <c r="N134">
        <v>-0.59079470102666698</v>
      </c>
      <c r="O134">
        <v>1.17136336981402</v>
      </c>
      <c r="Q134">
        <v>920</v>
      </c>
      <c r="R134" t="s">
        <v>203</v>
      </c>
      <c r="S134">
        <v>3</v>
      </c>
      <c r="T134">
        <v>84989863.827686995</v>
      </c>
      <c r="U134">
        <v>132056106</v>
      </c>
      <c r="V134">
        <v>14944295.26</v>
      </c>
      <c r="W134">
        <v>3241529</v>
      </c>
      <c r="X134">
        <v>135355731530</v>
      </c>
      <c r="Y134">
        <v>9.7562256512744201E-4</v>
      </c>
      <c r="Z134">
        <v>1.1040755416173601E-4</v>
      </c>
      <c r="AA134" s="2">
        <v>2.3948221204667198E-5</v>
      </c>
      <c r="AB134">
        <v>1.3055735611564501</v>
      </c>
      <c r="AC134">
        <v>0.81864770089098204</v>
      </c>
      <c r="AD134">
        <v>2.2330136545984902</v>
      </c>
      <c r="AE134">
        <v>1.4524116388819699</v>
      </c>
    </row>
    <row r="135" spans="1:31" x14ac:dyDescent="0.4">
      <c r="A135">
        <v>2625</v>
      </c>
      <c r="B135" t="s">
        <v>195</v>
      </c>
      <c r="C135" t="s">
        <v>19</v>
      </c>
      <c r="D135">
        <v>6641485200</v>
      </c>
      <c r="E135">
        <v>116468895</v>
      </c>
      <c r="F135">
        <v>14358516.76</v>
      </c>
      <c r="G135">
        <v>3691898</v>
      </c>
      <c r="H135">
        <v>132090000000</v>
      </c>
      <c r="I135">
        <v>8.81738928003633E-4</v>
      </c>
      <c r="J135">
        <v>1.08702526762056E-4</v>
      </c>
      <c r="K135" s="2">
        <v>2.7949867514573299E-5</v>
      </c>
      <c r="L135">
        <v>1.0679582283648801</v>
      </c>
      <c r="M135">
        <v>0.801111450822517</v>
      </c>
      <c r="N135">
        <v>1.64281552285072</v>
      </c>
      <c r="O135">
        <v>1.1706284006793699</v>
      </c>
      <c r="Q135">
        <v>858</v>
      </c>
      <c r="R135" t="s">
        <v>196</v>
      </c>
      <c r="S135">
        <v>3</v>
      </c>
      <c r="T135">
        <v>58081440</v>
      </c>
      <c r="U135">
        <v>140815426</v>
      </c>
      <c r="V135">
        <v>11369214.66</v>
      </c>
      <c r="W135">
        <v>1977500</v>
      </c>
      <c r="X135">
        <v>110400000000</v>
      </c>
      <c r="Y135">
        <v>1.2755020471014399E-3</v>
      </c>
      <c r="Z135">
        <v>1.02982016847826E-4</v>
      </c>
      <c r="AA135" s="2">
        <v>1.7912137681159399E-5</v>
      </c>
      <c r="AB135">
        <v>2.06455526541927</v>
      </c>
      <c r="AC135">
        <v>0.74227586120451094</v>
      </c>
      <c r="AD135">
        <v>1.5366700187187099</v>
      </c>
      <c r="AE135">
        <v>1.44783371511416</v>
      </c>
    </row>
    <row r="136" spans="1:31" x14ac:dyDescent="0.4">
      <c r="A136">
        <v>858</v>
      </c>
      <c r="B136" t="s">
        <v>196</v>
      </c>
      <c r="C136">
        <v>3</v>
      </c>
      <c r="D136">
        <v>58081440</v>
      </c>
      <c r="E136">
        <v>140815426</v>
      </c>
      <c r="F136">
        <v>11369214.66</v>
      </c>
      <c r="G136">
        <v>1977500</v>
      </c>
      <c r="H136">
        <v>110400000000</v>
      </c>
      <c r="I136">
        <v>1.2755020471014399E-3</v>
      </c>
      <c r="J136">
        <v>1.02982016847826E-4</v>
      </c>
      <c r="K136" s="2">
        <v>1.7912137681159399E-5</v>
      </c>
      <c r="L136">
        <v>2.06455526541927</v>
      </c>
      <c r="M136">
        <v>0.74227586120451094</v>
      </c>
      <c r="N136">
        <v>0.68449184629000404</v>
      </c>
      <c r="O136">
        <v>1.1637743243045899</v>
      </c>
      <c r="Q136">
        <v>1536</v>
      </c>
      <c r="R136" t="s">
        <v>206</v>
      </c>
      <c r="S136" t="s">
        <v>19</v>
      </c>
      <c r="T136">
        <v>71043525000</v>
      </c>
      <c r="U136">
        <v>928879295</v>
      </c>
      <c r="V136">
        <v>105806097.59999999</v>
      </c>
      <c r="W136">
        <v>32294600</v>
      </c>
      <c r="X136">
        <v>1128750000000</v>
      </c>
      <c r="Y136">
        <v>8.2292739313399703E-4</v>
      </c>
      <c r="Z136" s="2">
        <v>9.3737406511627895E-5</v>
      </c>
      <c r="AA136" s="2">
        <v>2.8610941306755201E-5</v>
      </c>
      <c r="AB136">
        <v>0.91910883502913499</v>
      </c>
      <c r="AC136">
        <v>0.64719480932731199</v>
      </c>
      <c r="AD136">
        <v>2.7709212989066798</v>
      </c>
      <c r="AE136">
        <v>1.4457416477543701</v>
      </c>
    </row>
    <row r="137" spans="1:31" x14ac:dyDescent="0.4">
      <c r="A137">
        <v>1802</v>
      </c>
      <c r="B137" t="s">
        <v>197</v>
      </c>
      <c r="C137" t="s">
        <v>19</v>
      </c>
      <c r="D137">
        <v>3182848992.95999</v>
      </c>
      <c r="E137">
        <v>136370891</v>
      </c>
      <c r="F137">
        <v>11401752.779999999</v>
      </c>
      <c r="G137">
        <v>4958668</v>
      </c>
      <c r="H137">
        <v>156328536000</v>
      </c>
      <c r="I137">
        <v>8.7233524018928905E-4</v>
      </c>
      <c r="J137" s="2">
        <v>7.2934558665604002E-5</v>
      </c>
      <c r="K137" s="2">
        <v>3.17195319989435E-5</v>
      </c>
      <c r="L137">
        <v>1.04415791046148</v>
      </c>
      <c r="M137">
        <v>0.43323699138701899</v>
      </c>
      <c r="N137">
        <v>2.0027135065597799</v>
      </c>
      <c r="O137">
        <v>1.16003613613609</v>
      </c>
      <c r="Q137">
        <v>1658</v>
      </c>
      <c r="R137" t="s">
        <v>211</v>
      </c>
      <c r="S137" t="s">
        <v>19</v>
      </c>
      <c r="T137">
        <v>4462053918.0799999</v>
      </c>
      <c r="U137">
        <v>86955747</v>
      </c>
      <c r="V137">
        <v>16871606.199999999</v>
      </c>
      <c r="W137">
        <v>6856359</v>
      </c>
      <c r="X137">
        <v>188431331000</v>
      </c>
      <c r="Y137">
        <v>4.6147180799778898E-4</v>
      </c>
      <c r="Z137" s="2">
        <v>8.95371598261437E-5</v>
      </c>
      <c r="AA137" s="2">
        <v>3.6386512601771001E-5</v>
      </c>
      <c r="AB137">
        <v>4.2807373676509502E-3</v>
      </c>
      <c r="AC137">
        <v>0.60399516559156796</v>
      </c>
      <c r="AD137">
        <v>3.6679383076221499</v>
      </c>
      <c r="AE137">
        <v>1.4254047368604501</v>
      </c>
    </row>
    <row r="138" spans="1:31" x14ac:dyDescent="0.4">
      <c r="A138">
        <v>937</v>
      </c>
      <c r="B138" t="s">
        <v>198</v>
      </c>
      <c r="C138">
        <v>3</v>
      </c>
      <c r="D138">
        <v>63142145.116049998</v>
      </c>
      <c r="E138">
        <v>138632621</v>
      </c>
      <c r="F138">
        <v>20184938.52</v>
      </c>
      <c r="G138">
        <v>3291253</v>
      </c>
      <c r="H138">
        <v>145791145500</v>
      </c>
      <c r="I138">
        <v>9.5089877046065105E-4</v>
      </c>
      <c r="J138">
        <v>1.3845105922430601E-4</v>
      </c>
      <c r="K138" s="2">
        <v>2.2575122712099101E-5</v>
      </c>
      <c r="L138">
        <v>1.2429987304660699</v>
      </c>
      <c r="M138">
        <v>1.1070758620252601</v>
      </c>
      <c r="N138">
        <v>1.12967706573298</v>
      </c>
      <c r="O138">
        <v>1.1599172194081</v>
      </c>
      <c r="Q138">
        <v>2476</v>
      </c>
      <c r="R138" t="s">
        <v>205</v>
      </c>
      <c r="S138" t="s">
        <v>19</v>
      </c>
      <c r="T138">
        <v>13569348320</v>
      </c>
      <c r="U138">
        <v>211188661</v>
      </c>
      <c r="V138">
        <v>23925421.75</v>
      </c>
      <c r="W138">
        <v>5759526</v>
      </c>
      <c r="X138">
        <v>230020000000</v>
      </c>
      <c r="Y138">
        <v>9.1813173202330198E-4</v>
      </c>
      <c r="Z138">
        <v>1.0401452808451399E-4</v>
      </c>
      <c r="AA138" s="2">
        <v>2.5039240066081199E-5</v>
      </c>
      <c r="AB138">
        <v>1.16006680557038</v>
      </c>
      <c r="AC138">
        <v>0.75289526547241603</v>
      </c>
      <c r="AD138">
        <v>2.3588773935298</v>
      </c>
      <c r="AE138">
        <v>1.4239464881908599</v>
      </c>
    </row>
    <row r="139" spans="1:31" x14ac:dyDescent="0.4">
      <c r="A139">
        <v>979</v>
      </c>
      <c r="B139" t="s">
        <v>199</v>
      </c>
      <c r="C139">
        <v>3</v>
      </c>
      <c r="D139">
        <v>84299229.556850001</v>
      </c>
      <c r="E139">
        <v>355535664</v>
      </c>
      <c r="F139">
        <v>27084469</v>
      </c>
      <c r="G139">
        <v>1132939</v>
      </c>
      <c r="H139">
        <v>215875107700</v>
      </c>
      <c r="I139">
        <v>1.64695071973784E-3</v>
      </c>
      <c r="J139">
        <v>1.25463603879883E-4</v>
      </c>
      <c r="K139" s="2">
        <v>5.2481224540924597E-6</v>
      </c>
      <c r="L139">
        <v>3.0046754255180201</v>
      </c>
      <c r="M139">
        <v>0.97349955426888102</v>
      </c>
      <c r="N139">
        <v>-0.52456895070655896</v>
      </c>
      <c r="O139">
        <v>1.1512020096934401</v>
      </c>
      <c r="Q139">
        <v>2842</v>
      </c>
      <c r="R139" t="s">
        <v>208</v>
      </c>
      <c r="S139" t="s">
        <v>19</v>
      </c>
      <c r="T139">
        <v>5696134215.3719997</v>
      </c>
      <c r="U139">
        <v>151196476</v>
      </c>
      <c r="V139">
        <v>-8019590.6200000001</v>
      </c>
      <c r="W139">
        <v>3214672</v>
      </c>
      <c r="X139">
        <v>106949572200</v>
      </c>
      <c r="Y139">
        <v>1.4137174454261099E-3</v>
      </c>
      <c r="Z139" s="2">
        <v>-7.4984784464617003E-5</v>
      </c>
      <c r="AA139" s="2">
        <v>3.00578294412289E-5</v>
      </c>
      <c r="AB139">
        <v>2.4143723248768798</v>
      </c>
      <c r="AC139">
        <v>-1.0881172059592199</v>
      </c>
      <c r="AD139">
        <v>2.9378393576689299</v>
      </c>
      <c r="AE139">
        <v>1.42136482552886</v>
      </c>
    </row>
    <row r="140" spans="1:31" x14ac:dyDescent="0.4">
      <c r="A140">
        <v>691</v>
      </c>
      <c r="B140" t="s">
        <v>200</v>
      </c>
      <c r="C140">
        <v>3</v>
      </c>
      <c r="D140">
        <v>104199663.98912001</v>
      </c>
      <c r="E140">
        <v>247968996</v>
      </c>
      <c r="F140">
        <v>35763918.369999997</v>
      </c>
      <c r="G140">
        <v>1742080</v>
      </c>
      <c r="H140">
        <v>194952914900</v>
      </c>
      <c r="I140">
        <v>1.2719430028896601E-3</v>
      </c>
      <c r="J140">
        <v>1.83449005562932E-4</v>
      </c>
      <c r="K140" s="2">
        <v>8.9359012707944898E-6</v>
      </c>
      <c r="L140">
        <v>2.0555474819469799</v>
      </c>
      <c r="M140">
        <v>1.5698808818796499</v>
      </c>
      <c r="N140">
        <v>-0.17248876797438301</v>
      </c>
      <c r="O140">
        <v>1.1509798652840799</v>
      </c>
      <c r="Q140">
        <v>900</v>
      </c>
      <c r="R140" t="s">
        <v>186</v>
      </c>
      <c r="S140">
        <v>3</v>
      </c>
      <c r="T140">
        <v>56692132</v>
      </c>
      <c r="U140">
        <v>188833756</v>
      </c>
      <c r="V140">
        <v>24896293.98</v>
      </c>
      <c r="W140">
        <v>349953</v>
      </c>
      <c r="X140">
        <v>123620000000</v>
      </c>
      <c r="Y140">
        <v>1.5275340236207699E-3</v>
      </c>
      <c r="Z140">
        <v>2.0139373871541801E-4</v>
      </c>
      <c r="AA140" s="2">
        <v>2.8308768807636301E-6</v>
      </c>
      <c r="AB140">
        <v>2.70243704982206</v>
      </c>
      <c r="AC140">
        <v>1.75444291767613</v>
      </c>
      <c r="AD140">
        <v>-0.2031567975437</v>
      </c>
      <c r="AE140">
        <v>1.4179077233181601</v>
      </c>
    </row>
    <row r="141" spans="1:31" x14ac:dyDescent="0.4">
      <c r="A141">
        <v>1066</v>
      </c>
      <c r="B141" t="s">
        <v>201</v>
      </c>
      <c r="C141">
        <v>3</v>
      </c>
      <c r="D141">
        <v>74400412.020374998</v>
      </c>
      <c r="E141">
        <v>315395623</v>
      </c>
      <c r="F141">
        <v>1419328.97</v>
      </c>
      <c r="G141">
        <v>2965782</v>
      </c>
      <c r="H141">
        <v>184845744150</v>
      </c>
      <c r="I141">
        <v>1.70626391454303E-3</v>
      </c>
      <c r="J141" s="2">
        <v>7.6784508971341593E-6</v>
      </c>
      <c r="K141" s="2">
        <v>1.6044632315652899E-5</v>
      </c>
      <c r="L141">
        <v>3.1547944979606601</v>
      </c>
      <c r="M141">
        <v>-0.237923732796574</v>
      </c>
      <c r="N141">
        <v>0.50619708865351898</v>
      </c>
      <c r="O141">
        <v>1.1410226179392</v>
      </c>
      <c r="Q141">
        <v>1275</v>
      </c>
      <c r="R141" t="s">
        <v>192</v>
      </c>
      <c r="S141" t="s">
        <v>19</v>
      </c>
      <c r="T141">
        <v>20458542581.428501</v>
      </c>
      <c r="U141">
        <v>192388469</v>
      </c>
      <c r="V141">
        <v>64691146.579999998</v>
      </c>
      <c r="W141">
        <v>2522372</v>
      </c>
      <c r="X141">
        <v>230544766525</v>
      </c>
      <c r="Y141">
        <v>8.3449506098043401E-4</v>
      </c>
      <c r="Z141">
        <v>2.8060123660618799E-4</v>
      </c>
      <c r="AA141" s="2">
        <v>1.09409206637812E-5</v>
      </c>
      <c r="AB141">
        <v>0.94838609067410795</v>
      </c>
      <c r="AC141">
        <v>2.5690940432651099</v>
      </c>
      <c r="AD141">
        <v>0.73244612329339998</v>
      </c>
      <c r="AE141">
        <v>1.4166420857441999</v>
      </c>
    </row>
    <row r="142" spans="1:31" x14ac:dyDescent="0.4">
      <c r="A142">
        <v>1006</v>
      </c>
      <c r="B142" t="s">
        <v>202</v>
      </c>
      <c r="C142">
        <v>3</v>
      </c>
      <c r="D142">
        <v>32046097.376800001</v>
      </c>
      <c r="E142">
        <v>101482322</v>
      </c>
      <c r="F142">
        <v>4503623.62</v>
      </c>
      <c r="G142">
        <v>3713577</v>
      </c>
      <c r="H142">
        <v>111581119000</v>
      </c>
      <c r="I142">
        <v>9.0949367517993696E-4</v>
      </c>
      <c r="J142" s="2">
        <v>4.0361878966279198E-5</v>
      </c>
      <c r="K142" s="2">
        <v>3.3281410271571099E-5</v>
      </c>
      <c r="L142">
        <v>1.1382042657882701</v>
      </c>
      <c r="M142">
        <v>9.82261541920674E-2</v>
      </c>
      <c r="N142">
        <v>2.1518293876808401</v>
      </c>
      <c r="O142">
        <v>1.12941993588706</v>
      </c>
      <c r="Q142">
        <v>1066</v>
      </c>
      <c r="R142" t="s">
        <v>201</v>
      </c>
      <c r="S142">
        <v>3</v>
      </c>
      <c r="T142">
        <v>74400412.020374998</v>
      </c>
      <c r="U142">
        <v>315395623</v>
      </c>
      <c r="V142">
        <v>1419328.97</v>
      </c>
      <c r="W142">
        <v>2965782</v>
      </c>
      <c r="X142">
        <v>184845744150</v>
      </c>
      <c r="Y142">
        <v>1.70626391454303E-3</v>
      </c>
      <c r="Z142" s="2">
        <v>7.6784508971341593E-6</v>
      </c>
      <c r="AA142" s="2">
        <v>1.6044632315652899E-5</v>
      </c>
      <c r="AB142">
        <v>3.1547944979606601</v>
      </c>
      <c r="AC142">
        <v>-0.237923732796574</v>
      </c>
      <c r="AD142">
        <v>1.3212280899950299</v>
      </c>
      <c r="AE142">
        <v>1.41269961838637</v>
      </c>
    </row>
    <row r="143" spans="1:31" x14ac:dyDescent="0.4">
      <c r="A143">
        <v>920</v>
      </c>
      <c r="B143" t="s">
        <v>203</v>
      </c>
      <c r="C143">
        <v>3</v>
      </c>
      <c r="D143">
        <v>84989863.827686995</v>
      </c>
      <c r="E143">
        <v>132056106</v>
      </c>
      <c r="F143">
        <v>14944295.26</v>
      </c>
      <c r="G143">
        <v>3241529</v>
      </c>
      <c r="H143">
        <v>135355731530</v>
      </c>
      <c r="I143">
        <v>9.7562256512744201E-4</v>
      </c>
      <c r="J143">
        <v>1.1040755416173601E-4</v>
      </c>
      <c r="K143" s="2">
        <v>2.3948221204667198E-5</v>
      </c>
      <c r="L143">
        <v>1.3055735611564501</v>
      </c>
      <c r="M143">
        <v>0.81864770089098204</v>
      </c>
      <c r="N143">
        <v>1.2607697348440301</v>
      </c>
      <c r="O143">
        <v>1.1283303322971501</v>
      </c>
      <c r="Q143">
        <v>1641</v>
      </c>
      <c r="R143" t="s">
        <v>209</v>
      </c>
      <c r="S143" t="s">
        <v>19</v>
      </c>
      <c r="T143">
        <v>51866515637.711998</v>
      </c>
      <c r="U143">
        <v>1037334945</v>
      </c>
      <c r="V143">
        <v>57622077.990000002</v>
      </c>
      <c r="W143">
        <v>31944171</v>
      </c>
      <c r="X143">
        <v>1104953464800</v>
      </c>
      <c r="Y143">
        <v>9.3880419225415997E-4</v>
      </c>
      <c r="Z143" s="2">
        <v>5.2148873075328799E-5</v>
      </c>
      <c r="AA143" s="2">
        <v>2.89099695305104E-5</v>
      </c>
      <c r="AB143">
        <v>1.2123878880067001</v>
      </c>
      <c r="AC143">
        <v>0.21945568768256801</v>
      </c>
      <c r="AD143">
        <v>2.8054182371530598</v>
      </c>
      <c r="AE143">
        <v>1.4124206042807701</v>
      </c>
    </row>
    <row r="144" spans="1:31" x14ac:dyDescent="0.4">
      <c r="A144">
        <v>1807</v>
      </c>
      <c r="B144" t="s">
        <v>23</v>
      </c>
      <c r="C144" t="s">
        <v>19</v>
      </c>
      <c r="D144">
        <v>15039451651.224001</v>
      </c>
      <c r="E144">
        <v>562531955</v>
      </c>
      <c r="F144">
        <v>50294748.649999999</v>
      </c>
      <c r="G144">
        <v>0</v>
      </c>
      <c r="H144">
        <v>334954379760</v>
      </c>
      <c r="I144">
        <v>1.6794285699534999E-3</v>
      </c>
      <c r="J144">
        <v>1.5015402600806999E-4</v>
      </c>
      <c r="K144">
        <v>0</v>
      </c>
      <c r="L144">
        <v>3.08687542781631</v>
      </c>
      <c r="M144">
        <v>1.22744117234312</v>
      </c>
      <c r="N144">
        <v>-0.96774808821018099</v>
      </c>
      <c r="O144">
        <v>1.1155228373164101</v>
      </c>
      <c r="Q144">
        <v>2764</v>
      </c>
      <c r="R144" t="s">
        <v>182</v>
      </c>
      <c r="S144" t="s">
        <v>19</v>
      </c>
      <c r="T144">
        <v>7476655755.5819902</v>
      </c>
      <c r="U144">
        <v>138062206</v>
      </c>
      <c r="V144">
        <v>35617262.229999997</v>
      </c>
      <c r="W144">
        <v>0</v>
      </c>
      <c r="X144">
        <v>114795881400</v>
      </c>
      <c r="Y144">
        <v>1.20267560400472E-3</v>
      </c>
      <c r="Z144">
        <v>3.1026602867304599E-4</v>
      </c>
      <c r="AA144">
        <v>0</v>
      </c>
      <c r="AB144">
        <v>1.8802347592842701</v>
      </c>
      <c r="AC144">
        <v>2.8741971823764501</v>
      </c>
      <c r="AD144">
        <v>-0.52973662239233699</v>
      </c>
      <c r="AE144">
        <v>1.40823177308946</v>
      </c>
    </row>
    <row r="145" spans="1:31" x14ac:dyDescent="0.4">
      <c r="A145">
        <v>2686</v>
      </c>
      <c r="B145" t="s">
        <v>25</v>
      </c>
      <c r="C145" t="s">
        <v>19</v>
      </c>
      <c r="D145">
        <v>4828009224.96</v>
      </c>
      <c r="E145">
        <v>183782559</v>
      </c>
      <c r="F145">
        <v>31533940.800000001</v>
      </c>
      <c r="G145">
        <v>0</v>
      </c>
      <c r="H145">
        <v>136857600000</v>
      </c>
      <c r="I145">
        <v>1.3428743379980299E-3</v>
      </c>
      <c r="J145">
        <v>2.30414246632996E-4</v>
      </c>
      <c r="K145">
        <v>0</v>
      </c>
      <c r="L145">
        <v>2.2350715535900401</v>
      </c>
      <c r="M145">
        <v>2.0529195779643001</v>
      </c>
      <c r="N145">
        <v>-0.96774808821018099</v>
      </c>
      <c r="O145">
        <v>1.1067476811147201</v>
      </c>
      <c r="Q145">
        <v>2856</v>
      </c>
      <c r="R145" t="s">
        <v>207</v>
      </c>
      <c r="S145" t="s">
        <v>19</v>
      </c>
      <c r="T145">
        <v>6953347800</v>
      </c>
      <c r="U145">
        <v>139818058</v>
      </c>
      <c r="V145">
        <v>4931071.21</v>
      </c>
      <c r="W145">
        <v>3579842</v>
      </c>
      <c r="X145">
        <v>131220000000</v>
      </c>
      <c r="Y145">
        <v>1.0655239902453799E-3</v>
      </c>
      <c r="Z145" s="2">
        <v>3.7578655768937597E-5</v>
      </c>
      <c r="AA145" s="2">
        <v>2.7281222374637999E-5</v>
      </c>
      <c r="AB145">
        <v>1.53311009150697</v>
      </c>
      <c r="AC145">
        <v>6.9600632986910493E-2</v>
      </c>
      <c r="AD145">
        <v>2.6175202877572299</v>
      </c>
      <c r="AE145">
        <v>1.40674367075037</v>
      </c>
    </row>
    <row r="146" spans="1:31" x14ac:dyDescent="0.4">
      <c r="A146">
        <v>2729</v>
      </c>
      <c r="B146" t="s">
        <v>204</v>
      </c>
      <c r="C146" t="s">
        <v>19</v>
      </c>
      <c r="D146">
        <v>3995130000</v>
      </c>
      <c r="E146">
        <v>82244712</v>
      </c>
      <c r="F146">
        <v>7001467.8200000003</v>
      </c>
      <c r="G146">
        <v>4509000</v>
      </c>
      <c r="H146">
        <v>122550000000</v>
      </c>
      <c r="I146">
        <v>6.7111148102815097E-4</v>
      </c>
      <c r="J146" s="2">
        <v>5.7131520359037102E-5</v>
      </c>
      <c r="K146" s="2">
        <v>3.6793145654834702E-5</v>
      </c>
      <c r="L146">
        <v>0.53486947678489105</v>
      </c>
      <c r="M146">
        <v>0.270702341423398</v>
      </c>
      <c r="N146">
        <v>2.4871023248338999</v>
      </c>
      <c r="O146">
        <v>1.0975580476807301</v>
      </c>
      <c r="Q146">
        <v>1271</v>
      </c>
      <c r="R146" t="s">
        <v>210</v>
      </c>
      <c r="S146" t="s">
        <v>19</v>
      </c>
      <c r="T146">
        <v>10257406650</v>
      </c>
      <c r="U146">
        <v>206993232</v>
      </c>
      <c r="V146">
        <v>16949412</v>
      </c>
      <c r="W146">
        <v>7145476</v>
      </c>
      <c r="X146">
        <v>244923750000</v>
      </c>
      <c r="Y146">
        <v>8.4513336089293096E-4</v>
      </c>
      <c r="Z146" s="2">
        <v>6.9202811078958207E-5</v>
      </c>
      <c r="AA146" s="2">
        <v>2.9174287916137101E-5</v>
      </c>
      <c r="AB146">
        <v>0.97531115718714501</v>
      </c>
      <c r="AC146">
        <v>0.394855872770353</v>
      </c>
      <c r="AD146">
        <v>2.8359109274812</v>
      </c>
      <c r="AE146">
        <v>1.4020259858129001</v>
      </c>
    </row>
    <row r="147" spans="1:31" x14ac:dyDescent="0.4">
      <c r="A147">
        <v>2476</v>
      </c>
      <c r="B147" t="s">
        <v>205</v>
      </c>
      <c r="C147" t="s">
        <v>19</v>
      </c>
      <c r="D147">
        <v>13569348320</v>
      </c>
      <c r="E147">
        <v>211188661</v>
      </c>
      <c r="F147">
        <v>23925421.75</v>
      </c>
      <c r="G147">
        <v>5759526</v>
      </c>
      <c r="H147">
        <v>230020000000</v>
      </c>
      <c r="I147">
        <v>9.1813173202330198E-4</v>
      </c>
      <c r="J147">
        <v>1.0401452808451399E-4</v>
      </c>
      <c r="K147" s="2">
        <v>2.5039240066081199E-5</v>
      </c>
      <c r="L147">
        <v>1.16006680557038</v>
      </c>
      <c r="M147">
        <v>0.75289526547241603</v>
      </c>
      <c r="N147">
        <v>1.3649316543038299</v>
      </c>
      <c r="O147">
        <v>1.0926312417822099</v>
      </c>
      <c r="Q147">
        <v>691</v>
      </c>
      <c r="R147" t="s">
        <v>200</v>
      </c>
      <c r="S147">
        <v>3</v>
      </c>
      <c r="T147">
        <v>104199663.98912001</v>
      </c>
      <c r="U147">
        <v>247968996</v>
      </c>
      <c r="V147">
        <v>35763918.369999997</v>
      </c>
      <c r="W147">
        <v>1742080</v>
      </c>
      <c r="X147">
        <v>194952914900</v>
      </c>
      <c r="Y147">
        <v>1.2719430028896601E-3</v>
      </c>
      <c r="Z147">
        <v>1.83449005562932E-4</v>
      </c>
      <c r="AA147" s="2">
        <v>8.9359012707944898E-6</v>
      </c>
      <c r="AB147">
        <v>2.0555474819469799</v>
      </c>
      <c r="AC147">
        <v>1.5698808818796499</v>
      </c>
      <c r="AD147">
        <v>0.50114009701255802</v>
      </c>
      <c r="AE147">
        <v>1.3755228202797301</v>
      </c>
    </row>
    <row r="148" spans="1:31" x14ac:dyDescent="0.4">
      <c r="A148">
        <v>1376</v>
      </c>
      <c r="B148" t="s">
        <v>18</v>
      </c>
      <c r="C148" t="s">
        <v>19</v>
      </c>
      <c r="D148">
        <v>10154172000</v>
      </c>
      <c r="E148">
        <v>279624017</v>
      </c>
      <c r="F148">
        <v>37818466.280000001</v>
      </c>
      <c r="G148">
        <v>980000</v>
      </c>
      <c r="H148">
        <v>205800000000</v>
      </c>
      <c r="I148">
        <v>1.3587172837706499E-3</v>
      </c>
      <c r="J148">
        <v>1.8376319863945499E-4</v>
      </c>
      <c r="K148" s="2">
        <v>4.7619047619047598E-6</v>
      </c>
      <c r="L148">
        <v>2.2751693485571698</v>
      </c>
      <c r="M148">
        <v>1.5731123656439101</v>
      </c>
      <c r="N148">
        <v>-0.57098920051594404</v>
      </c>
      <c r="O148">
        <v>1.09243083789504</v>
      </c>
      <c r="Q148">
        <v>1098</v>
      </c>
      <c r="R148" t="s">
        <v>215</v>
      </c>
      <c r="S148">
        <v>3</v>
      </c>
      <c r="T148">
        <v>61075937</v>
      </c>
      <c r="U148">
        <v>75083298</v>
      </c>
      <c r="V148">
        <v>13207913.48</v>
      </c>
      <c r="W148">
        <v>5509400</v>
      </c>
      <c r="X148">
        <v>156806000000</v>
      </c>
      <c r="Y148">
        <v>4.7882924122801402E-4</v>
      </c>
      <c r="Z148" s="2">
        <v>8.4230918969937295E-5</v>
      </c>
      <c r="AA148" s="2">
        <v>3.5135135135135099E-5</v>
      </c>
      <c r="AB148">
        <v>4.8211633099442201E-2</v>
      </c>
      <c r="AC148">
        <v>0.54942034374684801</v>
      </c>
      <c r="AD148">
        <v>3.5235750410136601</v>
      </c>
      <c r="AE148">
        <v>1.3737356726199801</v>
      </c>
    </row>
    <row r="149" spans="1:31" x14ac:dyDescent="0.4">
      <c r="A149">
        <v>1536</v>
      </c>
      <c r="B149" t="s">
        <v>206</v>
      </c>
      <c r="C149" t="s">
        <v>19</v>
      </c>
      <c r="D149">
        <v>71043525000</v>
      </c>
      <c r="E149">
        <v>928879295</v>
      </c>
      <c r="F149">
        <v>105806097.59999999</v>
      </c>
      <c r="G149">
        <v>32294600</v>
      </c>
      <c r="H149">
        <v>1128750000000</v>
      </c>
      <c r="I149">
        <v>8.2292739313399703E-4</v>
      </c>
      <c r="J149" s="2">
        <v>9.3737406511627895E-5</v>
      </c>
      <c r="K149" s="2">
        <v>2.8610941306755201E-5</v>
      </c>
      <c r="L149">
        <v>0.91910883502913499</v>
      </c>
      <c r="M149">
        <v>0.64719480932731199</v>
      </c>
      <c r="N149">
        <v>1.7059296609591901</v>
      </c>
      <c r="O149">
        <v>1.09074443510521</v>
      </c>
      <c r="Q149">
        <v>327</v>
      </c>
      <c r="R149" t="s">
        <v>194</v>
      </c>
      <c r="S149">
        <v>3</v>
      </c>
      <c r="T149">
        <v>63144315</v>
      </c>
      <c r="U149">
        <v>305714938</v>
      </c>
      <c r="V149">
        <v>48913644.329999998</v>
      </c>
      <c r="W149">
        <v>1041142</v>
      </c>
      <c r="X149">
        <v>228598500000</v>
      </c>
      <c r="Y149">
        <v>1.3373444620152801E-3</v>
      </c>
      <c r="Z149">
        <v>2.13971851652569E-4</v>
      </c>
      <c r="AA149" s="2">
        <v>4.5544568315190101E-6</v>
      </c>
      <c r="AB149">
        <v>2.2210756820815099</v>
      </c>
      <c r="AC149">
        <v>1.88380912838723</v>
      </c>
      <c r="AD149">
        <v>-4.3186063615829398E-3</v>
      </c>
      <c r="AE149">
        <v>1.3668554013690499</v>
      </c>
    </row>
    <row r="150" spans="1:31" x14ac:dyDescent="0.4">
      <c r="A150">
        <v>2856</v>
      </c>
      <c r="B150" t="s">
        <v>207</v>
      </c>
      <c r="C150" t="s">
        <v>19</v>
      </c>
      <c r="D150">
        <v>6953347800</v>
      </c>
      <c r="E150">
        <v>139818058</v>
      </c>
      <c r="F150">
        <v>4931071.21</v>
      </c>
      <c r="G150">
        <v>3579842</v>
      </c>
      <c r="H150">
        <v>131220000000</v>
      </c>
      <c r="I150">
        <v>1.0655239902453799E-3</v>
      </c>
      <c r="J150" s="2">
        <v>3.7578655768937597E-5</v>
      </c>
      <c r="K150" s="2">
        <v>2.7281222374637999E-5</v>
      </c>
      <c r="L150">
        <v>1.53311009150697</v>
      </c>
      <c r="M150">
        <v>6.9600632986910493E-2</v>
      </c>
      <c r="N150">
        <v>1.57897853187251</v>
      </c>
      <c r="O150">
        <v>1.06056308545546</v>
      </c>
      <c r="Q150">
        <v>706</v>
      </c>
      <c r="R150" t="s">
        <v>189</v>
      </c>
      <c r="S150">
        <v>3</v>
      </c>
      <c r="T150">
        <v>64019226.534218997</v>
      </c>
      <c r="U150">
        <v>333802025</v>
      </c>
      <c r="V150">
        <v>10165369.4</v>
      </c>
      <c r="W150">
        <v>0</v>
      </c>
      <c r="X150">
        <v>155650927630</v>
      </c>
      <c r="Y150">
        <v>2.1445553205663198E-3</v>
      </c>
      <c r="Z150" s="2">
        <v>6.5308762079235606E-5</v>
      </c>
      <c r="AA150">
        <v>0</v>
      </c>
      <c r="AB150">
        <v>4.2640906595971204</v>
      </c>
      <c r="AC150">
        <v>0.35480548000201501</v>
      </c>
      <c r="AD150">
        <v>-0.52973662239233699</v>
      </c>
      <c r="AE150">
        <v>1.3630531724022601</v>
      </c>
    </row>
    <row r="151" spans="1:31" x14ac:dyDescent="0.4">
      <c r="A151">
        <v>312</v>
      </c>
      <c r="B151" t="s">
        <v>29</v>
      </c>
      <c r="C151">
        <v>3</v>
      </c>
      <c r="D151">
        <v>100780741.1996</v>
      </c>
      <c r="E151">
        <v>338180642</v>
      </c>
      <c r="F151">
        <v>21876056.77</v>
      </c>
      <c r="G151">
        <v>0</v>
      </c>
      <c r="H151">
        <v>192052418800</v>
      </c>
      <c r="I151">
        <v>1.76087676538026E-3</v>
      </c>
      <c r="J151">
        <v>1.13906697487529E-4</v>
      </c>
      <c r="K151">
        <v>0</v>
      </c>
      <c r="L151">
        <v>3.29301720773138</v>
      </c>
      <c r="M151">
        <v>0.85463647878275995</v>
      </c>
      <c r="N151">
        <v>-0.96774808821018099</v>
      </c>
      <c r="O151">
        <v>1.05996853276798</v>
      </c>
      <c r="Q151">
        <v>217</v>
      </c>
      <c r="R151" t="s">
        <v>190</v>
      </c>
      <c r="S151">
        <v>3</v>
      </c>
      <c r="T151">
        <v>64379431.504639901</v>
      </c>
      <c r="U151">
        <v>429300417</v>
      </c>
      <c r="V151">
        <v>6137320.2199999997</v>
      </c>
      <c r="W151">
        <v>0</v>
      </c>
      <c r="X151">
        <v>188978898150</v>
      </c>
      <c r="Y151">
        <v>2.2716844113423E-3</v>
      </c>
      <c r="Z151" s="2">
        <v>3.2476219726546201E-5</v>
      </c>
      <c r="AA151">
        <v>0</v>
      </c>
      <c r="AB151">
        <v>4.5858487650312902</v>
      </c>
      <c r="AC151">
        <v>1.7121948823547499E-2</v>
      </c>
      <c r="AD151">
        <v>-0.52973662239233699</v>
      </c>
      <c r="AE151">
        <v>1.35774469715416</v>
      </c>
    </row>
    <row r="152" spans="1:31" x14ac:dyDescent="0.4">
      <c r="A152">
        <v>2842</v>
      </c>
      <c r="B152" t="s">
        <v>208</v>
      </c>
      <c r="C152" t="s">
        <v>19</v>
      </c>
      <c r="D152">
        <v>5696134215.3719997</v>
      </c>
      <c r="E152">
        <v>151196476</v>
      </c>
      <c r="F152">
        <v>-8019590.6200000001</v>
      </c>
      <c r="G152">
        <v>3214672</v>
      </c>
      <c r="H152">
        <v>106949572200</v>
      </c>
      <c r="I152">
        <v>1.4137174454261099E-3</v>
      </c>
      <c r="J152" s="2">
        <v>-7.4984784464617003E-5</v>
      </c>
      <c r="K152" s="2">
        <v>3.00578294412289E-5</v>
      </c>
      <c r="L152">
        <v>2.4143723248768798</v>
      </c>
      <c r="M152">
        <v>-1.0881172059592199</v>
      </c>
      <c r="N152">
        <v>1.84406718603834</v>
      </c>
      <c r="O152">
        <v>1.056774101652</v>
      </c>
      <c r="Q152">
        <v>979</v>
      </c>
      <c r="R152" t="s">
        <v>199</v>
      </c>
      <c r="S152">
        <v>3</v>
      </c>
      <c r="T152">
        <v>84299229.556850001</v>
      </c>
      <c r="U152">
        <v>355535664</v>
      </c>
      <c r="V152">
        <v>27084469</v>
      </c>
      <c r="W152">
        <v>1132939</v>
      </c>
      <c r="X152">
        <v>215875107700</v>
      </c>
      <c r="Y152">
        <v>1.64695071973784E-3</v>
      </c>
      <c r="Z152">
        <v>1.25463603879883E-4</v>
      </c>
      <c r="AA152" s="2">
        <v>5.2481224540924597E-6</v>
      </c>
      <c r="AB152">
        <v>3.0046754255180201</v>
      </c>
      <c r="AC152">
        <v>0.97349955426888102</v>
      </c>
      <c r="AD152">
        <v>7.5705077841330806E-2</v>
      </c>
      <c r="AE152">
        <v>1.35129335254274</v>
      </c>
    </row>
    <row r="153" spans="1:31" x14ac:dyDescent="0.4">
      <c r="A153">
        <v>1641</v>
      </c>
      <c r="B153" t="s">
        <v>209</v>
      </c>
      <c r="C153" t="s">
        <v>19</v>
      </c>
      <c r="D153">
        <v>51866515637.711998</v>
      </c>
      <c r="E153">
        <v>1037334945</v>
      </c>
      <c r="F153">
        <v>57622077.990000002</v>
      </c>
      <c r="G153">
        <v>31944171</v>
      </c>
      <c r="H153">
        <v>1104953464800</v>
      </c>
      <c r="I153">
        <v>9.3880419225415997E-4</v>
      </c>
      <c r="J153" s="2">
        <v>5.2148873075328799E-5</v>
      </c>
      <c r="K153" s="2">
        <v>2.89099695305104E-5</v>
      </c>
      <c r="L153">
        <v>1.2123878880067001</v>
      </c>
      <c r="M153">
        <v>0.21945568768256801</v>
      </c>
      <c r="N153">
        <v>1.7344785292332301</v>
      </c>
      <c r="O153">
        <v>1.05544070164083</v>
      </c>
      <c r="Q153">
        <v>1702</v>
      </c>
      <c r="R153" t="s">
        <v>214</v>
      </c>
      <c r="S153" t="s">
        <v>19</v>
      </c>
      <c r="T153">
        <v>12709035000</v>
      </c>
      <c r="U153">
        <v>156091373</v>
      </c>
      <c r="V153">
        <v>23917682</v>
      </c>
      <c r="W153">
        <v>5400000</v>
      </c>
      <c r="X153">
        <v>211500000000</v>
      </c>
      <c r="Y153">
        <v>7.3802067612293101E-4</v>
      </c>
      <c r="Z153">
        <v>1.1308596690307299E-4</v>
      </c>
      <c r="AA153" s="2">
        <v>2.5531914893617002E-5</v>
      </c>
      <c r="AB153">
        <v>0.70421368996547395</v>
      </c>
      <c r="AC153">
        <v>0.84619524389670298</v>
      </c>
      <c r="AD153">
        <v>2.41571407900252</v>
      </c>
      <c r="AE153">
        <v>1.32204100428823</v>
      </c>
    </row>
    <row r="154" spans="1:31" x14ac:dyDescent="0.4">
      <c r="A154">
        <v>333</v>
      </c>
      <c r="B154" t="s">
        <v>32</v>
      </c>
      <c r="C154">
        <v>3</v>
      </c>
      <c r="D154">
        <v>94013682.625199899</v>
      </c>
      <c r="E154">
        <v>249409244</v>
      </c>
      <c r="F154">
        <v>26669687.77</v>
      </c>
      <c r="G154">
        <v>0</v>
      </c>
      <c r="H154">
        <v>161646634500</v>
      </c>
      <c r="I154">
        <v>1.54292877653447E-3</v>
      </c>
      <c r="J154">
        <v>1.6498758450798399E-4</v>
      </c>
      <c r="K154">
        <v>0</v>
      </c>
      <c r="L154">
        <v>2.7414004884882499</v>
      </c>
      <c r="M154">
        <v>1.38000469789608</v>
      </c>
      <c r="N154">
        <v>-0.96774808821018099</v>
      </c>
      <c r="O154">
        <v>1.0512190327247199</v>
      </c>
      <c r="Q154">
        <v>2254</v>
      </c>
      <c r="R154" t="s">
        <v>212</v>
      </c>
      <c r="S154" t="s">
        <v>19</v>
      </c>
      <c r="T154">
        <v>9126129294.3600006</v>
      </c>
      <c r="U154">
        <v>176989764</v>
      </c>
      <c r="V154">
        <v>6891426.2599999998</v>
      </c>
      <c r="W154">
        <v>3310743</v>
      </c>
      <c r="X154">
        <v>150969880800</v>
      </c>
      <c r="Y154">
        <v>1.1723514853566701E-3</v>
      </c>
      <c r="Z154" s="2">
        <v>4.5647689615185803E-5</v>
      </c>
      <c r="AA154" s="2">
        <v>2.19298245614035E-5</v>
      </c>
      <c r="AB154">
        <v>1.8034857563172699</v>
      </c>
      <c r="AC154">
        <v>0.15259085083631899</v>
      </c>
      <c r="AD154">
        <v>2.00016438209521</v>
      </c>
      <c r="AE154">
        <v>1.3187469964162599</v>
      </c>
    </row>
    <row r="155" spans="1:31" x14ac:dyDescent="0.4">
      <c r="A155">
        <v>1271</v>
      </c>
      <c r="B155" t="s">
        <v>210</v>
      </c>
      <c r="C155" t="s">
        <v>19</v>
      </c>
      <c r="D155">
        <v>10257406650</v>
      </c>
      <c r="E155">
        <v>206993232</v>
      </c>
      <c r="F155">
        <v>16949412</v>
      </c>
      <c r="G155">
        <v>7145476</v>
      </c>
      <c r="H155">
        <v>244923750000</v>
      </c>
      <c r="I155">
        <v>8.4513336089293096E-4</v>
      </c>
      <c r="J155" s="2">
        <v>6.9202811078958207E-5</v>
      </c>
      <c r="K155" s="2">
        <v>2.9174287916137101E-5</v>
      </c>
      <c r="L155">
        <v>0.97531115718714501</v>
      </c>
      <c r="M155">
        <v>0.394855872770353</v>
      </c>
      <c r="N155">
        <v>1.75971357453731</v>
      </c>
      <c r="O155">
        <v>1.0432935348315999</v>
      </c>
      <c r="Q155">
        <v>1376</v>
      </c>
      <c r="R155" t="s">
        <v>18</v>
      </c>
      <c r="S155" t="s">
        <v>19</v>
      </c>
      <c r="T155">
        <v>10154172000</v>
      </c>
      <c r="U155">
        <v>279624017</v>
      </c>
      <c r="V155">
        <v>37818466.280000001</v>
      </c>
      <c r="W155">
        <v>980000</v>
      </c>
      <c r="X155">
        <v>205800000000</v>
      </c>
      <c r="Y155">
        <v>1.3587172837706499E-3</v>
      </c>
      <c r="Z155">
        <v>1.8376319863945499E-4</v>
      </c>
      <c r="AA155" s="2">
        <v>4.7619047619047598E-6</v>
      </c>
      <c r="AB155">
        <v>2.2751693485571698</v>
      </c>
      <c r="AC155">
        <v>1.5731123656439101</v>
      </c>
      <c r="AD155">
        <v>1.96133100106732E-2</v>
      </c>
      <c r="AE155">
        <v>1.2892983414039201</v>
      </c>
    </row>
    <row r="156" spans="1:31" x14ac:dyDescent="0.4">
      <c r="A156">
        <v>335</v>
      </c>
      <c r="B156" t="s">
        <v>36</v>
      </c>
      <c r="C156">
        <v>3</v>
      </c>
      <c r="D156">
        <v>114066770.855646</v>
      </c>
      <c r="E156">
        <v>334544574</v>
      </c>
      <c r="F156">
        <v>12403611.66</v>
      </c>
      <c r="G156">
        <v>0</v>
      </c>
      <c r="H156">
        <v>175392428760</v>
      </c>
      <c r="I156">
        <v>1.9074060172675801E-3</v>
      </c>
      <c r="J156" s="2">
        <v>7.0719196647721895E-5</v>
      </c>
      <c r="K156">
        <v>0</v>
      </c>
      <c r="L156">
        <v>3.6638762628081598</v>
      </c>
      <c r="M156">
        <v>0.41045193682130598</v>
      </c>
      <c r="N156">
        <v>-0.96774808821018099</v>
      </c>
      <c r="O156">
        <v>1.03552670380642</v>
      </c>
      <c r="Q156">
        <v>2422</v>
      </c>
      <c r="R156" t="s">
        <v>20</v>
      </c>
      <c r="S156" t="s">
        <v>19</v>
      </c>
      <c r="T156">
        <v>3317349150</v>
      </c>
      <c r="U156">
        <v>115802135</v>
      </c>
      <c r="V156">
        <v>14748421.66</v>
      </c>
      <c r="W156">
        <v>2607100</v>
      </c>
      <c r="X156">
        <v>127101500000</v>
      </c>
      <c r="Y156">
        <v>9.1109967230913801E-4</v>
      </c>
      <c r="Z156">
        <v>1.16036566523605E-4</v>
      </c>
      <c r="AA156" s="2">
        <v>2.0511953045400699E-5</v>
      </c>
      <c r="AB156">
        <v>1.1422689734839699</v>
      </c>
      <c r="AC156">
        <v>0.87654223586132096</v>
      </c>
      <c r="AD156">
        <v>1.83659378158603</v>
      </c>
      <c r="AE156">
        <v>1.28513499697711</v>
      </c>
    </row>
    <row r="157" spans="1:31" x14ac:dyDescent="0.4">
      <c r="A157">
        <v>1658</v>
      </c>
      <c r="B157" t="s">
        <v>211</v>
      </c>
      <c r="C157" t="s">
        <v>19</v>
      </c>
      <c r="D157">
        <v>4462053918.0799999</v>
      </c>
      <c r="E157">
        <v>86955747</v>
      </c>
      <c r="F157">
        <v>16871606.199999999</v>
      </c>
      <c r="G157">
        <v>6856359</v>
      </c>
      <c r="H157">
        <v>188431331000</v>
      </c>
      <c r="I157">
        <v>4.6147180799778898E-4</v>
      </c>
      <c r="J157" s="2">
        <v>8.95371598261437E-5</v>
      </c>
      <c r="K157" s="2">
        <v>3.6386512601771001E-5</v>
      </c>
      <c r="L157">
        <v>4.2807373676509502E-3</v>
      </c>
      <c r="M157">
        <v>0.60399516559156796</v>
      </c>
      <c r="N157">
        <v>2.4482801918526098</v>
      </c>
      <c r="O157">
        <v>1.01885203160394</v>
      </c>
      <c r="Q157">
        <v>1295</v>
      </c>
      <c r="R157" t="s">
        <v>21</v>
      </c>
      <c r="S157" t="s">
        <v>19</v>
      </c>
      <c r="T157">
        <v>17366481741.792</v>
      </c>
      <c r="U157">
        <v>291917791</v>
      </c>
      <c r="V157">
        <v>30221398.780000001</v>
      </c>
      <c r="W157">
        <v>5445293</v>
      </c>
      <c r="X157">
        <v>287239195200</v>
      </c>
      <c r="Y157">
        <v>1.0162881524464001E-3</v>
      </c>
      <c r="Z157">
        <v>1.05213352791067E-4</v>
      </c>
      <c r="AA157" s="2">
        <v>1.8957346667847699E-5</v>
      </c>
      <c r="AB157">
        <v>1.4084963638938199</v>
      </c>
      <c r="AC157">
        <v>0.76522520799786298</v>
      </c>
      <c r="AD157">
        <v>1.6572489708174101</v>
      </c>
      <c r="AE157">
        <v>1.27699018090303</v>
      </c>
    </row>
    <row r="158" spans="1:31" x14ac:dyDescent="0.4">
      <c r="A158">
        <v>2254</v>
      </c>
      <c r="B158" t="s">
        <v>212</v>
      </c>
      <c r="C158" t="s">
        <v>19</v>
      </c>
      <c r="D158">
        <v>9126129294.3600006</v>
      </c>
      <c r="E158">
        <v>176989764</v>
      </c>
      <c r="F158">
        <v>6891426.2599999998</v>
      </c>
      <c r="G158">
        <v>3310743</v>
      </c>
      <c r="H158">
        <v>150969880800</v>
      </c>
      <c r="I158">
        <v>1.1723514853566701E-3</v>
      </c>
      <c r="J158" s="2">
        <v>4.5647689615185803E-5</v>
      </c>
      <c r="K158" s="2">
        <v>2.19298245614035E-5</v>
      </c>
      <c r="L158">
        <v>1.8034857563172699</v>
      </c>
      <c r="M158">
        <v>0.15259085083631899</v>
      </c>
      <c r="N158">
        <v>1.0680690620792099</v>
      </c>
      <c r="O158">
        <v>1.0080485564109301</v>
      </c>
      <c r="Q158">
        <v>2778</v>
      </c>
      <c r="R158" t="s">
        <v>22</v>
      </c>
      <c r="S158" t="s">
        <v>19</v>
      </c>
      <c r="T158">
        <v>7897674624.8800001</v>
      </c>
      <c r="U158">
        <v>113915398</v>
      </c>
      <c r="V158">
        <v>12546511.300000001</v>
      </c>
      <c r="W158">
        <v>3062516</v>
      </c>
      <c r="X158">
        <v>132245054000</v>
      </c>
      <c r="Y158">
        <v>8.6139628329691604E-4</v>
      </c>
      <c r="Z158" s="2">
        <v>9.4873198811654596E-5</v>
      </c>
      <c r="AA158" s="2">
        <v>2.3157886872653799E-5</v>
      </c>
      <c r="AB158">
        <v>1.01647189443138</v>
      </c>
      <c r="AC158">
        <v>0.65887646195227001</v>
      </c>
      <c r="AD158">
        <v>2.1418379311063398</v>
      </c>
      <c r="AE158">
        <v>1.2723954291633299</v>
      </c>
    </row>
    <row r="159" spans="1:31" x14ac:dyDescent="0.4">
      <c r="A159">
        <v>1420</v>
      </c>
      <c r="B159" t="s">
        <v>213</v>
      </c>
      <c r="C159" t="s">
        <v>19</v>
      </c>
      <c r="D159">
        <v>6050071039.9999905</v>
      </c>
      <c r="E159">
        <v>314707749</v>
      </c>
      <c r="F159">
        <v>16649075.93</v>
      </c>
      <c r="G159">
        <v>0</v>
      </c>
      <c r="H159">
        <v>178048000000</v>
      </c>
      <c r="I159">
        <v>1.7675444206056701E-3</v>
      </c>
      <c r="J159" s="2">
        <v>9.3508918550053903E-5</v>
      </c>
      <c r="K159">
        <v>0</v>
      </c>
      <c r="L159">
        <v>3.30989274817553</v>
      </c>
      <c r="M159">
        <v>0.64484480484495299</v>
      </c>
      <c r="N159">
        <v>-0.96774808821018099</v>
      </c>
      <c r="O159">
        <v>0.99566315493676905</v>
      </c>
      <c r="Q159">
        <v>1807</v>
      </c>
      <c r="R159" t="s">
        <v>23</v>
      </c>
      <c r="S159" t="s">
        <v>19</v>
      </c>
      <c r="T159">
        <v>15039451651.224001</v>
      </c>
      <c r="U159">
        <v>562531955</v>
      </c>
      <c r="V159">
        <v>50294748.649999999</v>
      </c>
      <c r="W159">
        <v>0</v>
      </c>
      <c r="X159">
        <v>334954379760</v>
      </c>
      <c r="Y159">
        <v>1.6794285699534999E-3</v>
      </c>
      <c r="Z159">
        <v>1.5015402600806999E-4</v>
      </c>
      <c r="AA159">
        <v>0</v>
      </c>
      <c r="AB159">
        <v>3.08687542781631</v>
      </c>
      <c r="AC159">
        <v>1.22744117234312</v>
      </c>
      <c r="AD159">
        <v>-0.52973662239233699</v>
      </c>
      <c r="AE159">
        <v>1.26152665925569</v>
      </c>
    </row>
    <row r="160" spans="1:31" x14ac:dyDescent="0.4">
      <c r="A160">
        <v>1702</v>
      </c>
      <c r="B160" t="s">
        <v>214</v>
      </c>
      <c r="C160" t="s">
        <v>19</v>
      </c>
      <c r="D160">
        <v>12709035000</v>
      </c>
      <c r="E160">
        <v>156091373</v>
      </c>
      <c r="F160">
        <v>23917682</v>
      </c>
      <c r="G160">
        <v>5400000</v>
      </c>
      <c r="H160">
        <v>211500000000</v>
      </c>
      <c r="I160">
        <v>7.3802067612293101E-4</v>
      </c>
      <c r="J160">
        <v>1.1308596690307299E-4</v>
      </c>
      <c r="K160" s="2">
        <v>2.5531914893617002E-5</v>
      </c>
      <c r="L160">
        <v>0.70421368996547395</v>
      </c>
      <c r="M160">
        <v>0.84619524389670298</v>
      </c>
      <c r="N160">
        <v>1.41196838072591</v>
      </c>
      <c r="O160">
        <v>0.98745910486269695</v>
      </c>
      <c r="Q160">
        <v>781</v>
      </c>
      <c r="R160" t="s">
        <v>24</v>
      </c>
      <c r="S160">
        <v>3</v>
      </c>
      <c r="T160">
        <v>152742309.60785499</v>
      </c>
      <c r="U160">
        <v>315688377</v>
      </c>
      <c r="V160">
        <v>16470646.07</v>
      </c>
      <c r="W160">
        <v>4953895</v>
      </c>
      <c r="X160">
        <v>265962579850</v>
      </c>
      <c r="Y160">
        <v>1.1869653888078699E-3</v>
      </c>
      <c r="Z160" s="2">
        <v>6.1928433989808806E-5</v>
      </c>
      <c r="AA160" s="2">
        <v>1.8626285708290001E-5</v>
      </c>
      <c r="AB160">
        <v>1.8404728995333</v>
      </c>
      <c r="AC160">
        <v>0.32003871983103799</v>
      </c>
      <c r="AD160">
        <v>1.6190566245089999</v>
      </c>
      <c r="AE160">
        <v>1.2598560812911099</v>
      </c>
    </row>
    <row r="161" spans="1:31" x14ac:dyDescent="0.4">
      <c r="A161">
        <v>1295</v>
      </c>
      <c r="B161" t="s">
        <v>21</v>
      </c>
      <c r="C161" t="s">
        <v>19</v>
      </c>
      <c r="D161">
        <v>17366481741.792</v>
      </c>
      <c r="E161">
        <v>291917791</v>
      </c>
      <c r="F161">
        <v>30221398.780000001</v>
      </c>
      <c r="G161">
        <v>5445293</v>
      </c>
      <c r="H161">
        <v>287239195200</v>
      </c>
      <c r="I161">
        <v>1.0162881524464001E-3</v>
      </c>
      <c r="J161">
        <v>1.05213352791067E-4</v>
      </c>
      <c r="K161" s="2">
        <v>1.8957346667847699E-5</v>
      </c>
      <c r="L161">
        <v>1.4084963638938199</v>
      </c>
      <c r="M161">
        <v>0.76522520799786298</v>
      </c>
      <c r="N161">
        <v>0.78428019838961704</v>
      </c>
      <c r="O161">
        <v>0.98600059009376795</v>
      </c>
      <c r="Q161">
        <v>2686</v>
      </c>
      <c r="R161" t="s">
        <v>25</v>
      </c>
      <c r="S161" t="s">
        <v>19</v>
      </c>
      <c r="T161">
        <v>4828009224.96</v>
      </c>
      <c r="U161">
        <v>183782559</v>
      </c>
      <c r="V161">
        <v>31533940.800000001</v>
      </c>
      <c r="W161">
        <v>0</v>
      </c>
      <c r="X161">
        <v>136857600000</v>
      </c>
      <c r="Y161">
        <v>1.3428743379980299E-3</v>
      </c>
      <c r="Z161">
        <v>2.30414246632996E-4</v>
      </c>
      <c r="AA161">
        <v>0</v>
      </c>
      <c r="AB161">
        <v>2.2350715535900401</v>
      </c>
      <c r="AC161">
        <v>2.0529195779643001</v>
      </c>
      <c r="AD161">
        <v>-0.52973662239233699</v>
      </c>
      <c r="AE161">
        <v>1.252751503054</v>
      </c>
    </row>
    <row r="162" spans="1:31" x14ac:dyDescent="0.4">
      <c r="A162">
        <v>2422</v>
      </c>
      <c r="B162" t="s">
        <v>20</v>
      </c>
      <c r="C162" t="s">
        <v>19</v>
      </c>
      <c r="D162">
        <v>3317349150</v>
      </c>
      <c r="E162">
        <v>115802135</v>
      </c>
      <c r="F162">
        <v>14748421.66</v>
      </c>
      <c r="G162">
        <v>2607100</v>
      </c>
      <c r="H162">
        <v>127101500000</v>
      </c>
      <c r="I162">
        <v>9.1109967230913801E-4</v>
      </c>
      <c r="J162">
        <v>1.16036566523605E-4</v>
      </c>
      <c r="K162" s="2">
        <v>2.0511953045400699E-5</v>
      </c>
      <c r="L162">
        <v>1.1422689734839699</v>
      </c>
      <c r="M162">
        <v>0.87654223586132096</v>
      </c>
      <c r="N162">
        <v>0.93270181603287206</v>
      </c>
      <c r="O162">
        <v>0.98383767512605602</v>
      </c>
      <c r="Q162">
        <v>1390</v>
      </c>
      <c r="R162" t="s">
        <v>26</v>
      </c>
      <c r="S162" t="s">
        <v>19</v>
      </c>
      <c r="T162">
        <v>11691090763.091999</v>
      </c>
      <c r="U162">
        <v>256321426</v>
      </c>
      <c r="V162">
        <v>18367767.719999999</v>
      </c>
      <c r="W162">
        <v>3626870</v>
      </c>
      <c r="X162">
        <v>218280260700</v>
      </c>
      <c r="Y162">
        <v>1.1742767082007599E-3</v>
      </c>
      <c r="Z162" s="2">
        <v>8.4147635068313806E-5</v>
      </c>
      <c r="AA162" s="2">
        <v>1.66156572672629E-5</v>
      </c>
      <c r="AB162">
        <v>1.8083584101769901</v>
      </c>
      <c r="AC162">
        <v>0.54856376670543405</v>
      </c>
      <c r="AD162">
        <v>1.38710351889418</v>
      </c>
      <c r="AE162">
        <v>1.2480085652588699</v>
      </c>
    </row>
    <row r="163" spans="1:31" x14ac:dyDescent="0.4">
      <c r="A163">
        <v>1098</v>
      </c>
      <c r="B163" t="s">
        <v>215</v>
      </c>
      <c r="C163">
        <v>3</v>
      </c>
      <c r="D163">
        <v>61075937</v>
      </c>
      <c r="E163">
        <v>75083298</v>
      </c>
      <c r="F163">
        <v>13207913.48</v>
      </c>
      <c r="G163">
        <v>5509400</v>
      </c>
      <c r="H163">
        <v>156806000000</v>
      </c>
      <c r="I163">
        <v>4.7882924122801402E-4</v>
      </c>
      <c r="J163" s="2">
        <v>8.4230918969937295E-5</v>
      </c>
      <c r="K163" s="2">
        <v>3.5135135135135099E-5</v>
      </c>
      <c r="L163">
        <v>4.8211633099442201E-2</v>
      </c>
      <c r="M163">
        <v>0.54942034374684801</v>
      </c>
      <c r="N163">
        <v>2.3288084911300202</v>
      </c>
      <c r="O163">
        <v>0.97548015599210502</v>
      </c>
      <c r="Q163">
        <v>169</v>
      </c>
      <c r="R163" t="s">
        <v>27</v>
      </c>
      <c r="S163">
        <v>3</v>
      </c>
      <c r="T163">
        <v>120179459.95334999</v>
      </c>
      <c r="U163">
        <v>97744440</v>
      </c>
      <c r="V163">
        <v>18028878.02</v>
      </c>
      <c r="W163">
        <v>4879490</v>
      </c>
      <c r="X163">
        <v>175035624750</v>
      </c>
      <c r="Y163">
        <v>5.5842597836644101E-4</v>
      </c>
      <c r="Z163">
        <v>1.03001192161597E-4</v>
      </c>
      <c r="AA163" s="2">
        <v>2.7877125053652801E-5</v>
      </c>
      <c r="AB163">
        <v>0.249667453982576</v>
      </c>
      <c r="AC163">
        <v>0.74247307979319599</v>
      </c>
      <c r="AD163">
        <v>2.6862656980086901</v>
      </c>
      <c r="AE163">
        <v>1.2261354105948199</v>
      </c>
    </row>
    <row r="164" spans="1:31" x14ac:dyDescent="0.4">
      <c r="A164">
        <v>737</v>
      </c>
      <c r="B164" t="s">
        <v>33</v>
      </c>
      <c r="C164">
        <v>3</v>
      </c>
      <c r="D164">
        <v>96884241.824754998</v>
      </c>
      <c r="E164">
        <v>155755003</v>
      </c>
      <c r="F164">
        <v>46878124.840000004</v>
      </c>
      <c r="G164">
        <v>1549881</v>
      </c>
      <c r="H164">
        <v>188600821150</v>
      </c>
      <c r="I164">
        <v>8.25844776551228E-4</v>
      </c>
      <c r="J164">
        <v>2.48557374003777E-4</v>
      </c>
      <c r="K164" s="2">
        <v>8.2177850051211105E-6</v>
      </c>
      <c r="L164">
        <v>0.92649260341309503</v>
      </c>
      <c r="M164">
        <v>2.23952210332993</v>
      </c>
      <c r="N164">
        <v>-0.24104887382892501</v>
      </c>
      <c r="O164">
        <v>0.97498861097136802</v>
      </c>
      <c r="Q164">
        <v>1372</v>
      </c>
      <c r="R164" t="s">
        <v>28</v>
      </c>
      <c r="S164" t="s">
        <v>19</v>
      </c>
      <c r="T164">
        <v>8124761304</v>
      </c>
      <c r="U164">
        <v>79236010</v>
      </c>
      <c r="V164">
        <v>18054563.609999999</v>
      </c>
      <c r="W164">
        <v>8274586</v>
      </c>
      <c r="X164">
        <v>236253600000</v>
      </c>
      <c r="Y164">
        <v>3.3538540788373102E-4</v>
      </c>
      <c r="Z164" s="2">
        <v>7.6420268770507603E-5</v>
      </c>
      <c r="AA164" s="2">
        <v>3.5024168943880602E-5</v>
      </c>
      <c r="AB164">
        <v>-0.31483836412268001</v>
      </c>
      <c r="AC164">
        <v>0.46908760826109902</v>
      </c>
      <c r="AD164">
        <v>3.5107735943840699</v>
      </c>
      <c r="AE164">
        <v>1.22167427950749</v>
      </c>
    </row>
    <row r="165" spans="1:31" x14ac:dyDescent="0.4">
      <c r="A165">
        <v>1390</v>
      </c>
      <c r="B165" t="s">
        <v>26</v>
      </c>
      <c r="C165" t="s">
        <v>19</v>
      </c>
      <c r="D165">
        <v>11691090763.091999</v>
      </c>
      <c r="E165">
        <v>256321426</v>
      </c>
      <c r="F165">
        <v>18367767.719999999</v>
      </c>
      <c r="G165">
        <v>3626870</v>
      </c>
      <c r="H165">
        <v>218280260700</v>
      </c>
      <c r="I165">
        <v>1.1742767082007599E-3</v>
      </c>
      <c r="J165" s="2">
        <v>8.4147635068313806E-5</v>
      </c>
      <c r="K165" s="2">
        <v>1.66156572672629E-5</v>
      </c>
      <c r="L165">
        <v>1.8083584101769901</v>
      </c>
      <c r="M165">
        <v>0.54856376670543405</v>
      </c>
      <c r="N165">
        <v>0.56071407009420104</v>
      </c>
      <c r="O165">
        <v>0.97254541565887598</v>
      </c>
      <c r="Q165">
        <v>392</v>
      </c>
      <c r="R165" t="s">
        <v>17</v>
      </c>
      <c r="S165">
        <v>3</v>
      </c>
      <c r="T165">
        <v>139009327.47999999</v>
      </c>
      <c r="U165">
        <v>313814609</v>
      </c>
      <c r="V165">
        <v>10192095.15</v>
      </c>
      <c r="W165">
        <v>4378924</v>
      </c>
      <c r="X165">
        <v>249031400000</v>
      </c>
      <c r="Y165">
        <v>1.26014072522581E-3</v>
      </c>
      <c r="Z165" s="2">
        <v>4.0926947967204098E-5</v>
      </c>
      <c r="AA165" s="2">
        <v>1.75838227629126E-5</v>
      </c>
      <c r="AB165">
        <v>2.0256764392316602</v>
      </c>
      <c r="AC165">
        <v>0.104037903204436</v>
      </c>
      <c r="AD165">
        <v>1.4987944653081</v>
      </c>
      <c r="AE165">
        <v>1.20950293591473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z 값 히스토그램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2017-05-29T06:49:20Z</dcterms:created>
  <dcterms:modified xsi:type="dcterms:W3CDTF">2017-06-02T01:20:25Z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9d52c5a7-6c07-4df2-91d5-a605c5c49765</vt:lpwstr>
  </property>
</Properties>
</file>