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msci\200103~201612(25811월말 리밸런싱)\"/>
    </mc:Choice>
  </mc:AlternateContent>
  <bookViews>
    <workbookView xWindow="0" yWindow="0" windowWidth="23040" windowHeight="9108" activeTab="3"/>
  </bookViews>
  <sheets>
    <sheet name="raw_data" sheetId="1" r:id="rId1"/>
    <sheet name="12m_rolling" sheetId="2" r:id="rId2"/>
    <sheet name="종목history" sheetId="3" r:id="rId3"/>
    <sheet name="누적수익률" sheetId="4" r:id="rId4"/>
    <sheet name="Sheet3" sheetId="5" r:id="rId5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"07/24/2017 00:37:06"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6" i="4" l="1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6" i="4"/>
  <c r="C25" i="4"/>
  <c r="C24" i="4"/>
  <c r="B26" i="4"/>
  <c r="B25" i="4"/>
  <c r="B24" i="4"/>
  <c r="E21" i="4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N21" i="4" s="1"/>
  <c r="D21" i="4"/>
  <c r="D20" i="4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AH20" i="4" s="1"/>
  <c r="AI20" i="4" s="1"/>
  <c r="AJ20" i="4" s="1"/>
  <c r="AK20" i="4" s="1"/>
  <c r="AL20" i="4" s="1"/>
  <c r="AM20" i="4" s="1"/>
  <c r="AN20" i="4" s="1"/>
  <c r="D19" i="4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C21" i="4"/>
  <c r="C20" i="4"/>
  <c r="C19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6" i="4"/>
  <c r="B15" i="4"/>
  <c r="B14" i="4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C9" i="4"/>
  <c r="D9" i="4" s="1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C8" i="4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CW37" i="2" l="1"/>
  <c r="CW38" i="2" s="1"/>
  <c r="CV37" i="2"/>
  <c r="CV38" i="2" s="1"/>
  <c r="CU37" i="2"/>
  <c r="CU38" i="2" s="1"/>
  <c r="CT37" i="2"/>
  <c r="CT38" i="2" s="1"/>
  <c r="CS37" i="2"/>
  <c r="CS38" i="2" s="1"/>
  <c r="CR37" i="2"/>
  <c r="CR38" i="2" s="1"/>
  <c r="CQ37" i="2"/>
  <c r="CQ38" i="2" s="1"/>
  <c r="CP37" i="2"/>
  <c r="CP38" i="2" s="1"/>
  <c r="CO37" i="2"/>
  <c r="CO38" i="2" s="1"/>
  <c r="CN37" i="2"/>
  <c r="CN38" i="2" s="1"/>
  <c r="CM37" i="2"/>
  <c r="CM38" i="2" s="1"/>
  <c r="CL37" i="2"/>
  <c r="CL38" i="2" s="1"/>
  <c r="CK37" i="2"/>
  <c r="CK38" i="2" s="1"/>
  <c r="CJ37" i="2"/>
  <c r="CJ38" i="2" s="1"/>
  <c r="CI37" i="2"/>
  <c r="CI38" i="2" s="1"/>
  <c r="CH37" i="2"/>
  <c r="CH38" i="2" s="1"/>
  <c r="CG37" i="2"/>
  <c r="CG38" i="2" s="1"/>
  <c r="CF37" i="2"/>
  <c r="CF38" i="2" s="1"/>
  <c r="CE37" i="2"/>
  <c r="CE38" i="2" s="1"/>
  <c r="CD37" i="2"/>
  <c r="CD38" i="2" s="1"/>
  <c r="CC37" i="2"/>
  <c r="CC38" i="2" s="1"/>
  <c r="CB37" i="2"/>
  <c r="CB38" i="2" s="1"/>
  <c r="CA37" i="2"/>
  <c r="CA38" i="2" s="1"/>
  <c r="BZ37" i="2"/>
  <c r="BZ38" i="2" s="1"/>
  <c r="BY37" i="2"/>
  <c r="BY38" i="2" s="1"/>
  <c r="BX37" i="2"/>
  <c r="BX38" i="2" s="1"/>
  <c r="BW37" i="2"/>
  <c r="BW38" i="2" s="1"/>
  <c r="BV37" i="2"/>
  <c r="BV38" i="2" s="1"/>
  <c r="BU37" i="2"/>
  <c r="BU38" i="2" s="1"/>
  <c r="BT37" i="2"/>
  <c r="BT38" i="2" s="1"/>
  <c r="BS37" i="2"/>
  <c r="BS38" i="2" s="1"/>
  <c r="BR37" i="2"/>
  <c r="BR38" i="2" s="1"/>
  <c r="BQ37" i="2"/>
  <c r="BQ38" i="2" s="1"/>
  <c r="BP37" i="2"/>
  <c r="BP38" i="2" s="1"/>
  <c r="BO37" i="2"/>
  <c r="BO38" i="2" s="1"/>
  <c r="BN37" i="2"/>
  <c r="BN38" i="2" s="1"/>
  <c r="BM37" i="2"/>
  <c r="BM38" i="2" s="1"/>
  <c r="BL37" i="2"/>
  <c r="BL38" i="2" s="1"/>
  <c r="BK37" i="2"/>
  <c r="BK38" i="2" s="1"/>
  <c r="BJ37" i="2"/>
  <c r="BJ38" i="2" s="1"/>
  <c r="BI37" i="2"/>
  <c r="BI38" i="2" s="1"/>
  <c r="BH37" i="2"/>
  <c r="BH38" i="2" s="1"/>
  <c r="BG37" i="2"/>
  <c r="BG38" i="2" s="1"/>
  <c r="BF37" i="2"/>
  <c r="BF38" i="2" s="1"/>
  <c r="BE37" i="2"/>
  <c r="BE38" i="2" s="1"/>
  <c r="BD37" i="2"/>
  <c r="BD38" i="2" s="1"/>
  <c r="BC37" i="2"/>
  <c r="BC38" i="2" s="1"/>
  <c r="BB37" i="2"/>
  <c r="BB38" i="2" s="1"/>
  <c r="BA37" i="2"/>
  <c r="BA38" i="2" s="1"/>
  <c r="AZ37" i="2"/>
  <c r="AZ38" i="2" s="1"/>
  <c r="AY37" i="2"/>
  <c r="AY38" i="2" s="1"/>
  <c r="AX37" i="2"/>
  <c r="AX38" i="2" s="1"/>
  <c r="AW37" i="2"/>
  <c r="AW38" i="2" s="1"/>
  <c r="AV37" i="2"/>
  <c r="AV38" i="2" s="1"/>
  <c r="AU37" i="2"/>
  <c r="AU38" i="2" s="1"/>
  <c r="AT37" i="2"/>
  <c r="AT38" i="2" s="1"/>
  <c r="AS37" i="2"/>
  <c r="AS38" i="2" s="1"/>
  <c r="AR37" i="2"/>
  <c r="AR38" i="2" s="1"/>
  <c r="AQ37" i="2"/>
  <c r="AQ38" i="2" s="1"/>
  <c r="AP37" i="2"/>
  <c r="AP38" i="2" s="1"/>
  <c r="AO37" i="2"/>
  <c r="AO38" i="2" s="1"/>
  <c r="AN37" i="2"/>
  <c r="AN38" i="2" s="1"/>
  <c r="AM37" i="2"/>
  <c r="AM38" i="2" s="1"/>
  <c r="AL37" i="2"/>
  <c r="AL38" i="2" s="1"/>
  <c r="AK37" i="2"/>
  <c r="AK38" i="2" s="1"/>
  <c r="AJ37" i="2"/>
  <c r="AJ38" i="2" s="1"/>
  <c r="AI37" i="2"/>
  <c r="AI38" i="2" s="1"/>
  <c r="AH37" i="2"/>
  <c r="AH38" i="2" s="1"/>
  <c r="AG37" i="2"/>
  <c r="AG38" i="2" s="1"/>
  <c r="AF37" i="2"/>
  <c r="AF38" i="2" s="1"/>
  <c r="AE37" i="2"/>
  <c r="AE38" i="2" s="1"/>
  <c r="AD37" i="2"/>
  <c r="AD38" i="2" s="1"/>
  <c r="AC37" i="2"/>
  <c r="AC38" i="2" s="1"/>
  <c r="AB37" i="2"/>
  <c r="AB38" i="2" s="1"/>
  <c r="AA37" i="2"/>
  <c r="AA38" i="2" s="1"/>
  <c r="Z37" i="2"/>
  <c r="Z38" i="2" s="1"/>
  <c r="Y37" i="2"/>
  <c r="Y38" i="2" s="1"/>
  <c r="X37" i="2"/>
  <c r="X38" i="2" s="1"/>
  <c r="W37" i="2"/>
  <c r="W38" i="2" s="1"/>
  <c r="V37" i="2"/>
  <c r="V38" i="2" s="1"/>
  <c r="U37" i="2"/>
  <c r="U38" i="2" s="1"/>
  <c r="T37" i="2"/>
  <c r="T38" i="2" s="1"/>
  <c r="S37" i="2"/>
  <c r="S38" i="2" s="1"/>
  <c r="R37" i="2"/>
  <c r="R38" i="2" s="1"/>
  <c r="Q37" i="2"/>
  <c r="Q38" i="2" s="1"/>
  <c r="P37" i="2"/>
  <c r="P38" i="2" s="1"/>
  <c r="O37" i="2"/>
  <c r="O38" i="2" s="1"/>
  <c r="N37" i="2"/>
  <c r="N38" i="2" s="1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F37" i="2"/>
  <c r="F38" i="2" s="1"/>
  <c r="E37" i="2"/>
  <c r="E38" i="2" s="1"/>
  <c r="D37" i="2"/>
  <c r="D38" i="2" s="1"/>
  <c r="C37" i="2"/>
  <c r="C38" i="2" s="1"/>
  <c r="B37" i="2"/>
  <c r="B38" i="2" s="1"/>
  <c r="BR30" i="1"/>
  <c r="BQ30" i="1"/>
  <c r="BO30" i="1"/>
  <c r="BP30" i="1" s="1"/>
  <c r="BR29" i="1"/>
  <c r="BQ29" i="1"/>
  <c r="BO29" i="1"/>
  <c r="BP29" i="1" s="1"/>
  <c r="CW31" i="2"/>
  <c r="CW32" i="2" s="1"/>
  <c r="CV31" i="2"/>
  <c r="CV32" i="2" s="1"/>
  <c r="CU31" i="2"/>
  <c r="CU32" i="2" s="1"/>
  <c r="CT31" i="2"/>
  <c r="CT32" i="2" s="1"/>
  <c r="CS31" i="2"/>
  <c r="CS32" i="2" s="1"/>
  <c r="CR31" i="2"/>
  <c r="CR32" i="2" s="1"/>
  <c r="CQ31" i="2"/>
  <c r="CQ32" i="2" s="1"/>
  <c r="CP31" i="2"/>
  <c r="CP32" i="2" s="1"/>
  <c r="CO31" i="2"/>
  <c r="CO32" i="2" s="1"/>
  <c r="CN31" i="2"/>
  <c r="CN32" i="2" s="1"/>
  <c r="CM31" i="2"/>
  <c r="CM32" i="2" s="1"/>
  <c r="CL31" i="2"/>
  <c r="CL32" i="2" s="1"/>
  <c r="CK31" i="2"/>
  <c r="CK32" i="2" s="1"/>
  <c r="CJ31" i="2"/>
  <c r="CJ32" i="2" s="1"/>
  <c r="CI31" i="2"/>
  <c r="CI32" i="2" s="1"/>
  <c r="CH31" i="2"/>
  <c r="CH32" i="2" s="1"/>
  <c r="CG31" i="2"/>
  <c r="CG32" i="2" s="1"/>
  <c r="CF31" i="2"/>
  <c r="CF32" i="2" s="1"/>
  <c r="CE31" i="2"/>
  <c r="CE32" i="2" s="1"/>
  <c r="CD31" i="2"/>
  <c r="CD32" i="2" s="1"/>
  <c r="CC31" i="2"/>
  <c r="CC32" i="2" s="1"/>
  <c r="CB31" i="2"/>
  <c r="CB32" i="2" s="1"/>
  <c r="CA31" i="2"/>
  <c r="CA32" i="2" s="1"/>
  <c r="BZ31" i="2"/>
  <c r="BZ32" i="2" s="1"/>
  <c r="BY31" i="2"/>
  <c r="BY32" i="2" s="1"/>
  <c r="BX31" i="2"/>
  <c r="BX32" i="2" s="1"/>
  <c r="BW31" i="2"/>
  <c r="BW32" i="2" s="1"/>
  <c r="BV31" i="2"/>
  <c r="BV32" i="2" s="1"/>
  <c r="BU31" i="2"/>
  <c r="BU32" i="2" s="1"/>
  <c r="BT31" i="2"/>
  <c r="BT32" i="2" s="1"/>
  <c r="BS31" i="2"/>
  <c r="BS32" i="2" s="1"/>
  <c r="BR31" i="2"/>
  <c r="BR32" i="2" s="1"/>
  <c r="BQ31" i="2"/>
  <c r="BQ32" i="2" s="1"/>
  <c r="BP31" i="2"/>
  <c r="BP32" i="2" s="1"/>
  <c r="BO31" i="2"/>
  <c r="BO32" i="2" s="1"/>
  <c r="BN31" i="2"/>
  <c r="BN32" i="2" s="1"/>
  <c r="BM31" i="2"/>
  <c r="BM32" i="2" s="1"/>
  <c r="BL31" i="2"/>
  <c r="BL32" i="2" s="1"/>
  <c r="BK31" i="2"/>
  <c r="BK32" i="2" s="1"/>
  <c r="BJ31" i="2"/>
  <c r="BJ32" i="2" s="1"/>
  <c r="BI31" i="2"/>
  <c r="BI32" i="2" s="1"/>
  <c r="BH31" i="2"/>
  <c r="BH32" i="2" s="1"/>
  <c r="BG31" i="2"/>
  <c r="BG32" i="2" s="1"/>
  <c r="BF31" i="2"/>
  <c r="BF32" i="2" s="1"/>
  <c r="BE31" i="2"/>
  <c r="BE32" i="2" s="1"/>
  <c r="BD31" i="2"/>
  <c r="BD32" i="2" s="1"/>
  <c r="BC31" i="2"/>
  <c r="BC32" i="2" s="1"/>
  <c r="BB31" i="2"/>
  <c r="BB32" i="2" s="1"/>
  <c r="BA31" i="2"/>
  <c r="BA32" i="2" s="1"/>
  <c r="AZ31" i="2"/>
  <c r="AZ32" i="2" s="1"/>
  <c r="AY31" i="2"/>
  <c r="AY32" i="2" s="1"/>
  <c r="AX31" i="2"/>
  <c r="AX32" i="2" s="1"/>
  <c r="AW31" i="2"/>
  <c r="AW32" i="2" s="1"/>
  <c r="AV31" i="2"/>
  <c r="AV32" i="2" s="1"/>
  <c r="AU31" i="2"/>
  <c r="AU32" i="2" s="1"/>
  <c r="AT31" i="2"/>
  <c r="AT32" i="2" s="1"/>
  <c r="AS31" i="2"/>
  <c r="AS32" i="2" s="1"/>
  <c r="AR31" i="2"/>
  <c r="AR32" i="2" s="1"/>
  <c r="AQ31" i="2"/>
  <c r="AQ32" i="2" s="1"/>
  <c r="AP31" i="2"/>
  <c r="AP32" i="2" s="1"/>
  <c r="AO31" i="2"/>
  <c r="AO32" i="2" s="1"/>
  <c r="AN31" i="2"/>
  <c r="AN32" i="2" s="1"/>
  <c r="AM31" i="2"/>
  <c r="AM32" i="2" s="1"/>
  <c r="AL31" i="2"/>
  <c r="AL32" i="2" s="1"/>
  <c r="AK31" i="2"/>
  <c r="AK32" i="2" s="1"/>
  <c r="AJ31" i="2"/>
  <c r="AJ32" i="2" s="1"/>
  <c r="AI31" i="2"/>
  <c r="AI32" i="2" s="1"/>
  <c r="AH31" i="2"/>
  <c r="AH32" i="2" s="1"/>
  <c r="AG31" i="2"/>
  <c r="AG32" i="2" s="1"/>
  <c r="AF31" i="2"/>
  <c r="AF32" i="2" s="1"/>
  <c r="AE31" i="2"/>
  <c r="AE32" i="2" s="1"/>
  <c r="AD31" i="2"/>
  <c r="AD32" i="2" s="1"/>
  <c r="AC31" i="2"/>
  <c r="AC32" i="2" s="1"/>
  <c r="AB31" i="2"/>
  <c r="AB32" i="2" s="1"/>
  <c r="AA31" i="2"/>
  <c r="AA32" i="2" s="1"/>
  <c r="Z31" i="2"/>
  <c r="Z32" i="2" s="1"/>
  <c r="Y31" i="2"/>
  <c r="Y32" i="2" s="1"/>
  <c r="X31" i="2"/>
  <c r="X32" i="2" s="1"/>
  <c r="W31" i="2"/>
  <c r="W32" i="2" s="1"/>
  <c r="V31" i="2"/>
  <c r="V32" i="2" s="1"/>
  <c r="U31" i="2"/>
  <c r="U32" i="2" s="1"/>
  <c r="T31" i="2"/>
  <c r="T32" i="2" s="1"/>
  <c r="S31" i="2"/>
  <c r="S32" i="2" s="1"/>
  <c r="R31" i="2"/>
  <c r="R32" i="2" s="1"/>
  <c r="Q31" i="2"/>
  <c r="Q32" i="2" s="1"/>
  <c r="P31" i="2"/>
  <c r="P32" i="2" s="1"/>
  <c r="O31" i="2"/>
  <c r="O32" i="2" s="1"/>
  <c r="N31" i="2"/>
  <c r="N32" i="2" s="1"/>
  <c r="M31" i="2"/>
  <c r="M32" i="2" s="1"/>
  <c r="L31" i="2"/>
  <c r="L32" i="2" s="1"/>
  <c r="K31" i="2"/>
  <c r="K32" i="2" s="1"/>
  <c r="J31" i="2"/>
  <c r="J32" i="2" s="1"/>
  <c r="I31" i="2"/>
  <c r="I32" i="2" s="1"/>
  <c r="H31" i="2"/>
  <c r="H32" i="2" s="1"/>
  <c r="G31" i="2"/>
  <c r="G32" i="2" s="1"/>
  <c r="F31" i="2"/>
  <c r="F32" i="2" s="1"/>
  <c r="E31" i="2"/>
  <c r="E32" i="2" s="1"/>
  <c r="D31" i="2"/>
  <c r="D32" i="2" s="1"/>
  <c r="C31" i="2"/>
  <c r="C32" i="2" s="1"/>
  <c r="B31" i="2"/>
  <c r="B32" i="2" s="1"/>
  <c r="BR25" i="1"/>
  <c r="BQ25" i="1"/>
  <c r="BO25" i="1"/>
  <c r="BP25" i="1" s="1"/>
  <c r="BR24" i="1"/>
  <c r="BQ24" i="1"/>
  <c r="BO24" i="1"/>
  <c r="BP24" i="1" s="1"/>
  <c r="GS28" i="3"/>
  <c r="CW26" i="2" l="1"/>
  <c r="CW27" i="2" s="1"/>
  <c r="CV26" i="2"/>
  <c r="CV27" i="2" s="1"/>
  <c r="CU26" i="2"/>
  <c r="CU27" i="2" s="1"/>
  <c r="CT26" i="2"/>
  <c r="CT27" i="2" s="1"/>
  <c r="CS26" i="2"/>
  <c r="CS27" i="2" s="1"/>
  <c r="CR26" i="2"/>
  <c r="CR27" i="2" s="1"/>
  <c r="CQ26" i="2"/>
  <c r="CQ27" i="2" s="1"/>
  <c r="CP26" i="2"/>
  <c r="CP27" i="2" s="1"/>
  <c r="CO26" i="2"/>
  <c r="CO27" i="2" s="1"/>
  <c r="CN26" i="2"/>
  <c r="CN27" i="2" s="1"/>
  <c r="CM26" i="2"/>
  <c r="CM27" i="2" s="1"/>
  <c r="CL26" i="2"/>
  <c r="CL27" i="2" s="1"/>
  <c r="CK26" i="2"/>
  <c r="CK27" i="2" s="1"/>
  <c r="CJ26" i="2"/>
  <c r="CJ27" i="2" s="1"/>
  <c r="CI26" i="2"/>
  <c r="CI27" i="2" s="1"/>
  <c r="CH26" i="2"/>
  <c r="CH27" i="2" s="1"/>
  <c r="CG26" i="2"/>
  <c r="CG27" i="2" s="1"/>
  <c r="CF26" i="2"/>
  <c r="CF27" i="2" s="1"/>
  <c r="CE26" i="2"/>
  <c r="CE27" i="2" s="1"/>
  <c r="CD26" i="2"/>
  <c r="CD27" i="2" s="1"/>
  <c r="CC26" i="2"/>
  <c r="CC27" i="2" s="1"/>
  <c r="CB26" i="2"/>
  <c r="CB27" i="2" s="1"/>
  <c r="CA26" i="2"/>
  <c r="CA27" i="2" s="1"/>
  <c r="BZ26" i="2"/>
  <c r="BZ27" i="2" s="1"/>
  <c r="BY26" i="2"/>
  <c r="BY27" i="2" s="1"/>
  <c r="BX26" i="2"/>
  <c r="BX27" i="2" s="1"/>
  <c r="BW26" i="2"/>
  <c r="BW27" i="2" s="1"/>
  <c r="BV26" i="2"/>
  <c r="BV27" i="2" s="1"/>
  <c r="BU26" i="2"/>
  <c r="BU27" i="2" s="1"/>
  <c r="BT26" i="2"/>
  <c r="BT27" i="2" s="1"/>
  <c r="BS26" i="2"/>
  <c r="BS27" i="2" s="1"/>
  <c r="BR26" i="2"/>
  <c r="BR27" i="2" s="1"/>
  <c r="BQ26" i="2"/>
  <c r="BQ27" i="2" s="1"/>
  <c r="BP26" i="2"/>
  <c r="BP27" i="2" s="1"/>
  <c r="BO26" i="2"/>
  <c r="BO27" i="2" s="1"/>
  <c r="BN26" i="2"/>
  <c r="BN27" i="2" s="1"/>
  <c r="BM26" i="2"/>
  <c r="BM27" i="2" s="1"/>
  <c r="BL26" i="2"/>
  <c r="BL27" i="2" s="1"/>
  <c r="BK26" i="2"/>
  <c r="BK27" i="2" s="1"/>
  <c r="BJ26" i="2"/>
  <c r="BJ27" i="2" s="1"/>
  <c r="BI26" i="2"/>
  <c r="BI27" i="2" s="1"/>
  <c r="BH26" i="2"/>
  <c r="BH27" i="2" s="1"/>
  <c r="BG26" i="2"/>
  <c r="BG27" i="2" s="1"/>
  <c r="BF26" i="2"/>
  <c r="BF27" i="2" s="1"/>
  <c r="BE26" i="2"/>
  <c r="BE27" i="2" s="1"/>
  <c r="BD26" i="2"/>
  <c r="BD27" i="2" s="1"/>
  <c r="BC26" i="2"/>
  <c r="BC27" i="2" s="1"/>
  <c r="BB26" i="2"/>
  <c r="BB27" i="2" s="1"/>
  <c r="BA26" i="2"/>
  <c r="BA27" i="2" s="1"/>
  <c r="AZ26" i="2"/>
  <c r="AZ27" i="2" s="1"/>
  <c r="AY26" i="2"/>
  <c r="AY27" i="2" s="1"/>
  <c r="AX26" i="2"/>
  <c r="AX27" i="2" s="1"/>
  <c r="AW26" i="2"/>
  <c r="AW27" i="2" s="1"/>
  <c r="AV26" i="2"/>
  <c r="AV27" i="2" s="1"/>
  <c r="AU26" i="2"/>
  <c r="AU27" i="2" s="1"/>
  <c r="AT26" i="2"/>
  <c r="AT27" i="2" s="1"/>
  <c r="AS26" i="2"/>
  <c r="AS27" i="2" s="1"/>
  <c r="AR26" i="2"/>
  <c r="AR27" i="2" s="1"/>
  <c r="AQ26" i="2"/>
  <c r="AQ27" i="2" s="1"/>
  <c r="AP26" i="2"/>
  <c r="AP27" i="2" s="1"/>
  <c r="AO26" i="2"/>
  <c r="AO27" i="2" s="1"/>
  <c r="AN26" i="2"/>
  <c r="AN27" i="2" s="1"/>
  <c r="AM26" i="2"/>
  <c r="AM27" i="2" s="1"/>
  <c r="AL26" i="2"/>
  <c r="AL27" i="2" s="1"/>
  <c r="AK26" i="2"/>
  <c r="AK27" i="2" s="1"/>
  <c r="AJ26" i="2"/>
  <c r="AJ27" i="2" s="1"/>
  <c r="AI26" i="2"/>
  <c r="AI27" i="2" s="1"/>
  <c r="AH26" i="2"/>
  <c r="AH27" i="2" s="1"/>
  <c r="AG26" i="2"/>
  <c r="AG27" i="2" s="1"/>
  <c r="AF26" i="2"/>
  <c r="AF27" i="2" s="1"/>
  <c r="AE26" i="2"/>
  <c r="AE27" i="2" s="1"/>
  <c r="AD26" i="2"/>
  <c r="AD27" i="2" s="1"/>
  <c r="AC26" i="2"/>
  <c r="AC27" i="2" s="1"/>
  <c r="AB26" i="2"/>
  <c r="AB27" i="2" s="1"/>
  <c r="AA26" i="2"/>
  <c r="AA27" i="2" s="1"/>
  <c r="Z26" i="2"/>
  <c r="Z27" i="2" s="1"/>
  <c r="Y26" i="2"/>
  <c r="Y27" i="2" s="1"/>
  <c r="X26" i="2"/>
  <c r="X27" i="2" s="1"/>
  <c r="W26" i="2"/>
  <c r="W27" i="2" s="1"/>
  <c r="V26" i="2"/>
  <c r="V27" i="2" s="1"/>
  <c r="U26" i="2"/>
  <c r="U27" i="2" s="1"/>
  <c r="T26" i="2"/>
  <c r="T27" i="2" s="1"/>
  <c r="S26" i="2"/>
  <c r="S27" i="2" s="1"/>
  <c r="R26" i="2"/>
  <c r="R27" i="2" s="1"/>
  <c r="Q26" i="2"/>
  <c r="Q27" i="2" s="1"/>
  <c r="P26" i="2"/>
  <c r="P27" i="2" s="1"/>
  <c r="O26" i="2"/>
  <c r="O27" i="2" s="1"/>
  <c r="N26" i="2"/>
  <c r="N27" i="2" s="1"/>
  <c r="M26" i="2"/>
  <c r="M27" i="2" s="1"/>
  <c r="L26" i="2"/>
  <c r="L27" i="2" s="1"/>
  <c r="K26" i="2"/>
  <c r="K27" i="2" s="1"/>
  <c r="J26" i="2"/>
  <c r="J27" i="2" s="1"/>
  <c r="I26" i="2"/>
  <c r="I27" i="2" s="1"/>
  <c r="H26" i="2"/>
  <c r="H27" i="2" s="1"/>
  <c r="G26" i="2"/>
  <c r="G27" i="2" s="1"/>
  <c r="F26" i="2"/>
  <c r="F27" i="2" s="1"/>
  <c r="E26" i="2"/>
  <c r="E27" i="2" s="1"/>
  <c r="D26" i="2"/>
  <c r="D27" i="2" s="1"/>
  <c r="C26" i="2"/>
  <c r="C27" i="2" s="1"/>
  <c r="B26" i="2"/>
  <c r="B27" i="2" s="1"/>
  <c r="BR21" i="1"/>
  <c r="BQ21" i="1"/>
  <c r="BO21" i="1"/>
  <c r="BP21" i="1" s="1"/>
  <c r="BR20" i="1"/>
  <c r="BQ20" i="1"/>
  <c r="BO20" i="1"/>
  <c r="BP20" i="1" s="1"/>
  <c r="CW21" i="2"/>
  <c r="CW22" i="2" s="1"/>
  <c r="CV21" i="2"/>
  <c r="CV22" i="2" s="1"/>
  <c r="CU21" i="2"/>
  <c r="CU22" i="2" s="1"/>
  <c r="CT21" i="2"/>
  <c r="CT22" i="2" s="1"/>
  <c r="CS21" i="2"/>
  <c r="CS22" i="2" s="1"/>
  <c r="CR21" i="2"/>
  <c r="CR22" i="2" s="1"/>
  <c r="CQ21" i="2"/>
  <c r="CQ22" i="2" s="1"/>
  <c r="CP21" i="2"/>
  <c r="CP22" i="2" s="1"/>
  <c r="CO21" i="2"/>
  <c r="CO22" i="2" s="1"/>
  <c r="CN21" i="2"/>
  <c r="CN22" i="2" s="1"/>
  <c r="CM21" i="2"/>
  <c r="CM22" i="2" s="1"/>
  <c r="CL21" i="2"/>
  <c r="CL22" i="2" s="1"/>
  <c r="CK21" i="2"/>
  <c r="CK22" i="2" s="1"/>
  <c r="CJ21" i="2"/>
  <c r="CJ22" i="2" s="1"/>
  <c r="CI21" i="2"/>
  <c r="CI22" i="2" s="1"/>
  <c r="CH21" i="2"/>
  <c r="CH22" i="2" s="1"/>
  <c r="CG21" i="2"/>
  <c r="CG22" i="2" s="1"/>
  <c r="CF21" i="2"/>
  <c r="CF22" i="2" s="1"/>
  <c r="CE21" i="2"/>
  <c r="CE22" i="2" s="1"/>
  <c r="CD21" i="2"/>
  <c r="CD22" i="2" s="1"/>
  <c r="CC21" i="2"/>
  <c r="CC22" i="2" s="1"/>
  <c r="CB21" i="2"/>
  <c r="CB22" i="2" s="1"/>
  <c r="CA21" i="2"/>
  <c r="CA22" i="2" s="1"/>
  <c r="BZ21" i="2"/>
  <c r="BZ22" i="2" s="1"/>
  <c r="BY21" i="2"/>
  <c r="BY22" i="2" s="1"/>
  <c r="BX21" i="2"/>
  <c r="BX22" i="2" s="1"/>
  <c r="BW21" i="2"/>
  <c r="BW22" i="2" s="1"/>
  <c r="BV21" i="2"/>
  <c r="BV22" i="2" s="1"/>
  <c r="BU21" i="2"/>
  <c r="BU22" i="2" s="1"/>
  <c r="BT21" i="2"/>
  <c r="BT22" i="2" s="1"/>
  <c r="BS21" i="2"/>
  <c r="BS22" i="2" s="1"/>
  <c r="BR21" i="2"/>
  <c r="BR22" i="2" s="1"/>
  <c r="BQ21" i="2"/>
  <c r="BQ22" i="2" s="1"/>
  <c r="BP21" i="2"/>
  <c r="BP22" i="2" s="1"/>
  <c r="BO21" i="2"/>
  <c r="BO22" i="2" s="1"/>
  <c r="BN21" i="2"/>
  <c r="BN22" i="2" s="1"/>
  <c r="BM21" i="2"/>
  <c r="BM22" i="2" s="1"/>
  <c r="BL21" i="2"/>
  <c r="BL22" i="2" s="1"/>
  <c r="BK21" i="2"/>
  <c r="BK22" i="2" s="1"/>
  <c r="BJ21" i="2"/>
  <c r="BJ22" i="2" s="1"/>
  <c r="BI21" i="2"/>
  <c r="BI22" i="2" s="1"/>
  <c r="BH21" i="2"/>
  <c r="BH22" i="2" s="1"/>
  <c r="BG21" i="2"/>
  <c r="BG22" i="2" s="1"/>
  <c r="BF21" i="2"/>
  <c r="BF22" i="2" s="1"/>
  <c r="BE21" i="2"/>
  <c r="BE22" i="2" s="1"/>
  <c r="BD21" i="2"/>
  <c r="BD22" i="2" s="1"/>
  <c r="BC21" i="2"/>
  <c r="BC22" i="2" s="1"/>
  <c r="BB21" i="2"/>
  <c r="BB22" i="2" s="1"/>
  <c r="BA21" i="2"/>
  <c r="BA22" i="2" s="1"/>
  <c r="AZ21" i="2"/>
  <c r="AZ22" i="2" s="1"/>
  <c r="AY21" i="2"/>
  <c r="AY22" i="2" s="1"/>
  <c r="AX21" i="2"/>
  <c r="AX22" i="2" s="1"/>
  <c r="AW21" i="2"/>
  <c r="AW22" i="2" s="1"/>
  <c r="AV21" i="2"/>
  <c r="AV22" i="2" s="1"/>
  <c r="AU21" i="2"/>
  <c r="AU22" i="2" s="1"/>
  <c r="AT21" i="2"/>
  <c r="AT22" i="2" s="1"/>
  <c r="AS21" i="2"/>
  <c r="AS22" i="2" s="1"/>
  <c r="AR21" i="2"/>
  <c r="AR22" i="2" s="1"/>
  <c r="AQ21" i="2"/>
  <c r="AQ22" i="2" s="1"/>
  <c r="AP21" i="2"/>
  <c r="AP22" i="2" s="1"/>
  <c r="AO21" i="2"/>
  <c r="AO22" i="2" s="1"/>
  <c r="AN21" i="2"/>
  <c r="AN22" i="2" s="1"/>
  <c r="AM21" i="2"/>
  <c r="AM22" i="2" s="1"/>
  <c r="AL21" i="2"/>
  <c r="AL22" i="2" s="1"/>
  <c r="AK21" i="2"/>
  <c r="AK22" i="2" s="1"/>
  <c r="AJ21" i="2"/>
  <c r="AJ22" i="2" s="1"/>
  <c r="AI21" i="2"/>
  <c r="AI22" i="2" s="1"/>
  <c r="AH21" i="2"/>
  <c r="AH22" i="2" s="1"/>
  <c r="AG21" i="2"/>
  <c r="AG22" i="2" s="1"/>
  <c r="AF21" i="2"/>
  <c r="AF22" i="2" s="1"/>
  <c r="AE21" i="2"/>
  <c r="AE22" i="2" s="1"/>
  <c r="AD21" i="2"/>
  <c r="AD22" i="2" s="1"/>
  <c r="AC21" i="2"/>
  <c r="AC22" i="2" s="1"/>
  <c r="AB21" i="2"/>
  <c r="AB22" i="2" s="1"/>
  <c r="AA21" i="2"/>
  <c r="AA22" i="2" s="1"/>
  <c r="Z21" i="2"/>
  <c r="Z22" i="2" s="1"/>
  <c r="Y21" i="2"/>
  <c r="Y22" i="2" s="1"/>
  <c r="X21" i="2"/>
  <c r="X22" i="2" s="1"/>
  <c r="W21" i="2"/>
  <c r="W22" i="2" s="1"/>
  <c r="V21" i="2"/>
  <c r="V22" i="2" s="1"/>
  <c r="U21" i="2"/>
  <c r="U22" i="2" s="1"/>
  <c r="T21" i="2"/>
  <c r="T22" i="2" s="1"/>
  <c r="S21" i="2"/>
  <c r="S22" i="2" s="1"/>
  <c r="R21" i="2"/>
  <c r="R22" i="2" s="1"/>
  <c r="Q21" i="2"/>
  <c r="Q22" i="2" s="1"/>
  <c r="P21" i="2"/>
  <c r="P22" i="2" s="1"/>
  <c r="O21" i="2"/>
  <c r="O22" i="2" s="1"/>
  <c r="N21" i="2"/>
  <c r="N22" i="2" s="1"/>
  <c r="M21" i="2"/>
  <c r="M22" i="2" s="1"/>
  <c r="L21" i="2"/>
  <c r="L22" i="2" s="1"/>
  <c r="K21" i="2"/>
  <c r="K22" i="2" s="1"/>
  <c r="J21" i="2"/>
  <c r="J22" i="2" s="1"/>
  <c r="I21" i="2"/>
  <c r="I22" i="2" s="1"/>
  <c r="H21" i="2"/>
  <c r="H22" i="2" s="1"/>
  <c r="G21" i="2"/>
  <c r="G22" i="2" s="1"/>
  <c r="F21" i="2"/>
  <c r="F22" i="2" s="1"/>
  <c r="E21" i="2"/>
  <c r="E22" i="2" s="1"/>
  <c r="D21" i="2"/>
  <c r="D22" i="2" s="1"/>
  <c r="C21" i="2"/>
  <c r="C22" i="2" s="1"/>
  <c r="B21" i="2"/>
  <c r="B22" i="2" s="1"/>
  <c r="BR17" i="1"/>
  <c r="BQ17" i="1"/>
  <c r="BO17" i="1"/>
  <c r="BP17" i="1" s="1"/>
  <c r="BR16" i="1"/>
  <c r="BQ16" i="1"/>
  <c r="BO16" i="1"/>
  <c r="BP16" i="1" s="1"/>
  <c r="CW16" i="2"/>
  <c r="CW17" i="2" s="1"/>
  <c r="CV16" i="2"/>
  <c r="CV17" i="2" s="1"/>
  <c r="CU16" i="2"/>
  <c r="CU17" i="2" s="1"/>
  <c r="CT16" i="2"/>
  <c r="CT17" i="2" s="1"/>
  <c r="CS16" i="2"/>
  <c r="CS17" i="2" s="1"/>
  <c r="CR16" i="2"/>
  <c r="CR17" i="2" s="1"/>
  <c r="CQ16" i="2"/>
  <c r="CQ17" i="2" s="1"/>
  <c r="CP16" i="2"/>
  <c r="CP17" i="2" s="1"/>
  <c r="CO16" i="2"/>
  <c r="CO17" i="2" s="1"/>
  <c r="CN16" i="2"/>
  <c r="CN17" i="2" s="1"/>
  <c r="CM16" i="2"/>
  <c r="CM17" i="2" s="1"/>
  <c r="CL16" i="2"/>
  <c r="CL17" i="2" s="1"/>
  <c r="CK16" i="2"/>
  <c r="CK17" i="2" s="1"/>
  <c r="CJ16" i="2"/>
  <c r="CJ17" i="2" s="1"/>
  <c r="CI16" i="2"/>
  <c r="CI17" i="2" s="1"/>
  <c r="CH16" i="2"/>
  <c r="CH17" i="2" s="1"/>
  <c r="CG16" i="2"/>
  <c r="CG17" i="2" s="1"/>
  <c r="CF16" i="2"/>
  <c r="CF17" i="2" s="1"/>
  <c r="CE16" i="2"/>
  <c r="CE17" i="2" s="1"/>
  <c r="CD16" i="2"/>
  <c r="CD17" i="2" s="1"/>
  <c r="CC16" i="2"/>
  <c r="CC17" i="2" s="1"/>
  <c r="CB16" i="2"/>
  <c r="CB17" i="2" s="1"/>
  <c r="CA16" i="2"/>
  <c r="CA17" i="2" s="1"/>
  <c r="BZ16" i="2"/>
  <c r="BZ17" i="2" s="1"/>
  <c r="BY16" i="2"/>
  <c r="BY17" i="2" s="1"/>
  <c r="BX16" i="2"/>
  <c r="BX17" i="2" s="1"/>
  <c r="BW16" i="2"/>
  <c r="BW17" i="2" s="1"/>
  <c r="BV16" i="2"/>
  <c r="BV17" i="2" s="1"/>
  <c r="BU16" i="2"/>
  <c r="BU17" i="2" s="1"/>
  <c r="BT16" i="2"/>
  <c r="BT17" i="2" s="1"/>
  <c r="BS16" i="2"/>
  <c r="BS17" i="2" s="1"/>
  <c r="BR16" i="2"/>
  <c r="BR17" i="2" s="1"/>
  <c r="BQ16" i="2"/>
  <c r="BQ17" i="2" s="1"/>
  <c r="BP16" i="2"/>
  <c r="BP17" i="2" s="1"/>
  <c r="BO16" i="2"/>
  <c r="BO17" i="2" s="1"/>
  <c r="BN16" i="2"/>
  <c r="BN17" i="2" s="1"/>
  <c r="BM16" i="2"/>
  <c r="BM17" i="2" s="1"/>
  <c r="BL16" i="2"/>
  <c r="BL17" i="2" s="1"/>
  <c r="BK16" i="2"/>
  <c r="BK17" i="2" s="1"/>
  <c r="BJ16" i="2"/>
  <c r="BJ17" i="2" s="1"/>
  <c r="BI16" i="2"/>
  <c r="BI17" i="2" s="1"/>
  <c r="BH16" i="2"/>
  <c r="BH17" i="2" s="1"/>
  <c r="BG16" i="2"/>
  <c r="BG17" i="2" s="1"/>
  <c r="BF16" i="2"/>
  <c r="BF17" i="2" s="1"/>
  <c r="BE16" i="2"/>
  <c r="BE17" i="2" s="1"/>
  <c r="BD16" i="2"/>
  <c r="BD17" i="2" s="1"/>
  <c r="BC16" i="2"/>
  <c r="BC17" i="2" s="1"/>
  <c r="BB16" i="2"/>
  <c r="BB17" i="2" s="1"/>
  <c r="BA16" i="2"/>
  <c r="BA17" i="2" s="1"/>
  <c r="AZ16" i="2"/>
  <c r="AZ17" i="2" s="1"/>
  <c r="AY16" i="2"/>
  <c r="AY17" i="2" s="1"/>
  <c r="AX16" i="2"/>
  <c r="AX17" i="2" s="1"/>
  <c r="AW16" i="2"/>
  <c r="AW17" i="2" s="1"/>
  <c r="AV16" i="2"/>
  <c r="AV17" i="2" s="1"/>
  <c r="AU16" i="2"/>
  <c r="AU17" i="2" s="1"/>
  <c r="AT16" i="2"/>
  <c r="AT17" i="2" s="1"/>
  <c r="AS16" i="2"/>
  <c r="AS17" i="2" s="1"/>
  <c r="AR16" i="2"/>
  <c r="AR17" i="2" s="1"/>
  <c r="AQ16" i="2"/>
  <c r="AQ17" i="2" s="1"/>
  <c r="AP16" i="2"/>
  <c r="AP17" i="2" s="1"/>
  <c r="AO16" i="2"/>
  <c r="AO17" i="2" s="1"/>
  <c r="AN16" i="2"/>
  <c r="AN17" i="2" s="1"/>
  <c r="AM16" i="2"/>
  <c r="AM17" i="2" s="1"/>
  <c r="AL16" i="2"/>
  <c r="AL17" i="2" s="1"/>
  <c r="AK16" i="2"/>
  <c r="AK17" i="2" s="1"/>
  <c r="AJ16" i="2"/>
  <c r="AJ17" i="2" s="1"/>
  <c r="AI16" i="2"/>
  <c r="AI17" i="2" s="1"/>
  <c r="AH16" i="2"/>
  <c r="AH17" i="2" s="1"/>
  <c r="AG16" i="2"/>
  <c r="AG17" i="2" s="1"/>
  <c r="AF16" i="2"/>
  <c r="AF17" i="2" s="1"/>
  <c r="AE16" i="2"/>
  <c r="AE17" i="2" s="1"/>
  <c r="AD16" i="2"/>
  <c r="AD17" i="2" s="1"/>
  <c r="AC16" i="2"/>
  <c r="AC17" i="2" s="1"/>
  <c r="AB16" i="2"/>
  <c r="AB17" i="2" s="1"/>
  <c r="AA16" i="2"/>
  <c r="AA17" i="2" s="1"/>
  <c r="Z16" i="2"/>
  <c r="Z17" i="2" s="1"/>
  <c r="Y16" i="2"/>
  <c r="Y17" i="2" s="1"/>
  <c r="X16" i="2"/>
  <c r="X17" i="2" s="1"/>
  <c r="W16" i="2"/>
  <c r="W17" i="2" s="1"/>
  <c r="V16" i="2"/>
  <c r="V17" i="2" s="1"/>
  <c r="U16" i="2"/>
  <c r="U17" i="2" s="1"/>
  <c r="T16" i="2"/>
  <c r="T17" i="2" s="1"/>
  <c r="S16" i="2"/>
  <c r="S17" i="2" s="1"/>
  <c r="R16" i="2"/>
  <c r="R17" i="2" s="1"/>
  <c r="Q16" i="2"/>
  <c r="Q17" i="2" s="1"/>
  <c r="P16" i="2"/>
  <c r="P17" i="2" s="1"/>
  <c r="O16" i="2"/>
  <c r="O17" i="2" s="1"/>
  <c r="N16" i="2"/>
  <c r="N17" i="2" s="1"/>
  <c r="M16" i="2"/>
  <c r="M17" i="2" s="1"/>
  <c r="L16" i="2"/>
  <c r="L17" i="2" s="1"/>
  <c r="K16" i="2"/>
  <c r="K17" i="2" s="1"/>
  <c r="J16" i="2"/>
  <c r="J17" i="2" s="1"/>
  <c r="I16" i="2"/>
  <c r="I17" i="2" s="1"/>
  <c r="H16" i="2"/>
  <c r="H17" i="2" s="1"/>
  <c r="G16" i="2"/>
  <c r="G17" i="2" s="1"/>
  <c r="F16" i="2"/>
  <c r="F17" i="2" s="1"/>
  <c r="E16" i="2"/>
  <c r="E17" i="2" s="1"/>
  <c r="D16" i="2"/>
  <c r="D17" i="2" s="1"/>
  <c r="C16" i="2"/>
  <c r="C17" i="2" s="1"/>
  <c r="B16" i="2"/>
  <c r="B17" i="2" s="1"/>
  <c r="BR13" i="1"/>
  <c r="BQ13" i="1"/>
  <c r="BO13" i="1"/>
  <c r="BP13" i="1" s="1"/>
  <c r="BR12" i="1"/>
  <c r="BQ12" i="1"/>
  <c r="BO12" i="1"/>
  <c r="BP12" i="1" s="1"/>
  <c r="CW11" i="2"/>
  <c r="CW12" i="2" s="1"/>
  <c r="CV11" i="2"/>
  <c r="CV12" i="2" s="1"/>
  <c r="CU11" i="2"/>
  <c r="CU12" i="2" s="1"/>
  <c r="CT11" i="2"/>
  <c r="CT12" i="2" s="1"/>
  <c r="CS11" i="2"/>
  <c r="CS12" i="2" s="1"/>
  <c r="CR11" i="2"/>
  <c r="CR12" i="2" s="1"/>
  <c r="CQ11" i="2"/>
  <c r="CQ12" i="2" s="1"/>
  <c r="CP11" i="2"/>
  <c r="CP12" i="2" s="1"/>
  <c r="CO11" i="2"/>
  <c r="CO12" i="2" s="1"/>
  <c r="CN11" i="2"/>
  <c r="CN12" i="2" s="1"/>
  <c r="CM11" i="2"/>
  <c r="CM12" i="2" s="1"/>
  <c r="CL11" i="2"/>
  <c r="CL12" i="2" s="1"/>
  <c r="CK11" i="2"/>
  <c r="CK12" i="2" s="1"/>
  <c r="CJ11" i="2"/>
  <c r="CJ12" i="2" s="1"/>
  <c r="CI11" i="2"/>
  <c r="CI12" i="2" s="1"/>
  <c r="CH11" i="2"/>
  <c r="CH12" i="2" s="1"/>
  <c r="CG11" i="2"/>
  <c r="CG12" i="2" s="1"/>
  <c r="CF11" i="2"/>
  <c r="CF12" i="2" s="1"/>
  <c r="CE11" i="2"/>
  <c r="CE12" i="2" s="1"/>
  <c r="CD11" i="2"/>
  <c r="CD12" i="2" s="1"/>
  <c r="CC11" i="2"/>
  <c r="CC12" i="2" s="1"/>
  <c r="CB11" i="2"/>
  <c r="CB12" i="2" s="1"/>
  <c r="CA11" i="2"/>
  <c r="CA12" i="2" s="1"/>
  <c r="BZ11" i="2"/>
  <c r="BZ12" i="2" s="1"/>
  <c r="BY11" i="2"/>
  <c r="BY12" i="2" s="1"/>
  <c r="BX11" i="2"/>
  <c r="BX12" i="2" s="1"/>
  <c r="BW11" i="2"/>
  <c r="BW12" i="2" s="1"/>
  <c r="BV11" i="2"/>
  <c r="BV12" i="2" s="1"/>
  <c r="BU11" i="2"/>
  <c r="BU12" i="2" s="1"/>
  <c r="BT11" i="2"/>
  <c r="BT12" i="2" s="1"/>
  <c r="BS11" i="2"/>
  <c r="BS12" i="2" s="1"/>
  <c r="BR11" i="2"/>
  <c r="BR12" i="2" s="1"/>
  <c r="BQ11" i="2"/>
  <c r="BQ12" i="2" s="1"/>
  <c r="BP11" i="2"/>
  <c r="BP12" i="2" s="1"/>
  <c r="BO11" i="2"/>
  <c r="BO12" i="2" s="1"/>
  <c r="BN11" i="2"/>
  <c r="BN12" i="2" s="1"/>
  <c r="BM11" i="2"/>
  <c r="BM12" i="2" s="1"/>
  <c r="BL11" i="2"/>
  <c r="BL12" i="2" s="1"/>
  <c r="BK11" i="2"/>
  <c r="BK12" i="2" s="1"/>
  <c r="BJ11" i="2"/>
  <c r="BJ12" i="2" s="1"/>
  <c r="BI11" i="2"/>
  <c r="BI12" i="2" s="1"/>
  <c r="BH11" i="2"/>
  <c r="BH12" i="2" s="1"/>
  <c r="BG11" i="2"/>
  <c r="BG12" i="2" s="1"/>
  <c r="BF11" i="2"/>
  <c r="BF12" i="2" s="1"/>
  <c r="BE11" i="2"/>
  <c r="BE12" i="2" s="1"/>
  <c r="BD11" i="2"/>
  <c r="BD12" i="2" s="1"/>
  <c r="BC11" i="2"/>
  <c r="BC12" i="2" s="1"/>
  <c r="BB11" i="2"/>
  <c r="BB12" i="2" s="1"/>
  <c r="BA11" i="2"/>
  <c r="BA12" i="2" s="1"/>
  <c r="AZ11" i="2"/>
  <c r="AZ12" i="2" s="1"/>
  <c r="AY11" i="2"/>
  <c r="AY12" i="2" s="1"/>
  <c r="AX11" i="2"/>
  <c r="AX12" i="2" s="1"/>
  <c r="AW11" i="2"/>
  <c r="AW12" i="2" s="1"/>
  <c r="AV11" i="2"/>
  <c r="AV12" i="2" s="1"/>
  <c r="AU11" i="2"/>
  <c r="AU12" i="2" s="1"/>
  <c r="AT11" i="2"/>
  <c r="AT12" i="2" s="1"/>
  <c r="AS11" i="2"/>
  <c r="AS12" i="2" s="1"/>
  <c r="AR11" i="2"/>
  <c r="AR12" i="2" s="1"/>
  <c r="AQ11" i="2"/>
  <c r="AQ12" i="2" s="1"/>
  <c r="AP11" i="2"/>
  <c r="AP12" i="2" s="1"/>
  <c r="AO11" i="2"/>
  <c r="AO12" i="2" s="1"/>
  <c r="AN11" i="2"/>
  <c r="AN12" i="2" s="1"/>
  <c r="AM11" i="2"/>
  <c r="AM12" i="2" s="1"/>
  <c r="AL11" i="2"/>
  <c r="AL12" i="2" s="1"/>
  <c r="AK11" i="2"/>
  <c r="AK12" i="2" s="1"/>
  <c r="AJ11" i="2"/>
  <c r="AJ12" i="2" s="1"/>
  <c r="AI11" i="2"/>
  <c r="AI12" i="2" s="1"/>
  <c r="AH11" i="2"/>
  <c r="AH12" i="2" s="1"/>
  <c r="AG11" i="2"/>
  <c r="AG12" i="2" s="1"/>
  <c r="AF11" i="2"/>
  <c r="AF12" i="2" s="1"/>
  <c r="AE11" i="2"/>
  <c r="AE12" i="2" s="1"/>
  <c r="AD11" i="2"/>
  <c r="AD12" i="2" s="1"/>
  <c r="AC11" i="2"/>
  <c r="AC12" i="2" s="1"/>
  <c r="AB11" i="2"/>
  <c r="AB12" i="2" s="1"/>
  <c r="AA11" i="2"/>
  <c r="AA12" i="2" s="1"/>
  <c r="Z11" i="2"/>
  <c r="Z12" i="2" s="1"/>
  <c r="Y11" i="2"/>
  <c r="Y12" i="2" s="1"/>
  <c r="X11" i="2"/>
  <c r="X12" i="2" s="1"/>
  <c r="W11" i="2"/>
  <c r="W12" i="2" s="1"/>
  <c r="V11" i="2"/>
  <c r="V12" i="2" s="1"/>
  <c r="U11" i="2"/>
  <c r="U12" i="2" s="1"/>
  <c r="T11" i="2"/>
  <c r="T12" i="2" s="1"/>
  <c r="S11" i="2"/>
  <c r="S12" i="2" s="1"/>
  <c r="R11" i="2"/>
  <c r="R12" i="2" s="1"/>
  <c r="Q11" i="2"/>
  <c r="Q12" i="2" s="1"/>
  <c r="P11" i="2"/>
  <c r="P12" i="2" s="1"/>
  <c r="O11" i="2"/>
  <c r="O12" i="2" s="1"/>
  <c r="N11" i="2"/>
  <c r="N12" i="2" s="1"/>
  <c r="M11" i="2"/>
  <c r="M12" i="2" s="1"/>
  <c r="L11" i="2"/>
  <c r="L12" i="2" s="1"/>
  <c r="K11" i="2"/>
  <c r="K12" i="2" s="1"/>
  <c r="J11" i="2"/>
  <c r="J12" i="2" s="1"/>
  <c r="I11" i="2"/>
  <c r="I12" i="2" s="1"/>
  <c r="H11" i="2"/>
  <c r="H12" i="2" s="1"/>
  <c r="G11" i="2"/>
  <c r="G12" i="2" s="1"/>
  <c r="F11" i="2"/>
  <c r="F12" i="2" s="1"/>
  <c r="E11" i="2"/>
  <c r="E12" i="2" s="1"/>
  <c r="D11" i="2"/>
  <c r="D12" i="2" s="1"/>
  <c r="C11" i="2"/>
  <c r="C12" i="2" s="1"/>
  <c r="B11" i="2"/>
  <c r="B12" i="2" s="1"/>
  <c r="BR9" i="1"/>
  <c r="BQ9" i="1"/>
  <c r="BO9" i="1"/>
  <c r="BP9" i="1" s="1"/>
  <c r="BR8" i="1"/>
  <c r="BQ8" i="1"/>
  <c r="BO8" i="1"/>
  <c r="BP8" i="1" s="1"/>
  <c r="CW5" i="2" l="1"/>
  <c r="CW6" i="2" s="1"/>
  <c r="CV5" i="2"/>
  <c r="CV6" i="2" s="1"/>
  <c r="CU5" i="2"/>
  <c r="CU6" i="2" s="1"/>
  <c r="CT5" i="2"/>
  <c r="CT6" i="2" s="1"/>
  <c r="CS5" i="2"/>
  <c r="CS6" i="2" s="1"/>
  <c r="CR5" i="2"/>
  <c r="CR6" i="2" s="1"/>
  <c r="CQ5" i="2"/>
  <c r="CQ6" i="2" s="1"/>
  <c r="CP5" i="2"/>
  <c r="CP6" i="2" s="1"/>
  <c r="CO5" i="2"/>
  <c r="CO6" i="2" s="1"/>
  <c r="CN5" i="2"/>
  <c r="CN6" i="2" s="1"/>
  <c r="CM5" i="2"/>
  <c r="CM6" i="2" s="1"/>
  <c r="CL5" i="2"/>
  <c r="CL6" i="2" s="1"/>
  <c r="CK5" i="2"/>
  <c r="CK6" i="2" s="1"/>
  <c r="CJ5" i="2"/>
  <c r="CJ6" i="2" s="1"/>
  <c r="CI5" i="2"/>
  <c r="CI6" i="2" s="1"/>
  <c r="CH5" i="2"/>
  <c r="CH6" i="2" s="1"/>
  <c r="CG5" i="2"/>
  <c r="CG6" i="2" s="1"/>
  <c r="CF5" i="2"/>
  <c r="CF6" i="2" s="1"/>
  <c r="CE5" i="2"/>
  <c r="CE6" i="2" s="1"/>
  <c r="CD5" i="2"/>
  <c r="CD6" i="2" s="1"/>
  <c r="CC5" i="2"/>
  <c r="CC6" i="2" s="1"/>
  <c r="CB5" i="2"/>
  <c r="CB6" i="2" s="1"/>
  <c r="CA5" i="2"/>
  <c r="CA6" i="2" s="1"/>
  <c r="BZ5" i="2"/>
  <c r="BZ6" i="2" s="1"/>
  <c r="BY5" i="2"/>
  <c r="BY6" i="2" s="1"/>
  <c r="BX5" i="2"/>
  <c r="BX6" i="2" s="1"/>
  <c r="BW5" i="2"/>
  <c r="BW6" i="2" s="1"/>
  <c r="BV5" i="2"/>
  <c r="BV6" i="2" s="1"/>
  <c r="BU5" i="2"/>
  <c r="BU6" i="2" s="1"/>
  <c r="BT5" i="2"/>
  <c r="BT6" i="2" s="1"/>
  <c r="BS5" i="2"/>
  <c r="BS6" i="2" s="1"/>
  <c r="BR5" i="2"/>
  <c r="BR6" i="2" s="1"/>
  <c r="BQ5" i="2"/>
  <c r="BQ6" i="2" s="1"/>
  <c r="BP5" i="2"/>
  <c r="BP6" i="2" s="1"/>
  <c r="BO5" i="2"/>
  <c r="BO6" i="2" s="1"/>
  <c r="BN5" i="2"/>
  <c r="BN6" i="2" s="1"/>
  <c r="BM5" i="2"/>
  <c r="BM6" i="2" s="1"/>
  <c r="BL5" i="2"/>
  <c r="BL6" i="2" s="1"/>
  <c r="BK5" i="2"/>
  <c r="BK6" i="2" s="1"/>
  <c r="BJ5" i="2"/>
  <c r="BJ6" i="2" s="1"/>
  <c r="BI5" i="2"/>
  <c r="BI6" i="2" s="1"/>
  <c r="BH5" i="2"/>
  <c r="BH6" i="2" s="1"/>
  <c r="BG5" i="2"/>
  <c r="BG6" i="2" s="1"/>
  <c r="BF5" i="2"/>
  <c r="BF6" i="2" s="1"/>
  <c r="BE5" i="2"/>
  <c r="BE6" i="2" s="1"/>
  <c r="BD5" i="2"/>
  <c r="BD6" i="2" s="1"/>
  <c r="BC5" i="2"/>
  <c r="BC6" i="2" s="1"/>
  <c r="BB5" i="2"/>
  <c r="BB6" i="2" s="1"/>
  <c r="BA5" i="2"/>
  <c r="BA6" i="2" s="1"/>
  <c r="AZ5" i="2"/>
  <c r="AZ6" i="2" s="1"/>
  <c r="AY5" i="2"/>
  <c r="AY6" i="2" s="1"/>
  <c r="AX5" i="2"/>
  <c r="AX6" i="2" s="1"/>
  <c r="AW5" i="2"/>
  <c r="AW6" i="2" s="1"/>
  <c r="AV5" i="2"/>
  <c r="AV6" i="2" s="1"/>
  <c r="AU5" i="2"/>
  <c r="AU6" i="2" s="1"/>
  <c r="AT5" i="2"/>
  <c r="AT6" i="2" s="1"/>
  <c r="AS5" i="2"/>
  <c r="AS6" i="2" s="1"/>
  <c r="AR5" i="2"/>
  <c r="AR6" i="2" s="1"/>
  <c r="AQ5" i="2"/>
  <c r="AQ6" i="2" s="1"/>
  <c r="AP5" i="2"/>
  <c r="AP6" i="2" s="1"/>
  <c r="AO5" i="2"/>
  <c r="AO6" i="2" s="1"/>
  <c r="AN5" i="2"/>
  <c r="AN6" i="2" s="1"/>
  <c r="AM5" i="2"/>
  <c r="AM6" i="2" s="1"/>
  <c r="AL5" i="2"/>
  <c r="AL6" i="2" s="1"/>
  <c r="AK5" i="2"/>
  <c r="AK6" i="2" s="1"/>
  <c r="AJ5" i="2"/>
  <c r="AJ6" i="2" s="1"/>
  <c r="AI5" i="2"/>
  <c r="AI6" i="2" s="1"/>
  <c r="AH5" i="2"/>
  <c r="AH6" i="2" s="1"/>
  <c r="AG5" i="2"/>
  <c r="AG6" i="2" s="1"/>
  <c r="AF5" i="2"/>
  <c r="AF6" i="2" s="1"/>
  <c r="AE5" i="2"/>
  <c r="AE6" i="2" s="1"/>
  <c r="AD5" i="2"/>
  <c r="AD6" i="2" s="1"/>
  <c r="AC5" i="2"/>
  <c r="AC6" i="2" s="1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T6" i="2" s="1"/>
  <c r="S5" i="2"/>
  <c r="S6" i="2" s="1"/>
  <c r="R5" i="2"/>
  <c r="R6" i="2" s="1"/>
  <c r="Q5" i="2"/>
  <c r="Q6" i="2" s="1"/>
  <c r="P5" i="2"/>
  <c r="P6" i="2" s="1"/>
  <c r="O5" i="2"/>
  <c r="O6" i="2" s="1"/>
  <c r="N5" i="2"/>
  <c r="N6" i="2" s="1"/>
  <c r="M5" i="2"/>
  <c r="M6" i="2" s="1"/>
  <c r="L5" i="2"/>
  <c r="L6" i="2" s="1"/>
  <c r="K5" i="2"/>
  <c r="K6" i="2" s="1"/>
  <c r="J5" i="2"/>
  <c r="J6" i="2" s="1"/>
  <c r="I5" i="2"/>
  <c r="I6" i="2" s="1"/>
  <c r="H5" i="2"/>
  <c r="H6" i="2" s="1"/>
  <c r="G5" i="2"/>
  <c r="G6" i="2" s="1"/>
  <c r="F5" i="2"/>
  <c r="F6" i="2" s="1"/>
  <c r="E5" i="2"/>
  <c r="E6" i="2" s="1"/>
  <c r="D5" i="2"/>
  <c r="D6" i="2" s="1"/>
  <c r="C5" i="2"/>
  <c r="C6" i="2" s="1"/>
  <c r="B5" i="2"/>
  <c r="B6" i="2" s="1"/>
  <c r="BR5" i="1"/>
  <c r="BQ5" i="1"/>
  <c r="BO5" i="1"/>
  <c r="BP5" i="1" s="1"/>
  <c r="BR4" i="1"/>
  <c r="BQ4" i="1"/>
  <c r="BO4" i="1"/>
  <c r="BP4" i="1" s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<sst xmlns="http://schemas.openxmlformats.org/spreadsheetml/2006/main" count="4211" uniqueCount="442">
  <si>
    <t>누적수익률</t>
    <phoneticPr fontId="1" type="noConversion"/>
  </si>
  <si>
    <t>샤프비율</t>
    <phoneticPr fontId="1" type="noConversion"/>
  </si>
  <si>
    <t>kospi+kosdaq_fwd 수수료1%</t>
    <phoneticPr fontId="1" type="noConversion"/>
  </si>
  <si>
    <t>월별수익률</t>
    <phoneticPr fontId="1" type="noConversion"/>
  </si>
  <si>
    <t>kospi+kosdaq_fwd(25)</t>
    <phoneticPr fontId="1" type="noConversion"/>
  </si>
  <si>
    <t>모멘텀 섹터 중분류+표준화</t>
    <phoneticPr fontId="1" type="noConversion"/>
  </si>
  <si>
    <t>kospi 12m rol</t>
    <phoneticPr fontId="1" type="noConversion"/>
  </si>
  <si>
    <t>모멘텀 섹터 중분류 + 표준화</t>
    <phoneticPr fontId="1" type="noConversion"/>
  </si>
  <si>
    <t>9-PORT</t>
    <phoneticPr fontId="1" type="noConversion"/>
  </si>
  <si>
    <t>kospi+kosdaq_fwd(9)</t>
    <phoneticPr fontId="1" type="noConversion"/>
  </si>
  <si>
    <t>kospi+kosdaq_fwd(20)</t>
    <phoneticPr fontId="1" type="noConversion"/>
  </si>
  <si>
    <t>20-PORT</t>
    <phoneticPr fontId="1" type="noConversion"/>
  </si>
  <si>
    <t>kospi+kosdaq_fwd(30)</t>
    <phoneticPr fontId="1" type="noConversion"/>
  </si>
  <si>
    <t>kospi+kosdaq_fwd(15)</t>
    <phoneticPr fontId="1" type="noConversion"/>
  </si>
  <si>
    <t>name</t>
  </si>
  <si>
    <t>group</t>
  </si>
  <si>
    <t>size_FIF_wisefn</t>
  </si>
  <si>
    <t>equity</t>
  </si>
  <si>
    <t>ni_12fw</t>
  </si>
  <si>
    <t>cash_div</t>
  </si>
  <si>
    <t>size</t>
  </si>
  <si>
    <t>return</t>
  </si>
  <si>
    <t>sector</t>
  </si>
  <si>
    <t>return_month1</t>
  </si>
  <si>
    <t>return_month2</t>
  </si>
  <si>
    <t>return_month3</t>
  </si>
  <si>
    <t>1/pbr</t>
  </si>
  <si>
    <t>1/per</t>
  </si>
  <si>
    <t>div_yield</t>
  </si>
  <si>
    <t>pbr_z</t>
  </si>
  <si>
    <t>per_z</t>
  </si>
  <si>
    <t>div_z</t>
  </si>
  <si>
    <t>z_score</t>
  </si>
  <si>
    <t>rnk</t>
  </si>
  <si>
    <t>한화</t>
  </si>
  <si>
    <t>동국제강</t>
  </si>
  <si>
    <t>한솔홀딩스</t>
  </si>
  <si>
    <t>풍산홀딩스</t>
  </si>
  <si>
    <t>대림산업</t>
  </si>
  <si>
    <t>삼성물산</t>
  </si>
  <si>
    <t>LG상사</t>
  </si>
  <si>
    <t>대한전선</t>
  </si>
  <si>
    <t>SK네트웍스</t>
  </si>
  <si>
    <t>한국유리</t>
  </si>
  <si>
    <t>KCC</t>
  </si>
  <si>
    <t>두산건설</t>
  </si>
  <si>
    <t>한일시멘트</t>
  </si>
  <si>
    <t>한진중공업홀딩스</t>
  </si>
  <si>
    <t>LS</t>
  </si>
  <si>
    <t>GS건설</t>
  </si>
  <si>
    <t>태영건설</t>
  </si>
  <si>
    <t>현대중공업</t>
  </si>
  <si>
    <t>현대산업</t>
  </si>
  <si>
    <t>동부화재</t>
  </si>
  <si>
    <t>한국전자홀딩스</t>
  </si>
  <si>
    <t>삼천리</t>
  </si>
  <si>
    <t>부산가스</t>
  </si>
  <si>
    <t>서울가스</t>
  </si>
  <si>
    <t>코원에너지서비스</t>
  </si>
  <si>
    <t>LG</t>
  </si>
  <si>
    <t>코오롱</t>
  </si>
  <si>
    <t>동부제철</t>
  </si>
  <si>
    <t>현대건설</t>
  </si>
  <si>
    <t>무림페이퍼</t>
  </si>
  <si>
    <t>대성합동지주</t>
  </si>
  <si>
    <t>노루홀딩스</t>
  </si>
  <si>
    <t>삼환기업</t>
  </si>
  <si>
    <t>경남기업</t>
  </si>
  <si>
    <t>가온전선</t>
  </si>
  <si>
    <t>휴스틸</t>
  </si>
  <si>
    <t>유니온스틸</t>
  </si>
  <si>
    <t>동부하이텍</t>
  </si>
  <si>
    <t>KISCO홀딩스</t>
  </si>
  <si>
    <t>세아제강</t>
  </si>
  <si>
    <t>한국쉘석유</t>
  </si>
  <si>
    <t>한국제지</t>
  </si>
  <si>
    <t>S&amp;T중공업</t>
  </si>
  <si>
    <t>KTcs</t>
  </si>
  <si>
    <t>한라</t>
  </si>
  <si>
    <t>유수홀딩스</t>
  </si>
  <si>
    <t>한국공항</t>
  </si>
  <si>
    <t>넥솔론</t>
  </si>
  <si>
    <t>현대에이치씨엔</t>
  </si>
  <si>
    <t>삼정펄프</t>
  </si>
  <si>
    <t>성보화학</t>
  </si>
  <si>
    <t>태광산업</t>
  </si>
  <si>
    <t>세아베스틸</t>
  </si>
  <si>
    <t>영풍</t>
  </si>
  <si>
    <t>풍림산업</t>
  </si>
  <si>
    <t>강남제비스코</t>
  </si>
  <si>
    <t>율촌화학</t>
  </si>
  <si>
    <t>대한유화</t>
  </si>
  <si>
    <t>이수화학</t>
  </si>
  <si>
    <t>AK홀딩스</t>
  </si>
  <si>
    <t>동아타이어</t>
  </si>
  <si>
    <t>모토닉</t>
  </si>
  <si>
    <t>케이티스</t>
  </si>
  <si>
    <t>유성기업</t>
  </si>
  <si>
    <t>KCTC</t>
  </si>
  <si>
    <t>팬오션</t>
  </si>
  <si>
    <t>C&amp;S자산관리</t>
  </si>
  <si>
    <t>KOSDAQ</t>
  </si>
  <si>
    <t>KNN</t>
  </si>
  <si>
    <t>신흥</t>
  </si>
  <si>
    <t>화성산업</t>
  </si>
  <si>
    <t>고려제강</t>
  </si>
  <si>
    <t>세아홀딩스</t>
  </si>
  <si>
    <t>삼부토건</t>
  </si>
  <si>
    <t>아세아</t>
  </si>
  <si>
    <t>대원강업</t>
  </si>
  <si>
    <t>대성산업</t>
  </si>
  <si>
    <t>에스엘</t>
  </si>
  <si>
    <t>한온시스템</t>
  </si>
  <si>
    <t>인지컨트롤스</t>
  </si>
  <si>
    <t>지투알</t>
  </si>
  <si>
    <t>신세계푸드</t>
  </si>
  <si>
    <t>선광</t>
  </si>
  <si>
    <t>인선이엔티</t>
  </si>
  <si>
    <t>인터지스</t>
  </si>
  <si>
    <t>LS네트웍스</t>
  </si>
  <si>
    <t>동일방직</t>
  </si>
  <si>
    <t>하이트진로홀딩스</t>
  </si>
  <si>
    <t>솔본</t>
  </si>
  <si>
    <t>현대상사</t>
  </si>
  <si>
    <t>엔브이에이치코리아</t>
  </si>
  <si>
    <t>벽산건설</t>
  </si>
  <si>
    <t>국도화학</t>
  </si>
  <si>
    <t>다함이텍</t>
  </si>
  <si>
    <t>대한제강</t>
  </si>
  <si>
    <t>삼화페인트</t>
  </si>
  <si>
    <t>한화화인케미칼</t>
  </si>
  <si>
    <t>코스모신소재</t>
  </si>
  <si>
    <t>동부건설</t>
  </si>
  <si>
    <t>화승알앤에이</t>
  </si>
  <si>
    <t>한국단자</t>
  </si>
  <si>
    <t>KMH</t>
  </si>
  <si>
    <t>예림당</t>
  </si>
  <si>
    <t>삼원강재</t>
  </si>
  <si>
    <t>DRB동일</t>
  </si>
  <si>
    <t>레드캡투어</t>
  </si>
  <si>
    <t>KSS해운</t>
  </si>
  <si>
    <t>삼양통상</t>
  </si>
  <si>
    <t>대한제분</t>
  </si>
  <si>
    <t>휴비츠</t>
  </si>
  <si>
    <t>세진중공업</t>
  </si>
  <si>
    <t>남해화학</t>
  </si>
  <si>
    <t>삼호</t>
  </si>
  <si>
    <t>고려개발</t>
  </si>
  <si>
    <t>선창산업</t>
  </si>
  <si>
    <t>한화케미칼</t>
  </si>
  <si>
    <t>세종공업</t>
  </si>
  <si>
    <t>동일산업</t>
  </si>
  <si>
    <t>세원정공</t>
  </si>
  <si>
    <t>S&amp;T모티브</t>
  </si>
  <si>
    <t>삼양홀딩스</t>
  </si>
  <si>
    <t>아트라스BX</t>
  </si>
  <si>
    <t>지엠비코리아</t>
  </si>
  <si>
    <t>동양고속</t>
  </si>
  <si>
    <t>일신방직</t>
  </si>
  <si>
    <t>신영와코루</t>
  </si>
  <si>
    <t>신라교역</t>
  </si>
  <si>
    <t>일성신약</t>
  </si>
  <si>
    <t>한진중공업</t>
  </si>
  <si>
    <t>기업은행</t>
  </si>
  <si>
    <t>효성</t>
  </si>
  <si>
    <t>금호산업</t>
  </si>
  <si>
    <t>코오롱글로벌</t>
  </si>
  <si>
    <t>한신공영</t>
  </si>
  <si>
    <t>금호석유</t>
  </si>
  <si>
    <t>SJM</t>
  </si>
  <si>
    <t>대한제당</t>
  </si>
  <si>
    <t>삼양제넥스</t>
  </si>
  <si>
    <t>부방</t>
  </si>
  <si>
    <t>종근당바이오</t>
  </si>
  <si>
    <t>한양이엔지</t>
  </si>
  <si>
    <t>HMC투자증권</t>
  </si>
  <si>
    <t>호텔신라</t>
  </si>
  <si>
    <t>성신양회</t>
  </si>
  <si>
    <t>태경산업</t>
  </si>
  <si>
    <t>일동홀딩스</t>
  </si>
  <si>
    <t>영원무역홀딩스</t>
  </si>
  <si>
    <t>상신브레이크</t>
  </si>
  <si>
    <t>피제이전자</t>
  </si>
  <si>
    <t>대구백화점</t>
  </si>
  <si>
    <t>방림</t>
  </si>
  <si>
    <t>TBH글로벌</t>
  </si>
  <si>
    <t>유비케어</t>
  </si>
  <si>
    <t>경동제약</t>
  </si>
  <si>
    <t>다우기술</t>
  </si>
  <si>
    <t>대우송도개발</t>
  </si>
  <si>
    <t>OCI</t>
  </si>
  <si>
    <t>쌍용양회</t>
  </si>
  <si>
    <t>현대시멘트</t>
  </si>
  <si>
    <t>세방</t>
  </si>
  <si>
    <t>성우하이텍</t>
  </si>
  <si>
    <t>JW중외제약</t>
  </si>
  <si>
    <t>넥센</t>
  </si>
  <si>
    <t>동화약품</t>
  </si>
  <si>
    <t>동아쏘시오홀딩스</t>
  </si>
  <si>
    <t>한화갤러리아타임월드</t>
  </si>
  <si>
    <t>대원산업</t>
  </si>
  <si>
    <t>LF</t>
  </si>
  <si>
    <t>화일약품</t>
  </si>
  <si>
    <t>텔코웨어</t>
  </si>
  <si>
    <t>한일건설</t>
  </si>
  <si>
    <t>동양건설산업</t>
  </si>
  <si>
    <t>신풍제약</t>
  </si>
  <si>
    <t>GS글로벌</t>
  </si>
  <si>
    <t>종근당홀딩스</t>
  </si>
  <si>
    <t>태평양물산</t>
  </si>
  <si>
    <t>YTN</t>
  </si>
  <si>
    <t>하이로닉</t>
  </si>
  <si>
    <t>휴온스글로벌</t>
  </si>
  <si>
    <t>KG이니시스</t>
  </si>
  <si>
    <t>파라다이스</t>
  </si>
  <si>
    <t>아이에스동서</t>
  </si>
  <si>
    <t>GS홈쇼핑</t>
  </si>
  <si>
    <t>광동제약</t>
  </si>
  <si>
    <t>한국철강</t>
  </si>
  <si>
    <t>서연</t>
  </si>
  <si>
    <t>한국프랜지</t>
  </si>
  <si>
    <t>한독</t>
  </si>
  <si>
    <t>메리츠금융지주</t>
  </si>
  <si>
    <t>대웅</t>
  </si>
  <si>
    <t>신도리코</t>
  </si>
  <si>
    <t>하림홀딩스</t>
  </si>
  <si>
    <t>제주은행</t>
  </si>
  <si>
    <t>팜스토리</t>
  </si>
  <si>
    <t>모나리자</t>
  </si>
  <si>
    <t>한국화장품</t>
  </si>
  <si>
    <t>제이브이엠</t>
  </si>
  <si>
    <t>KG모빌리언스</t>
  </si>
  <si>
    <t>두산</t>
  </si>
  <si>
    <t>중앙건설</t>
  </si>
  <si>
    <t>KCC건설</t>
  </si>
  <si>
    <t>성지건설</t>
  </si>
  <si>
    <t>삼익THK</t>
  </si>
  <si>
    <t>한섬</t>
  </si>
  <si>
    <t>한양증권</t>
  </si>
  <si>
    <t>세이브존I&amp;C</t>
  </si>
  <si>
    <t>대웅제약</t>
  </si>
  <si>
    <t>동부</t>
  </si>
  <si>
    <t>녹십자홀딩스</t>
  </si>
  <si>
    <t>인탑스</t>
  </si>
  <si>
    <t>메가스터디</t>
  </si>
  <si>
    <t>삼진제약</t>
  </si>
  <si>
    <t>이크레더블</t>
  </si>
  <si>
    <t>대상</t>
  </si>
  <si>
    <t>계룡건설</t>
  </si>
  <si>
    <t>유진기업</t>
  </si>
  <si>
    <t>유화증권</t>
  </si>
  <si>
    <t>케이씨텍</t>
  </si>
  <si>
    <t>아주캐피탈</t>
  </si>
  <si>
    <t>사조해표</t>
  </si>
  <si>
    <t>환인제약</t>
  </si>
  <si>
    <t>네오위즈홀딩스</t>
  </si>
  <si>
    <t>세운메디칼</t>
  </si>
  <si>
    <t>골프존뉴딘</t>
  </si>
  <si>
    <t>하나은행</t>
  </si>
  <si>
    <t>STX조선해양</t>
  </si>
  <si>
    <t>아모레G</t>
  </si>
  <si>
    <t>동원개발</t>
  </si>
  <si>
    <t>한샘</t>
  </si>
  <si>
    <t>대교</t>
  </si>
  <si>
    <t>화인자산관리</t>
  </si>
  <si>
    <t>한글과컴퓨터</t>
  </si>
  <si>
    <t>바텍</t>
  </si>
  <si>
    <t>한미반도체</t>
  </si>
  <si>
    <t>이지바이오</t>
  </si>
  <si>
    <t>신세계 I&amp;C</t>
  </si>
  <si>
    <t>삼양사</t>
  </si>
  <si>
    <t>메리츠화재</t>
  </si>
  <si>
    <t>동양생명</t>
  </si>
  <si>
    <t>에스에이엠티</t>
  </si>
  <si>
    <t>유진투자증권</t>
  </si>
  <si>
    <t>외환은행</t>
  </si>
  <si>
    <t>C&amp;상선</t>
  </si>
  <si>
    <t>와이비엠넷</t>
  </si>
  <si>
    <t>신원</t>
  </si>
  <si>
    <t>동원산업</t>
  </si>
  <si>
    <t>대신증권</t>
  </si>
  <si>
    <t>다우데이타</t>
  </si>
  <si>
    <t>JS전선</t>
  </si>
  <si>
    <t>MDS테크</t>
  </si>
  <si>
    <t>유나이티드제약</t>
  </si>
  <si>
    <t>피에스케이</t>
  </si>
  <si>
    <t>흥국화재</t>
  </si>
  <si>
    <t>동우팜투테이블</t>
  </si>
  <si>
    <t>삼아제약</t>
  </si>
  <si>
    <t>이라이콤</t>
  </si>
  <si>
    <t>우리증권</t>
  </si>
  <si>
    <t>대구은행</t>
  </si>
  <si>
    <t>한진</t>
  </si>
  <si>
    <t>C&amp;우방</t>
  </si>
  <si>
    <t>대상홀딩스</t>
  </si>
  <si>
    <t>부산은행</t>
  </si>
  <si>
    <t>대덕GDS</t>
  </si>
  <si>
    <t>엠케이전자</t>
  </si>
  <si>
    <t>골프존</t>
  </si>
  <si>
    <t>유아이엘</t>
  </si>
  <si>
    <t>현대미포조선</t>
  </si>
  <si>
    <t>메리츠종금증권</t>
  </si>
  <si>
    <t>LS산전</t>
  </si>
  <si>
    <t>삼성중공업</t>
  </si>
  <si>
    <t>신세계건설</t>
  </si>
  <si>
    <t>유엔젤</t>
  </si>
  <si>
    <t>성도이엔지</t>
  </si>
  <si>
    <t>더존비즈온</t>
  </si>
  <si>
    <t>서원인텍</t>
  </si>
  <si>
    <t>STX</t>
  </si>
  <si>
    <t>한솔홈데코</t>
  </si>
  <si>
    <t>한국캐피탈</t>
  </si>
  <si>
    <t>KB캐피탈</t>
  </si>
  <si>
    <t>동원시스템즈</t>
  </si>
  <si>
    <t>안랩</t>
  </si>
  <si>
    <t>이아이디</t>
  </si>
  <si>
    <t>NICE평가정보</t>
  </si>
  <si>
    <t>현대리바트</t>
  </si>
  <si>
    <t>동국제약</t>
  </si>
  <si>
    <t>프로텍</t>
  </si>
  <si>
    <t>하이텍팜</t>
  </si>
  <si>
    <t>삼천당제약</t>
  </si>
  <si>
    <t>모베이스</t>
  </si>
  <si>
    <t>제일모직</t>
  </si>
  <si>
    <t>현대해상</t>
  </si>
  <si>
    <t>한국저축은행</t>
  </si>
  <si>
    <t>계양전기</t>
  </si>
  <si>
    <t>S&amp;T홀딩스</t>
  </si>
  <si>
    <t>한화손해보험</t>
  </si>
  <si>
    <t>우전</t>
  </si>
  <si>
    <t>아이디스홀딩스</t>
  </si>
  <si>
    <t>국제엘렉트릭</t>
  </si>
  <si>
    <t>KB손해보험</t>
  </si>
  <si>
    <t>퍼시스</t>
  </si>
  <si>
    <t>동원F&amp;B</t>
  </si>
  <si>
    <t>신성이엔지</t>
  </si>
  <si>
    <t>서희건설</t>
  </si>
  <si>
    <t>엔알케이</t>
  </si>
  <si>
    <t>이수페타시스</t>
  </si>
  <si>
    <t>동진쎄미켐</t>
  </si>
  <si>
    <t>ISC</t>
  </si>
  <si>
    <t>이랜텍</t>
  </si>
  <si>
    <t>대한약품</t>
  </si>
  <si>
    <t>신일제약</t>
  </si>
  <si>
    <t>미래에셋생명</t>
  </si>
  <si>
    <t>유니퀘스트</t>
  </si>
  <si>
    <t>삼성엔지니어링</t>
  </si>
  <si>
    <t>코리안리</t>
  </si>
  <si>
    <t>두산중공업</t>
  </si>
  <si>
    <t>전북은행</t>
  </si>
  <si>
    <t>에이스침대</t>
  </si>
  <si>
    <t>와이지-원</t>
  </si>
  <si>
    <t>그린손해보험</t>
  </si>
  <si>
    <t>대덕전자</t>
  </si>
  <si>
    <t>새론오토모티브</t>
  </si>
  <si>
    <t>실리콘웍스</t>
  </si>
  <si>
    <t>삼영전자</t>
  </si>
  <si>
    <t>텍셀네트컴</t>
  </si>
  <si>
    <t>동부증권</t>
  </si>
  <si>
    <t>안국약품</t>
  </si>
  <si>
    <t>현대그린푸드</t>
  </si>
  <si>
    <t>대우건설</t>
  </si>
  <si>
    <t>쌍용건설</t>
  </si>
  <si>
    <t>제일약품</t>
  </si>
  <si>
    <t>솔브레인</t>
  </si>
  <si>
    <t>KEC</t>
  </si>
  <si>
    <t>SFA반도체</t>
  </si>
  <si>
    <t>티에스이</t>
  </si>
  <si>
    <t>동양이엔피</t>
  </si>
  <si>
    <t>네패스</t>
  </si>
  <si>
    <t>신영증권</t>
  </si>
  <si>
    <t>디아이</t>
  </si>
  <si>
    <t>전기초자</t>
  </si>
  <si>
    <t>두산인프라코어</t>
  </si>
  <si>
    <t>포스코대우</t>
  </si>
  <si>
    <t>리노공업</t>
  </si>
  <si>
    <t>휴맥스홀딩스</t>
  </si>
  <si>
    <t>휴맥스</t>
  </si>
  <si>
    <t>네오위즈</t>
  </si>
  <si>
    <t>부국증권</t>
  </si>
  <si>
    <t>한국기업평가</t>
  </si>
  <si>
    <t>E1</t>
  </si>
  <si>
    <t>텔레칩스</t>
  </si>
  <si>
    <t>티씨케이</t>
  </si>
  <si>
    <t>하나마이크론</t>
  </si>
  <si>
    <t>SK머티리얼즈</t>
  </si>
  <si>
    <t>제우스</t>
  </si>
  <si>
    <t>하나증권</t>
  </si>
  <si>
    <t>SK가스</t>
  </si>
  <si>
    <t>폭스브레인</t>
  </si>
  <si>
    <t>예스코</t>
  </si>
  <si>
    <t>대성홀딩스</t>
  </si>
  <si>
    <t>윈스</t>
  </si>
  <si>
    <t>지역난방공사</t>
  </si>
  <si>
    <t>디에이치피코리아</t>
  </si>
  <si>
    <t>아비코전자</t>
  </si>
  <si>
    <t>LG마이크론</t>
  </si>
  <si>
    <t>롯데손해보험</t>
  </si>
  <si>
    <t>제주반도체</t>
  </si>
  <si>
    <t>토필드</t>
  </si>
  <si>
    <t>인천도시가스</t>
  </si>
  <si>
    <t>금호전기</t>
  </si>
  <si>
    <t>대성에너지</t>
  </si>
  <si>
    <t>삼본정밀전자</t>
  </si>
  <si>
    <t>예전꺼</t>
    <phoneticPr fontId="1" type="noConversion"/>
  </si>
  <si>
    <t>화천기공</t>
  </si>
  <si>
    <t>푸른저축은행</t>
  </si>
  <si>
    <t>유비쿼스홀딩스</t>
  </si>
  <si>
    <t>오디텍</t>
  </si>
  <si>
    <t>APS홀딩스</t>
  </si>
  <si>
    <t>25-PORT</t>
    <phoneticPr fontId="1" type="noConversion"/>
  </si>
  <si>
    <t>kospi+kosdaq_fwd(24)</t>
    <phoneticPr fontId="1" type="noConversion"/>
  </si>
  <si>
    <t>24-PORT</t>
    <phoneticPr fontId="1" type="noConversion"/>
  </si>
  <si>
    <t>시총제한없앰</t>
    <phoneticPr fontId="1" type="noConversion"/>
  </si>
  <si>
    <t>1000억이상</t>
    <phoneticPr fontId="1" type="noConversion"/>
  </si>
  <si>
    <t>수수료1%</t>
    <phoneticPr fontId="1" type="noConversion"/>
  </si>
  <si>
    <t xml:space="preserve">     Refresh     </t>
  </si>
  <si>
    <t>All Listed</t>
  </si>
  <si>
    <t>Korean</t>
  </si>
  <si>
    <t>W100</t>
  </si>
  <si>
    <t>R100200</t>
  </si>
  <si>
    <t>I100100</t>
  </si>
  <si>
    <t>P</t>
  </si>
  <si>
    <t>Account Type</t>
  </si>
  <si>
    <t>Txt</t>
  </si>
  <si>
    <t>Unit</t>
    <phoneticPr fontId="1" type="noConversion"/>
  </si>
  <si>
    <t>Code</t>
    <phoneticPr fontId="1" type="noConversion"/>
  </si>
  <si>
    <t>종가지수</t>
    <phoneticPr fontId="1" type="noConversion"/>
  </si>
  <si>
    <t>종가지수</t>
    <phoneticPr fontId="1" type="noConversion"/>
  </si>
  <si>
    <t>Last Update : 2017-07-28 14:30:18</t>
    <phoneticPr fontId="1" type="noConversion"/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</si>
  <si>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</si>
  <si>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</si>
  <si>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</si>
  <si>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Name</t>
    <phoneticPr fontId="1" type="noConversion"/>
  </si>
  <si>
    <t>Base Date</t>
    <phoneticPr fontId="1" type="noConversion"/>
  </si>
  <si>
    <t>결산월</t>
    <phoneticPr fontId="1" type="noConversion"/>
  </si>
  <si>
    <t>KSE</t>
    <phoneticPr fontId="1" type="noConversion"/>
  </si>
  <si>
    <t>KOSPI</t>
    <phoneticPr fontId="1" type="noConversion"/>
  </si>
  <si>
    <t>KOSPI</t>
    <phoneticPr fontId="1" type="noConversion"/>
  </si>
  <si>
    <t>초과수익률</t>
    <phoneticPr fontId="1" type="noConversion"/>
  </si>
  <si>
    <t>누적</t>
    <phoneticPr fontId="1" type="noConversion"/>
  </si>
  <si>
    <t>초과수익률 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</si>
</sst>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A7AB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0" fontId="3" fillId="4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4" fontId="0" fillId="0" borderId="0" xfId="0" applyNumberFormat="1" applyAlignment="1">
      <alignment horizontal="right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24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'12m_rolling'!$B$6:$CW$6</c:f>
              <c:numCache>
                <c:formatCode>0.0%</c:formatCode>
                <c:ptCount val="100"/>
                <c:pt idx="0">
                  <c:v>8.5972482393062988E-3</c:v>
                </c:pt>
                <c:pt idx="1">
                  <c:v>0.10182844184519668</c:v>
                </c:pt>
                <c:pt idx="2">
                  <c:v>0.12505865127025095</c:v>
                </c:pt>
                <c:pt idx="3">
                  <c:v>7.8506558737786447E-2</c:v>
                </c:pt>
                <c:pt idx="4">
                  <c:v>8.5662045047096846E-3</c:v>
                </c:pt>
                <c:pt idx="5">
                  <c:v>7.2666752823968839E-4</c:v>
                </c:pt>
                <c:pt idx="6">
                  <c:v>9.5577961147563784E-4</c:v>
                </c:pt>
                <c:pt idx="7">
                  <c:v>-7.5539541144856948E-2</c:v>
                </c:pt>
                <c:pt idx="8">
                  <c:v>3.2966156650482414E-2</c:v>
                </c:pt>
                <c:pt idx="9">
                  <c:v>4.0933866739942593E-2</c:v>
                </c:pt>
                <c:pt idx="10">
                  <c:v>5.3118026742524416E-2</c:v>
                </c:pt>
                <c:pt idx="11">
                  <c:v>3.0141666520714372E-2</c:v>
                </c:pt>
                <c:pt idx="12">
                  <c:v>7.571198797357237E-3</c:v>
                </c:pt>
                <c:pt idx="13">
                  <c:v>-7.4579666065682337E-2</c:v>
                </c:pt>
                <c:pt idx="14">
                  <c:v>-7.9493741603230639E-2</c:v>
                </c:pt>
                <c:pt idx="15">
                  <c:v>-4.9172585982146577E-2</c:v>
                </c:pt>
                <c:pt idx="16">
                  <c:v>8.7558628662867122E-3</c:v>
                </c:pt>
                <c:pt idx="17">
                  <c:v>7.2101187090164442E-2</c:v>
                </c:pt>
                <c:pt idx="18">
                  <c:v>5.3943908107372485E-2</c:v>
                </c:pt>
                <c:pt idx="19">
                  <c:v>0.14188412158951191</c:v>
                </c:pt>
                <c:pt idx="20">
                  <c:v>0.23047562346318862</c:v>
                </c:pt>
                <c:pt idx="21">
                  <c:v>0.25434577644219525</c:v>
                </c:pt>
                <c:pt idx="22">
                  <c:v>0.16897512790841551</c:v>
                </c:pt>
                <c:pt idx="23">
                  <c:v>0.16988211458509128</c:v>
                </c:pt>
                <c:pt idx="24">
                  <c:v>0.1061897867613979</c:v>
                </c:pt>
                <c:pt idx="25">
                  <c:v>0.1360917016529819</c:v>
                </c:pt>
                <c:pt idx="26">
                  <c:v>0.16720978387067076</c:v>
                </c:pt>
                <c:pt idx="27">
                  <c:v>0.14669998949673535</c:v>
                </c:pt>
                <c:pt idx="28">
                  <c:v>0.15210160264261763</c:v>
                </c:pt>
                <c:pt idx="29">
                  <c:v>0.30790126078443913</c:v>
                </c:pt>
                <c:pt idx="30">
                  <c:v>0.25790136841803979</c:v>
                </c:pt>
                <c:pt idx="31">
                  <c:v>0.18839043035867242</c:v>
                </c:pt>
                <c:pt idx="32">
                  <c:v>9.5626605956245392E-2</c:v>
                </c:pt>
                <c:pt idx="33">
                  <c:v>9.8402233964045349E-2</c:v>
                </c:pt>
                <c:pt idx="34">
                  <c:v>0.15173451449624265</c:v>
                </c:pt>
                <c:pt idx="35">
                  <c:v>0.17843780328993974</c:v>
                </c:pt>
                <c:pt idx="36">
                  <c:v>0.25056656766257923</c:v>
                </c:pt>
                <c:pt idx="37">
                  <c:v>0.18686009783143931</c:v>
                </c:pt>
                <c:pt idx="38">
                  <c:v>0.13175519561117699</c:v>
                </c:pt>
                <c:pt idx="39">
                  <c:v>0.15792731209402777</c:v>
                </c:pt>
                <c:pt idx="40">
                  <c:v>0.17745880224427879</c:v>
                </c:pt>
                <c:pt idx="41">
                  <c:v>5.9681097261938043E-2</c:v>
                </c:pt>
                <c:pt idx="42">
                  <c:v>0.12790300900815565</c:v>
                </c:pt>
                <c:pt idx="43">
                  <c:v>0.24272670020100406</c:v>
                </c:pt>
                <c:pt idx="44">
                  <c:v>0.26520341368693501</c:v>
                </c:pt>
                <c:pt idx="45">
                  <c:v>0.24259691725603005</c:v>
                </c:pt>
                <c:pt idx="46">
                  <c:v>0.19213987474399086</c:v>
                </c:pt>
                <c:pt idx="47">
                  <c:v>0.25062750383193189</c:v>
                </c:pt>
                <c:pt idx="48">
                  <c:v>0.25575366331507521</c:v>
                </c:pt>
                <c:pt idx="49">
                  <c:v>0.38830626407196045</c:v>
                </c:pt>
                <c:pt idx="50">
                  <c:v>0.5938021274831764</c:v>
                </c:pt>
                <c:pt idx="51">
                  <c:v>0.59643621872732022</c:v>
                </c:pt>
                <c:pt idx="52">
                  <c:v>0.46253979600270778</c:v>
                </c:pt>
                <c:pt idx="53">
                  <c:v>0.48977232486609812</c:v>
                </c:pt>
                <c:pt idx="54">
                  <c:v>0.39114260550410118</c:v>
                </c:pt>
                <c:pt idx="55">
                  <c:v>0.28706450494153657</c:v>
                </c:pt>
                <c:pt idx="56">
                  <c:v>0.27043356193937962</c:v>
                </c:pt>
                <c:pt idx="57">
                  <c:v>0.23854982687288184</c:v>
                </c:pt>
                <c:pt idx="58">
                  <c:v>0.29012851337156276</c:v>
                </c:pt>
                <c:pt idx="59">
                  <c:v>0.29565821188463137</c:v>
                </c:pt>
                <c:pt idx="60">
                  <c:v>0.29409042621824888</c:v>
                </c:pt>
                <c:pt idx="61">
                  <c:v>0.21037725425497744</c:v>
                </c:pt>
                <c:pt idx="62">
                  <c:v>9.2472758706953151E-2</c:v>
                </c:pt>
                <c:pt idx="63">
                  <c:v>0.12076598133118999</c:v>
                </c:pt>
                <c:pt idx="64">
                  <c:v>0.14687822190110111</c:v>
                </c:pt>
                <c:pt idx="65">
                  <c:v>0.21539212497488736</c:v>
                </c:pt>
                <c:pt idx="66">
                  <c:v>0.38951407768689372</c:v>
                </c:pt>
                <c:pt idx="67">
                  <c:v>0.48229047600130115</c:v>
                </c:pt>
                <c:pt idx="68">
                  <c:v>0.47911499810244096</c:v>
                </c:pt>
                <c:pt idx="69">
                  <c:v>0.44654477540291138</c:v>
                </c:pt>
                <c:pt idx="70">
                  <c:v>0.49667258176687612</c:v>
                </c:pt>
                <c:pt idx="71">
                  <c:v>0.52467196727981769</c:v>
                </c:pt>
                <c:pt idx="72">
                  <c:v>0.5298592522204475</c:v>
                </c:pt>
                <c:pt idx="73">
                  <c:v>0.61679148084921764</c:v>
                </c:pt>
                <c:pt idx="74">
                  <c:v>0.75999501682161719</c:v>
                </c:pt>
                <c:pt idx="75">
                  <c:v>0.74257703867693836</c:v>
                </c:pt>
                <c:pt idx="76">
                  <c:v>0.80922820297643661</c:v>
                </c:pt>
                <c:pt idx="77">
                  <c:v>0.75684555627664785</c:v>
                </c:pt>
                <c:pt idx="78">
                  <c:v>0.507311277040571</c:v>
                </c:pt>
                <c:pt idx="79">
                  <c:v>0.42661233949086796</c:v>
                </c:pt>
                <c:pt idx="80">
                  <c:v>0.38968497161130555</c:v>
                </c:pt>
                <c:pt idx="81">
                  <c:v>0.42661933671281571</c:v>
                </c:pt>
                <c:pt idx="82">
                  <c:v>0.40239217994190546</c:v>
                </c:pt>
                <c:pt idx="83">
                  <c:v>0.31081934820171975</c:v>
                </c:pt>
                <c:pt idx="84">
                  <c:v>0.28146331705632555</c:v>
                </c:pt>
                <c:pt idx="85">
                  <c:v>0.23710293490579581</c:v>
                </c:pt>
                <c:pt idx="86">
                  <c:v>0.1650767283752359</c:v>
                </c:pt>
                <c:pt idx="87">
                  <c:v>0.16426020763914218</c:v>
                </c:pt>
                <c:pt idx="88">
                  <c:v>0.10050476024912891</c:v>
                </c:pt>
                <c:pt idx="89">
                  <c:v>7.9556907144852973E-2</c:v>
                </c:pt>
                <c:pt idx="90">
                  <c:v>0.11837130182773614</c:v>
                </c:pt>
                <c:pt idx="91">
                  <c:v>0.11797668555846941</c:v>
                </c:pt>
                <c:pt idx="92">
                  <c:v>9.6245633415915632E-2</c:v>
                </c:pt>
                <c:pt idx="93">
                  <c:v>9.3761011460409938E-2</c:v>
                </c:pt>
                <c:pt idx="94">
                  <c:v>9.6415373272626725E-2</c:v>
                </c:pt>
                <c:pt idx="95">
                  <c:v>4.6477478475820622E-2</c:v>
                </c:pt>
                <c:pt idx="96">
                  <c:v>3.8628363277653177E-2</c:v>
                </c:pt>
                <c:pt idx="97">
                  <c:v>7.2080908435443458E-3</c:v>
                </c:pt>
                <c:pt idx="98">
                  <c:v>-5.2383501384922759E-4</c:v>
                </c:pt>
                <c:pt idx="99">
                  <c:v>-3.7769744531726213E-2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5-437C-8FC9-94B115DCB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607872"/>
        <c:axId val="1143605792"/>
      </c:areaChart>
      <c:catAx>
        <c:axId val="114360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3605792"/>
        <c:crosses val="autoZero"/>
        <c:auto val="1"/>
        <c:lblAlgn val="ctr"/>
        <c:lblOffset val="100"/>
        <c:noMultiLvlLbl val="0"/>
      </c:catAx>
      <c:valAx>
        <c:axId val="11436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36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9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'12m_rolling'!$B$12:$CW$12</c:f>
              <c:numCache>
                <c:formatCode>0.0%</c:formatCode>
                <c:ptCount val="100"/>
                <c:pt idx="0">
                  <c:v>0.15765316097440385</c:v>
                </c:pt>
                <c:pt idx="1">
                  <c:v>0.29373197270099161</c:v>
                </c:pt>
                <c:pt idx="2">
                  <c:v>0.35190924376933497</c:v>
                </c:pt>
                <c:pt idx="3">
                  <c:v>0.25713242043406548</c:v>
                </c:pt>
                <c:pt idx="4">
                  <c:v>0.22803230262872587</c:v>
                </c:pt>
                <c:pt idx="5">
                  <c:v>0.17405936553827428</c:v>
                </c:pt>
                <c:pt idx="6">
                  <c:v>0.1522043962971662</c:v>
                </c:pt>
                <c:pt idx="7">
                  <c:v>5.6965347323236548E-2</c:v>
                </c:pt>
                <c:pt idx="8">
                  <c:v>0.1292621016276756</c:v>
                </c:pt>
                <c:pt idx="9">
                  <c:v>0.11836277849610122</c:v>
                </c:pt>
                <c:pt idx="10">
                  <c:v>6.450178556826236E-2</c:v>
                </c:pt>
                <c:pt idx="11">
                  <c:v>-2.7312280720617865E-2</c:v>
                </c:pt>
                <c:pt idx="12">
                  <c:v>-5.2008704338757594E-2</c:v>
                </c:pt>
                <c:pt idx="13">
                  <c:v>-0.17925084438150418</c:v>
                </c:pt>
                <c:pt idx="14">
                  <c:v>-0.12715119913181261</c:v>
                </c:pt>
                <c:pt idx="15">
                  <c:v>-3.4733090863352301E-2</c:v>
                </c:pt>
                <c:pt idx="16">
                  <c:v>-4.1977485866138586E-2</c:v>
                </c:pt>
                <c:pt idx="17">
                  <c:v>1.5940856340625364E-2</c:v>
                </c:pt>
                <c:pt idx="18">
                  <c:v>5.2707346798014143E-2</c:v>
                </c:pt>
                <c:pt idx="19">
                  <c:v>0.12922257076872867</c:v>
                </c:pt>
                <c:pt idx="20">
                  <c:v>0.19399576650839334</c:v>
                </c:pt>
                <c:pt idx="21">
                  <c:v>6.2766487666289672E-2</c:v>
                </c:pt>
                <c:pt idx="22">
                  <c:v>-4.0516903613303512E-3</c:v>
                </c:pt>
                <c:pt idx="23">
                  <c:v>4.3404929296161798E-2</c:v>
                </c:pt>
                <c:pt idx="24">
                  <c:v>1.9323108288180624E-2</c:v>
                </c:pt>
                <c:pt idx="25">
                  <c:v>5.3820005848902674E-2</c:v>
                </c:pt>
                <c:pt idx="26">
                  <c:v>-2.5203377886223066E-2</c:v>
                </c:pt>
                <c:pt idx="27">
                  <c:v>-5.2316992422059228E-2</c:v>
                </c:pt>
                <c:pt idx="28">
                  <c:v>-1.7164894007540177E-2</c:v>
                </c:pt>
                <c:pt idx="29">
                  <c:v>0.12010710051772566</c:v>
                </c:pt>
                <c:pt idx="30">
                  <c:v>2.6817880031444696E-2</c:v>
                </c:pt>
                <c:pt idx="31">
                  <c:v>3.4679181034522499E-2</c:v>
                </c:pt>
                <c:pt idx="32">
                  <c:v>-1.7465010029258154E-2</c:v>
                </c:pt>
                <c:pt idx="33">
                  <c:v>0.15130412133973681</c:v>
                </c:pt>
                <c:pt idx="34">
                  <c:v>0.19220573840491062</c:v>
                </c:pt>
                <c:pt idx="35">
                  <c:v>0.17720967204035853</c:v>
                </c:pt>
                <c:pt idx="36">
                  <c:v>0.27396343570827297</c:v>
                </c:pt>
                <c:pt idx="37">
                  <c:v>0.20997253515897085</c:v>
                </c:pt>
                <c:pt idx="38">
                  <c:v>0.18196892396777498</c:v>
                </c:pt>
                <c:pt idx="39">
                  <c:v>0.17219709266006789</c:v>
                </c:pt>
                <c:pt idx="40">
                  <c:v>0.17371657518397587</c:v>
                </c:pt>
                <c:pt idx="41">
                  <c:v>8.1124176271422432E-2</c:v>
                </c:pt>
                <c:pt idx="42">
                  <c:v>0.17240366480162672</c:v>
                </c:pt>
                <c:pt idx="43">
                  <c:v>0.20329742619159363</c:v>
                </c:pt>
                <c:pt idx="44">
                  <c:v>0.15631205546762983</c:v>
                </c:pt>
                <c:pt idx="45">
                  <c:v>0.11678824264479082</c:v>
                </c:pt>
                <c:pt idx="46">
                  <c:v>2.9464314452482432E-2</c:v>
                </c:pt>
                <c:pt idx="47">
                  <c:v>9.4363253510158396E-2</c:v>
                </c:pt>
                <c:pt idx="48">
                  <c:v>7.0081594847060114E-2</c:v>
                </c:pt>
                <c:pt idx="49">
                  <c:v>0.15321864959691955</c:v>
                </c:pt>
                <c:pt idx="50">
                  <c:v>0.39103215851583251</c:v>
                </c:pt>
                <c:pt idx="51">
                  <c:v>0.43735579620641718</c:v>
                </c:pt>
                <c:pt idx="52">
                  <c:v>0.41115250803004622</c:v>
                </c:pt>
                <c:pt idx="53">
                  <c:v>0.45488364309529938</c:v>
                </c:pt>
                <c:pt idx="54">
                  <c:v>0.39579777965457641</c:v>
                </c:pt>
                <c:pt idx="55">
                  <c:v>0.33046134920305015</c:v>
                </c:pt>
                <c:pt idx="56">
                  <c:v>0.34605581594328405</c:v>
                </c:pt>
                <c:pt idx="57">
                  <c:v>0.25220447606884777</c:v>
                </c:pt>
                <c:pt idx="58">
                  <c:v>0.34176028773170319</c:v>
                </c:pt>
                <c:pt idx="59">
                  <c:v>0.29761473572317665</c:v>
                </c:pt>
                <c:pt idx="60">
                  <c:v>0.30417797019780046</c:v>
                </c:pt>
                <c:pt idx="61">
                  <c:v>0.26420934603926727</c:v>
                </c:pt>
                <c:pt idx="62">
                  <c:v>9.6270767318466843E-2</c:v>
                </c:pt>
                <c:pt idx="63">
                  <c:v>0.14488977829648408</c:v>
                </c:pt>
                <c:pt idx="64">
                  <c:v>0.10402183145282962</c:v>
                </c:pt>
                <c:pt idx="65">
                  <c:v>5.316392566877548E-2</c:v>
                </c:pt>
                <c:pt idx="66">
                  <c:v>0.17160653534112358</c:v>
                </c:pt>
                <c:pt idx="67">
                  <c:v>0.24745596040142015</c:v>
                </c:pt>
                <c:pt idx="68">
                  <c:v>0.29412868354386257</c:v>
                </c:pt>
                <c:pt idx="69">
                  <c:v>0.32662532902803976</c:v>
                </c:pt>
                <c:pt idx="70">
                  <c:v>0.30157968525060841</c:v>
                </c:pt>
                <c:pt idx="71">
                  <c:v>0.4062684761409654</c:v>
                </c:pt>
                <c:pt idx="72">
                  <c:v>0.45273855201366398</c:v>
                </c:pt>
                <c:pt idx="73">
                  <c:v>0.44746265307375999</c:v>
                </c:pt>
                <c:pt idx="74">
                  <c:v>0.60326094336868508</c:v>
                </c:pt>
                <c:pt idx="75">
                  <c:v>0.54839107392984499</c:v>
                </c:pt>
                <c:pt idx="76">
                  <c:v>0.65736786898521404</c:v>
                </c:pt>
                <c:pt idx="77">
                  <c:v>0.68740228556199345</c:v>
                </c:pt>
                <c:pt idx="78">
                  <c:v>0.41950266723887086</c:v>
                </c:pt>
                <c:pt idx="79">
                  <c:v>0.40811684352855127</c:v>
                </c:pt>
                <c:pt idx="80">
                  <c:v>0.37437722161444453</c:v>
                </c:pt>
                <c:pt idx="81">
                  <c:v>0.32895032314698769</c:v>
                </c:pt>
                <c:pt idx="82">
                  <c:v>0.35459814849885452</c:v>
                </c:pt>
                <c:pt idx="83">
                  <c:v>0.26935754010231794</c:v>
                </c:pt>
                <c:pt idx="84">
                  <c:v>0.20149332122612218</c:v>
                </c:pt>
                <c:pt idx="85">
                  <c:v>0.22612735736828182</c:v>
                </c:pt>
                <c:pt idx="86">
                  <c:v>0.12536042169877648</c:v>
                </c:pt>
                <c:pt idx="87">
                  <c:v>4.48158330746109E-2</c:v>
                </c:pt>
                <c:pt idx="88">
                  <c:v>2.4246675269073648E-2</c:v>
                </c:pt>
                <c:pt idx="89">
                  <c:v>3.9586604572419359E-2</c:v>
                </c:pt>
                <c:pt idx="90">
                  <c:v>8.5118414636882633E-2</c:v>
                </c:pt>
                <c:pt idx="91">
                  <c:v>6.538837140785092E-2</c:v>
                </c:pt>
                <c:pt idx="92">
                  <c:v>1.9990900213866958E-2</c:v>
                </c:pt>
                <c:pt idx="93">
                  <c:v>5.8496836331830337E-2</c:v>
                </c:pt>
                <c:pt idx="94">
                  <c:v>7.949101302572581E-2</c:v>
                </c:pt>
                <c:pt idx="95">
                  <c:v>2.777562678948331E-2</c:v>
                </c:pt>
                <c:pt idx="96">
                  <c:v>-4.9909514729848947E-3</c:v>
                </c:pt>
                <c:pt idx="97">
                  <c:v>-4.369238282437915E-2</c:v>
                </c:pt>
                <c:pt idx="98">
                  <c:v>-4.1901762496533657E-2</c:v>
                </c:pt>
                <c:pt idx="99">
                  <c:v>1.0288961222501225E-2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E-463E-825D-522C41345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'12m_rolling'!$B$17:$CW$17</c:f>
              <c:numCache>
                <c:formatCode>0.0%</c:formatCode>
                <c:ptCount val="100"/>
                <c:pt idx="0">
                  <c:v>4.67394228765039E-3</c:v>
                </c:pt>
                <c:pt idx="1">
                  <c:v>9.2950257200809294E-2</c:v>
                </c:pt>
                <c:pt idx="2">
                  <c:v>0.10189479986389705</c:v>
                </c:pt>
                <c:pt idx="3">
                  <c:v>4.6176432260076394E-2</c:v>
                </c:pt>
                <c:pt idx="4">
                  <c:v>-2.1161597723310943E-2</c:v>
                </c:pt>
                <c:pt idx="5">
                  <c:v>-2.7273196093886565E-2</c:v>
                </c:pt>
                <c:pt idx="6">
                  <c:v>-2.3753375845159352E-2</c:v>
                </c:pt>
                <c:pt idx="7">
                  <c:v>-0.11471576504946079</c:v>
                </c:pt>
                <c:pt idx="8">
                  <c:v>6.0677756633531477E-3</c:v>
                </c:pt>
                <c:pt idx="9">
                  <c:v>3.5461495431007295E-2</c:v>
                </c:pt>
                <c:pt idx="10">
                  <c:v>5.1732130225322193E-2</c:v>
                </c:pt>
                <c:pt idx="11">
                  <c:v>1.5975000746847545E-2</c:v>
                </c:pt>
                <c:pt idx="12">
                  <c:v>-3.8350182421525103E-2</c:v>
                </c:pt>
                <c:pt idx="13">
                  <c:v>-0.11953438672313688</c:v>
                </c:pt>
                <c:pt idx="14">
                  <c:v>-7.7220694680651514E-2</c:v>
                </c:pt>
                <c:pt idx="15">
                  <c:v>-5.2157767457785997E-2</c:v>
                </c:pt>
                <c:pt idx="16">
                  <c:v>2.0984000488813548E-2</c:v>
                </c:pt>
                <c:pt idx="17">
                  <c:v>7.8387844050307409E-2</c:v>
                </c:pt>
                <c:pt idx="18">
                  <c:v>5.8702265030864842E-2</c:v>
                </c:pt>
                <c:pt idx="19">
                  <c:v>0.16064590208772089</c:v>
                </c:pt>
                <c:pt idx="20">
                  <c:v>0.23820855418245723</c:v>
                </c:pt>
                <c:pt idx="21">
                  <c:v>0.27975506148106599</c:v>
                </c:pt>
                <c:pt idx="22">
                  <c:v>0.1842842084402514</c:v>
                </c:pt>
                <c:pt idx="23">
                  <c:v>0.20882359507566828</c:v>
                </c:pt>
                <c:pt idx="24">
                  <c:v>0.15451656480995313</c:v>
                </c:pt>
                <c:pt idx="25">
                  <c:v>0.21091417334925922</c:v>
                </c:pt>
                <c:pt idx="26">
                  <c:v>0.24556630386037059</c:v>
                </c:pt>
                <c:pt idx="27">
                  <c:v>0.25361977936130575</c:v>
                </c:pt>
                <c:pt idx="28">
                  <c:v>0.2361358505188238</c:v>
                </c:pt>
                <c:pt idx="29">
                  <c:v>0.43872249363153126</c:v>
                </c:pt>
                <c:pt idx="30">
                  <c:v>0.36019708911436399</c:v>
                </c:pt>
                <c:pt idx="31">
                  <c:v>0.27605106088603903</c:v>
                </c:pt>
                <c:pt idx="32">
                  <c:v>0.17649148849945862</c:v>
                </c:pt>
                <c:pt idx="33">
                  <c:v>0.15119052369520714</c:v>
                </c:pt>
                <c:pt idx="34">
                  <c:v>0.20498547490280539</c:v>
                </c:pt>
                <c:pt idx="35">
                  <c:v>0.2178254171721542</c:v>
                </c:pt>
                <c:pt idx="36">
                  <c:v>0.3157964289825097</c:v>
                </c:pt>
                <c:pt idx="37">
                  <c:v>0.2353370513917471</c:v>
                </c:pt>
                <c:pt idx="38">
                  <c:v>0.14449358947289037</c:v>
                </c:pt>
                <c:pt idx="39">
                  <c:v>0.14029922719874077</c:v>
                </c:pt>
                <c:pt idx="40">
                  <c:v>0.16818556557095155</c:v>
                </c:pt>
                <c:pt idx="41">
                  <c:v>4.4274581854988004E-2</c:v>
                </c:pt>
                <c:pt idx="42">
                  <c:v>9.5353481658134509E-2</c:v>
                </c:pt>
                <c:pt idx="43">
                  <c:v>0.19673818044606151</c:v>
                </c:pt>
                <c:pt idx="44">
                  <c:v>0.19523060386893021</c:v>
                </c:pt>
                <c:pt idx="45">
                  <c:v>0.15623744729578104</c:v>
                </c:pt>
                <c:pt idx="46">
                  <c:v>0.11496604658804044</c:v>
                </c:pt>
                <c:pt idx="47">
                  <c:v>0.18357778299817062</c:v>
                </c:pt>
                <c:pt idx="48">
                  <c:v>0.17536274920287243</c:v>
                </c:pt>
                <c:pt idx="49">
                  <c:v>0.31719955885580198</c:v>
                </c:pt>
                <c:pt idx="50">
                  <c:v>0.51314338269266124</c:v>
                </c:pt>
                <c:pt idx="51">
                  <c:v>0.54516574852362787</c:v>
                </c:pt>
                <c:pt idx="52">
                  <c:v>0.41930494066271962</c:v>
                </c:pt>
                <c:pt idx="53">
                  <c:v>0.41851490959718762</c:v>
                </c:pt>
                <c:pt idx="54">
                  <c:v>0.35876173303051995</c:v>
                </c:pt>
                <c:pt idx="55">
                  <c:v>0.26397438249462457</c:v>
                </c:pt>
                <c:pt idx="56">
                  <c:v>0.29011899589155887</c:v>
                </c:pt>
                <c:pt idx="57">
                  <c:v>0.28191952959728805</c:v>
                </c:pt>
                <c:pt idx="58">
                  <c:v>0.32494608963276206</c:v>
                </c:pt>
                <c:pt idx="59">
                  <c:v>0.29800304381870868</c:v>
                </c:pt>
                <c:pt idx="60">
                  <c:v>0.30243385886367946</c:v>
                </c:pt>
                <c:pt idx="61">
                  <c:v>0.18937400116753988</c:v>
                </c:pt>
                <c:pt idx="62">
                  <c:v>8.4942057798601756E-2</c:v>
                </c:pt>
                <c:pt idx="63">
                  <c:v>0.10900285738532178</c:v>
                </c:pt>
                <c:pt idx="64">
                  <c:v>0.11321974631896525</c:v>
                </c:pt>
                <c:pt idx="65">
                  <c:v>0.14766519733610228</c:v>
                </c:pt>
                <c:pt idx="66">
                  <c:v>0.2827788984996118</c:v>
                </c:pt>
                <c:pt idx="67">
                  <c:v>0.37819373770700926</c:v>
                </c:pt>
                <c:pt idx="68">
                  <c:v>0.3726149036092532</c:v>
                </c:pt>
                <c:pt idx="69">
                  <c:v>0.33305184982996583</c:v>
                </c:pt>
                <c:pt idx="70">
                  <c:v>0.38796115337716641</c:v>
                </c:pt>
                <c:pt idx="71">
                  <c:v>0.44348539466637127</c:v>
                </c:pt>
                <c:pt idx="72">
                  <c:v>0.43649210305039965</c:v>
                </c:pt>
                <c:pt idx="73">
                  <c:v>0.4747857808618563</c:v>
                </c:pt>
                <c:pt idx="74">
                  <c:v>0.57085858787427113</c:v>
                </c:pt>
                <c:pt idx="75">
                  <c:v>0.55676247539839996</c:v>
                </c:pt>
                <c:pt idx="76">
                  <c:v>0.6554925894308401</c:v>
                </c:pt>
                <c:pt idx="77">
                  <c:v>0.65685348259192411</c:v>
                </c:pt>
                <c:pt idx="78">
                  <c:v>0.43980834889263454</c:v>
                </c:pt>
                <c:pt idx="79">
                  <c:v>0.35910728693456428</c:v>
                </c:pt>
                <c:pt idx="80">
                  <c:v>0.33604959229899678</c:v>
                </c:pt>
                <c:pt idx="81">
                  <c:v>0.35799024910907384</c:v>
                </c:pt>
                <c:pt idx="82">
                  <c:v>0.31847067396696827</c:v>
                </c:pt>
                <c:pt idx="83">
                  <c:v>0.23858821249728523</c:v>
                </c:pt>
                <c:pt idx="84">
                  <c:v>0.20889616246200726</c:v>
                </c:pt>
                <c:pt idx="85">
                  <c:v>0.20690739162487826</c:v>
                </c:pt>
                <c:pt idx="86">
                  <c:v>0.15860400754614212</c:v>
                </c:pt>
                <c:pt idx="87">
                  <c:v>0.14471270503670897</c:v>
                </c:pt>
                <c:pt idx="88">
                  <c:v>7.377441217537517E-2</c:v>
                </c:pt>
                <c:pt idx="89">
                  <c:v>5.867615732608189E-2</c:v>
                </c:pt>
                <c:pt idx="90">
                  <c:v>0.10404837743692763</c:v>
                </c:pt>
                <c:pt idx="91">
                  <c:v>0.10329396467854735</c:v>
                </c:pt>
                <c:pt idx="92">
                  <c:v>7.7001894488280875E-2</c:v>
                </c:pt>
                <c:pt idx="93">
                  <c:v>8.8004709359085664E-2</c:v>
                </c:pt>
                <c:pt idx="94">
                  <c:v>0.11028452978892167</c:v>
                </c:pt>
                <c:pt idx="95">
                  <c:v>6.4156387969166007E-2</c:v>
                </c:pt>
                <c:pt idx="96">
                  <c:v>6.1182441903303797E-2</c:v>
                </c:pt>
                <c:pt idx="97">
                  <c:v>3.4229596145082919E-2</c:v>
                </c:pt>
                <c:pt idx="98">
                  <c:v>3.0366137108899682E-2</c:v>
                </c:pt>
                <c:pt idx="99">
                  <c:v>5.8196557149206019E-3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1-47CB-84E3-99E8415A4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30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'12m_rolling'!$B$22:$CW$22</c:f>
              <c:numCache>
                <c:formatCode>0.0%</c:formatCode>
                <c:ptCount val="100"/>
                <c:pt idx="0">
                  <c:v>2.5209106416417271E-3</c:v>
                </c:pt>
                <c:pt idx="1">
                  <c:v>8.1007670802077936E-2</c:v>
                </c:pt>
                <c:pt idx="2">
                  <c:v>0.10284445793508323</c:v>
                </c:pt>
                <c:pt idx="3">
                  <c:v>6.2383477911643892E-2</c:v>
                </c:pt>
                <c:pt idx="4">
                  <c:v>-8.8682869490464E-3</c:v>
                </c:pt>
                <c:pt idx="5">
                  <c:v>-2.6045221950116049E-2</c:v>
                </c:pt>
                <c:pt idx="6">
                  <c:v>-3.0356450035173177E-2</c:v>
                </c:pt>
                <c:pt idx="7">
                  <c:v>-0.1250459010486753</c:v>
                </c:pt>
                <c:pt idx="8">
                  <c:v>-5.1439508551942348E-2</c:v>
                </c:pt>
                <c:pt idx="9">
                  <c:v>-5.8021735639093075E-2</c:v>
                </c:pt>
                <c:pt idx="10">
                  <c:v>-4.4694517744388484E-2</c:v>
                </c:pt>
                <c:pt idx="11">
                  <c:v>-5.5144526184999654E-2</c:v>
                </c:pt>
                <c:pt idx="12">
                  <c:v>-5.7690354510957276E-2</c:v>
                </c:pt>
                <c:pt idx="13">
                  <c:v>-8.8686058321148176E-2</c:v>
                </c:pt>
                <c:pt idx="14">
                  <c:v>-9.4901716741246034E-2</c:v>
                </c:pt>
                <c:pt idx="15">
                  <c:v>-4.7871291278354766E-2</c:v>
                </c:pt>
                <c:pt idx="16">
                  <c:v>1.6024701510545913E-2</c:v>
                </c:pt>
                <c:pt idx="17">
                  <c:v>7.2071278302178632E-2</c:v>
                </c:pt>
                <c:pt idx="18">
                  <c:v>4.5358834525644154E-2</c:v>
                </c:pt>
                <c:pt idx="19">
                  <c:v>0.13082794437140288</c:v>
                </c:pt>
                <c:pt idx="20">
                  <c:v>0.23713710757638529</c:v>
                </c:pt>
                <c:pt idx="21">
                  <c:v>0.23792446409156542</c:v>
                </c:pt>
                <c:pt idx="22">
                  <c:v>0.14633728980543803</c:v>
                </c:pt>
                <c:pt idx="23">
                  <c:v>0.17400393485375165</c:v>
                </c:pt>
                <c:pt idx="24">
                  <c:v>0.10272377359905072</c:v>
                </c:pt>
                <c:pt idx="25">
                  <c:v>0.10944263769872387</c:v>
                </c:pt>
                <c:pt idx="26">
                  <c:v>0.13017048243677243</c:v>
                </c:pt>
                <c:pt idx="27">
                  <c:v>6.7688545097515984E-2</c:v>
                </c:pt>
                <c:pt idx="28">
                  <c:v>6.4833168039660549E-2</c:v>
                </c:pt>
                <c:pt idx="29">
                  <c:v>0.20978741240931109</c:v>
                </c:pt>
                <c:pt idx="30">
                  <c:v>0.18124089113912345</c:v>
                </c:pt>
                <c:pt idx="31">
                  <c:v>0.12281703776952801</c:v>
                </c:pt>
                <c:pt idx="32">
                  <c:v>3.4751791527456222E-2</c:v>
                </c:pt>
                <c:pt idx="33">
                  <c:v>6.1584019740214435E-2</c:v>
                </c:pt>
                <c:pt idx="34">
                  <c:v>0.13223727221727144</c:v>
                </c:pt>
                <c:pt idx="35">
                  <c:v>0.14515641429610737</c:v>
                </c:pt>
                <c:pt idx="36">
                  <c:v>0.22674976118733214</c:v>
                </c:pt>
                <c:pt idx="37">
                  <c:v>0.1559225565144905</c:v>
                </c:pt>
                <c:pt idx="38">
                  <c:v>0.11101614245380353</c:v>
                </c:pt>
                <c:pt idx="39">
                  <c:v>0.13906940630412779</c:v>
                </c:pt>
                <c:pt idx="40">
                  <c:v>0.1658912870620125</c:v>
                </c:pt>
                <c:pt idx="41">
                  <c:v>5.3745860803056433E-2</c:v>
                </c:pt>
                <c:pt idx="42">
                  <c:v>0.12350015974875928</c:v>
                </c:pt>
                <c:pt idx="43">
                  <c:v>0.23676025772894826</c:v>
                </c:pt>
                <c:pt idx="44">
                  <c:v>0.25297253941692821</c:v>
                </c:pt>
                <c:pt idx="45">
                  <c:v>0.25002793848016847</c:v>
                </c:pt>
                <c:pt idx="46">
                  <c:v>0.1715655845853572</c:v>
                </c:pt>
                <c:pt idx="47">
                  <c:v>0.22448203608868633</c:v>
                </c:pt>
                <c:pt idx="48">
                  <c:v>0.22860209701087619</c:v>
                </c:pt>
                <c:pt idx="49">
                  <c:v>0.38263508737851926</c:v>
                </c:pt>
                <c:pt idx="50">
                  <c:v>0.60449330054492023</c:v>
                </c:pt>
                <c:pt idx="51">
                  <c:v>0.59894512454490911</c:v>
                </c:pt>
                <c:pt idx="52">
                  <c:v>0.44967429183103369</c:v>
                </c:pt>
                <c:pt idx="53">
                  <c:v>0.49297237512315073</c:v>
                </c:pt>
                <c:pt idx="54">
                  <c:v>0.39887244131259458</c:v>
                </c:pt>
                <c:pt idx="55">
                  <c:v>0.29580060176759493</c:v>
                </c:pt>
                <c:pt idx="56">
                  <c:v>0.28453370886657603</c:v>
                </c:pt>
                <c:pt idx="57">
                  <c:v>0.22504177660354108</c:v>
                </c:pt>
                <c:pt idx="58">
                  <c:v>0.29609976266342697</c:v>
                </c:pt>
                <c:pt idx="59">
                  <c:v>0.29691132741072468</c:v>
                </c:pt>
                <c:pt idx="60">
                  <c:v>0.29072379155637407</c:v>
                </c:pt>
                <c:pt idx="61">
                  <c:v>0.20925471578749699</c:v>
                </c:pt>
                <c:pt idx="62">
                  <c:v>8.8007728713560773E-2</c:v>
                </c:pt>
                <c:pt idx="63">
                  <c:v>0.1272086609638251</c:v>
                </c:pt>
                <c:pt idx="64">
                  <c:v>0.1732764166005698</c:v>
                </c:pt>
                <c:pt idx="65">
                  <c:v>0.21159447774364604</c:v>
                </c:pt>
                <c:pt idx="66">
                  <c:v>0.37774259583547076</c:v>
                </c:pt>
                <c:pt idx="67">
                  <c:v>0.46326570326556404</c:v>
                </c:pt>
                <c:pt idx="68">
                  <c:v>0.4696559885405438</c:v>
                </c:pt>
                <c:pt idx="69">
                  <c:v>0.42995907375116016</c:v>
                </c:pt>
                <c:pt idx="70">
                  <c:v>0.47078575122936439</c:v>
                </c:pt>
                <c:pt idx="71">
                  <c:v>0.49221749440978302</c:v>
                </c:pt>
                <c:pt idx="72">
                  <c:v>0.49038639056877065</c:v>
                </c:pt>
                <c:pt idx="73">
                  <c:v>0.56013398919405999</c:v>
                </c:pt>
                <c:pt idx="74">
                  <c:v>0.67440688528033177</c:v>
                </c:pt>
                <c:pt idx="75">
                  <c:v>0.66778299445891931</c:v>
                </c:pt>
                <c:pt idx="76">
                  <c:v>0.70401710904295345</c:v>
                </c:pt>
                <c:pt idx="77">
                  <c:v>0.68575268705907777</c:v>
                </c:pt>
                <c:pt idx="78">
                  <c:v>0.44989950817034075</c:v>
                </c:pt>
                <c:pt idx="79">
                  <c:v>0.39545498499669052</c:v>
                </c:pt>
                <c:pt idx="80">
                  <c:v>0.34481121803179149</c:v>
                </c:pt>
                <c:pt idx="81">
                  <c:v>0.39660845335570238</c:v>
                </c:pt>
                <c:pt idx="82">
                  <c:v>0.35753110201695271</c:v>
                </c:pt>
                <c:pt idx="83">
                  <c:v>0.28122250042204</c:v>
                </c:pt>
                <c:pt idx="84">
                  <c:v>0.25220378988530368</c:v>
                </c:pt>
                <c:pt idx="85">
                  <c:v>0.2026000929934455</c:v>
                </c:pt>
                <c:pt idx="86">
                  <c:v>0.14292599310069831</c:v>
                </c:pt>
                <c:pt idx="87">
                  <c:v>0.13965298167451756</c:v>
                </c:pt>
                <c:pt idx="88">
                  <c:v>0.10940354727730783</c:v>
                </c:pt>
                <c:pt idx="89">
                  <c:v>7.6319571504544381E-2</c:v>
                </c:pt>
                <c:pt idx="90">
                  <c:v>9.3734733290317562E-2</c:v>
                </c:pt>
                <c:pt idx="91">
                  <c:v>7.9369774087113765E-2</c:v>
                </c:pt>
                <c:pt idx="92">
                  <c:v>6.6150243002261799E-2</c:v>
                </c:pt>
                <c:pt idx="93">
                  <c:v>7.4002708463471345E-2</c:v>
                </c:pt>
                <c:pt idx="94">
                  <c:v>7.3178762907598172E-2</c:v>
                </c:pt>
                <c:pt idx="95">
                  <c:v>2.0246693891733392E-2</c:v>
                </c:pt>
                <c:pt idx="96">
                  <c:v>1.3455752594186965E-2</c:v>
                </c:pt>
                <c:pt idx="97">
                  <c:v>-1.2112630388777745E-2</c:v>
                </c:pt>
                <c:pt idx="98">
                  <c:v>-1.984977739209759E-2</c:v>
                </c:pt>
                <c:pt idx="99">
                  <c:v>-6.1895367307289284E-2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6-409F-8818-FE683AFBB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15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'12m_rolling'!$B$27:$CW$27</c:f>
              <c:numCache>
                <c:formatCode>0.0%</c:formatCode>
                <c:ptCount val="100"/>
                <c:pt idx="0">
                  <c:v>2.5535513834199941E-2</c:v>
                </c:pt>
                <c:pt idx="1">
                  <c:v>0.11449188554905254</c:v>
                </c:pt>
                <c:pt idx="2">
                  <c:v>0.15532579984438688</c:v>
                </c:pt>
                <c:pt idx="3">
                  <c:v>9.2589502764762743E-2</c:v>
                </c:pt>
                <c:pt idx="4">
                  <c:v>3.137103474415337E-2</c:v>
                </c:pt>
                <c:pt idx="5">
                  <c:v>5.1919870644094868E-2</c:v>
                </c:pt>
                <c:pt idx="6">
                  <c:v>8.2830500574164523E-2</c:v>
                </c:pt>
                <c:pt idx="7">
                  <c:v>-1.2645581987694721E-2</c:v>
                </c:pt>
                <c:pt idx="8">
                  <c:v>8.0161869925772233E-2</c:v>
                </c:pt>
                <c:pt idx="9">
                  <c:v>0.14586389312428483</c:v>
                </c:pt>
                <c:pt idx="10">
                  <c:v>0.14617461362455186</c:v>
                </c:pt>
                <c:pt idx="11">
                  <c:v>0.10793449993106985</c:v>
                </c:pt>
                <c:pt idx="12">
                  <c:v>3.5778963751496251E-2</c:v>
                </c:pt>
                <c:pt idx="13">
                  <c:v>-6.4792762914981372E-2</c:v>
                </c:pt>
                <c:pt idx="14">
                  <c:v>-3.7937311901151682E-2</c:v>
                </c:pt>
                <c:pt idx="15">
                  <c:v>-1.7667724252518058E-2</c:v>
                </c:pt>
                <c:pt idx="16">
                  <c:v>4.4095485870103701E-2</c:v>
                </c:pt>
                <c:pt idx="17">
                  <c:v>7.7251560109682371E-2</c:v>
                </c:pt>
                <c:pt idx="18">
                  <c:v>5.767023861751075E-2</c:v>
                </c:pt>
                <c:pt idx="19">
                  <c:v>0.15438268862422522</c:v>
                </c:pt>
                <c:pt idx="20">
                  <c:v>0.22850969889699102</c:v>
                </c:pt>
                <c:pt idx="21">
                  <c:v>0.29274500360100997</c:v>
                </c:pt>
                <c:pt idx="22">
                  <c:v>0.20591428965328284</c:v>
                </c:pt>
                <c:pt idx="23">
                  <c:v>0.2311660158205433</c:v>
                </c:pt>
                <c:pt idx="24">
                  <c:v>0.18379987905379402</c:v>
                </c:pt>
                <c:pt idx="25">
                  <c:v>0.25020773114219996</c:v>
                </c:pt>
                <c:pt idx="26">
                  <c:v>0.22399483694893174</c:v>
                </c:pt>
                <c:pt idx="27">
                  <c:v>0.23045551157186361</c:v>
                </c:pt>
                <c:pt idx="28">
                  <c:v>0.20923903402005184</c:v>
                </c:pt>
                <c:pt idx="29">
                  <c:v>0.44641586622100404</c:v>
                </c:pt>
                <c:pt idx="30">
                  <c:v>0.34391580277078648</c:v>
                </c:pt>
                <c:pt idx="31">
                  <c:v>0.27318751967865629</c:v>
                </c:pt>
                <c:pt idx="32">
                  <c:v>0.19421439327296808</c:v>
                </c:pt>
                <c:pt idx="33">
                  <c:v>0.16250693253719617</c:v>
                </c:pt>
                <c:pt idx="34">
                  <c:v>0.20706596813044287</c:v>
                </c:pt>
                <c:pt idx="35">
                  <c:v>0.21464812772811237</c:v>
                </c:pt>
                <c:pt idx="36">
                  <c:v>0.31854540679731591</c:v>
                </c:pt>
                <c:pt idx="37">
                  <c:v>0.22957039702662241</c:v>
                </c:pt>
                <c:pt idx="38">
                  <c:v>0.18850591674809436</c:v>
                </c:pt>
                <c:pt idx="39">
                  <c:v>0.18693555360153236</c:v>
                </c:pt>
                <c:pt idx="40">
                  <c:v>0.22458303914608846</c:v>
                </c:pt>
                <c:pt idx="41">
                  <c:v>7.778340497434777E-2</c:v>
                </c:pt>
                <c:pt idx="42">
                  <c:v>0.17025455823922209</c:v>
                </c:pt>
                <c:pt idx="43">
                  <c:v>0.24602651888899651</c:v>
                </c:pt>
                <c:pt idx="44">
                  <c:v>0.21682877427874514</c:v>
                </c:pt>
                <c:pt idx="45">
                  <c:v>0.16281593289029117</c:v>
                </c:pt>
                <c:pt idx="46">
                  <c:v>0.1295596894155342</c:v>
                </c:pt>
                <c:pt idx="47">
                  <c:v>0.15829039235556586</c:v>
                </c:pt>
                <c:pt idx="48">
                  <c:v>0.13610015228087824</c:v>
                </c:pt>
                <c:pt idx="49">
                  <c:v>0.24152961725733901</c:v>
                </c:pt>
                <c:pt idx="50">
                  <c:v>0.39274286356014154</c:v>
                </c:pt>
                <c:pt idx="51">
                  <c:v>0.43245912660923458</c:v>
                </c:pt>
                <c:pt idx="52">
                  <c:v>0.32641913713403481</c:v>
                </c:pt>
                <c:pt idx="53">
                  <c:v>0.33323398623617351</c:v>
                </c:pt>
                <c:pt idx="54">
                  <c:v>0.26478521110603204</c:v>
                </c:pt>
                <c:pt idx="55">
                  <c:v>0.18791771627356924</c:v>
                </c:pt>
                <c:pt idx="56">
                  <c:v>0.21073235179192462</c:v>
                </c:pt>
                <c:pt idx="57">
                  <c:v>0.141836724384101</c:v>
                </c:pt>
                <c:pt idx="58">
                  <c:v>0.19806408163210842</c:v>
                </c:pt>
                <c:pt idx="59">
                  <c:v>0.20557048031192848</c:v>
                </c:pt>
                <c:pt idx="60">
                  <c:v>0.22973580884932288</c:v>
                </c:pt>
                <c:pt idx="61">
                  <c:v>0.1503520122125247</c:v>
                </c:pt>
                <c:pt idx="62">
                  <c:v>6.0478776489216735E-2</c:v>
                </c:pt>
                <c:pt idx="63">
                  <c:v>7.3059841315403884E-2</c:v>
                </c:pt>
                <c:pt idx="64">
                  <c:v>6.997238857080057E-2</c:v>
                </c:pt>
                <c:pt idx="65">
                  <c:v>7.6436861050607874E-2</c:v>
                </c:pt>
                <c:pt idx="66">
                  <c:v>0.23506944371412319</c:v>
                </c:pt>
                <c:pt idx="67">
                  <c:v>0.36701210041201016</c:v>
                </c:pt>
                <c:pt idx="68">
                  <c:v>0.3935306716017124</c:v>
                </c:pt>
                <c:pt idx="69">
                  <c:v>0.42258155456619095</c:v>
                </c:pt>
                <c:pt idx="70">
                  <c:v>0.37804865601399695</c:v>
                </c:pt>
                <c:pt idx="71">
                  <c:v>0.42514056764612418</c:v>
                </c:pt>
                <c:pt idx="72">
                  <c:v>0.43253869463204531</c:v>
                </c:pt>
                <c:pt idx="73">
                  <c:v>0.45788303185428436</c:v>
                </c:pt>
                <c:pt idx="74">
                  <c:v>0.55958151796753786</c:v>
                </c:pt>
                <c:pt idx="75">
                  <c:v>0.50655349959173157</c:v>
                </c:pt>
                <c:pt idx="76">
                  <c:v>0.58368764788992578</c:v>
                </c:pt>
                <c:pt idx="77">
                  <c:v>0.62127701870585739</c:v>
                </c:pt>
                <c:pt idx="78">
                  <c:v>0.34176555183225976</c:v>
                </c:pt>
                <c:pt idx="79">
                  <c:v>0.26241329359679677</c:v>
                </c:pt>
                <c:pt idx="80">
                  <c:v>0.20891476383527308</c:v>
                </c:pt>
                <c:pt idx="81">
                  <c:v>0.21052405841101951</c:v>
                </c:pt>
                <c:pt idx="82">
                  <c:v>0.23473603800746257</c:v>
                </c:pt>
                <c:pt idx="83">
                  <c:v>0.16137413665799716</c:v>
                </c:pt>
                <c:pt idx="84">
                  <c:v>0.14022363930007298</c:v>
                </c:pt>
                <c:pt idx="85">
                  <c:v>0.17079662909327498</c:v>
                </c:pt>
                <c:pt idx="86">
                  <c:v>9.5198323629173576E-2</c:v>
                </c:pt>
                <c:pt idx="87">
                  <c:v>9.3635940904696069E-2</c:v>
                </c:pt>
                <c:pt idx="88">
                  <c:v>3.8653403511415441E-2</c:v>
                </c:pt>
                <c:pt idx="89">
                  <c:v>2.1892736673186475E-2</c:v>
                </c:pt>
                <c:pt idx="90">
                  <c:v>9.3824376365991613E-2</c:v>
                </c:pt>
                <c:pt idx="91">
                  <c:v>8.4712666209502352E-2</c:v>
                </c:pt>
                <c:pt idx="92">
                  <c:v>7.7364473029797098E-2</c:v>
                </c:pt>
                <c:pt idx="93">
                  <c:v>0.10442058406682464</c:v>
                </c:pt>
                <c:pt idx="94">
                  <c:v>0.13501795812089346</c:v>
                </c:pt>
                <c:pt idx="95">
                  <c:v>0.10336535269425751</c:v>
                </c:pt>
                <c:pt idx="96">
                  <c:v>5.4090907722061932E-2</c:v>
                </c:pt>
                <c:pt idx="97">
                  <c:v>1.0096324130527634E-2</c:v>
                </c:pt>
                <c:pt idx="98">
                  <c:v>2.8475985977937324E-2</c:v>
                </c:pt>
                <c:pt idx="99">
                  <c:v>3.4280578780038429E-2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5-4ED8-AE06-D3B81DB3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25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'12m_rolling'!$B$32:$CW$32</c:f>
              <c:numCache>
                <c:formatCode>0.0%</c:formatCode>
                <c:ptCount val="100"/>
                <c:pt idx="0">
                  <c:v>-8.4170957961249293E-4</c:v>
                </c:pt>
                <c:pt idx="1">
                  <c:v>8.8499654900825009E-2</c:v>
                </c:pt>
                <c:pt idx="2">
                  <c:v>0.10690150699417733</c:v>
                </c:pt>
                <c:pt idx="3">
                  <c:v>6.3209917091068268E-2</c:v>
                </c:pt>
                <c:pt idx="4">
                  <c:v>-4.5652925122896537E-3</c:v>
                </c:pt>
                <c:pt idx="5">
                  <c:v>-1.1923476439443803E-2</c:v>
                </c:pt>
                <c:pt idx="6">
                  <c:v>-7.5921011992354792E-3</c:v>
                </c:pt>
                <c:pt idx="7">
                  <c:v>-9.3996113545130378E-2</c:v>
                </c:pt>
                <c:pt idx="8">
                  <c:v>1.212934157646095E-2</c:v>
                </c:pt>
                <c:pt idx="9">
                  <c:v>1.7788025857386591E-2</c:v>
                </c:pt>
                <c:pt idx="10">
                  <c:v>3.6220928353138282E-2</c:v>
                </c:pt>
                <c:pt idx="11">
                  <c:v>3.1101126246584343E-3</c:v>
                </c:pt>
                <c:pt idx="12">
                  <c:v>-1.6281008160065502E-2</c:v>
                </c:pt>
                <c:pt idx="13">
                  <c:v>-8.8304229772137921E-2</c:v>
                </c:pt>
                <c:pt idx="14">
                  <c:v>-8.9972413898413039E-2</c:v>
                </c:pt>
                <c:pt idx="15">
                  <c:v>-4.2076428432761936E-2</c:v>
                </c:pt>
                <c:pt idx="16">
                  <c:v>2.443493854202039E-2</c:v>
                </c:pt>
                <c:pt idx="17">
                  <c:v>8.1992886433551515E-2</c:v>
                </c:pt>
                <c:pt idx="18">
                  <c:v>4.9820605134286211E-2</c:v>
                </c:pt>
                <c:pt idx="19">
                  <c:v>0.13176703041552362</c:v>
                </c:pt>
                <c:pt idx="20">
                  <c:v>0.22115422236467674</c:v>
                </c:pt>
                <c:pt idx="21">
                  <c:v>0.24640013930637084</c:v>
                </c:pt>
                <c:pt idx="22">
                  <c:v>0.15757885836890106</c:v>
                </c:pt>
                <c:pt idx="23">
                  <c:v>0.17817226541640085</c:v>
                </c:pt>
                <c:pt idx="24">
                  <c:v>0.11467501610815733</c:v>
                </c:pt>
                <c:pt idx="25">
                  <c:v>0.15215777019137189</c:v>
                </c:pt>
                <c:pt idx="26">
                  <c:v>0.17147347909946142</c:v>
                </c:pt>
                <c:pt idx="27">
                  <c:v>0.13036241467525134</c:v>
                </c:pt>
                <c:pt idx="28">
                  <c:v>0.13358024914008881</c:v>
                </c:pt>
                <c:pt idx="29">
                  <c:v>0.29447420116091072</c:v>
                </c:pt>
                <c:pt idx="30">
                  <c:v>0.25140723720739211</c:v>
                </c:pt>
                <c:pt idx="31">
                  <c:v>0.18185999457090485</c:v>
                </c:pt>
                <c:pt idx="32">
                  <c:v>0.10044994349435843</c:v>
                </c:pt>
                <c:pt idx="33">
                  <c:v>0.10614831514835954</c:v>
                </c:pt>
                <c:pt idx="34">
                  <c:v>0.16042296959328362</c:v>
                </c:pt>
                <c:pt idx="35">
                  <c:v>0.18010606099227966</c:v>
                </c:pt>
                <c:pt idx="36">
                  <c:v>0.25617344139024367</c:v>
                </c:pt>
                <c:pt idx="37">
                  <c:v>0.17898465421656506</c:v>
                </c:pt>
                <c:pt idx="38">
                  <c:v>0.13326574096980914</c:v>
                </c:pt>
                <c:pt idx="39">
                  <c:v>0.16069118616985978</c:v>
                </c:pt>
                <c:pt idx="40">
                  <c:v>0.17989352626430055</c:v>
                </c:pt>
                <c:pt idx="41">
                  <c:v>5.6403215344626556E-2</c:v>
                </c:pt>
                <c:pt idx="42">
                  <c:v>0.12679185122636194</c:v>
                </c:pt>
                <c:pt idx="43">
                  <c:v>0.24589853148415686</c:v>
                </c:pt>
                <c:pt idx="44">
                  <c:v>0.26495024663515654</c:v>
                </c:pt>
                <c:pt idx="45">
                  <c:v>0.25341444383672584</c:v>
                </c:pt>
                <c:pt idx="46">
                  <c:v>0.20455944093117395</c:v>
                </c:pt>
                <c:pt idx="47">
                  <c:v>0.2606906812028873</c:v>
                </c:pt>
                <c:pt idx="48">
                  <c:v>0.26385295989406687</c:v>
                </c:pt>
                <c:pt idx="49">
                  <c:v>0.41209734943552012</c:v>
                </c:pt>
                <c:pt idx="50">
                  <c:v>0.62527839820713926</c:v>
                </c:pt>
                <c:pt idx="51">
                  <c:v>0.61543685771940027</c:v>
                </c:pt>
                <c:pt idx="52">
                  <c:v>0.47702570070125438</c:v>
                </c:pt>
                <c:pt idx="53">
                  <c:v>0.51146236921206079</c:v>
                </c:pt>
                <c:pt idx="54">
                  <c:v>0.41242623386900545</c:v>
                </c:pt>
                <c:pt idx="55">
                  <c:v>0.30127589056648318</c:v>
                </c:pt>
                <c:pt idx="56">
                  <c:v>0.28009923091445743</c:v>
                </c:pt>
                <c:pt idx="57">
                  <c:v>0.24164168912850847</c:v>
                </c:pt>
                <c:pt idx="58">
                  <c:v>0.29361178924689146</c:v>
                </c:pt>
                <c:pt idx="59">
                  <c:v>0.29516244919518142</c:v>
                </c:pt>
                <c:pt idx="60">
                  <c:v>0.29049367775875479</c:v>
                </c:pt>
                <c:pt idx="61">
                  <c:v>0.19906686868986434</c:v>
                </c:pt>
                <c:pt idx="62">
                  <c:v>8.1748261121717514E-2</c:v>
                </c:pt>
                <c:pt idx="63">
                  <c:v>0.10586885064520069</c:v>
                </c:pt>
                <c:pt idx="64">
                  <c:v>0.13630716153102584</c:v>
                </c:pt>
                <c:pt idx="65">
                  <c:v>0.20253565926449424</c:v>
                </c:pt>
                <c:pt idx="66">
                  <c:v>0.37405944497654087</c:v>
                </c:pt>
                <c:pt idx="67">
                  <c:v>0.46582037381587393</c:v>
                </c:pt>
                <c:pt idx="68">
                  <c:v>0.45580065874296993</c:v>
                </c:pt>
                <c:pt idx="69">
                  <c:v>0.42514566467224413</c:v>
                </c:pt>
                <c:pt idx="70">
                  <c:v>0.4681595868339391</c:v>
                </c:pt>
                <c:pt idx="71">
                  <c:v>0.49751135081298958</c:v>
                </c:pt>
                <c:pt idx="72">
                  <c:v>0.50497966377575887</c:v>
                </c:pt>
                <c:pt idx="73">
                  <c:v>0.58680822697720592</c:v>
                </c:pt>
                <c:pt idx="74">
                  <c:v>0.72878209390808291</c:v>
                </c:pt>
                <c:pt idx="75">
                  <c:v>0.72980472179059652</c:v>
                </c:pt>
                <c:pt idx="76">
                  <c:v>0.79119485156552649</c:v>
                </c:pt>
                <c:pt idx="77">
                  <c:v>0.73881626100110886</c:v>
                </c:pt>
                <c:pt idx="78">
                  <c:v>0.4846570917491102</c:v>
                </c:pt>
                <c:pt idx="79">
                  <c:v>0.41054374352839063</c:v>
                </c:pt>
                <c:pt idx="80">
                  <c:v>0.37314431898624267</c:v>
                </c:pt>
                <c:pt idx="81">
                  <c:v>0.40281980163634512</c:v>
                </c:pt>
                <c:pt idx="82">
                  <c:v>0.38308466740133618</c:v>
                </c:pt>
                <c:pt idx="83">
                  <c:v>0.29471398873396393</c:v>
                </c:pt>
                <c:pt idx="84">
                  <c:v>0.26749658675885002</c:v>
                </c:pt>
                <c:pt idx="85">
                  <c:v>0.22655890409093171</c:v>
                </c:pt>
                <c:pt idx="86">
                  <c:v>0.15234874336101001</c:v>
                </c:pt>
                <c:pt idx="87">
                  <c:v>0.15478436649827865</c:v>
                </c:pt>
                <c:pt idx="88">
                  <c:v>8.9550562872226847E-2</c:v>
                </c:pt>
                <c:pt idx="89">
                  <c:v>6.7247519167235925E-2</c:v>
                </c:pt>
                <c:pt idx="90">
                  <c:v>0.10782084158786187</c:v>
                </c:pt>
                <c:pt idx="91">
                  <c:v>0.104945823256128</c:v>
                </c:pt>
                <c:pt idx="92">
                  <c:v>9.035123651420629E-2</c:v>
                </c:pt>
                <c:pt idx="93">
                  <c:v>8.551550137302022E-2</c:v>
                </c:pt>
                <c:pt idx="94">
                  <c:v>8.6490738403088185E-2</c:v>
                </c:pt>
                <c:pt idx="95">
                  <c:v>3.6820439752432987E-2</c:v>
                </c:pt>
                <c:pt idx="96">
                  <c:v>2.4448791692120775E-2</c:v>
                </c:pt>
                <c:pt idx="97">
                  <c:v>-4.1491224155045803E-3</c:v>
                </c:pt>
                <c:pt idx="98">
                  <c:v>-9.409329984615411E-3</c:v>
                </c:pt>
                <c:pt idx="99">
                  <c:v>-5.4041360191048327E-2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C-44B4-A01B-BE395C87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25 portfolio(</a:t>
            </a:r>
            <a:r>
              <a:rPr lang="ko-KR" altLang="en-US"/>
              <a:t>시총제한</a:t>
            </a:r>
            <a:r>
              <a:rPr lang="en-US" altLang="ko-KR"/>
              <a:t>x)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'12m_rolling'!$B$38:$CW$38</c:f>
              <c:numCache>
                <c:formatCode>0.0%</c:formatCode>
                <c:ptCount val="100"/>
                <c:pt idx="0">
                  <c:v>-3.2448759473980293E-2</c:v>
                </c:pt>
                <c:pt idx="1">
                  <c:v>1.5381061217880299E-2</c:v>
                </c:pt>
                <c:pt idx="2">
                  <c:v>0.12281213830982907</c:v>
                </c:pt>
                <c:pt idx="3">
                  <c:v>0.17011809193714522</c:v>
                </c:pt>
                <c:pt idx="4">
                  <c:v>0.15296958410005024</c:v>
                </c:pt>
                <c:pt idx="5">
                  <c:v>0.15343089528926757</c:v>
                </c:pt>
                <c:pt idx="6">
                  <c:v>0.2379880111188537</c:v>
                </c:pt>
                <c:pt idx="7">
                  <c:v>0.26914453744161015</c:v>
                </c:pt>
                <c:pt idx="8">
                  <c:v>0.57821949393288263</c:v>
                </c:pt>
                <c:pt idx="9">
                  <c:v>0.53474913688260806</c:v>
                </c:pt>
                <c:pt idx="10">
                  <c:v>0.54861274345669275</c:v>
                </c:pt>
                <c:pt idx="11">
                  <c:v>0.27974936087641455</c:v>
                </c:pt>
                <c:pt idx="12">
                  <c:v>0.31820220130869692</c:v>
                </c:pt>
                <c:pt idx="13">
                  <c:v>0.26968066544338098</c:v>
                </c:pt>
                <c:pt idx="14">
                  <c:v>0.20882066226974927</c:v>
                </c:pt>
                <c:pt idx="15">
                  <c:v>0.19332547309756243</c:v>
                </c:pt>
                <c:pt idx="16">
                  <c:v>0.15258602777042096</c:v>
                </c:pt>
                <c:pt idx="17">
                  <c:v>0.23571829191004556</c:v>
                </c:pt>
                <c:pt idx="18">
                  <c:v>0.19830547283255129</c:v>
                </c:pt>
                <c:pt idx="19">
                  <c:v>0.24232102074465134</c:v>
                </c:pt>
                <c:pt idx="20">
                  <c:v>0.35431398175711615</c:v>
                </c:pt>
                <c:pt idx="21">
                  <c:v>0.29087981645082817</c:v>
                </c:pt>
                <c:pt idx="22">
                  <c:v>0.18831836259731016</c:v>
                </c:pt>
                <c:pt idx="23">
                  <c:v>0.20135757283196853</c:v>
                </c:pt>
                <c:pt idx="24">
                  <c:v>0.15378476734694946</c:v>
                </c:pt>
                <c:pt idx="25">
                  <c:v>0.12355960456478687</c:v>
                </c:pt>
                <c:pt idx="26">
                  <c:v>2.6127647770597395E-3</c:v>
                </c:pt>
                <c:pt idx="27">
                  <c:v>-9.2606859073069314E-2</c:v>
                </c:pt>
                <c:pt idx="28">
                  <c:v>-6.5607933789019857E-2</c:v>
                </c:pt>
                <c:pt idx="29">
                  <c:v>1.8937558296119983E-2</c:v>
                </c:pt>
                <c:pt idx="30">
                  <c:v>9.006144610969713E-3</c:v>
                </c:pt>
                <c:pt idx="31">
                  <c:v>-3.1676067042711531E-2</c:v>
                </c:pt>
                <c:pt idx="32">
                  <c:v>-0.11983605972145273</c:v>
                </c:pt>
                <c:pt idx="33">
                  <c:v>-3.5733656211508147E-2</c:v>
                </c:pt>
                <c:pt idx="34">
                  <c:v>8.9580108469217157E-2</c:v>
                </c:pt>
                <c:pt idx="35">
                  <c:v>9.3938577218689034E-2</c:v>
                </c:pt>
                <c:pt idx="36">
                  <c:v>0.19718520729433786</c:v>
                </c:pt>
                <c:pt idx="37">
                  <c:v>0.2077861251228138</c:v>
                </c:pt>
                <c:pt idx="38">
                  <c:v>0.20596816245005345</c:v>
                </c:pt>
                <c:pt idx="39">
                  <c:v>0.30990300460718634</c:v>
                </c:pt>
                <c:pt idx="40">
                  <c:v>0.32516085500867475</c:v>
                </c:pt>
                <c:pt idx="41">
                  <c:v>0.19478230766812044</c:v>
                </c:pt>
                <c:pt idx="42">
                  <c:v>0.27969338128582066</c:v>
                </c:pt>
                <c:pt idx="43">
                  <c:v>0.37088265863312841</c:v>
                </c:pt>
                <c:pt idx="44">
                  <c:v>0.38237820452622495</c:v>
                </c:pt>
                <c:pt idx="45">
                  <c:v>0.26566088316916225</c:v>
                </c:pt>
                <c:pt idx="46">
                  <c:v>0.19121268179538298</c:v>
                </c:pt>
                <c:pt idx="47">
                  <c:v>0.30544736153335061</c:v>
                </c:pt>
                <c:pt idx="48">
                  <c:v>0.24272323067343016</c:v>
                </c:pt>
                <c:pt idx="49">
                  <c:v>0.31733296307337266</c:v>
                </c:pt>
                <c:pt idx="50">
                  <c:v>0.4387422222180053</c:v>
                </c:pt>
                <c:pt idx="51">
                  <c:v>0.4232096784733026</c:v>
                </c:pt>
                <c:pt idx="52">
                  <c:v>0.36336765287368533</c:v>
                </c:pt>
                <c:pt idx="53">
                  <c:v>0.40169328744985222</c:v>
                </c:pt>
                <c:pt idx="54">
                  <c:v>0.34048470686888876</c:v>
                </c:pt>
                <c:pt idx="55">
                  <c:v>0.2919648415774283</c:v>
                </c:pt>
                <c:pt idx="56">
                  <c:v>0.23739209377033954</c:v>
                </c:pt>
                <c:pt idx="57">
                  <c:v>0.2490320327343809</c:v>
                </c:pt>
                <c:pt idx="58">
                  <c:v>0.22588044963410225</c:v>
                </c:pt>
                <c:pt idx="59">
                  <c:v>0.16162669804233132</c:v>
                </c:pt>
                <c:pt idx="60">
                  <c:v>0.152821200737147</c:v>
                </c:pt>
                <c:pt idx="61">
                  <c:v>0.1346517782242892</c:v>
                </c:pt>
                <c:pt idx="62">
                  <c:v>0.11895934537880759</c:v>
                </c:pt>
                <c:pt idx="63">
                  <c:v>6.3297354084577928E-2</c:v>
                </c:pt>
                <c:pt idx="64">
                  <c:v>0.12056344695489729</c:v>
                </c:pt>
                <c:pt idx="65">
                  <c:v>0.1510878401558795</c:v>
                </c:pt>
                <c:pt idx="66">
                  <c:v>0.24454476997972563</c:v>
                </c:pt>
                <c:pt idx="67">
                  <c:v>0.29132137485208554</c:v>
                </c:pt>
                <c:pt idx="68">
                  <c:v>0.37229461627283111</c:v>
                </c:pt>
                <c:pt idx="69">
                  <c:v>0.42332170650862777</c:v>
                </c:pt>
                <c:pt idx="70">
                  <c:v>0.47395547801535398</c:v>
                </c:pt>
                <c:pt idx="71">
                  <c:v>0.54431353855684517</c:v>
                </c:pt>
                <c:pt idx="72">
                  <c:v>0.54301472869470868</c:v>
                </c:pt>
                <c:pt idx="73">
                  <c:v>0.49242552484919022</c:v>
                </c:pt>
                <c:pt idx="74">
                  <c:v>0.43427023137050069</c:v>
                </c:pt>
                <c:pt idx="75">
                  <c:v>0.46244429754340977</c:v>
                </c:pt>
                <c:pt idx="76">
                  <c:v>0.48891963367803037</c:v>
                </c:pt>
                <c:pt idx="77">
                  <c:v>0.48415106749680259</c:v>
                </c:pt>
                <c:pt idx="78">
                  <c:v>0.37474852531940139</c:v>
                </c:pt>
                <c:pt idx="79">
                  <c:v>0.38092471925982585</c:v>
                </c:pt>
                <c:pt idx="80">
                  <c:v>0.32156881271809978</c:v>
                </c:pt>
                <c:pt idx="81">
                  <c:v>0.33474229299528258</c:v>
                </c:pt>
                <c:pt idx="82">
                  <c:v>0.31061212491742674</c:v>
                </c:pt>
                <c:pt idx="83">
                  <c:v>0.28848023704193226</c:v>
                </c:pt>
                <c:pt idx="84">
                  <c:v>0.23044265243624029</c:v>
                </c:pt>
                <c:pt idx="85">
                  <c:v>0.25532583619361815</c:v>
                </c:pt>
                <c:pt idx="86">
                  <c:v>0.27274898110807499</c:v>
                </c:pt>
                <c:pt idx="87">
                  <c:v>0.26613463003717786</c:v>
                </c:pt>
                <c:pt idx="88">
                  <c:v>0.22318068782378453</c:v>
                </c:pt>
                <c:pt idx="89">
                  <c:v>0.21112547541179905</c:v>
                </c:pt>
                <c:pt idx="90">
                  <c:v>0.25324416687872309</c:v>
                </c:pt>
                <c:pt idx="91">
                  <c:v>0.21166266997467664</c:v>
                </c:pt>
                <c:pt idx="92">
                  <c:v>0.17303740074287677</c:v>
                </c:pt>
                <c:pt idx="93">
                  <c:v>0.20576546493986569</c:v>
                </c:pt>
                <c:pt idx="94">
                  <c:v>0.23982458093859815</c:v>
                </c:pt>
                <c:pt idx="95">
                  <c:v>0.14794507976653337</c:v>
                </c:pt>
                <c:pt idx="96">
                  <c:v>0.1589826773364138</c:v>
                </c:pt>
                <c:pt idx="97">
                  <c:v>0.10246502522241907</c:v>
                </c:pt>
                <c:pt idx="98">
                  <c:v>0.14468534884821183</c:v>
                </c:pt>
                <c:pt idx="99">
                  <c:v>0.13920224881079779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1-4EB9-9ECA-B3BD1163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2"/>
          <c:tx>
            <c:strRef>
              <c:f>누적수익률!$A$24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누적수익률!$B$24:$AM$24</c:f>
              <c:numCache>
                <c:formatCode>General</c:formatCode>
                <c:ptCount val="38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-1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A53-4FD1-B30B-9AB13F303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4338240"/>
        <c:axId val="1534329088"/>
      </c:barChart>
      <c:lineChart>
        <c:grouping val="standard"/>
        <c:varyColors val="0"/>
        <c:ser>
          <c:idx val="1"/>
          <c:order val="0"/>
          <c:tx>
            <c:strRef>
              <c:f>누적수익률!$A$8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누적수익률!$B$7:$AN$7</c:f>
              <c:numCache>
                <c:formatCode>General</c:formatCode>
                <c:ptCount val="39"/>
                <c:pt idx="0">
                  <c:v>20071130</c:v>
                </c:pt>
                <c:pt idx="1">
                  <c:v>20080229</c:v>
                </c:pt>
                <c:pt idx="2">
                  <c:v>20080530</c:v>
                </c:pt>
                <c:pt idx="3">
                  <c:v>20080829</c:v>
                </c:pt>
                <c:pt idx="4">
                  <c:v>20081128</c:v>
                </c:pt>
                <c:pt idx="5">
                  <c:v>20090227</c:v>
                </c:pt>
                <c:pt idx="6">
                  <c:v>20090529</c:v>
                </c:pt>
                <c:pt idx="7">
                  <c:v>20090831</c:v>
                </c:pt>
                <c:pt idx="8">
                  <c:v>20091130</c:v>
                </c:pt>
                <c:pt idx="9">
                  <c:v>20100226</c:v>
                </c:pt>
                <c:pt idx="10">
                  <c:v>20100531</c:v>
                </c:pt>
                <c:pt idx="11">
                  <c:v>20100831</c:v>
                </c:pt>
                <c:pt idx="12">
                  <c:v>20101130</c:v>
                </c:pt>
                <c:pt idx="13">
                  <c:v>20110228</c:v>
                </c:pt>
                <c:pt idx="14">
                  <c:v>20110531</c:v>
                </c:pt>
                <c:pt idx="15">
                  <c:v>20110831</c:v>
                </c:pt>
                <c:pt idx="16">
                  <c:v>20111130</c:v>
                </c:pt>
                <c:pt idx="17">
                  <c:v>20120229</c:v>
                </c:pt>
                <c:pt idx="18">
                  <c:v>20120531</c:v>
                </c:pt>
                <c:pt idx="19">
                  <c:v>20120831</c:v>
                </c:pt>
                <c:pt idx="20">
                  <c:v>20121130</c:v>
                </c:pt>
                <c:pt idx="21">
                  <c:v>20130228</c:v>
                </c:pt>
                <c:pt idx="22">
                  <c:v>20130531</c:v>
                </c:pt>
                <c:pt idx="23">
                  <c:v>20130830</c:v>
                </c:pt>
                <c:pt idx="24">
                  <c:v>20131129</c:v>
                </c:pt>
                <c:pt idx="25">
                  <c:v>20140228</c:v>
                </c:pt>
                <c:pt idx="26">
                  <c:v>20140530</c:v>
                </c:pt>
                <c:pt idx="27">
                  <c:v>20140829</c:v>
                </c:pt>
                <c:pt idx="28">
                  <c:v>20141128</c:v>
                </c:pt>
                <c:pt idx="29">
                  <c:v>20150227</c:v>
                </c:pt>
                <c:pt idx="30">
                  <c:v>20150529</c:v>
                </c:pt>
                <c:pt idx="31">
                  <c:v>20150831</c:v>
                </c:pt>
                <c:pt idx="32">
                  <c:v>20151130</c:v>
                </c:pt>
                <c:pt idx="33">
                  <c:v>20160229</c:v>
                </c:pt>
                <c:pt idx="34">
                  <c:v>20160531</c:v>
                </c:pt>
                <c:pt idx="35">
                  <c:v>20160831</c:v>
                </c:pt>
                <c:pt idx="36">
                  <c:v>20161130</c:v>
                </c:pt>
                <c:pt idx="37">
                  <c:v>20170228</c:v>
                </c:pt>
                <c:pt idx="38">
                  <c:v>20170531</c:v>
                </c:pt>
              </c:numCache>
            </c:numRef>
          </c:cat>
          <c:val>
            <c:numRef>
              <c:f>누적수익률!$B$8:$AN$8</c:f>
              <c:numCache>
                <c:formatCode>General</c:formatCode>
                <c:ptCount val="39"/>
                <c:pt idx="0">
                  <c:v>100</c:v>
                </c:pt>
                <c:pt idx="1">
                  <c:v>95.560812262891901</c:v>
                </c:pt>
                <c:pt idx="2">
                  <c:v>102.09879156644443</c:v>
                </c:pt>
                <c:pt idx="3">
                  <c:v>81.64480691738234</c:v>
                </c:pt>
                <c:pt idx="4">
                  <c:v>56.620480096912026</c:v>
                </c:pt>
                <c:pt idx="5">
                  <c:v>57.998096867141108</c:v>
                </c:pt>
                <c:pt idx="6">
                  <c:v>79.118484056860808</c:v>
                </c:pt>
                <c:pt idx="7">
                  <c:v>83.848941259367734</c:v>
                </c:pt>
                <c:pt idx="8">
                  <c:v>81.799542265475623</c:v>
                </c:pt>
                <c:pt idx="9">
                  <c:v>82.929083063833644</c:v>
                </c:pt>
                <c:pt idx="10">
                  <c:v>87.017105252724662</c:v>
                </c:pt>
                <c:pt idx="11">
                  <c:v>94.991979431259651</c:v>
                </c:pt>
                <c:pt idx="12">
                  <c:v>120.99790820417417</c:v>
                </c:pt>
                <c:pt idx="13">
                  <c:v>111.37587537811903</c:v>
                </c:pt>
                <c:pt idx="14">
                  <c:v>132.6715954318253</c:v>
                </c:pt>
                <c:pt idx="15">
                  <c:v>133.32093216928979</c:v>
                </c:pt>
                <c:pt idx="16">
                  <c:v>132.35246032198694</c:v>
                </c:pt>
                <c:pt idx="17">
                  <c:v>148.94336620199849</c:v>
                </c:pt>
                <c:pt idx="18">
                  <c:v>130.48098451708901</c:v>
                </c:pt>
                <c:pt idx="19">
                  <c:v>145.40155475462504</c:v>
                </c:pt>
                <c:pt idx="20">
                  <c:v>156.82532321818761</c:v>
                </c:pt>
                <c:pt idx="21">
                  <c:v>171.52050719754925</c:v>
                </c:pt>
                <c:pt idx="22">
                  <c:v>209.21223433009567</c:v>
                </c:pt>
                <c:pt idx="23">
                  <c:v>195.58621152417808</c:v>
                </c:pt>
                <c:pt idx="24">
                  <c:v>205.53041698177199</c:v>
                </c:pt>
                <c:pt idx="25">
                  <c:v>214.39234397209</c:v>
                </c:pt>
                <c:pt idx="26">
                  <c:v>225.58655856463076</c:v>
                </c:pt>
                <c:pt idx="27">
                  <c:v>259.41818154616368</c:v>
                </c:pt>
                <c:pt idx="28">
                  <c:v>262.16063445967194</c:v>
                </c:pt>
                <c:pt idx="29">
                  <c:v>303.53534055641336</c:v>
                </c:pt>
                <c:pt idx="30">
                  <c:v>358.8203913431613</c:v>
                </c:pt>
                <c:pt idx="31">
                  <c:v>350.33836600723225</c:v>
                </c:pt>
                <c:pt idx="32">
                  <c:v>350.06359306817535</c:v>
                </c:pt>
                <c:pt idx="33">
                  <c:v>348.74969787150263</c:v>
                </c:pt>
                <c:pt idx="34">
                  <c:v>380.66125741173983</c:v>
                </c:pt>
                <c:pt idx="35">
                  <c:v>396.05862703587127</c:v>
                </c:pt>
                <c:pt idx="36">
                  <c:v>371.98537985072704</c:v>
                </c:pt>
                <c:pt idx="37">
                  <c:v>393.82722017626162</c:v>
                </c:pt>
                <c:pt idx="38">
                  <c:v>443.07644381613767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3-4FD1-B30B-9AB13F303AE6}"/>
            </c:ext>
          </c:extLst>
        </c:ser>
        <c:ser>
          <c:idx val="4"/>
          <c:order val="1"/>
          <c:tx>
            <c:strRef>
              <c:f>누적수익률!$A$11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누적수익률!$B$7:$AN$7</c:f>
              <c:numCache>
                <c:formatCode>General</c:formatCode>
                <c:ptCount val="39"/>
                <c:pt idx="0">
                  <c:v>20071130</c:v>
                </c:pt>
                <c:pt idx="1">
                  <c:v>20080229</c:v>
                </c:pt>
                <c:pt idx="2">
                  <c:v>20080530</c:v>
                </c:pt>
                <c:pt idx="3">
                  <c:v>20080829</c:v>
                </c:pt>
                <c:pt idx="4">
                  <c:v>20081128</c:v>
                </c:pt>
                <c:pt idx="5">
                  <c:v>20090227</c:v>
                </c:pt>
                <c:pt idx="6">
                  <c:v>20090529</c:v>
                </c:pt>
                <c:pt idx="7">
                  <c:v>20090831</c:v>
                </c:pt>
                <c:pt idx="8">
                  <c:v>20091130</c:v>
                </c:pt>
                <c:pt idx="9">
                  <c:v>20100226</c:v>
                </c:pt>
                <c:pt idx="10">
                  <c:v>20100531</c:v>
                </c:pt>
                <c:pt idx="11">
                  <c:v>20100831</c:v>
                </c:pt>
                <c:pt idx="12">
                  <c:v>20101130</c:v>
                </c:pt>
                <c:pt idx="13">
                  <c:v>20110228</c:v>
                </c:pt>
                <c:pt idx="14">
                  <c:v>20110531</c:v>
                </c:pt>
                <c:pt idx="15">
                  <c:v>20110831</c:v>
                </c:pt>
                <c:pt idx="16">
                  <c:v>20111130</c:v>
                </c:pt>
                <c:pt idx="17">
                  <c:v>20120229</c:v>
                </c:pt>
                <c:pt idx="18">
                  <c:v>20120531</c:v>
                </c:pt>
                <c:pt idx="19">
                  <c:v>20120831</c:v>
                </c:pt>
                <c:pt idx="20">
                  <c:v>20121130</c:v>
                </c:pt>
                <c:pt idx="21">
                  <c:v>20130228</c:v>
                </c:pt>
                <c:pt idx="22">
                  <c:v>20130531</c:v>
                </c:pt>
                <c:pt idx="23">
                  <c:v>20130830</c:v>
                </c:pt>
                <c:pt idx="24">
                  <c:v>20131129</c:v>
                </c:pt>
                <c:pt idx="25">
                  <c:v>20140228</c:v>
                </c:pt>
                <c:pt idx="26">
                  <c:v>20140530</c:v>
                </c:pt>
                <c:pt idx="27">
                  <c:v>20140829</c:v>
                </c:pt>
                <c:pt idx="28">
                  <c:v>20141128</c:v>
                </c:pt>
                <c:pt idx="29">
                  <c:v>20150227</c:v>
                </c:pt>
                <c:pt idx="30">
                  <c:v>20150529</c:v>
                </c:pt>
                <c:pt idx="31">
                  <c:v>20150831</c:v>
                </c:pt>
                <c:pt idx="32">
                  <c:v>20151130</c:v>
                </c:pt>
                <c:pt idx="33">
                  <c:v>20160229</c:v>
                </c:pt>
                <c:pt idx="34">
                  <c:v>20160531</c:v>
                </c:pt>
                <c:pt idx="35">
                  <c:v>20160831</c:v>
                </c:pt>
                <c:pt idx="36">
                  <c:v>20161130</c:v>
                </c:pt>
                <c:pt idx="37">
                  <c:v>20170228</c:v>
                </c:pt>
                <c:pt idx="38">
                  <c:v>20170531</c:v>
                </c:pt>
              </c:numCache>
            </c:numRef>
          </c:cat>
          <c:val>
            <c:numRef>
              <c:f>누적수익률!$B$11:$AN$11</c:f>
              <c:numCache>
                <c:formatCode>General</c:formatCode>
                <c:ptCount val="39"/>
                <c:pt idx="0">
                  <c:v>100</c:v>
                </c:pt>
                <c:pt idx="1">
                  <c:v>90.086166032886354</c:v>
                </c:pt>
                <c:pt idx="2">
                  <c:v>97.927485700441366</c:v>
                </c:pt>
                <c:pt idx="3">
                  <c:v>78.117725132461842</c:v>
                </c:pt>
                <c:pt idx="4">
                  <c:v>57.327272918795359</c:v>
                </c:pt>
                <c:pt idx="5">
                  <c:v>56.632572445830213</c:v>
                </c:pt>
                <c:pt idx="6">
                  <c:v>74.134916204059692</c:v>
                </c:pt>
                <c:pt idx="7">
                  <c:v>85.474492536841751</c:v>
                </c:pt>
                <c:pt idx="8">
                  <c:v>83.907597990161463</c:v>
                </c:pt>
                <c:pt idx="9">
                  <c:v>85.400756322880326</c:v>
                </c:pt>
                <c:pt idx="10">
                  <c:v>88.052099902036147</c:v>
                </c:pt>
                <c:pt idx="11">
                  <c:v>93.006646793001366</c:v>
                </c:pt>
                <c:pt idx="12">
                  <c:v>101.65853812688947</c:v>
                </c:pt>
                <c:pt idx="13">
                  <c:v>104.08656631519069</c:v>
                </c:pt>
                <c:pt idx="14">
                  <c:v>114.07466318350835</c:v>
                </c:pt>
                <c:pt idx="15">
                  <c:v>99.467519197749979</c:v>
                </c:pt>
                <c:pt idx="16">
                  <c:v>98.673801523179506</c:v>
                </c:pt>
                <c:pt idx="17">
                  <c:v>108.85624598400976</c:v>
                </c:pt>
                <c:pt idx="18">
                  <c:v>99.811445967155763</c:v>
                </c:pt>
                <c:pt idx="19">
                  <c:v>102.56602024585759</c:v>
                </c:pt>
                <c:pt idx="20">
                  <c:v>104.11500742629009</c:v>
                </c:pt>
                <c:pt idx="21">
                  <c:v>109.44824244467149</c:v>
                </c:pt>
                <c:pt idx="22">
                  <c:v>107.91452919427383</c:v>
                </c:pt>
                <c:pt idx="23">
                  <c:v>103.78056102725078</c:v>
                </c:pt>
                <c:pt idx="24">
                  <c:v>110.77865441943263</c:v>
                </c:pt>
                <c:pt idx="25">
                  <c:v>106.84061390664993</c:v>
                </c:pt>
                <c:pt idx="26">
                  <c:v>107.89820188975381</c:v>
                </c:pt>
                <c:pt idx="27">
                  <c:v>110.83817007784435</c:v>
                </c:pt>
                <c:pt idx="28">
                  <c:v>105.74563112932276</c:v>
                </c:pt>
                <c:pt idx="29">
                  <c:v>105.56234396890436</c:v>
                </c:pt>
                <c:pt idx="30">
                  <c:v>110.8276363329927</c:v>
                </c:pt>
                <c:pt idx="31">
                  <c:v>100.222788703612</c:v>
                </c:pt>
                <c:pt idx="32">
                  <c:v>104.27986053321814</c:v>
                </c:pt>
                <c:pt idx="33">
                  <c:v>100.16959329211126</c:v>
                </c:pt>
                <c:pt idx="34">
                  <c:v>104.33042250850599</c:v>
                </c:pt>
                <c:pt idx="35">
                  <c:v>108.74248153961213</c:v>
                </c:pt>
                <c:pt idx="36">
                  <c:v>106.70999547048969</c:v>
                </c:pt>
                <c:pt idx="37">
                  <c:v>113.29411269000241</c:v>
                </c:pt>
                <c:pt idx="38">
                  <c:v>127.36824918626819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53-4FD1-B30B-9AB13F303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192704"/>
        <c:axId val="1271181056"/>
      </c:lineChart>
      <c:catAx>
        <c:axId val="12711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1181056"/>
        <c:crosses val="autoZero"/>
        <c:auto val="1"/>
        <c:lblAlgn val="ctr"/>
        <c:lblOffset val="100"/>
        <c:noMultiLvlLbl val="0"/>
      </c:catAx>
      <c:valAx>
        <c:axId val="1271181056"/>
        <c:scaling>
          <c:orientation val="minMax"/>
          <c:max val="5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1192704"/>
        <c:crosses val="autoZero"/>
        <c:crossBetween val="between"/>
      </c:valAx>
      <c:valAx>
        <c:axId val="153432908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4338240"/>
        <c:crosses val="max"/>
        <c:crossBetween val="between"/>
      </c:valAx>
      <c:catAx>
        <c:axId val="1534338240"/>
        <c:scaling>
          <c:orientation val="minMax"/>
        </c:scaling>
        <c:delete val="1"/>
        <c:axPos val="b"/>
        <c:majorTickMark val="out"/>
        <c:minorTickMark val="none"/>
        <c:tickLblPos val="nextTo"/>
        <c:crossAx val="1534329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0</xdr:rowOff>
    </xdr:from>
    <xdr:to>
      <xdr:col>8</xdr:col>
      <xdr:colOff>571500</xdr:colOff>
      <xdr:row>12</xdr:row>
      <xdr:rowOff>91440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563880</xdr:colOff>
      <xdr:row>0</xdr:row>
      <xdr:rowOff>0</xdr:rowOff>
    </xdr:from>
    <xdr:to>
      <xdr:col>15</xdr:col>
      <xdr:colOff>441960</xdr:colOff>
      <xdr:row>12</xdr:row>
      <xdr:rowOff>91440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12</xdr:row>
      <xdr:rowOff>91440</xdr:rowOff>
    </xdr:from>
    <xdr:to>
      <xdr:col>8</xdr:col>
      <xdr:colOff>563880</xdr:colOff>
      <xdr:row>24</xdr:row>
      <xdr:rowOff>182880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563880</xdr:colOff>
      <xdr:row>12</xdr:row>
      <xdr:rowOff>45720</xdr:rowOff>
    </xdr:from>
    <xdr:to>
      <xdr:col>15</xdr:col>
      <xdr:colOff>441960</xdr:colOff>
      <xdr:row>24</xdr:row>
      <xdr:rowOff>137160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434340</xdr:colOff>
      <xdr:row>0</xdr:row>
      <xdr:rowOff>0</xdr:rowOff>
    </xdr:from>
    <xdr:to>
      <xdr:col>22</xdr:col>
      <xdr:colOff>312420</xdr:colOff>
      <xdr:row>12</xdr:row>
      <xdr:rowOff>91440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662940</xdr:colOff>
      <xdr:row>24</xdr:row>
      <xdr:rowOff>205740</xdr:rowOff>
    </xdr:from>
    <xdr:to>
      <xdr:col>8</xdr:col>
      <xdr:colOff>541020</xdr:colOff>
      <xdr:row>37</xdr:row>
      <xdr:rowOff>76200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563880</xdr:colOff>
      <xdr:row>24</xdr:row>
      <xdr:rowOff>182880</xdr:rowOff>
    </xdr:from>
    <xdr:to>
      <xdr:col>15</xdr:col>
      <xdr:colOff>441960</xdr:colOff>
      <xdr:row>37</xdr:row>
      <xdr:rowOff>53340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4</xdr:row>
      <xdr:rowOff>182880</xdr:rowOff>
    </xdr:from>
    <xdr:to>
      <xdr:col>13</xdr:col>
      <xdr:colOff>281940</xdr:colOff>
      <xdr:row>19</xdr:row>
      <xdr:rowOff>167640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49"/>
  <sheetViews>
    <sheetView topLeftCell="AV1" workbookViewId="0">
      <selection activeCell="AC3" sqref="AC3:BN3"/>
    </sheetView>
  </sheetViews>
  <sheetFormatPr defaultRowHeight="17.399999999999999" x14ac:dyDescent="0.4"/>
  <cols>
    <col min="1" max="1" width="26.5" bestFit="1" customWidth="1"/>
  </cols>
  <sheetData>
    <row r="2" spans="1:196" s="6" customFormat="1" x14ac:dyDescent="0.4">
      <c r="A2" s="6" t="s">
        <v>5</v>
      </c>
      <c r="B2" s="6" t="s">
        <v>414</v>
      </c>
    </row>
    <row r="3" spans="1:196" x14ac:dyDescent="0.4">
      <c r="B3" s="1">
        <v>20010531</v>
      </c>
      <c r="C3" s="1">
        <v>20010831</v>
      </c>
      <c r="D3" s="1">
        <v>20011130</v>
      </c>
      <c r="E3" s="1">
        <v>20020228</v>
      </c>
      <c r="F3" s="1">
        <v>20020531</v>
      </c>
      <c r="G3" s="1">
        <v>20020830</v>
      </c>
      <c r="H3" s="1">
        <v>20021129</v>
      </c>
      <c r="I3" s="1">
        <v>20030228</v>
      </c>
      <c r="J3" s="1">
        <v>20030530</v>
      </c>
      <c r="K3" s="1">
        <v>20030829</v>
      </c>
      <c r="L3" s="1">
        <v>20031128</v>
      </c>
      <c r="M3" s="1">
        <v>20040227</v>
      </c>
      <c r="N3" s="1">
        <v>20040531</v>
      </c>
      <c r="O3" s="1">
        <v>20040831</v>
      </c>
      <c r="P3" s="1">
        <v>20041130</v>
      </c>
      <c r="Q3" s="1">
        <v>20050228</v>
      </c>
      <c r="R3" s="1">
        <v>20050531</v>
      </c>
      <c r="S3" s="1">
        <v>20050831</v>
      </c>
      <c r="T3" s="1">
        <v>20051130</v>
      </c>
      <c r="U3" s="1">
        <v>20060228</v>
      </c>
      <c r="V3" s="1">
        <v>20060530</v>
      </c>
      <c r="W3" s="1">
        <v>20060831</v>
      </c>
      <c r="X3" s="1">
        <v>20061130</v>
      </c>
      <c r="Y3" s="1">
        <v>20070228</v>
      </c>
      <c r="Z3" s="1">
        <v>20070531</v>
      </c>
      <c r="AA3" s="1">
        <v>20070831</v>
      </c>
      <c r="AB3" s="1">
        <v>20071130</v>
      </c>
      <c r="AC3" s="1">
        <v>20080229</v>
      </c>
      <c r="AD3" s="1">
        <v>20080530</v>
      </c>
      <c r="AE3" s="1">
        <v>20080829</v>
      </c>
      <c r="AF3" s="1">
        <v>20081128</v>
      </c>
      <c r="AG3" s="1">
        <v>20090227</v>
      </c>
      <c r="AH3" s="1">
        <v>20090529</v>
      </c>
      <c r="AI3" s="1">
        <v>20090831</v>
      </c>
      <c r="AJ3" s="1">
        <v>20091130</v>
      </c>
      <c r="AK3" s="1">
        <v>20100226</v>
      </c>
      <c r="AL3" s="1">
        <v>20100531</v>
      </c>
      <c r="AM3" s="1">
        <v>20100831</v>
      </c>
      <c r="AN3" s="1">
        <v>20101130</v>
      </c>
      <c r="AO3" s="1">
        <v>20110228</v>
      </c>
      <c r="AP3" s="1">
        <v>20110531</v>
      </c>
      <c r="AQ3" s="1">
        <v>20110831</v>
      </c>
      <c r="AR3" s="1">
        <v>20111130</v>
      </c>
      <c r="AS3" s="1">
        <v>20120229</v>
      </c>
      <c r="AT3" s="1">
        <v>20120531</v>
      </c>
      <c r="AU3" s="1">
        <v>20120831</v>
      </c>
      <c r="AV3" s="1">
        <v>20121130</v>
      </c>
      <c r="AW3" s="1">
        <v>20130228</v>
      </c>
      <c r="AX3" s="1">
        <v>20130531</v>
      </c>
      <c r="AY3" s="1">
        <v>20130830</v>
      </c>
      <c r="AZ3" s="1">
        <v>20131129</v>
      </c>
      <c r="BA3" s="1">
        <v>20140228</v>
      </c>
      <c r="BB3" s="1">
        <v>20140530</v>
      </c>
      <c r="BC3" s="1">
        <v>20140829</v>
      </c>
      <c r="BD3" s="1">
        <v>20141128</v>
      </c>
      <c r="BE3" s="1">
        <v>20150227</v>
      </c>
      <c r="BF3" s="1">
        <v>20150529</v>
      </c>
      <c r="BG3" s="1">
        <v>20150831</v>
      </c>
      <c r="BH3" s="1">
        <v>20151130</v>
      </c>
      <c r="BI3" s="1">
        <v>20160229</v>
      </c>
      <c r="BJ3" s="1">
        <v>20160531</v>
      </c>
      <c r="BK3" s="1">
        <v>20160831</v>
      </c>
      <c r="BL3" s="1">
        <v>20161130</v>
      </c>
      <c r="BM3" s="1">
        <v>20170228</v>
      </c>
      <c r="BN3" s="1">
        <v>20170531</v>
      </c>
      <c r="BO3" t="s">
        <v>0</v>
      </c>
      <c r="BP3" t="s">
        <v>1</v>
      </c>
    </row>
    <row r="4" spans="1:196" x14ac:dyDescent="0.4">
      <c r="A4" t="s">
        <v>411</v>
      </c>
      <c r="B4">
        <v>1.1845473092935701</v>
      </c>
      <c r="C4">
        <v>0.97759332295440304</v>
      </c>
      <c r="D4">
        <v>1.2692746197556799</v>
      </c>
      <c r="E4">
        <v>1.2373035160633601</v>
      </c>
      <c r="F4">
        <v>0.904572505653637</v>
      </c>
      <c r="G4">
        <v>0.96635992925496605</v>
      </c>
      <c r="H4">
        <v>0.988019749333508</v>
      </c>
      <c r="I4">
        <v>0.84765563329582105</v>
      </c>
      <c r="J4">
        <v>1.1969914090067799</v>
      </c>
      <c r="K4">
        <v>1.16128742496203</v>
      </c>
      <c r="L4">
        <v>1.1023193270460101</v>
      </c>
      <c r="M4">
        <v>1.0331105729413499</v>
      </c>
      <c r="N4">
        <v>0.993622510351302</v>
      </c>
      <c r="O4">
        <v>1.07738251721034</v>
      </c>
      <c r="P4">
        <v>1.27040454790573</v>
      </c>
      <c r="Q4">
        <v>1.2413062728531901</v>
      </c>
      <c r="R4">
        <v>0.98067954932196499</v>
      </c>
      <c r="S4">
        <v>1.2524992570979001</v>
      </c>
      <c r="T4">
        <v>1.34823858891126</v>
      </c>
      <c r="U4">
        <v>0.89779596209566803</v>
      </c>
      <c r="V4">
        <v>1.01410942289286</v>
      </c>
      <c r="W4">
        <v>0.93999090120147699</v>
      </c>
      <c r="X4">
        <v>1.21166468627976</v>
      </c>
      <c r="Y4">
        <v>0.93210791168560303</v>
      </c>
      <c r="Z4">
        <v>1.5724420542961599</v>
      </c>
      <c r="AA4">
        <v>1.0956450680040499</v>
      </c>
      <c r="AB4">
        <v>0.93541192416517804</v>
      </c>
      <c r="AC4">
        <v>0.98107466800211096</v>
      </c>
      <c r="AD4">
        <v>1.0603180619411401</v>
      </c>
      <c r="AE4">
        <v>0.821831184639356</v>
      </c>
      <c r="AF4">
        <v>0.70599188796450396</v>
      </c>
      <c r="AG4">
        <v>1.02350570235594</v>
      </c>
      <c r="AH4">
        <v>1.4014089516454999</v>
      </c>
      <c r="AI4">
        <v>1.06724305718638</v>
      </c>
      <c r="AJ4">
        <v>0.97110308016198099</v>
      </c>
      <c r="AK4">
        <v>1.03799141008144</v>
      </c>
      <c r="AL4">
        <v>1.04724317769963</v>
      </c>
      <c r="AM4">
        <v>1.0882153248900699</v>
      </c>
      <c r="AN4">
        <v>1.2500534261148699</v>
      </c>
      <c r="AO4">
        <v>0.92824523171987805</v>
      </c>
      <c r="AP4">
        <v>1.14997168834888</v>
      </c>
      <c r="AQ4">
        <v>1.0017555972924801</v>
      </c>
      <c r="AR4">
        <v>0.999141890923264</v>
      </c>
      <c r="AS4">
        <v>1.12724815921291</v>
      </c>
      <c r="AT4">
        <v>0.90260262025319704</v>
      </c>
      <c r="AU4">
        <v>1.1225883573800199</v>
      </c>
      <c r="AV4">
        <v>1.1283769885984201</v>
      </c>
      <c r="AW4">
        <v>1.0967108444675699</v>
      </c>
      <c r="AX4">
        <v>1.2107026468300901</v>
      </c>
      <c r="AY4">
        <v>0.93595389061520395</v>
      </c>
      <c r="AZ4">
        <v>1.04323266718119</v>
      </c>
      <c r="BA4">
        <v>1.07528044246938</v>
      </c>
      <c r="BB4">
        <v>1.06457593751133</v>
      </c>
      <c r="BC4">
        <v>1.22535022463623</v>
      </c>
      <c r="BD4">
        <v>1.0089278070866501</v>
      </c>
      <c r="BE4">
        <v>1.1646266108438099</v>
      </c>
      <c r="BF4">
        <v>1.2519990408827799</v>
      </c>
      <c r="BG4">
        <v>0.982844475411078</v>
      </c>
      <c r="BH4">
        <v>0.999422155263613</v>
      </c>
      <c r="BI4">
        <v>1.0136905975557899</v>
      </c>
      <c r="BJ4">
        <v>1.1068590520213799</v>
      </c>
      <c r="BK4">
        <v>1.0401214872964399</v>
      </c>
      <c r="BL4">
        <v>0.93356591727528304</v>
      </c>
      <c r="BM4">
        <v>1.0513015757392199</v>
      </c>
      <c r="BN4">
        <v>1.1223569443849899</v>
      </c>
      <c r="BO4" s="5">
        <f>PRODUCT(B4:BN4)</f>
        <v>56.646499684244738</v>
      </c>
      <c r="BP4" s="6">
        <f>AVERAGE(B4:BO4)/_xlfn.STDEV.S(B4:BN4)</f>
        <v>13.215704632059371</v>
      </c>
      <c r="BQ4" s="5">
        <f>PRODUCT(AD4:BN4)</f>
        <v>6.2908639264827091</v>
      </c>
      <c r="BR4">
        <f>AVERAGE(AD4:BN4)/_xlfn.STDEV.S(AD4:BN4)</f>
        <v>8.4275134547550721</v>
      </c>
    </row>
    <row r="5" spans="1:196" x14ac:dyDescent="0.4">
      <c r="A5" t="s">
        <v>2</v>
      </c>
      <c r="B5">
        <v>1.1745473092935701</v>
      </c>
      <c r="C5">
        <v>0.97342665628773695</v>
      </c>
      <c r="D5">
        <v>1.2663579530890099</v>
      </c>
      <c r="E5">
        <v>1.2360535160633599</v>
      </c>
      <c r="F5">
        <v>0.90290583898696997</v>
      </c>
      <c r="G5">
        <v>0.963859929254966</v>
      </c>
      <c r="H5">
        <v>0.98010308266684198</v>
      </c>
      <c r="I5">
        <v>0.83973896662915404</v>
      </c>
      <c r="J5">
        <v>1.1886580756734499</v>
      </c>
      <c r="K5">
        <v>1.1517040916287</v>
      </c>
      <c r="L5">
        <v>1.1006526603793501</v>
      </c>
      <c r="M5">
        <v>1.0301939062746801</v>
      </c>
      <c r="N5">
        <v>0.99153917701796901</v>
      </c>
      <c r="O5">
        <v>1.07363251721034</v>
      </c>
      <c r="P5">
        <v>1.2670712145723999</v>
      </c>
      <c r="Q5">
        <v>1.23797293951986</v>
      </c>
      <c r="R5">
        <v>0.97609621598863205</v>
      </c>
      <c r="S5">
        <v>1.24916592376457</v>
      </c>
      <c r="T5">
        <v>1.3457385889112601</v>
      </c>
      <c r="U5">
        <v>0.89362929542900105</v>
      </c>
      <c r="V5">
        <v>1.0091094228928601</v>
      </c>
      <c r="W5">
        <v>0.93582423453481101</v>
      </c>
      <c r="X5">
        <v>1.2079146862797601</v>
      </c>
      <c r="Y5">
        <v>0.928357911685603</v>
      </c>
      <c r="Z5">
        <v>1.5678587209628201</v>
      </c>
      <c r="AA5">
        <v>1.09022840133738</v>
      </c>
      <c r="AB5">
        <v>0.93291192416517799</v>
      </c>
      <c r="AC5">
        <v>0.97732466800211104</v>
      </c>
      <c r="AD5">
        <v>1.05531806194114</v>
      </c>
      <c r="AE5">
        <v>0.81433118463935605</v>
      </c>
      <c r="AF5">
        <v>0.70015855463117005</v>
      </c>
      <c r="AG5">
        <v>1.01683903568927</v>
      </c>
      <c r="AH5">
        <v>1.3943256183121699</v>
      </c>
      <c r="AI5">
        <v>1.0609930571863799</v>
      </c>
      <c r="AJ5">
        <v>0.96610308016198099</v>
      </c>
      <c r="AK5">
        <v>1.0342414100814401</v>
      </c>
      <c r="AL5">
        <v>1.0418265110329601</v>
      </c>
      <c r="AM5">
        <v>1.0857153248900699</v>
      </c>
      <c r="AN5">
        <v>1.2446367594482</v>
      </c>
      <c r="AO5">
        <v>0.92116189838654505</v>
      </c>
      <c r="AP5">
        <v>1.14163835501555</v>
      </c>
      <c r="AQ5">
        <v>0.99758893062581799</v>
      </c>
      <c r="AR5">
        <v>0.99497522425659701</v>
      </c>
      <c r="AS5">
        <v>1.12433149254624</v>
      </c>
      <c r="AT5">
        <v>0.89843595358652995</v>
      </c>
      <c r="AU5">
        <v>1.11758835738002</v>
      </c>
      <c r="AV5">
        <v>1.1258769885984199</v>
      </c>
      <c r="AW5">
        <v>1.0896275111342399</v>
      </c>
      <c r="AX5">
        <v>1.2061193134967501</v>
      </c>
      <c r="AY5">
        <v>0.92970389061520398</v>
      </c>
      <c r="AZ5">
        <v>1.03739933384786</v>
      </c>
      <c r="BA5">
        <v>1.0673637758027199</v>
      </c>
      <c r="BB5">
        <v>1.0587426041779899</v>
      </c>
      <c r="BC5">
        <v>1.2220168913028999</v>
      </c>
      <c r="BD5">
        <v>1.00434447375332</v>
      </c>
      <c r="BE5">
        <v>1.1604599441771399</v>
      </c>
      <c r="BF5">
        <v>1.24574904088278</v>
      </c>
      <c r="BG5">
        <v>0.97659447541107802</v>
      </c>
      <c r="BH5">
        <v>0.99483882193027895</v>
      </c>
      <c r="BI5">
        <v>1.00952393088913</v>
      </c>
      <c r="BJ5">
        <v>1.10310905202138</v>
      </c>
      <c r="BK5">
        <v>1.0338714872964401</v>
      </c>
      <c r="BL5">
        <v>0.92814925060861597</v>
      </c>
      <c r="BM5">
        <v>1.0454682424058901</v>
      </c>
      <c r="BN5">
        <v>1.1169402777183199</v>
      </c>
      <c r="BO5" s="5">
        <f>PRODUCT(B5:BN5)</f>
        <v>41.850953855588209</v>
      </c>
      <c r="BP5" s="6">
        <f>AVERAGE(B5:BO5)/_xlfn.STDEV.S(B5:BN5)</f>
        <v>11.624209957021325</v>
      </c>
      <c r="BQ5" s="5">
        <f>PRODUCT(AD5:BN5)</f>
        <v>5.2047699486681598</v>
      </c>
      <c r="BR5">
        <f>AVERAGE(AD5:BN5)/_xlfn.STDEV.S(AD5:BN5)</f>
        <v>8.3759302577869033</v>
      </c>
    </row>
    <row r="6" spans="1:196" x14ac:dyDescent="0.4">
      <c r="A6" t="s">
        <v>3</v>
      </c>
      <c r="B6">
        <v>0.92037297995207501</v>
      </c>
      <c r="C6">
        <v>1.0575575742382901</v>
      </c>
      <c r="D6">
        <v>1.21698305223141</v>
      </c>
      <c r="E6">
        <v>1.0899619721312901</v>
      </c>
      <c r="F6">
        <v>0.88730068185616295</v>
      </c>
      <c r="G6">
        <v>1.0108252115276199</v>
      </c>
      <c r="H6">
        <v>0.97368551722167596</v>
      </c>
      <c r="I6">
        <v>1.0773510716188199</v>
      </c>
      <c r="J6">
        <v>1.2099840285430199</v>
      </c>
      <c r="K6">
        <v>1.0237260615717401</v>
      </c>
      <c r="L6">
        <v>1.0793885858732</v>
      </c>
      <c r="M6">
        <v>1.11973348647828</v>
      </c>
      <c r="N6">
        <v>1.1506994665543699</v>
      </c>
      <c r="O6">
        <v>0.89382356326923595</v>
      </c>
      <c r="P6">
        <v>0.87948750153341804</v>
      </c>
      <c r="Q6">
        <v>0.924883479610347</v>
      </c>
      <c r="R6">
        <v>0.98112685512731801</v>
      </c>
      <c r="S6">
        <v>1.06494389446397</v>
      </c>
      <c r="T6">
        <v>0.85930349780174697</v>
      </c>
      <c r="U6">
        <v>1.0365726880696</v>
      </c>
      <c r="V6">
        <v>1.10922406805839</v>
      </c>
      <c r="W6">
        <v>0.85985037506459805</v>
      </c>
      <c r="X6">
        <v>0.94682887734732701</v>
      </c>
      <c r="Y6">
        <v>1.0411782147831099</v>
      </c>
      <c r="Z6">
        <v>0.93014379662313496</v>
      </c>
      <c r="AA6">
        <v>1.14115427973035</v>
      </c>
      <c r="AB6">
        <v>1.1277077785921199</v>
      </c>
      <c r="AC6">
        <v>1.02468950248974</v>
      </c>
      <c r="AD6">
        <v>1.0327715158516</v>
      </c>
      <c r="AE6">
        <v>1.09734498896245</v>
      </c>
      <c r="AF6">
        <v>0.94893499274232596</v>
      </c>
      <c r="AG6">
        <v>1.09303209942469</v>
      </c>
      <c r="AH6">
        <v>1.0627669589980699</v>
      </c>
      <c r="AI6">
        <v>1.0228997232275701</v>
      </c>
      <c r="AJ6">
        <v>0.986198625910233</v>
      </c>
      <c r="AK6">
        <v>1.0241164733108401</v>
      </c>
      <c r="AL6">
        <v>1.0448235984802601</v>
      </c>
      <c r="AM6">
        <v>1.0404464434829701</v>
      </c>
      <c r="AN6">
        <v>0.91402635585010805</v>
      </c>
      <c r="AO6">
        <v>0.98877663324647203</v>
      </c>
      <c r="AP6">
        <v>0.968583792767436</v>
      </c>
      <c r="AQ6">
        <v>1.1249533971847101</v>
      </c>
      <c r="AR6">
        <v>1.0639391652856001</v>
      </c>
      <c r="AS6">
        <v>1.1021448940501899</v>
      </c>
      <c r="AT6">
        <v>1.08339431050741</v>
      </c>
      <c r="AU6">
        <v>1.0000641851071901</v>
      </c>
      <c r="AV6">
        <v>1.0502394864225699</v>
      </c>
      <c r="AW6">
        <v>1.18185101649387</v>
      </c>
      <c r="AX6">
        <v>0.99077183678395397</v>
      </c>
      <c r="AY6">
        <v>0.95969829604086099</v>
      </c>
      <c r="AZ6">
        <v>1.03138008673286</v>
      </c>
      <c r="BA6">
        <v>1.14360224043321</v>
      </c>
      <c r="BB6">
        <v>1.09253381159785</v>
      </c>
      <c r="BC6">
        <v>1.0024612478416199</v>
      </c>
      <c r="BD6">
        <v>1.1809887218831301</v>
      </c>
      <c r="BE6">
        <v>1.04358137769696</v>
      </c>
      <c r="BF6">
        <v>1.0939429714898401</v>
      </c>
      <c r="BG6">
        <v>0.97598785154703604</v>
      </c>
      <c r="BH6">
        <v>0.95016689689837197</v>
      </c>
      <c r="BI6">
        <v>0.96812924651159105</v>
      </c>
      <c r="BJ6">
        <v>1.0134239997468599</v>
      </c>
      <c r="BK6">
        <v>1.09111349637556</v>
      </c>
      <c r="BL6">
        <v>0.91711480724013605</v>
      </c>
      <c r="BM6">
        <v>0.93583145769774101</v>
      </c>
      <c r="BN6">
        <v>0.97490055905157003</v>
      </c>
      <c r="BO6">
        <v>1.0303047227783</v>
      </c>
      <c r="BP6">
        <v>1.0319408738615099</v>
      </c>
      <c r="BQ6">
        <v>1.0494662411933799</v>
      </c>
      <c r="BR6">
        <v>1.1188172740592399</v>
      </c>
      <c r="BS6">
        <v>0.96304818481076804</v>
      </c>
      <c r="BT6">
        <v>0.93438996857541401</v>
      </c>
      <c r="BU6">
        <v>1.03583363711795</v>
      </c>
      <c r="BV6">
        <v>1.0915440875598199</v>
      </c>
      <c r="BW6">
        <v>1.1348056821292101</v>
      </c>
      <c r="BX6">
        <v>1.26943908872276</v>
      </c>
      <c r="BY6">
        <v>1.0208087112369599</v>
      </c>
      <c r="BZ6">
        <v>1.1309054721401699</v>
      </c>
      <c r="CA6">
        <v>0.949072118625084</v>
      </c>
      <c r="CB6">
        <v>0.99102698219906304</v>
      </c>
      <c r="CC6">
        <v>0.99085885247394101</v>
      </c>
      <c r="CD6">
        <v>0.95258914658835303</v>
      </c>
      <c r="CE6">
        <v>1.0597888739652099</v>
      </c>
      <c r="CF6">
        <v>0.87658518842762001</v>
      </c>
      <c r="CG6">
        <v>1.05605996301643</v>
      </c>
      <c r="CH6">
        <v>0.93464602982065703</v>
      </c>
      <c r="CI6">
        <v>1.0677550808418499</v>
      </c>
      <c r="CJ6">
        <v>1.06247164188531</v>
      </c>
      <c r="CK6">
        <v>0.96483721479176399</v>
      </c>
      <c r="CL6">
        <v>0.89768367977000296</v>
      </c>
      <c r="CM6">
        <v>0.94886677688010401</v>
      </c>
      <c r="CN6">
        <v>0.99170672341923205</v>
      </c>
      <c r="CO6">
        <v>0.71938965854658499</v>
      </c>
      <c r="CP6">
        <v>0.98958308418837904</v>
      </c>
      <c r="CQ6">
        <v>1.0600740237258</v>
      </c>
      <c r="CR6">
        <v>1.0294692607856899</v>
      </c>
      <c r="CS6">
        <v>0.93786578130601095</v>
      </c>
      <c r="CT6">
        <v>1.2019309835408101</v>
      </c>
      <c r="CU6">
        <v>1.1540847262646501</v>
      </c>
      <c r="CV6">
        <v>1.01029374287893</v>
      </c>
      <c r="CW6">
        <v>0.97211757060294701</v>
      </c>
      <c r="CX6">
        <v>1.0462676923241401</v>
      </c>
      <c r="CY6">
        <v>1.0493049712217799</v>
      </c>
      <c r="CZ6">
        <v>0.99093915703325997</v>
      </c>
      <c r="DA6">
        <v>0.96800285133310104</v>
      </c>
      <c r="DB6">
        <v>1.0123756833889801</v>
      </c>
      <c r="DC6">
        <v>1.1050379407420701</v>
      </c>
      <c r="DD6">
        <v>0.93607678728878096</v>
      </c>
      <c r="DE6">
        <v>1.0034716196933999</v>
      </c>
      <c r="DF6">
        <v>1.0593862651455099</v>
      </c>
      <c r="DG6">
        <v>1.03553673090406</v>
      </c>
      <c r="DH6">
        <v>0.954613767878012</v>
      </c>
      <c r="DI6">
        <v>1.06175764315307</v>
      </c>
      <c r="DJ6">
        <v>1.02191006135957</v>
      </c>
      <c r="DK6">
        <v>1.0029441892475699</v>
      </c>
      <c r="DL6">
        <v>1.0879708749803501</v>
      </c>
      <c r="DM6">
        <v>1.0911679555599001</v>
      </c>
      <c r="DN6">
        <v>1.0529789801692599</v>
      </c>
      <c r="DO6">
        <v>1.03709610226093</v>
      </c>
      <c r="DP6">
        <v>0.98578971234027801</v>
      </c>
      <c r="DQ6">
        <v>0.90794479519395899</v>
      </c>
      <c r="DR6">
        <v>1.1060029545185099</v>
      </c>
      <c r="DS6">
        <v>1.06966336475174</v>
      </c>
      <c r="DT6">
        <v>0.97203911088244899</v>
      </c>
      <c r="DU6">
        <v>1.0156607769654</v>
      </c>
      <c r="DV6">
        <v>1.11855657785102</v>
      </c>
      <c r="DW6">
        <v>0.88176963774310002</v>
      </c>
      <c r="DX6">
        <v>0.92241164347061</v>
      </c>
      <c r="DY6">
        <v>1.06822381409692</v>
      </c>
      <c r="DZ6">
        <v>1.0140050924368</v>
      </c>
      <c r="EA6">
        <v>1.0113660502637201</v>
      </c>
      <c r="EB6">
        <v>1.0628831964754799</v>
      </c>
      <c r="EC6">
        <v>1.04863807519084</v>
      </c>
      <c r="ED6">
        <v>0.97422664949342697</v>
      </c>
      <c r="EE6">
        <v>0.969445418385534</v>
      </c>
      <c r="EF6">
        <v>0.95568159478780201</v>
      </c>
      <c r="EG6">
        <v>1.0572119457779099</v>
      </c>
      <c r="EH6">
        <v>0.99391942492726704</v>
      </c>
      <c r="EI6">
        <v>1.0683345988455299</v>
      </c>
      <c r="EJ6">
        <v>1.1079491871118501</v>
      </c>
      <c r="EK6">
        <v>0.98720693336929599</v>
      </c>
      <c r="EL6">
        <v>1.0316352682091201</v>
      </c>
      <c r="EM6">
        <v>1.0091330676554</v>
      </c>
      <c r="EN6">
        <v>1.03627057537404</v>
      </c>
      <c r="EO6">
        <v>1.0487465222713299</v>
      </c>
      <c r="EP6">
        <v>1.0751233299162</v>
      </c>
      <c r="EQ6">
        <v>1.11021911978024</v>
      </c>
      <c r="ER6">
        <v>1.01430952429643</v>
      </c>
      <c r="ES6">
        <v>0.92247358957235603</v>
      </c>
      <c r="ET6">
        <v>1.02049203750994</v>
      </c>
      <c r="EU6">
        <v>0.99423922336373205</v>
      </c>
      <c r="EV6">
        <v>1.01720529013626</v>
      </c>
      <c r="EW6">
        <v>1.0215001300108599</v>
      </c>
      <c r="EX6">
        <v>1.00400099099144</v>
      </c>
      <c r="EY6">
        <v>1.0097602270791299</v>
      </c>
      <c r="EZ6">
        <v>1.02650723359284</v>
      </c>
      <c r="FA6">
        <v>1.0373886024563099</v>
      </c>
      <c r="FB6">
        <v>1.01559348219881</v>
      </c>
      <c r="FC6">
        <v>1.0090795204907801</v>
      </c>
      <c r="FD6">
        <v>1.03879858278772</v>
      </c>
      <c r="FE6">
        <v>1.0080543646609501</v>
      </c>
      <c r="FF6">
        <v>1.08621242021172</v>
      </c>
      <c r="FG6">
        <v>1.11908098380942</v>
      </c>
      <c r="FH6">
        <v>1.03844262613022</v>
      </c>
      <c r="FI6">
        <v>0.98929246419426098</v>
      </c>
      <c r="FJ6">
        <v>0.98209360724519801</v>
      </c>
      <c r="FK6">
        <v>1.03392290937581</v>
      </c>
      <c r="FL6">
        <v>1.0830244151972399</v>
      </c>
      <c r="FM6">
        <v>1.0400645728943501</v>
      </c>
      <c r="FN6">
        <v>1.0897415828178501</v>
      </c>
      <c r="FO6">
        <v>1.1315366309660799</v>
      </c>
      <c r="FP6">
        <v>1.01534084000233</v>
      </c>
      <c r="FQ6">
        <v>1.03184028222687</v>
      </c>
      <c r="FR6">
        <v>1.02117839232242</v>
      </c>
      <c r="FS6">
        <v>0.93276170090272204</v>
      </c>
      <c r="FT6">
        <v>1.00423178450436</v>
      </c>
      <c r="FU6">
        <v>1.0066525884333299</v>
      </c>
      <c r="FV6">
        <v>0.98863366541848396</v>
      </c>
      <c r="FW6">
        <v>1.0295850546450001</v>
      </c>
      <c r="FX6">
        <v>0.98087391592602102</v>
      </c>
      <c r="FY6">
        <v>1.0037602723850301</v>
      </c>
      <c r="FZ6">
        <v>1.06204968920328</v>
      </c>
      <c r="GA6">
        <v>1.0268325552428199</v>
      </c>
      <c r="GB6">
        <v>1.01495749649293</v>
      </c>
      <c r="GC6">
        <v>0.98344728450742003</v>
      </c>
      <c r="GD6">
        <v>1.0427973755225399</v>
      </c>
      <c r="GE6">
        <v>1.0142220619568101</v>
      </c>
      <c r="GF6">
        <v>0.99803024223359205</v>
      </c>
      <c r="GG6">
        <v>0.94291596387467902</v>
      </c>
      <c r="GH6">
        <v>0.99203797704452501</v>
      </c>
      <c r="GI6">
        <v>1.06751206604691</v>
      </c>
      <c r="GJ6">
        <v>0.97928980269294996</v>
      </c>
      <c r="GK6">
        <v>1.0056417394712001</v>
      </c>
      <c r="GL6">
        <v>1.02412007085026</v>
      </c>
      <c r="GM6">
        <v>1.04178132311766</v>
      </c>
      <c r="GN6">
        <v>1.05197048061368</v>
      </c>
    </row>
    <row r="8" spans="1:196" x14ac:dyDescent="0.4">
      <c r="A8" t="s">
        <v>9</v>
      </c>
      <c r="B8">
        <v>1.27531776039352</v>
      </c>
      <c r="C8">
        <v>1.0278482816490799</v>
      </c>
      <c r="D8">
        <v>1.3244419734008099</v>
      </c>
      <c r="E8">
        <v>1.1900175147343499</v>
      </c>
      <c r="F8">
        <v>0.92910966898726499</v>
      </c>
      <c r="G8">
        <v>0.97390167729131405</v>
      </c>
      <c r="H8">
        <v>1.0481580996681199</v>
      </c>
      <c r="I8">
        <v>0.79377685250707997</v>
      </c>
      <c r="J8">
        <v>1.24022541004116</v>
      </c>
      <c r="K8">
        <v>1.2038644732972299</v>
      </c>
      <c r="L8">
        <v>1.13618802580149</v>
      </c>
      <c r="M8">
        <v>1.02035976740912</v>
      </c>
      <c r="N8">
        <v>0.91397669672524895</v>
      </c>
      <c r="O8">
        <v>1.03723034805612</v>
      </c>
      <c r="P8">
        <v>1.3134864410429601</v>
      </c>
      <c r="Q8">
        <v>1.2518790875241399</v>
      </c>
      <c r="R8">
        <v>1.0235612703829999</v>
      </c>
      <c r="S8">
        <v>1.2958496131238999</v>
      </c>
      <c r="T8">
        <v>1.34025390704097</v>
      </c>
      <c r="U8">
        <v>0.88933741719120896</v>
      </c>
      <c r="V8">
        <v>1.07106219498213</v>
      </c>
      <c r="W8">
        <v>0.94972323732333996</v>
      </c>
      <c r="X8">
        <v>1.2345598989247999</v>
      </c>
      <c r="Y8">
        <v>0.91288095307515604</v>
      </c>
      <c r="Z8">
        <v>1.5510404241548501</v>
      </c>
      <c r="AA8">
        <v>1.00309507307048</v>
      </c>
      <c r="AB8">
        <v>0.93261925895362097</v>
      </c>
      <c r="AC8">
        <v>0.922018028574495</v>
      </c>
      <c r="AD8">
        <v>1.07200552746277</v>
      </c>
      <c r="AE8">
        <v>0.86907174616654603</v>
      </c>
      <c r="AF8">
        <v>0.75611275580383397</v>
      </c>
      <c r="AG8">
        <v>1.10545729643338</v>
      </c>
      <c r="AH8">
        <v>1.3915545057138401</v>
      </c>
      <c r="AI8">
        <v>1.05919344963239</v>
      </c>
      <c r="AJ8">
        <v>0.95988123956772897</v>
      </c>
      <c r="AK8">
        <v>1.0234881396013</v>
      </c>
      <c r="AL8">
        <v>1.0965420541303199</v>
      </c>
      <c r="AM8">
        <v>1.0651925244801399</v>
      </c>
      <c r="AN8">
        <v>1.07668432767027</v>
      </c>
      <c r="AO8">
        <v>0.98243282219427097</v>
      </c>
      <c r="AP8">
        <v>1.1121330002364</v>
      </c>
      <c r="AQ8">
        <v>0.93986207549323397</v>
      </c>
      <c r="AR8">
        <v>1.0919519920526299</v>
      </c>
      <c r="AS8">
        <v>1.1572654363110599</v>
      </c>
      <c r="AT8">
        <v>0.869456140747905</v>
      </c>
      <c r="AU8">
        <v>1.0791773945899601</v>
      </c>
      <c r="AV8">
        <v>1.0710479272654201</v>
      </c>
      <c r="AW8">
        <v>1.0629557522609201</v>
      </c>
      <c r="AX8">
        <v>1.2394704412594399</v>
      </c>
      <c r="AY8">
        <v>0.99705100211622599</v>
      </c>
      <c r="AZ8">
        <v>0.99734782139141398</v>
      </c>
      <c r="BA8">
        <v>1.03950731120351</v>
      </c>
      <c r="BB8">
        <v>1.10462816414189</v>
      </c>
      <c r="BC8">
        <v>1.0874855264129899</v>
      </c>
      <c r="BD8">
        <v>1.03728400699773</v>
      </c>
      <c r="BE8">
        <v>1.1682250661045299</v>
      </c>
      <c r="BF8">
        <v>1.2205715411115401</v>
      </c>
      <c r="BG8">
        <v>0.91820303120568803</v>
      </c>
      <c r="BH8">
        <v>1.0193480869379501</v>
      </c>
      <c r="BI8">
        <v>1.0212353377407</v>
      </c>
      <c r="BJ8">
        <v>1.0280779963281199</v>
      </c>
      <c r="BK8">
        <v>1.0587530254494399</v>
      </c>
      <c r="BL8">
        <v>0.94839827185131698</v>
      </c>
      <c r="BM8">
        <v>1.0523000911782401</v>
      </c>
      <c r="BN8">
        <v>1.1298149564618301</v>
      </c>
      <c r="BO8">
        <f>PRODUCT(B8:BN8)</f>
        <v>53.421268399979667</v>
      </c>
      <c r="BP8">
        <f>AVERAGE(B8:BO8)/_xlfn.STDEV.S(B8:BN8)</f>
        <v>12.803195994323888</v>
      </c>
      <c r="BQ8">
        <f>PRODUCT(AD8:BN8)</f>
        <v>5.249572328212011</v>
      </c>
      <c r="BR8" s="6">
        <f>AVERAGE(AD8:BN8)/_xlfn.STDEV.S(AD8:BN8)</f>
        <v>9.4613680242447664</v>
      </c>
    </row>
    <row r="9" spans="1:196" x14ac:dyDescent="0.4">
      <c r="A9" t="s">
        <v>2</v>
      </c>
      <c r="B9">
        <v>1.26531776039352</v>
      </c>
      <c r="C9">
        <v>1.0245149483157501</v>
      </c>
      <c r="D9">
        <v>1.3211086400674801</v>
      </c>
      <c r="E9">
        <v>1.18779529251213</v>
      </c>
      <c r="F9">
        <v>0.92355411343170901</v>
      </c>
      <c r="G9">
        <v>0.96945723284687002</v>
      </c>
      <c r="H9">
        <v>1.0381580996681199</v>
      </c>
      <c r="I9">
        <v>0.78377685250707996</v>
      </c>
      <c r="J9">
        <v>1.23022541004116</v>
      </c>
      <c r="K9">
        <v>1.1938644732972299</v>
      </c>
      <c r="L9">
        <v>1.1350769146903801</v>
      </c>
      <c r="M9">
        <v>1.0148042118535601</v>
      </c>
      <c r="N9">
        <v>0.90953225228080503</v>
      </c>
      <c r="O9">
        <v>1.0350081258338999</v>
      </c>
      <c r="P9">
        <v>1.31015310770962</v>
      </c>
      <c r="Q9">
        <v>1.24854575419081</v>
      </c>
      <c r="R9">
        <v>1.01689460371633</v>
      </c>
      <c r="S9">
        <v>1.29362739090167</v>
      </c>
      <c r="T9">
        <v>1.33580946259652</v>
      </c>
      <c r="U9">
        <v>0.88489297274676404</v>
      </c>
      <c r="V9">
        <v>1.06550663942658</v>
      </c>
      <c r="W9">
        <v>0.94305657065667403</v>
      </c>
      <c r="X9">
        <v>1.2290043433692499</v>
      </c>
      <c r="Y9">
        <v>0.906214286408489</v>
      </c>
      <c r="Z9">
        <v>1.5443737574881899</v>
      </c>
      <c r="AA9">
        <v>0.99642840640382002</v>
      </c>
      <c r="AB9">
        <v>0.92817481450917605</v>
      </c>
      <c r="AC9">
        <v>0.91646247301893902</v>
      </c>
      <c r="AD9">
        <v>1.0653388607961001</v>
      </c>
      <c r="AE9">
        <v>0.86018285727765698</v>
      </c>
      <c r="AF9">
        <v>0.75055720024827899</v>
      </c>
      <c r="AG9">
        <v>1.09879062976671</v>
      </c>
      <c r="AH9">
        <v>1.38377672793607</v>
      </c>
      <c r="AI9">
        <v>1.0525267829657201</v>
      </c>
      <c r="AJ9">
        <v>0.95210346178995198</v>
      </c>
      <c r="AK9">
        <v>1.01904369515685</v>
      </c>
      <c r="AL9">
        <v>1.0909864985747599</v>
      </c>
      <c r="AM9">
        <v>1.05852585781347</v>
      </c>
      <c r="AN9">
        <v>1.0700176610036001</v>
      </c>
      <c r="AO9">
        <v>0.97354393330538203</v>
      </c>
      <c r="AP9">
        <v>1.1021330002364</v>
      </c>
      <c r="AQ9">
        <v>0.93319540882656704</v>
      </c>
      <c r="AR9">
        <v>1.08528532538597</v>
      </c>
      <c r="AS9">
        <v>1.1517098807555</v>
      </c>
      <c r="AT9">
        <v>0.86612280741457204</v>
      </c>
      <c r="AU9">
        <v>1.0747329501455101</v>
      </c>
      <c r="AV9">
        <v>1.0688257050432</v>
      </c>
      <c r="AW9">
        <v>1.0574001967053701</v>
      </c>
      <c r="AX9">
        <v>1.2361371079261101</v>
      </c>
      <c r="AY9">
        <v>0.99149544656067001</v>
      </c>
      <c r="AZ9">
        <v>0.99068115472474705</v>
      </c>
      <c r="BA9">
        <v>1.03061842231462</v>
      </c>
      <c r="BB9">
        <v>1.09573927525301</v>
      </c>
      <c r="BC9">
        <v>1.0819299708574399</v>
      </c>
      <c r="BD9">
        <v>1.03283956255329</v>
      </c>
      <c r="BE9">
        <v>1.1637806216600901</v>
      </c>
      <c r="BF9">
        <v>1.21279376333377</v>
      </c>
      <c r="BG9">
        <v>0.91153636453902098</v>
      </c>
      <c r="BH9">
        <v>1.01601475360462</v>
      </c>
      <c r="BI9">
        <v>1.01567978218515</v>
      </c>
      <c r="BJ9">
        <v>1.02141132966146</v>
      </c>
      <c r="BK9">
        <v>1.05208635878277</v>
      </c>
      <c r="BL9">
        <v>0.94173160518465004</v>
      </c>
      <c r="BM9">
        <v>1.0478556467337901</v>
      </c>
      <c r="BN9">
        <v>1.1231482897951599</v>
      </c>
      <c r="BO9">
        <f>PRODUCT(B9:BN9)</f>
        <v>37.025251945791673</v>
      </c>
      <c r="BP9">
        <f>AVERAGE(B9:BO9)/_xlfn.STDEV.S(B9:BN9)</f>
        <v>11.043562630413764</v>
      </c>
      <c r="BQ9">
        <f>PRODUCT(AD9:BN9)</f>
        <v>4.2099388653582626</v>
      </c>
      <c r="BR9" s="6">
        <f>AVERAGE(AD9:BN9)/_xlfn.STDEV.S(AD9:BN9)</f>
        <v>9.4082034334477367</v>
      </c>
    </row>
    <row r="10" spans="1:196" x14ac:dyDescent="0.4">
      <c r="A10" t="s">
        <v>3</v>
      </c>
      <c r="B10">
        <v>0.93832437586832096</v>
      </c>
      <c r="C10">
        <v>1.08612456881532</v>
      </c>
      <c r="D10">
        <v>1.2513700930206</v>
      </c>
      <c r="E10">
        <v>1.13462269048592</v>
      </c>
      <c r="F10">
        <v>0.89850275952795999</v>
      </c>
      <c r="G10">
        <v>1.0082265610326699</v>
      </c>
      <c r="H10">
        <v>1.03834260312364</v>
      </c>
      <c r="I10">
        <v>1.0625607583171801</v>
      </c>
      <c r="J10">
        <v>1.20043455811192</v>
      </c>
      <c r="K10">
        <v>1.00778392577952</v>
      </c>
      <c r="L10">
        <v>1.03900091624274</v>
      </c>
      <c r="M10">
        <v>1.13650145435309</v>
      </c>
      <c r="N10">
        <v>1.16203010672702</v>
      </c>
      <c r="O10">
        <v>0.90121037626914802</v>
      </c>
      <c r="P10">
        <v>0.88720384650390505</v>
      </c>
      <c r="Q10">
        <v>0.90930317188140097</v>
      </c>
      <c r="R10">
        <v>1.00286253127494</v>
      </c>
      <c r="S10">
        <v>1.0679846290726001</v>
      </c>
      <c r="T10">
        <v>0.89924974927975099</v>
      </c>
      <c r="U10">
        <v>1.05926333872183</v>
      </c>
      <c r="V10">
        <v>1.1003795933553</v>
      </c>
      <c r="W10">
        <v>0.80587278867531897</v>
      </c>
      <c r="X10">
        <v>0.95709142692225802</v>
      </c>
      <c r="Y10">
        <v>1.02914960716106</v>
      </c>
      <c r="Z10">
        <v>0.90682673353575105</v>
      </c>
      <c r="AA10">
        <v>1.17264230719564</v>
      </c>
      <c r="AB10">
        <v>1.1663012777503901</v>
      </c>
      <c r="AC10">
        <v>1.05053938657794</v>
      </c>
      <c r="AD10">
        <v>1.05206340776247</v>
      </c>
      <c r="AE10">
        <v>1.0892394027583601</v>
      </c>
      <c r="AF10">
        <v>0.98228637665659002</v>
      </c>
      <c r="AG10">
        <v>1.0837114816606199</v>
      </c>
      <c r="AH10">
        <v>1.0673292527390299</v>
      </c>
      <c r="AI10">
        <v>1.00291325781466</v>
      </c>
      <c r="AJ10">
        <v>0.98611247078025299</v>
      </c>
      <c r="AK10">
        <v>1.0317239272399501</v>
      </c>
      <c r="AL10">
        <v>1.0216452149053099</v>
      </c>
      <c r="AM10">
        <v>1.01315474992335</v>
      </c>
      <c r="AN10">
        <v>0.88299700958477001</v>
      </c>
      <c r="AO10">
        <v>0.98117383202942698</v>
      </c>
      <c r="AP10">
        <v>0.96396330444592504</v>
      </c>
      <c r="AQ10">
        <v>1.0966518015336999</v>
      </c>
      <c r="AR10">
        <v>1.0640109309379799</v>
      </c>
      <c r="AS10">
        <v>1.124694011344</v>
      </c>
      <c r="AT10">
        <v>1.0976025862593799</v>
      </c>
      <c r="AU10">
        <v>1.0227824323414201</v>
      </c>
      <c r="AV10">
        <v>1.0017703008905701</v>
      </c>
      <c r="AW10">
        <v>1.2218305298929499</v>
      </c>
      <c r="AX10">
        <v>0.99691448027521001</v>
      </c>
      <c r="AY10">
        <v>0.98307126344144502</v>
      </c>
      <c r="AZ10">
        <v>1.0444098021786601</v>
      </c>
      <c r="BA10">
        <v>1.1721791452178301</v>
      </c>
      <c r="BB10">
        <v>1.11004133831152</v>
      </c>
      <c r="BC10">
        <v>0.99591313588532304</v>
      </c>
      <c r="BD10">
        <v>1.17329318594362</v>
      </c>
      <c r="BE10">
        <v>1.0638884514712299</v>
      </c>
      <c r="BF10">
        <v>1.07370367314452</v>
      </c>
      <c r="BG10">
        <v>0.94481214386936596</v>
      </c>
      <c r="BH10">
        <v>0.95293226538151998</v>
      </c>
      <c r="BI10">
        <v>0.98777735603582295</v>
      </c>
      <c r="BJ10">
        <v>1.0607725415145</v>
      </c>
      <c r="BK10">
        <v>1.0825684868674099</v>
      </c>
      <c r="BL10">
        <v>0.93268939832227005</v>
      </c>
      <c r="BM10">
        <v>0.92939080759749304</v>
      </c>
      <c r="BN10">
        <v>0.95991965798741996</v>
      </c>
      <c r="BO10">
        <v>1.0645444644198301</v>
      </c>
      <c r="BP10">
        <v>1.03437823213434</v>
      </c>
      <c r="BQ10">
        <v>1.04257592233129</v>
      </c>
      <c r="BR10">
        <v>1.1447880903044101</v>
      </c>
      <c r="BS10">
        <v>0.96826671230467298</v>
      </c>
      <c r="BT10">
        <v>0.92252854713523103</v>
      </c>
      <c r="BU10">
        <v>1.0219727834313399</v>
      </c>
      <c r="BV10">
        <v>1.11441612357654</v>
      </c>
      <c r="BW10">
        <v>1.1392154328775701</v>
      </c>
      <c r="BX10">
        <v>1.2217148990131701</v>
      </c>
      <c r="BY10">
        <v>1.02714884428929</v>
      </c>
      <c r="BZ10">
        <v>1.1038355694329101</v>
      </c>
      <c r="CA10">
        <v>0.88471691567924804</v>
      </c>
      <c r="CB10">
        <v>0.94476704039200698</v>
      </c>
      <c r="CC10">
        <v>1.12055432970255</v>
      </c>
      <c r="CD10">
        <v>0.88094080665237695</v>
      </c>
      <c r="CE10">
        <v>1.0817360114969099</v>
      </c>
      <c r="CF10">
        <v>0.80173918234390795</v>
      </c>
      <c r="CG10">
        <v>1.06312667799913</v>
      </c>
      <c r="CH10">
        <v>0.97382880506278302</v>
      </c>
      <c r="CI10">
        <v>1.0465834673939001</v>
      </c>
      <c r="CJ10">
        <v>1.05181785334856</v>
      </c>
      <c r="CK10">
        <v>0.94561842492855896</v>
      </c>
      <c r="CL10">
        <v>0.95231513802059797</v>
      </c>
      <c r="CM10">
        <v>0.96507044904141004</v>
      </c>
      <c r="CN10">
        <v>0.99459919346292203</v>
      </c>
      <c r="CO10">
        <v>0.76319940409224096</v>
      </c>
      <c r="CP10">
        <v>0.996094264535894</v>
      </c>
      <c r="CQ10">
        <v>1.1184733994143401</v>
      </c>
      <c r="CR10">
        <v>1.0734825459200901</v>
      </c>
      <c r="CS10">
        <v>0.92070674186866297</v>
      </c>
      <c r="CT10">
        <v>1.25259593679467</v>
      </c>
      <c r="CU10">
        <v>1.1515047009249799</v>
      </c>
      <c r="CV10">
        <v>0.96476937262684004</v>
      </c>
      <c r="CW10">
        <v>0.98969784301435804</v>
      </c>
      <c r="CX10">
        <v>1.0357168919064701</v>
      </c>
      <c r="CY10">
        <v>1.0333123098464201</v>
      </c>
      <c r="CZ10">
        <v>0.97879176716419203</v>
      </c>
      <c r="DA10">
        <v>0.97533349163668603</v>
      </c>
      <c r="DB10">
        <v>1.0054814398252601</v>
      </c>
      <c r="DC10">
        <v>1.1163342175341699</v>
      </c>
      <c r="DD10">
        <v>0.92946855827909602</v>
      </c>
      <c r="DE10">
        <v>0.986401841398034</v>
      </c>
      <c r="DF10">
        <v>1.05892454396738</v>
      </c>
      <c r="DG10">
        <v>1.0767387281559699</v>
      </c>
      <c r="DH10">
        <v>0.96172286953277397</v>
      </c>
      <c r="DI10">
        <v>1.02327550976465</v>
      </c>
      <c r="DJ10">
        <v>1.00580358688489</v>
      </c>
      <c r="DK10">
        <v>1.0349571033446601</v>
      </c>
      <c r="DL10">
        <v>1.06499206932353</v>
      </c>
      <c r="DM10">
        <v>1.0820837331412101</v>
      </c>
      <c r="DN10">
        <v>0.93428881437377997</v>
      </c>
      <c r="DO10">
        <v>1.0535724711313501</v>
      </c>
      <c r="DP10">
        <v>1.02147834449129</v>
      </c>
      <c r="DQ10">
        <v>0.91287073602018498</v>
      </c>
      <c r="DR10">
        <v>1.1127353011466099</v>
      </c>
      <c r="DS10">
        <v>1.02312579032242</v>
      </c>
      <c r="DT10">
        <v>0.97686787867273195</v>
      </c>
      <c r="DU10">
        <v>0.99608810992499097</v>
      </c>
      <c r="DV10">
        <v>1.0988494101905599</v>
      </c>
      <c r="DW10">
        <v>0.85867375725213102</v>
      </c>
      <c r="DX10">
        <v>0.94358569268899894</v>
      </c>
      <c r="DY10">
        <v>1.1006296992698399</v>
      </c>
      <c r="DZ10">
        <v>1.05143146653105</v>
      </c>
      <c r="EA10">
        <v>1.0169871412686999</v>
      </c>
      <c r="EB10">
        <v>1.05902266995613</v>
      </c>
      <c r="EC10">
        <v>1.0745144585592501</v>
      </c>
      <c r="ED10">
        <v>0.98226565408276101</v>
      </c>
      <c r="EE10">
        <v>0.95294880540128701</v>
      </c>
      <c r="EF10">
        <v>0.92885762463606003</v>
      </c>
      <c r="EG10">
        <v>1.0189009619029901</v>
      </c>
      <c r="EH10">
        <v>1.00217447250712</v>
      </c>
      <c r="EI10">
        <v>1.0568601708255001</v>
      </c>
      <c r="EJ10">
        <v>1.0594675316176401</v>
      </c>
      <c r="EK10">
        <v>0.95725721647508999</v>
      </c>
      <c r="EL10">
        <v>1.0560697530454299</v>
      </c>
      <c r="EM10">
        <v>0.98226074661153895</v>
      </c>
      <c r="EN10">
        <v>1.0347111385294301</v>
      </c>
      <c r="EO10">
        <v>1.04584969301206</v>
      </c>
      <c r="EP10">
        <v>1.05623784088693</v>
      </c>
      <c r="EQ10">
        <v>1.1464584039634</v>
      </c>
      <c r="ER10">
        <v>1.0235667026163799</v>
      </c>
      <c r="ES10">
        <v>0.94753552327231105</v>
      </c>
      <c r="ET10">
        <v>1.04161546621652</v>
      </c>
      <c r="EU10">
        <v>1.0102164911146301</v>
      </c>
      <c r="EV10">
        <v>1.0021550017248799</v>
      </c>
      <c r="EW10">
        <v>1.01260510248444</v>
      </c>
      <c r="EX10">
        <v>0.98281467714313597</v>
      </c>
      <c r="EY10">
        <v>1.01133786052513</v>
      </c>
      <c r="EZ10">
        <v>0.98723130284951799</v>
      </c>
      <c r="FA10">
        <v>1.0411477501920099</v>
      </c>
      <c r="FB10">
        <v>1.0342768246629599</v>
      </c>
      <c r="FC10">
        <v>1.00077720274219</v>
      </c>
      <c r="FD10">
        <v>1.0671904121889599</v>
      </c>
      <c r="FE10">
        <v>0.97800218375200099</v>
      </c>
      <c r="FF10">
        <v>1.00563434125377</v>
      </c>
      <c r="FG10">
        <v>1.1057159273146</v>
      </c>
      <c r="FH10">
        <v>1.0131182590775001</v>
      </c>
      <c r="FI10">
        <v>1.0148142061221599</v>
      </c>
      <c r="FJ10">
        <v>1.0089066885408899</v>
      </c>
      <c r="FK10">
        <v>0.97908451049554301</v>
      </c>
      <c r="FL10">
        <v>1.1104186975577299</v>
      </c>
      <c r="FM10">
        <v>1.07453254710941</v>
      </c>
      <c r="FN10">
        <v>1.0482743605654701</v>
      </c>
      <c r="FO10">
        <v>1.1447088589874801</v>
      </c>
      <c r="FP10">
        <v>1.0171692725641499</v>
      </c>
      <c r="FQ10">
        <v>1.0296004878729901</v>
      </c>
      <c r="FR10">
        <v>0.98897101754504602</v>
      </c>
      <c r="FS10">
        <v>0.90175055432721896</v>
      </c>
      <c r="FT10">
        <v>1.02929071400865</v>
      </c>
      <c r="FU10">
        <v>1.0352054856769899</v>
      </c>
      <c r="FV10">
        <v>0.95666061065910701</v>
      </c>
      <c r="FW10">
        <v>1.0112652332137499</v>
      </c>
      <c r="FX10">
        <v>1.0071539432380501</v>
      </c>
      <c r="FY10">
        <v>1.00268588225327</v>
      </c>
      <c r="FZ10">
        <v>1.0818027153587699</v>
      </c>
      <c r="GA10">
        <v>1.0104947478922599</v>
      </c>
      <c r="GB10">
        <v>0.94046781241447097</v>
      </c>
      <c r="GC10">
        <v>1.02069138764897</v>
      </c>
      <c r="GD10">
        <v>1.0483858675302</v>
      </c>
      <c r="GE10">
        <v>0.98941628931376402</v>
      </c>
      <c r="GF10">
        <v>1.0051839135710601</v>
      </c>
      <c r="GG10">
        <v>0.94440583738056905</v>
      </c>
      <c r="GH10">
        <v>0.99904847541763697</v>
      </c>
      <c r="GI10">
        <v>1.0673557830965199</v>
      </c>
      <c r="GJ10">
        <v>1.00389377410196</v>
      </c>
      <c r="GK10">
        <v>0.98207044125073095</v>
      </c>
      <c r="GL10">
        <v>1.03436530351387</v>
      </c>
      <c r="GM10">
        <v>1.0351908319604901</v>
      </c>
      <c r="GN10">
        <v>1.05514697524252</v>
      </c>
    </row>
    <row r="12" spans="1:196" x14ac:dyDescent="0.4">
      <c r="A12" t="s">
        <v>10</v>
      </c>
      <c r="B12">
        <v>1.2178909599979499</v>
      </c>
      <c r="C12">
        <v>0.99773430540518804</v>
      </c>
      <c r="D12">
        <v>1.2855924545795201</v>
      </c>
      <c r="E12">
        <v>1.2175399944852701</v>
      </c>
      <c r="F12">
        <v>0.90767996596952705</v>
      </c>
      <c r="G12">
        <v>0.95283745146283605</v>
      </c>
      <c r="H12">
        <v>1.01846445429013</v>
      </c>
      <c r="I12">
        <v>0.84819497140904099</v>
      </c>
      <c r="J12">
        <v>1.1940882976017599</v>
      </c>
      <c r="K12">
        <v>1.12995720057446</v>
      </c>
      <c r="L12">
        <v>1.0646037116867899</v>
      </c>
      <c r="M12">
        <v>1.0341296234550099</v>
      </c>
      <c r="N12">
        <v>0.990415556412783</v>
      </c>
      <c r="O12">
        <v>1.07521163473757</v>
      </c>
      <c r="P12">
        <v>1.26723363678455</v>
      </c>
      <c r="Q12">
        <v>1.25487061193405</v>
      </c>
      <c r="R12">
        <v>0.98726587873857996</v>
      </c>
      <c r="S12">
        <v>1.19684874044599</v>
      </c>
      <c r="T12">
        <v>1.3298853123254699</v>
      </c>
      <c r="U12">
        <v>0.91693176177621805</v>
      </c>
      <c r="V12">
        <v>1.04426400731027</v>
      </c>
      <c r="W12">
        <v>0.94908291492669095</v>
      </c>
      <c r="X12">
        <v>1.20690920312387</v>
      </c>
      <c r="Y12">
        <v>0.90916605032475495</v>
      </c>
      <c r="Z12">
        <v>1.53973303886151</v>
      </c>
      <c r="AA12">
        <v>1.0418103996700001</v>
      </c>
      <c r="AB12">
        <v>0.92793787383141602</v>
      </c>
      <c r="AC12">
        <v>0.95860812262891903</v>
      </c>
      <c r="AD12">
        <v>1.07341694988492</v>
      </c>
      <c r="AE12">
        <v>0.80766477237146395</v>
      </c>
      <c r="AF12">
        <v>0.699497629974276</v>
      </c>
      <c r="AG12">
        <v>1.03183071510293</v>
      </c>
      <c r="AH12">
        <v>1.3721565556556301</v>
      </c>
      <c r="AI12">
        <v>1.0662895328619699</v>
      </c>
      <c r="AJ12">
        <v>0.98105843922283098</v>
      </c>
      <c r="AK12">
        <v>1.0183086444871801</v>
      </c>
      <c r="AL12">
        <v>1.0547953984037699</v>
      </c>
      <c r="AM12">
        <v>1.0946472014941599</v>
      </c>
      <c r="AN12">
        <v>1.27926973223022</v>
      </c>
      <c r="AO12">
        <v>0.92797769280590603</v>
      </c>
      <c r="AP12">
        <v>1.1997058601686199</v>
      </c>
      <c r="AQ12">
        <v>1.01039431618992</v>
      </c>
      <c r="AR12">
        <v>0.99673578550986197</v>
      </c>
      <c r="AS12">
        <v>1.12785396651977</v>
      </c>
      <c r="AT12">
        <v>0.881044283436762</v>
      </c>
      <c r="AU12">
        <v>1.11935053385562</v>
      </c>
      <c r="AV12">
        <v>1.0810670310254999</v>
      </c>
      <c r="AW12">
        <v>1.10070415235119</v>
      </c>
      <c r="AX12">
        <v>1.2242505578101801</v>
      </c>
      <c r="AY12">
        <v>0.94036985668142903</v>
      </c>
      <c r="AZ12">
        <v>1.05734308029743</v>
      </c>
      <c r="BA12">
        <v>1.0511173503195099</v>
      </c>
      <c r="BB12">
        <v>1.0582136862965501</v>
      </c>
      <c r="BC12">
        <v>1.15347180327054</v>
      </c>
      <c r="BD12">
        <v>1.01457155245312</v>
      </c>
      <c r="BE12">
        <v>1.1623219635530599</v>
      </c>
      <c r="BF12">
        <v>1.18863711354139</v>
      </c>
      <c r="BG12">
        <v>0.983361362005714</v>
      </c>
      <c r="BH12">
        <v>1.0037156926967801</v>
      </c>
      <c r="BI12">
        <v>1.0007466956784701</v>
      </c>
      <c r="BJ12">
        <v>1.0960027589557799</v>
      </c>
      <c r="BK12">
        <v>1.0464490063654599</v>
      </c>
      <c r="BL12">
        <v>0.94421797041688005</v>
      </c>
      <c r="BM12">
        <v>1.0642169321931401</v>
      </c>
      <c r="BN12">
        <v>1.1310528686611201</v>
      </c>
      <c r="BO12">
        <f>PRODUCT(B12:BN12)</f>
        <v>45.164328469237041</v>
      </c>
      <c r="BP12">
        <f>AVERAGE(B12:BO12)/_xlfn.STDEV.S(B12:BN12)</f>
        <v>12.339973558738938</v>
      </c>
      <c r="BQ12">
        <f>PRODUCT(AD12:BN12)</f>
        <v>5.6508414068959789</v>
      </c>
      <c r="BR12">
        <f>AVERAGE(AD12:BN12)/_xlfn.STDEV.S(AD12:BN12)</f>
        <v>8.569366977891999</v>
      </c>
    </row>
    <row r="13" spans="1:196" x14ac:dyDescent="0.4">
      <c r="A13" t="s">
        <v>2</v>
      </c>
      <c r="B13">
        <v>1.2078909599979499</v>
      </c>
      <c r="C13">
        <v>0.99423430540518798</v>
      </c>
      <c r="D13">
        <v>1.2835924545795201</v>
      </c>
      <c r="E13">
        <v>1.21603999448527</v>
      </c>
      <c r="F13">
        <v>0.90567996596952705</v>
      </c>
      <c r="G13">
        <v>0.95083745146283605</v>
      </c>
      <c r="H13">
        <v>1.00996445429013</v>
      </c>
      <c r="I13">
        <v>0.83869497140904103</v>
      </c>
      <c r="J13">
        <v>1.1845882976017601</v>
      </c>
      <c r="K13">
        <v>1.11995720057446</v>
      </c>
      <c r="L13">
        <v>1.0631037116867901</v>
      </c>
      <c r="M13">
        <v>1.0306296234550101</v>
      </c>
      <c r="N13">
        <v>0.988415556412783</v>
      </c>
      <c r="O13">
        <v>1.0702116347375701</v>
      </c>
      <c r="P13">
        <v>1.2642336367845499</v>
      </c>
      <c r="Q13">
        <v>1.25137061193405</v>
      </c>
      <c r="R13">
        <v>0.98226587873857996</v>
      </c>
      <c r="S13">
        <v>1.1933487404459899</v>
      </c>
      <c r="T13">
        <v>1.3278853123254699</v>
      </c>
      <c r="U13">
        <v>0.91343176177621799</v>
      </c>
      <c r="V13">
        <v>1.03826400731027</v>
      </c>
      <c r="W13">
        <v>0.944582914926691</v>
      </c>
      <c r="X13">
        <v>1.2019092031238701</v>
      </c>
      <c r="Y13">
        <v>0.90416605032475506</v>
      </c>
      <c r="Z13">
        <v>1.53573303886151</v>
      </c>
      <c r="AA13">
        <v>1.03681039967</v>
      </c>
      <c r="AB13">
        <v>0.92543787383141596</v>
      </c>
      <c r="AC13">
        <v>0.95560812262891903</v>
      </c>
      <c r="AD13">
        <v>1.0684169498849201</v>
      </c>
      <c r="AE13">
        <v>0.79966477237146405</v>
      </c>
      <c r="AF13">
        <v>0.693497629974276</v>
      </c>
      <c r="AG13">
        <v>1.0243307151029299</v>
      </c>
      <c r="AH13">
        <v>1.3641565556556301</v>
      </c>
      <c r="AI13">
        <v>1.05978953286197</v>
      </c>
      <c r="AJ13">
        <v>0.97555843922283103</v>
      </c>
      <c r="AK13">
        <v>1.0138086444871801</v>
      </c>
      <c r="AL13">
        <v>1.0492953984037701</v>
      </c>
      <c r="AM13">
        <v>1.0916472014941601</v>
      </c>
      <c r="AN13">
        <v>1.2737697322302199</v>
      </c>
      <c r="AO13">
        <v>0.92047769280590597</v>
      </c>
      <c r="AP13">
        <v>1.19120586016862</v>
      </c>
      <c r="AQ13">
        <v>1.00489431618992</v>
      </c>
      <c r="AR13">
        <v>0.99273578550986197</v>
      </c>
      <c r="AS13">
        <v>1.12535396651977</v>
      </c>
      <c r="AT13">
        <v>0.87604428343676199</v>
      </c>
      <c r="AU13">
        <v>1.1143505338556201</v>
      </c>
      <c r="AV13">
        <v>1.0785670310255</v>
      </c>
      <c r="AW13">
        <v>1.0937041523511899</v>
      </c>
      <c r="AX13">
        <v>1.2197505578101799</v>
      </c>
      <c r="AY13">
        <v>0.93486985668142897</v>
      </c>
      <c r="AZ13">
        <v>1.05084308029743</v>
      </c>
      <c r="BA13">
        <v>1.0431173503195099</v>
      </c>
      <c r="BB13">
        <v>1.0522136862965501</v>
      </c>
      <c r="BC13">
        <v>1.1499718032705399</v>
      </c>
      <c r="BD13">
        <v>1.01057155245312</v>
      </c>
      <c r="BE13">
        <v>1.15782196355306</v>
      </c>
      <c r="BF13">
        <v>1.1821371135413901</v>
      </c>
      <c r="BG13">
        <v>0.976361362005714</v>
      </c>
      <c r="BH13">
        <v>0.99921569269678201</v>
      </c>
      <c r="BI13">
        <v>0.99624669567847102</v>
      </c>
      <c r="BJ13">
        <v>1.09150275895578</v>
      </c>
      <c r="BK13">
        <v>1.0404490063654599</v>
      </c>
      <c r="BL13">
        <v>0.93921797041688004</v>
      </c>
      <c r="BM13">
        <v>1.05871693219314</v>
      </c>
      <c r="BN13">
        <v>1.1250528686611201</v>
      </c>
      <c r="BO13">
        <f>PRODUCT(B13:BN13)</f>
        <v>32.907445312428585</v>
      </c>
      <c r="BP13">
        <f>AVERAGE(B13:BO13)/_xlfn.STDEV.S(B13:BN13)</f>
        <v>10.97298928866141</v>
      </c>
      <c r="BQ13">
        <f>PRODUCT(AD13:BN13)</f>
        <v>4.6365914366363441</v>
      </c>
      <c r="BR13">
        <f>AVERAGE(AD13:BN13)/_xlfn.STDEV.S(AD13:BN13)</f>
        <v>8.5198519563257484</v>
      </c>
    </row>
    <row r="14" spans="1:196" x14ac:dyDescent="0.4">
      <c r="A14" t="s">
        <v>3</v>
      </c>
      <c r="B14">
        <v>0.93709875236460805</v>
      </c>
      <c r="C14">
        <v>1.0589991927379001</v>
      </c>
      <c r="D14">
        <v>1.2272341114046199</v>
      </c>
      <c r="E14">
        <v>1.09254286274747</v>
      </c>
      <c r="F14">
        <v>0.90023193102690602</v>
      </c>
      <c r="G14">
        <v>1.01442982075188</v>
      </c>
      <c r="H14">
        <v>0.983828925255811</v>
      </c>
      <c r="I14">
        <v>1.0721779310022099</v>
      </c>
      <c r="J14">
        <v>1.2187562730638399</v>
      </c>
      <c r="K14">
        <v>1.0284208696859101</v>
      </c>
      <c r="L14">
        <v>1.06151385467615</v>
      </c>
      <c r="M14">
        <v>1.11528712335906</v>
      </c>
      <c r="N14">
        <v>1.15904018551041</v>
      </c>
      <c r="O14">
        <v>0.88886666554219196</v>
      </c>
      <c r="P14">
        <v>0.881044078463189</v>
      </c>
      <c r="Q14">
        <v>0.90996826703497602</v>
      </c>
      <c r="R14">
        <v>0.98168522987978801</v>
      </c>
      <c r="S14">
        <v>1.06664601322196</v>
      </c>
      <c r="T14">
        <v>0.86742900597650396</v>
      </c>
      <c r="U14">
        <v>1.04233785168969</v>
      </c>
      <c r="V14">
        <v>1.1264279721825701</v>
      </c>
      <c r="W14">
        <v>0.86176931090718101</v>
      </c>
      <c r="X14">
        <v>0.95049442169191201</v>
      </c>
      <c r="Y14">
        <v>1.03551190668363</v>
      </c>
      <c r="Z14">
        <v>0.93256111098050898</v>
      </c>
      <c r="AA14">
        <v>1.13631652537533</v>
      </c>
      <c r="AB14">
        <v>1.1268336787225099</v>
      </c>
      <c r="AC14">
        <v>1.0155051156678501</v>
      </c>
      <c r="AD14">
        <v>1.02443164864395</v>
      </c>
      <c r="AE14">
        <v>1.08616771916209</v>
      </c>
      <c r="AF14">
        <v>0.95370440502410003</v>
      </c>
      <c r="AG14">
        <v>1.06773566354411</v>
      </c>
      <c r="AH14">
        <v>1.0454672638129201</v>
      </c>
      <c r="AI14">
        <v>1.0256726424599301</v>
      </c>
      <c r="AJ14">
        <v>0.97911434494835403</v>
      </c>
      <c r="AK14">
        <v>1.02975235476752</v>
      </c>
      <c r="AL14">
        <v>1.0521826283909399</v>
      </c>
      <c r="AM14">
        <v>1.0420456506165401</v>
      </c>
      <c r="AN14">
        <v>0.90331574603685705</v>
      </c>
      <c r="AO14">
        <v>0.99365455188666396</v>
      </c>
      <c r="AP14">
        <v>0.96403908686867301</v>
      </c>
      <c r="AQ14">
        <v>1.1224419410693101</v>
      </c>
      <c r="AR14">
        <v>1.0525098247126501</v>
      </c>
      <c r="AS14">
        <v>1.1123446179288401</v>
      </c>
      <c r="AT14">
        <v>1.0824084544756001</v>
      </c>
      <c r="AU14">
        <v>1.0098376624839001</v>
      </c>
      <c r="AV14">
        <v>1.05379765568988</v>
      </c>
      <c r="AW14">
        <v>1.1792072932204301</v>
      </c>
      <c r="AX14">
        <v>0.97882489353266799</v>
      </c>
      <c r="AY14">
        <v>0.96772445085442405</v>
      </c>
      <c r="AZ14">
        <v>1.0422632080502301</v>
      </c>
      <c r="BA14">
        <v>1.11726821623064</v>
      </c>
      <c r="BB14">
        <v>1.08985252526608</v>
      </c>
      <c r="BC14">
        <v>0.98291075698367503</v>
      </c>
      <c r="BD14">
        <v>1.15995277073373</v>
      </c>
      <c r="BE14">
        <v>1.05328198539359</v>
      </c>
      <c r="BF14">
        <v>1.0885019880226601</v>
      </c>
      <c r="BG14">
        <v>0.98339949450005704</v>
      </c>
      <c r="BH14">
        <v>0.96594266967837195</v>
      </c>
      <c r="BI14">
        <v>0.96528528287938997</v>
      </c>
      <c r="BJ14">
        <v>1.03545546301708</v>
      </c>
      <c r="BK14">
        <v>1.0958996149059701</v>
      </c>
      <c r="BL14">
        <v>0.92025484226058696</v>
      </c>
      <c r="BM14">
        <v>0.94584768405365705</v>
      </c>
      <c r="BN14">
        <v>0.97344863259588399</v>
      </c>
      <c r="BO14">
        <v>1.0307893225337399</v>
      </c>
      <c r="BP14">
        <v>1.02660425288685</v>
      </c>
      <c r="BQ14">
        <v>1.0450042097535499</v>
      </c>
      <c r="BR14">
        <v>1.1250025320091299</v>
      </c>
      <c r="BS14">
        <v>0.95287694721148597</v>
      </c>
      <c r="BT14">
        <v>0.93211412064674304</v>
      </c>
      <c r="BU14">
        <v>1.0236165586492401</v>
      </c>
      <c r="BV14">
        <v>1.0859617191394799</v>
      </c>
      <c r="BW14">
        <v>1.13084780728157</v>
      </c>
      <c r="BX14">
        <v>1.2537956309298901</v>
      </c>
      <c r="BY14">
        <v>1.0135921618403301</v>
      </c>
      <c r="BZ14">
        <v>1.10782501779753</v>
      </c>
      <c r="CA14">
        <v>0.92779980392549299</v>
      </c>
      <c r="CB14">
        <v>0.97460849772625602</v>
      </c>
      <c r="CC14">
        <v>1.00444286474017</v>
      </c>
      <c r="CD14">
        <v>0.94790206438494795</v>
      </c>
      <c r="CE14">
        <v>1.0504300570624201</v>
      </c>
      <c r="CF14">
        <v>0.865947662214126</v>
      </c>
      <c r="CG14">
        <v>1.05385854270497</v>
      </c>
      <c r="CH14">
        <v>0.93778658451480501</v>
      </c>
      <c r="CI14">
        <v>1.0645335774675599</v>
      </c>
      <c r="CJ14">
        <v>1.0752391493762901</v>
      </c>
      <c r="CK14">
        <v>0.95712869253059396</v>
      </c>
      <c r="CL14">
        <v>0.89026296103069003</v>
      </c>
      <c r="CM14">
        <v>0.94785629805409699</v>
      </c>
      <c r="CN14">
        <v>0.99240869711430602</v>
      </c>
      <c r="CO14">
        <v>0.71265204290286399</v>
      </c>
      <c r="CP14">
        <v>0.98904978142738698</v>
      </c>
      <c r="CQ14">
        <v>1.0549557981430999</v>
      </c>
      <c r="CR14">
        <v>1.0380462713120899</v>
      </c>
      <c r="CS14">
        <v>0.94223118817428697</v>
      </c>
      <c r="CT14">
        <v>1.20022533581988</v>
      </c>
      <c r="CU14">
        <v>1.13256770758173</v>
      </c>
      <c r="CV14">
        <v>1.0094311444506201</v>
      </c>
      <c r="CW14">
        <v>0.96775667344613903</v>
      </c>
      <c r="CX14">
        <v>1.04493707072848</v>
      </c>
      <c r="CY14">
        <v>1.0544326240812201</v>
      </c>
      <c r="CZ14">
        <v>0.97802703969563198</v>
      </c>
      <c r="DA14">
        <v>0.97661526210113003</v>
      </c>
      <c r="DB14">
        <v>1.02711839938436</v>
      </c>
      <c r="DC14">
        <v>1.1027786763587999</v>
      </c>
      <c r="DD14">
        <v>0.93522225844959195</v>
      </c>
      <c r="DE14">
        <v>0.98736160742741297</v>
      </c>
      <c r="DF14">
        <v>1.0542047085045101</v>
      </c>
      <c r="DG14">
        <v>1.05381892058549</v>
      </c>
      <c r="DH14">
        <v>0.94946133389613596</v>
      </c>
      <c r="DI14">
        <v>1.0703347590150001</v>
      </c>
      <c r="DJ14">
        <v>1.0158538888519999</v>
      </c>
      <c r="DK14">
        <v>1.0067538388683599</v>
      </c>
      <c r="DL14">
        <v>1.0852725777596299</v>
      </c>
      <c r="DM14">
        <v>1.09063988168701</v>
      </c>
      <c r="DN14">
        <v>1.08079149971984</v>
      </c>
      <c r="DO14">
        <v>1.02871598307953</v>
      </c>
      <c r="DP14">
        <v>1.0000997375287899</v>
      </c>
      <c r="DQ14">
        <v>0.90198379639885495</v>
      </c>
      <c r="DR14">
        <v>1.1193357057324</v>
      </c>
      <c r="DS14">
        <v>1.08932154510529</v>
      </c>
      <c r="DT14">
        <v>0.983916694079078</v>
      </c>
      <c r="DU14">
        <v>1.01134043398505</v>
      </c>
      <c r="DV14">
        <v>1.1387118352972601</v>
      </c>
      <c r="DW14">
        <v>0.87736375464907601</v>
      </c>
      <c r="DX14">
        <v>0.92082647195481904</v>
      </c>
      <c r="DY14">
        <v>1.0632829861602699</v>
      </c>
      <c r="DZ14">
        <v>1.0180131554599501</v>
      </c>
      <c r="EA14">
        <v>1.00481997773695</v>
      </c>
      <c r="EB14">
        <v>1.0618492704914999</v>
      </c>
      <c r="EC14">
        <v>1.05706510662646</v>
      </c>
      <c r="ED14">
        <v>0.978593735509942</v>
      </c>
      <c r="EE14">
        <v>0.95873690522613197</v>
      </c>
      <c r="EF14">
        <v>0.93906544741577302</v>
      </c>
      <c r="EG14">
        <v>1.0618870095050199</v>
      </c>
      <c r="EH14">
        <v>1.0040623992933999</v>
      </c>
      <c r="EI14">
        <v>1.0498496290653601</v>
      </c>
      <c r="EJ14">
        <v>1.10032094004396</v>
      </c>
      <c r="EK14">
        <v>0.96059108296339302</v>
      </c>
      <c r="EL14">
        <v>1.02280936101077</v>
      </c>
      <c r="EM14">
        <v>1.0101179994567799</v>
      </c>
      <c r="EN14">
        <v>1.0424585174563199</v>
      </c>
      <c r="EO14">
        <v>1.0452970211951</v>
      </c>
      <c r="EP14">
        <v>1.09462769621566</v>
      </c>
      <c r="EQ14">
        <v>1.0985204957950401</v>
      </c>
      <c r="ER14">
        <v>1.0181123694333301</v>
      </c>
      <c r="ES14">
        <v>0.92753052223370203</v>
      </c>
      <c r="ET14">
        <v>1.01196684056743</v>
      </c>
      <c r="EU14">
        <v>1.0018534718918599</v>
      </c>
      <c r="EV14">
        <v>1.01553404059995</v>
      </c>
      <c r="EW14">
        <v>1.0270678677176199</v>
      </c>
      <c r="EX14">
        <v>1.0137300012688</v>
      </c>
      <c r="EY14">
        <v>1.0042779605162699</v>
      </c>
      <c r="EZ14">
        <v>1.00748149521242</v>
      </c>
      <c r="FA14">
        <v>1.03886758344485</v>
      </c>
      <c r="FB14">
        <v>1.0093064346375999</v>
      </c>
      <c r="FC14">
        <v>1.0092098537754399</v>
      </c>
      <c r="FD14">
        <v>1.03888828709147</v>
      </c>
      <c r="FE14">
        <v>0.99613279708437896</v>
      </c>
      <c r="FF14">
        <v>1.0499587902085199</v>
      </c>
      <c r="FG14">
        <v>1.10285264624545</v>
      </c>
      <c r="FH14">
        <v>1.04037979994027</v>
      </c>
      <c r="FI14">
        <v>0.99048297128710105</v>
      </c>
      <c r="FJ14">
        <v>0.98456355621508895</v>
      </c>
      <c r="FK14">
        <v>1.03409366161446</v>
      </c>
      <c r="FL14">
        <v>1.0881392227048701</v>
      </c>
      <c r="FM14">
        <v>1.0329566674608499</v>
      </c>
      <c r="FN14">
        <v>1.0536706025993401</v>
      </c>
      <c r="FO14">
        <v>1.11160358302072</v>
      </c>
      <c r="FP14">
        <v>1.0148327756283999</v>
      </c>
      <c r="FQ14">
        <v>1.0421025520148</v>
      </c>
      <c r="FR14">
        <v>1.01474276034488</v>
      </c>
      <c r="FS14">
        <v>0.92992242136097403</v>
      </c>
      <c r="FT14">
        <v>1.0044250247544899</v>
      </c>
      <c r="FU14">
        <v>1.01906891448251</v>
      </c>
      <c r="FV14">
        <v>0.980594912399537</v>
      </c>
      <c r="FW14">
        <v>1.01793998493493</v>
      </c>
      <c r="FX14">
        <v>0.98856636089258199</v>
      </c>
      <c r="FY14">
        <v>0.99448025035709298</v>
      </c>
      <c r="FZ14">
        <v>1.0632665708857501</v>
      </c>
      <c r="GA14">
        <v>1.0283802173129899</v>
      </c>
      <c r="GB14">
        <v>1.00234164318476</v>
      </c>
      <c r="GC14">
        <v>0.98543147658409302</v>
      </c>
      <c r="GD14">
        <v>1.0425848158823801</v>
      </c>
      <c r="GE14">
        <v>1.0185450534568501</v>
      </c>
      <c r="GF14">
        <v>0.99783147547517204</v>
      </c>
      <c r="GG14">
        <v>0.94965710183935104</v>
      </c>
      <c r="GH14">
        <v>0.99643332129354001</v>
      </c>
      <c r="GI14">
        <v>1.0740710370508599</v>
      </c>
      <c r="GJ14">
        <v>0.99028274888895396</v>
      </c>
      <c r="GK14">
        <v>1.0005480391844801</v>
      </c>
      <c r="GL14">
        <v>1.0301582453257501</v>
      </c>
      <c r="GM14">
        <v>1.04655206985163</v>
      </c>
      <c r="GN14">
        <v>1.0491029823965701</v>
      </c>
    </row>
    <row r="16" spans="1:196" x14ac:dyDescent="0.4">
      <c r="A16" t="s">
        <v>12</v>
      </c>
      <c r="B16">
        <v>1.1541435211856099</v>
      </c>
      <c r="C16">
        <v>0.95313753192017303</v>
      </c>
      <c r="D16">
        <v>1.2868615140820301</v>
      </c>
      <c r="E16">
        <v>1.2811563996601001</v>
      </c>
      <c r="F16">
        <v>0.90748416988804304</v>
      </c>
      <c r="G16">
        <v>0.96876986985524804</v>
      </c>
      <c r="H16">
        <v>0.97641214747823701</v>
      </c>
      <c r="I16">
        <v>0.83973301992854599</v>
      </c>
      <c r="J16">
        <v>1.1824921136195199</v>
      </c>
      <c r="K16">
        <v>1.1626789437409699</v>
      </c>
      <c r="L16">
        <v>1.08157471365062</v>
      </c>
      <c r="M16">
        <v>1.0300864827923499</v>
      </c>
      <c r="N16">
        <v>0.94875168145002897</v>
      </c>
      <c r="O16">
        <v>1.0650611747504</v>
      </c>
      <c r="P16">
        <v>1.27401572802966</v>
      </c>
      <c r="Q16">
        <v>1.25160928397433</v>
      </c>
      <c r="R16">
        <v>0.98130844633488301</v>
      </c>
      <c r="S16">
        <v>1.27687404217866</v>
      </c>
      <c r="T16">
        <v>1.32522532690789</v>
      </c>
      <c r="U16">
        <v>0.912602372892384</v>
      </c>
      <c r="V16">
        <v>1.01561088198723</v>
      </c>
      <c r="W16">
        <v>0.95292244198350295</v>
      </c>
      <c r="X16">
        <v>1.20505487728009</v>
      </c>
      <c r="Y16">
        <v>0.926834461586581</v>
      </c>
      <c r="Z16">
        <v>1.50242891347661</v>
      </c>
      <c r="AA16">
        <v>1.0959246251141099</v>
      </c>
      <c r="AB16">
        <v>0.91649346972559897</v>
      </c>
      <c r="AC16">
        <v>0.96540644171130396</v>
      </c>
      <c r="AD16">
        <v>1.0503589152558099</v>
      </c>
      <c r="AE16">
        <v>0.82264243547829896</v>
      </c>
      <c r="AF16">
        <v>0.71895082777825903</v>
      </c>
      <c r="AG16">
        <v>1.0038050591011101</v>
      </c>
      <c r="AH16">
        <v>1.37461595781493</v>
      </c>
      <c r="AI16">
        <v>1.05783879465766</v>
      </c>
      <c r="AJ16">
        <v>0.95064177613280998</v>
      </c>
      <c r="AK16">
        <v>1.0433995734694399</v>
      </c>
      <c r="AL16">
        <v>1.07494013087712</v>
      </c>
      <c r="AM16">
        <v>1.06933003091168</v>
      </c>
      <c r="AN16">
        <v>1.21923703444877</v>
      </c>
      <c r="AO16">
        <v>0.94108681244312498</v>
      </c>
      <c r="AP16">
        <v>1.1190913172828301</v>
      </c>
      <c r="AQ16">
        <v>0.98131281336949305</v>
      </c>
      <c r="AR16">
        <v>0.99817364758223603</v>
      </c>
      <c r="AS16">
        <v>1.1619043169379899</v>
      </c>
      <c r="AT16">
        <v>0.87822052334280898</v>
      </c>
      <c r="AU16">
        <v>1.11610486327345</v>
      </c>
      <c r="AV16">
        <v>1.1381743238779101</v>
      </c>
      <c r="AW16">
        <v>1.0996101459322101</v>
      </c>
      <c r="AX16">
        <v>1.20586645332294</v>
      </c>
      <c r="AY16">
        <v>0.93428408567547505</v>
      </c>
      <c r="AZ16">
        <v>1.0356182431993399</v>
      </c>
      <c r="BA16">
        <v>1.0865888784921101</v>
      </c>
      <c r="BB16">
        <v>1.06926723847989</v>
      </c>
      <c r="BC16">
        <v>1.20637088980425</v>
      </c>
      <c r="BD16">
        <v>0.997852864547638</v>
      </c>
      <c r="BE16">
        <v>1.16016425733886</v>
      </c>
      <c r="BF16">
        <v>1.2372011015034501</v>
      </c>
      <c r="BG16">
        <v>0.96942261182160205</v>
      </c>
      <c r="BH16">
        <v>1.00775490785453</v>
      </c>
      <c r="BI16">
        <v>1.0072102746390399</v>
      </c>
      <c r="BJ16">
        <v>1.09505744487816</v>
      </c>
      <c r="BK16">
        <v>1.0271812097005899</v>
      </c>
      <c r="BL16">
        <v>0.94422253594349803</v>
      </c>
      <c r="BM16">
        <v>1.0401732326922599</v>
      </c>
      <c r="BN16">
        <v>1.11177726367093</v>
      </c>
      <c r="BO16">
        <f>PRODUCT(B16:BN16)</f>
        <v>40.398679606212994</v>
      </c>
      <c r="BP16">
        <f>AVERAGE(B16:BO16)/_xlfn.STDEV.S(B16:BN16)</f>
        <v>11.752756728043844</v>
      </c>
      <c r="BQ16">
        <f>PRODUCT(AD16:BN16)</f>
        <v>5.2467670354945302</v>
      </c>
      <c r="BR16">
        <f>AVERAGE(AD16:BN16)/_xlfn.STDEV.S(AD16:BN16)</f>
        <v>8.673130459251329</v>
      </c>
    </row>
    <row r="17" spans="1:196" x14ac:dyDescent="0.4">
      <c r="A17" t="s">
        <v>2</v>
      </c>
      <c r="B17">
        <v>1.1441435211856099</v>
      </c>
      <c r="C17">
        <v>0.95013753192017303</v>
      </c>
      <c r="D17">
        <v>1.2835281807487</v>
      </c>
      <c r="E17">
        <v>1.2784897329934399</v>
      </c>
      <c r="F17">
        <v>0.90515083655470896</v>
      </c>
      <c r="G17">
        <v>0.96576986985524804</v>
      </c>
      <c r="H17">
        <v>0.96907881414490304</v>
      </c>
      <c r="I17">
        <v>0.83273301992854598</v>
      </c>
      <c r="J17">
        <v>1.1744921136195201</v>
      </c>
      <c r="K17">
        <v>1.15367894374097</v>
      </c>
      <c r="L17">
        <v>1.0785747136506201</v>
      </c>
      <c r="M17">
        <v>1.02708648279235</v>
      </c>
      <c r="N17">
        <v>0.94608501478336304</v>
      </c>
      <c r="O17">
        <v>1.0617278414170599</v>
      </c>
      <c r="P17">
        <v>1.27168239469633</v>
      </c>
      <c r="Q17">
        <v>1.2486092839743299</v>
      </c>
      <c r="R17">
        <v>0.97697511300155004</v>
      </c>
      <c r="S17">
        <v>1.2732073755119899</v>
      </c>
      <c r="T17">
        <v>1.32255866024123</v>
      </c>
      <c r="U17">
        <v>0.90826903955905103</v>
      </c>
      <c r="V17">
        <v>1.0106108819872299</v>
      </c>
      <c r="W17">
        <v>0.94892244198350295</v>
      </c>
      <c r="X17">
        <v>1.2013882106134299</v>
      </c>
      <c r="Y17">
        <v>0.923834461586581</v>
      </c>
      <c r="Z17">
        <v>1.49842891347661</v>
      </c>
      <c r="AA17">
        <v>1.09159129178078</v>
      </c>
      <c r="AB17">
        <v>0.91416013639226601</v>
      </c>
      <c r="AC17">
        <v>0.96107310837797</v>
      </c>
      <c r="AD17">
        <v>1.0470255819224801</v>
      </c>
      <c r="AE17">
        <v>0.81530910214496599</v>
      </c>
      <c r="AF17">
        <v>0.71395082777825902</v>
      </c>
      <c r="AG17">
        <v>0.99780505910111394</v>
      </c>
      <c r="AH17">
        <v>1.36861595781493</v>
      </c>
      <c r="AI17">
        <v>1.0518387946576599</v>
      </c>
      <c r="AJ17">
        <v>0.94564177613280997</v>
      </c>
      <c r="AK17">
        <v>1.0400662401361001</v>
      </c>
      <c r="AL17">
        <v>1.0699401308771199</v>
      </c>
      <c r="AM17">
        <v>1.0659966975783399</v>
      </c>
      <c r="AN17">
        <v>1.21457036778211</v>
      </c>
      <c r="AO17">
        <v>0.93442014577645804</v>
      </c>
      <c r="AP17">
        <v>1.11142465061617</v>
      </c>
      <c r="AQ17">
        <v>0.97764614670282601</v>
      </c>
      <c r="AR17">
        <v>0.99450698091556999</v>
      </c>
      <c r="AS17">
        <v>1.15890431693799</v>
      </c>
      <c r="AT17">
        <v>0.87422052334280898</v>
      </c>
      <c r="AU17">
        <v>1.1111048632734499</v>
      </c>
      <c r="AV17">
        <v>1.13517432387791</v>
      </c>
      <c r="AW17">
        <v>1.09261014593221</v>
      </c>
      <c r="AX17">
        <v>1.2025331199896001</v>
      </c>
      <c r="AY17">
        <v>0.92928408567547505</v>
      </c>
      <c r="AZ17">
        <v>1.0296182431993399</v>
      </c>
      <c r="BA17">
        <v>1.07925554515878</v>
      </c>
      <c r="BB17">
        <v>1.06326723847989</v>
      </c>
      <c r="BC17">
        <v>1.20203755647092</v>
      </c>
      <c r="BD17">
        <v>0.99351953121430403</v>
      </c>
      <c r="BE17">
        <v>1.1568309240055199</v>
      </c>
      <c r="BF17">
        <v>1.2312011015034501</v>
      </c>
      <c r="BG17">
        <v>0.96408927848826798</v>
      </c>
      <c r="BH17">
        <v>1.0030882411878701</v>
      </c>
      <c r="BI17">
        <v>1.0035436079723801</v>
      </c>
      <c r="BJ17">
        <v>1.09172411154483</v>
      </c>
      <c r="BK17">
        <v>1.0211812097005899</v>
      </c>
      <c r="BL17">
        <v>0.93888920261016395</v>
      </c>
      <c r="BM17">
        <v>1.0348398993589301</v>
      </c>
      <c r="BN17">
        <v>1.1064439303375999</v>
      </c>
      <c r="BO17">
        <f>PRODUCT(B17:BN17)</f>
        <v>30.246112733065672</v>
      </c>
      <c r="BP17">
        <f>AVERAGE(B17:BO17)/_xlfn.STDEV.S(B17:BN17)</f>
        <v>10.623235232702934</v>
      </c>
      <c r="BQ17">
        <f>PRODUCT(AD17:BN17)</f>
        <v>4.3925863462738208</v>
      </c>
      <c r="BR17">
        <f>AVERAGE(AD17:BN17)/_xlfn.STDEV.S(AD17:BN17)</f>
        <v>8.6221997380760822</v>
      </c>
    </row>
    <row r="18" spans="1:196" x14ac:dyDescent="0.4">
      <c r="A18" t="s">
        <v>3</v>
      </c>
      <c r="B18">
        <v>0.90589449646466202</v>
      </c>
      <c r="C18">
        <v>1.07065946510701</v>
      </c>
      <c r="D18">
        <v>1.1899558161888599</v>
      </c>
      <c r="E18">
        <v>1.0685963698760901</v>
      </c>
      <c r="F18">
        <v>0.884471636860795</v>
      </c>
      <c r="G18">
        <v>1.0084583496745001</v>
      </c>
      <c r="H18">
        <v>0.957728309529989</v>
      </c>
      <c r="I18">
        <v>1.0780161552910901</v>
      </c>
      <c r="J18">
        <v>1.2464194530547299</v>
      </c>
      <c r="K18">
        <v>1.02445670915321</v>
      </c>
      <c r="L18">
        <v>1.1013046026456099</v>
      </c>
      <c r="M18">
        <v>1.13553646497135</v>
      </c>
      <c r="N18">
        <v>1.1796070073487299</v>
      </c>
      <c r="O18">
        <v>0.86940143867617403</v>
      </c>
      <c r="P18">
        <v>0.88487384744539099</v>
      </c>
      <c r="Q18">
        <v>0.95166294293163201</v>
      </c>
      <c r="R18">
        <v>0.96279800518598502</v>
      </c>
      <c r="S18">
        <v>1.05730986140368</v>
      </c>
      <c r="T18">
        <v>0.86268811403141199</v>
      </c>
      <c r="U18">
        <v>1.0229334273145101</v>
      </c>
      <c r="V18">
        <v>1.10645049824255</v>
      </c>
      <c r="W18">
        <v>0.86015455445632205</v>
      </c>
      <c r="X18">
        <v>0.93872131107125201</v>
      </c>
      <c r="Y18">
        <v>1.0399873581572301</v>
      </c>
      <c r="Z18">
        <v>0.91568278843145101</v>
      </c>
      <c r="AA18">
        <v>1.14186425718108</v>
      </c>
      <c r="AB18">
        <v>1.13093780807983</v>
      </c>
      <c r="AC18">
        <v>1.0154675569562499</v>
      </c>
      <c r="AD18">
        <v>1.0303754124999001</v>
      </c>
      <c r="AE18">
        <v>1.11121544201858</v>
      </c>
      <c r="AF18">
        <v>0.95289912442277402</v>
      </c>
      <c r="AG18">
        <v>1.08217877318897</v>
      </c>
      <c r="AH18">
        <v>1.04884324696743</v>
      </c>
      <c r="AI18">
        <v>1.02993091479499</v>
      </c>
      <c r="AJ18">
        <v>0.97634653976207897</v>
      </c>
      <c r="AK18">
        <v>1.02438120717419</v>
      </c>
      <c r="AL18">
        <v>1.0233910533552399</v>
      </c>
      <c r="AM18">
        <v>1.02529759631081</v>
      </c>
      <c r="AN18">
        <v>0.90419271447569005</v>
      </c>
      <c r="AO18">
        <v>0.98673588654242494</v>
      </c>
      <c r="AP18">
        <v>0.969222017653534</v>
      </c>
      <c r="AQ18">
        <v>1.1136541985128701</v>
      </c>
      <c r="AR18">
        <v>1.06120174650732</v>
      </c>
      <c r="AS18">
        <v>1.09710970234448</v>
      </c>
      <c r="AT18">
        <v>1.09427575662979</v>
      </c>
      <c r="AU18">
        <v>1.0034434409402</v>
      </c>
      <c r="AV18">
        <v>1.0636609127880901</v>
      </c>
      <c r="AW18">
        <v>1.1726615278324299</v>
      </c>
      <c r="AX18">
        <v>0.98362879005971304</v>
      </c>
      <c r="AY18">
        <v>0.96498045844910296</v>
      </c>
      <c r="AZ18">
        <v>1.03384584471618</v>
      </c>
      <c r="BA18">
        <v>1.15668558397736</v>
      </c>
      <c r="BB18">
        <v>1.09171892332834</v>
      </c>
      <c r="BC18">
        <v>1.0111646934540299</v>
      </c>
      <c r="BD18">
        <v>1.1758666364097901</v>
      </c>
      <c r="BE18">
        <v>1.0284009089589401</v>
      </c>
      <c r="BF18">
        <v>1.0958956609433499</v>
      </c>
      <c r="BG18">
        <v>0.98224171481488298</v>
      </c>
      <c r="BH18">
        <v>0.94765499896377703</v>
      </c>
      <c r="BI18">
        <v>0.98042180489973396</v>
      </c>
      <c r="BJ18">
        <v>1.00539533986608</v>
      </c>
      <c r="BK18">
        <v>1.0955092002703399</v>
      </c>
      <c r="BL18">
        <v>0.92209241266589803</v>
      </c>
      <c r="BM18">
        <v>0.938814744146103</v>
      </c>
      <c r="BN18">
        <v>0.98951235600508702</v>
      </c>
      <c r="BO18">
        <v>1.0257852071310101</v>
      </c>
      <c r="BP18">
        <v>1.02435199864558</v>
      </c>
      <c r="BQ18">
        <v>1.0525228591037701</v>
      </c>
      <c r="BR18">
        <v>1.1177021050545799</v>
      </c>
      <c r="BS18">
        <v>0.962384125028802</v>
      </c>
      <c r="BT18">
        <v>0.93288492527577305</v>
      </c>
      <c r="BU18">
        <v>1.0323468753237699</v>
      </c>
      <c r="BV18">
        <v>1.08105287614385</v>
      </c>
      <c r="BW18">
        <v>1.12311263925125</v>
      </c>
      <c r="BX18">
        <v>1.2374386639697099</v>
      </c>
      <c r="BY18">
        <v>1.0377007682152899</v>
      </c>
      <c r="BZ18">
        <v>1.111940869443</v>
      </c>
      <c r="CA18">
        <v>0.94978838490420803</v>
      </c>
      <c r="CB18">
        <v>0.98594276863006802</v>
      </c>
      <c r="CC18">
        <v>0.98201593537056298</v>
      </c>
      <c r="CD18">
        <v>0.94658394380783994</v>
      </c>
      <c r="CE18">
        <v>1.05702274868216</v>
      </c>
      <c r="CF18">
        <v>0.86173246854259999</v>
      </c>
      <c r="CG18">
        <v>1.05987195751029</v>
      </c>
      <c r="CH18">
        <v>0.92938977026451297</v>
      </c>
      <c r="CI18">
        <v>1.0643909082860801</v>
      </c>
      <c r="CJ18">
        <v>1.06179012467208</v>
      </c>
      <c r="CK18">
        <v>0.96460860198211495</v>
      </c>
      <c r="CL18">
        <v>0.90356928307932705</v>
      </c>
      <c r="CM18">
        <v>0.94384030566017396</v>
      </c>
      <c r="CN18">
        <v>1.0078264933293799</v>
      </c>
      <c r="CO18">
        <v>0.71794899494384501</v>
      </c>
      <c r="CP18">
        <v>0.99361885811599204</v>
      </c>
      <c r="CQ18">
        <v>1.05971933516365</v>
      </c>
      <c r="CR18">
        <v>1.0271773380786999</v>
      </c>
      <c r="CS18">
        <v>0.922174465186405</v>
      </c>
      <c r="CT18">
        <v>1.1757864041727799</v>
      </c>
      <c r="CU18">
        <v>1.1508397787506299</v>
      </c>
      <c r="CV18">
        <v>1.0158698764094201</v>
      </c>
      <c r="CW18">
        <v>0.97048097108212605</v>
      </c>
      <c r="CX18">
        <v>1.0460275238644099</v>
      </c>
      <c r="CY18">
        <v>1.0420519092048299</v>
      </c>
      <c r="CZ18">
        <v>0.98955016964791098</v>
      </c>
      <c r="DA18">
        <v>0.95366838294031098</v>
      </c>
      <c r="DB18">
        <v>1.0073530211706601</v>
      </c>
      <c r="DC18">
        <v>1.1087466353436299</v>
      </c>
      <c r="DD18">
        <v>0.93657726754874004</v>
      </c>
      <c r="DE18">
        <v>1.0047886657823699</v>
      </c>
      <c r="DF18">
        <v>1.0717342135030801</v>
      </c>
      <c r="DG18">
        <v>1.0302173373625201</v>
      </c>
      <c r="DH18">
        <v>0.97357256556228999</v>
      </c>
      <c r="DI18">
        <v>1.0650015403111801</v>
      </c>
      <c r="DJ18">
        <v>1.0156503156597001</v>
      </c>
      <c r="DK18">
        <v>0.98859251955493399</v>
      </c>
      <c r="DL18">
        <v>1.0850307864145401</v>
      </c>
      <c r="DM18">
        <v>1.0895983548992101</v>
      </c>
      <c r="DN18">
        <v>1.0312872443588701</v>
      </c>
      <c r="DO18">
        <v>1.0350977184082799</v>
      </c>
      <c r="DP18">
        <v>1.00550021061878</v>
      </c>
      <c r="DQ18">
        <v>0.90420347223358499</v>
      </c>
      <c r="DR18">
        <v>1.1001797986192801</v>
      </c>
      <c r="DS18">
        <v>1.05693080353897</v>
      </c>
      <c r="DT18">
        <v>0.96239931375939003</v>
      </c>
      <c r="DU18">
        <v>1.00969879077378</v>
      </c>
      <c r="DV18">
        <v>1.1096824919458901</v>
      </c>
      <c r="DW18">
        <v>0.87582411616237699</v>
      </c>
      <c r="DX18">
        <v>0.91942078546748396</v>
      </c>
      <c r="DY18">
        <v>1.0700749545955099</v>
      </c>
      <c r="DZ18">
        <v>1.0145596428500401</v>
      </c>
      <c r="EA18">
        <v>1.0258804961346999</v>
      </c>
      <c r="EB18">
        <v>1.0720785164066899</v>
      </c>
      <c r="EC18">
        <v>1.0564452601308101</v>
      </c>
      <c r="ED18">
        <v>0.96049519670933303</v>
      </c>
      <c r="EE18">
        <v>0.96484456950174902</v>
      </c>
      <c r="EF18">
        <v>0.94765667902619799</v>
      </c>
      <c r="EG18">
        <v>1.0591501024807899</v>
      </c>
      <c r="EH18">
        <v>0.99063110370183505</v>
      </c>
      <c r="EI18">
        <v>1.0637400925020699</v>
      </c>
      <c r="EJ18">
        <v>1.10380839546029</v>
      </c>
      <c r="EK18">
        <v>0.98365118691994502</v>
      </c>
      <c r="EL18">
        <v>1.04827196419869</v>
      </c>
      <c r="EM18">
        <v>1.0014643854093701</v>
      </c>
      <c r="EN18">
        <v>1.0400791632740201</v>
      </c>
      <c r="EO18">
        <v>1.0556910341374499</v>
      </c>
      <c r="EP18">
        <v>1.07898969676714</v>
      </c>
      <c r="EQ18">
        <v>1.1169825312362101</v>
      </c>
      <c r="ER18">
        <v>1.0005424857216301</v>
      </c>
      <c r="ES18">
        <v>0.91469851272671499</v>
      </c>
      <c r="ET18">
        <v>1.02829049371323</v>
      </c>
      <c r="EU18">
        <v>0.99331079996561</v>
      </c>
      <c r="EV18">
        <v>1.0146869775092899</v>
      </c>
      <c r="EW18">
        <v>1.0216612725048899</v>
      </c>
      <c r="EX18">
        <v>0.99898892696008101</v>
      </c>
      <c r="EY18">
        <v>1.0172985358598301</v>
      </c>
      <c r="EZ18">
        <v>1.0265594709818699</v>
      </c>
      <c r="FA18">
        <v>1.0404775691707699</v>
      </c>
      <c r="FB18">
        <v>1.0209970370458501</v>
      </c>
      <c r="FC18">
        <v>1.0120193853591199</v>
      </c>
      <c r="FD18">
        <v>1.0348393804287099</v>
      </c>
      <c r="FE18">
        <v>1.0153088188630299</v>
      </c>
      <c r="FF18">
        <v>1.06822856196814</v>
      </c>
      <c r="FG18">
        <v>1.1122912087832899</v>
      </c>
      <c r="FH18">
        <v>1.0309732185095899</v>
      </c>
      <c r="FI18">
        <v>0.99565942199139101</v>
      </c>
      <c r="FJ18">
        <v>0.97209412124163197</v>
      </c>
      <c r="FK18">
        <v>1.03516500788963</v>
      </c>
      <c r="FL18">
        <v>1.0793702664504801</v>
      </c>
      <c r="FM18">
        <v>1.0383396737263</v>
      </c>
      <c r="FN18">
        <v>1.08576074126342</v>
      </c>
      <c r="FO18">
        <v>1.1207782183638499</v>
      </c>
      <c r="FP18">
        <v>1.0166851529107399</v>
      </c>
      <c r="FQ18">
        <v>1.0224295094993701</v>
      </c>
      <c r="FR18">
        <v>1.02135030172173</v>
      </c>
      <c r="FS18">
        <v>0.92833569205256805</v>
      </c>
      <c r="FT18">
        <v>1.0150984726097001</v>
      </c>
      <c r="FU18">
        <v>1.00353981217185</v>
      </c>
      <c r="FV18">
        <v>0.98926385445540199</v>
      </c>
      <c r="FW18">
        <v>1.01976638445696</v>
      </c>
      <c r="FX18">
        <v>0.98618513612487801</v>
      </c>
      <c r="FY18">
        <v>1.0015231746954001</v>
      </c>
      <c r="FZ18">
        <v>1.0528304724687201</v>
      </c>
      <c r="GA18">
        <v>1.0257659984304</v>
      </c>
      <c r="GB18">
        <v>1.0139817921549701</v>
      </c>
      <c r="GC18">
        <v>1.0051757699889501</v>
      </c>
      <c r="GD18">
        <v>1.0310903421934201</v>
      </c>
      <c r="GE18">
        <v>0.99107914142883602</v>
      </c>
      <c r="GF18">
        <v>0.996273566325096</v>
      </c>
      <c r="GG18">
        <v>0.94543386473717095</v>
      </c>
      <c r="GH18">
        <v>1.0024543384314699</v>
      </c>
      <c r="GI18">
        <v>1.0547097279118101</v>
      </c>
      <c r="GJ18">
        <v>0.98189014167236599</v>
      </c>
      <c r="GK18">
        <v>1.0044072117553899</v>
      </c>
      <c r="GL18">
        <v>1.019950221599</v>
      </c>
      <c r="GM18">
        <v>1.0409638183121199</v>
      </c>
      <c r="GN18">
        <v>1.0471362081755899</v>
      </c>
    </row>
    <row r="20" spans="1:196" x14ac:dyDescent="0.4">
      <c r="A20" t="s">
        <v>13</v>
      </c>
      <c r="B20">
        <v>1.19624066709766</v>
      </c>
      <c r="C20">
        <v>0.985991970904458</v>
      </c>
      <c r="D20">
        <v>1.30821781475794</v>
      </c>
      <c r="E20">
        <v>1.25984100384924</v>
      </c>
      <c r="F20">
        <v>0.90869439402519103</v>
      </c>
      <c r="G20">
        <v>0.95982954853976199</v>
      </c>
      <c r="H20">
        <v>1.0602516019842201</v>
      </c>
      <c r="I20">
        <v>0.850263611901792</v>
      </c>
      <c r="J20">
        <v>1.22532580233188</v>
      </c>
      <c r="K20">
        <v>1.15730868407749</v>
      </c>
      <c r="L20">
        <v>1.1085347603253199</v>
      </c>
      <c r="M20">
        <v>1.0375550493083701</v>
      </c>
      <c r="N20">
        <v>0.99089948939357297</v>
      </c>
      <c r="O20">
        <v>1.0766607189230499</v>
      </c>
      <c r="P20">
        <v>1.2721515785656301</v>
      </c>
      <c r="Q20">
        <v>1.2861979373388199</v>
      </c>
      <c r="R20">
        <v>0.99346674370635402</v>
      </c>
      <c r="S20">
        <v>1.23897509593983</v>
      </c>
      <c r="T20">
        <v>1.3567613364410001</v>
      </c>
      <c r="U20">
        <v>0.89990050865104798</v>
      </c>
      <c r="V20">
        <v>1.0694569174550601</v>
      </c>
      <c r="W20">
        <v>0.96036265209624505</v>
      </c>
      <c r="X20">
        <v>1.2181317621033301</v>
      </c>
      <c r="Y20">
        <v>0.92831832260567704</v>
      </c>
      <c r="Z20">
        <v>1.54004404448347</v>
      </c>
      <c r="AA20">
        <v>1.0107896914088399</v>
      </c>
      <c r="AB20">
        <v>0.92389744373613303</v>
      </c>
      <c r="AC20">
        <v>0.92236606062363102</v>
      </c>
      <c r="AD20">
        <v>1.0687497529618499</v>
      </c>
      <c r="AE20">
        <v>0.79745579309371994</v>
      </c>
      <c r="AF20">
        <v>0.71286856560082001</v>
      </c>
      <c r="AG20">
        <v>1.0642532995042999</v>
      </c>
      <c r="AH20">
        <v>1.39882732850713</v>
      </c>
      <c r="AI20">
        <v>1.09550516508641</v>
      </c>
      <c r="AJ20">
        <v>0.97584685785538405</v>
      </c>
      <c r="AK20">
        <v>1.02701744136574</v>
      </c>
      <c r="AL20">
        <v>1.05480986873286</v>
      </c>
      <c r="AM20">
        <v>1.0901701850927299</v>
      </c>
      <c r="AN20">
        <v>1.28461268051695</v>
      </c>
      <c r="AO20">
        <v>0.94772387926727997</v>
      </c>
      <c r="AP20">
        <v>1.1571748174601599</v>
      </c>
      <c r="AQ20">
        <v>1.00988201021744</v>
      </c>
      <c r="AR20">
        <v>1.0225704567565499</v>
      </c>
      <c r="AS20">
        <v>1.14264406940823</v>
      </c>
      <c r="AT20">
        <v>0.88762226699980995</v>
      </c>
      <c r="AU20">
        <v>1.1411868752558001</v>
      </c>
      <c r="AV20">
        <v>1.0445828951496301</v>
      </c>
      <c r="AW20">
        <v>1.0719640431081701</v>
      </c>
      <c r="AX20">
        <v>1.1878852448203601</v>
      </c>
      <c r="AY20">
        <v>0.95924740615737902</v>
      </c>
      <c r="AZ20">
        <v>0.98222487980651396</v>
      </c>
      <c r="BA20">
        <v>1.0782402841769201</v>
      </c>
      <c r="BB20">
        <v>1.0532545218739799</v>
      </c>
      <c r="BC20">
        <v>1.17338094923562</v>
      </c>
      <c r="BD20">
        <v>1.0440325673917401</v>
      </c>
      <c r="BE20">
        <v>1.1125220640265401</v>
      </c>
      <c r="BF20">
        <v>1.1494849973415799</v>
      </c>
      <c r="BG20">
        <v>0.95896148699925499</v>
      </c>
      <c r="BH20">
        <v>0.99170470983833503</v>
      </c>
      <c r="BI20">
        <v>1.01119552817005</v>
      </c>
      <c r="BJ20">
        <v>1.0726340107547101</v>
      </c>
      <c r="BK20">
        <v>1.0615099169717599</v>
      </c>
      <c r="BL20">
        <v>0.95553035432865396</v>
      </c>
      <c r="BM20">
        <v>1.0527649967714601</v>
      </c>
      <c r="BN20">
        <v>1.14044345240166</v>
      </c>
      <c r="BO20">
        <f>PRODUCT(B20:BN20)</f>
        <v>54.269618334931586</v>
      </c>
      <c r="BP20">
        <f>AVERAGE(B20:BO20)/_xlfn.STDEV.S(B20:BN20)</f>
        <v>13.02272056769521</v>
      </c>
      <c r="BQ20">
        <f>PRODUCT(AD20:BN20)</f>
        <v>5.385840616387024</v>
      </c>
      <c r="BR20">
        <f>AVERAGE(AD20:BN20)/_xlfn.STDEV.S(AD20:BN20)</f>
        <v>8.7262117338178626</v>
      </c>
    </row>
    <row r="21" spans="1:196" x14ac:dyDescent="0.4">
      <c r="A21" t="s">
        <v>2</v>
      </c>
      <c r="B21">
        <v>1.18624066709766</v>
      </c>
      <c r="C21">
        <v>0.983991970904458</v>
      </c>
      <c r="D21">
        <v>1.30755114809127</v>
      </c>
      <c r="E21">
        <v>1.25784100384924</v>
      </c>
      <c r="F21">
        <v>0.90602772735852399</v>
      </c>
      <c r="G21">
        <v>0.95782954853976199</v>
      </c>
      <c r="H21">
        <v>1.0502516019842201</v>
      </c>
      <c r="I21">
        <v>0.840263611901792</v>
      </c>
      <c r="J21">
        <v>1.21532580233188</v>
      </c>
      <c r="K21">
        <v>1.14730868407749</v>
      </c>
      <c r="L21">
        <v>1.1072014269919901</v>
      </c>
      <c r="M21">
        <v>1.0335550493083701</v>
      </c>
      <c r="N21">
        <v>0.98956615606024001</v>
      </c>
      <c r="O21">
        <v>1.07199405225639</v>
      </c>
      <c r="P21">
        <v>1.26681824523229</v>
      </c>
      <c r="Q21">
        <v>1.2828646040054901</v>
      </c>
      <c r="R21">
        <v>0.98680007703968697</v>
      </c>
      <c r="S21">
        <v>1.2356417626064899</v>
      </c>
      <c r="T21">
        <v>1.3540946697743299</v>
      </c>
      <c r="U21">
        <v>0.89656717531771501</v>
      </c>
      <c r="V21">
        <v>1.0634569174550601</v>
      </c>
      <c r="W21">
        <v>0.95702931876291197</v>
      </c>
      <c r="X21">
        <v>1.21279842877</v>
      </c>
      <c r="Y21">
        <v>0.923651655939011</v>
      </c>
      <c r="Z21">
        <v>1.5347107111501399</v>
      </c>
      <c r="AA21">
        <v>1.00612302474217</v>
      </c>
      <c r="AB21">
        <v>0.92189744373613303</v>
      </c>
      <c r="AC21">
        <v>0.91969939395696398</v>
      </c>
      <c r="AD21">
        <v>1.06408308629518</v>
      </c>
      <c r="AE21">
        <v>0.78812245976038597</v>
      </c>
      <c r="AF21">
        <v>0.70686856560082001</v>
      </c>
      <c r="AG21">
        <v>1.0562532995042999</v>
      </c>
      <c r="AH21">
        <v>1.3901606618404601</v>
      </c>
      <c r="AI21">
        <v>1.08817183175307</v>
      </c>
      <c r="AJ21">
        <v>0.96851352452205097</v>
      </c>
      <c r="AK21">
        <v>1.0223507746990801</v>
      </c>
      <c r="AL21">
        <v>1.04814320206619</v>
      </c>
      <c r="AM21">
        <v>1.0861701850927299</v>
      </c>
      <c r="AN21">
        <v>1.2792793471836199</v>
      </c>
      <c r="AO21">
        <v>0.940390545933947</v>
      </c>
      <c r="AP21">
        <v>1.1471748174601599</v>
      </c>
      <c r="AQ21">
        <v>1.0038820102174399</v>
      </c>
      <c r="AR21">
        <v>1.0185704567565499</v>
      </c>
      <c r="AS21">
        <v>1.1399774027415599</v>
      </c>
      <c r="AT21">
        <v>0.88295560033314302</v>
      </c>
      <c r="AU21">
        <v>1.1351868752558001</v>
      </c>
      <c r="AV21">
        <v>1.0405828951496301</v>
      </c>
      <c r="AW21">
        <v>1.06463070977483</v>
      </c>
      <c r="AX21">
        <v>1.18455191148703</v>
      </c>
      <c r="AY21">
        <v>0.95391407282404495</v>
      </c>
      <c r="AZ21">
        <v>0.97489154647318099</v>
      </c>
      <c r="BA21">
        <v>1.0702402841769201</v>
      </c>
      <c r="BB21">
        <v>1.04658785520732</v>
      </c>
      <c r="BC21">
        <v>1.16938094923562</v>
      </c>
      <c r="BD21">
        <v>1.04069923405841</v>
      </c>
      <c r="BE21">
        <v>1.1078553973598699</v>
      </c>
      <c r="BF21">
        <v>1.1434849973415799</v>
      </c>
      <c r="BG21">
        <v>0.95296148699925498</v>
      </c>
      <c r="BH21">
        <v>0.98637137650500195</v>
      </c>
      <c r="BI21">
        <v>1.00652886150339</v>
      </c>
      <c r="BJ21">
        <v>1.06730067742137</v>
      </c>
      <c r="BK21">
        <v>1.0555099169717601</v>
      </c>
      <c r="BL21">
        <v>0.94953035432865396</v>
      </c>
      <c r="BM21">
        <v>1.0467649967714601</v>
      </c>
      <c r="BN21">
        <v>1.13444345240166</v>
      </c>
      <c r="BO21">
        <f>PRODUCT(B21:BN21)</f>
        <v>38.965113450516363</v>
      </c>
      <c r="BP21">
        <f>AVERAGE(B21:BO21)/_xlfn.STDEV.S(B21:BN21)</f>
        <v>11.371879053577217</v>
      </c>
      <c r="BQ21">
        <f>PRODUCT(AD21:BN21)</f>
        <v>4.3603485531334973</v>
      </c>
      <c r="BR21">
        <f>AVERAGE(AD21:BN21)/_xlfn.STDEV.S(AD21:BN21)</f>
        <v>8.6696567762862138</v>
      </c>
    </row>
    <row r="22" spans="1:196" x14ac:dyDescent="0.4">
      <c r="A22" t="s">
        <v>3</v>
      </c>
      <c r="B22">
        <v>0.95086535837772002</v>
      </c>
      <c r="C22">
        <v>1.03872671884856</v>
      </c>
      <c r="D22">
        <v>1.2111508377014599</v>
      </c>
      <c r="E22">
        <v>1.1115908411931099</v>
      </c>
      <c r="F22">
        <v>0.89332254001642997</v>
      </c>
      <c r="G22">
        <v>0.99293341578681804</v>
      </c>
      <c r="H22">
        <v>1.00401321828575</v>
      </c>
      <c r="I22">
        <v>1.0790615134692401</v>
      </c>
      <c r="J22">
        <v>1.2075202578070601</v>
      </c>
      <c r="K22">
        <v>1.02857237833561</v>
      </c>
      <c r="L22">
        <v>1.0778494448834199</v>
      </c>
      <c r="M22">
        <v>1.1363779006654</v>
      </c>
      <c r="N22">
        <v>1.14239103451407</v>
      </c>
      <c r="O22">
        <v>0.88379947625128996</v>
      </c>
      <c r="P22">
        <v>0.90001411966674505</v>
      </c>
      <c r="Q22">
        <v>0.90081361548112804</v>
      </c>
      <c r="R22">
        <v>0.99716227479984099</v>
      </c>
      <c r="S22">
        <v>1.0685462738299301</v>
      </c>
      <c r="T22">
        <v>0.86896121550031002</v>
      </c>
      <c r="U22">
        <v>1.0743339624816199</v>
      </c>
      <c r="V22">
        <v>1.1357146796087401</v>
      </c>
      <c r="W22">
        <v>0.84367267860516704</v>
      </c>
      <c r="X22">
        <v>0.96746915467000305</v>
      </c>
      <c r="Y22">
        <v>1.04169955966618</v>
      </c>
      <c r="Z22">
        <v>0.92046905878098495</v>
      </c>
      <c r="AA22">
        <v>1.1635463988997401</v>
      </c>
      <c r="AB22">
        <v>1.1440860176623799</v>
      </c>
      <c r="AC22">
        <v>1.02981849381214</v>
      </c>
      <c r="AD22">
        <v>1.02869252472201</v>
      </c>
      <c r="AE22">
        <v>1.0924534518356099</v>
      </c>
      <c r="AF22">
        <v>0.963829274499999</v>
      </c>
      <c r="AG22">
        <v>1.0754842304921</v>
      </c>
      <c r="AH22">
        <v>1.0694122533653601</v>
      </c>
      <c r="AI22">
        <v>1.02655184925679</v>
      </c>
      <c r="AJ22">
        <v>0.977837376925901</v>
      </c>
      <c r="AK22">
        <v>1.0336264753361999</v>
      </c>
      <c r="AL22">
        <v>1.03854047621426</v>
      </c>
      <c r="AM22">
        <v>1.04768119868343</v>
      </c>
      <c r="AN22">
        <v>0.91070354452230495</v>
      </c>
      <c r="AO22">
        <v>0.99284277273822297</v>
      </c>
      <c r="AP22">
        <v>0.96939356849455804</v>
      </c>
      <c r="AQ22">
        <v>1.1186603770854699</v>
      </c>
      <c r="AR22">
        <v>1.04770167364858</v>
      </c>
      <c r="AS22">
        <v>1.09456257477617</v>
      </c>
      <c r="AT22">
        <v>1.1093296701808799</v>
      </c>
      <c r="AU22">
        <v>1.02970435208027</v>
      </c>
      <c r="AV22">
        <v>1.04554621647305</v>
      </c>
      <c r="AW22">
        <v>1.19468118949865</v>
      </c>
      <c r="AX22">
        <v>0.97884849053464795</v>
      </c>
      <c r="AY22">
        <v>0.969046582625811</v>
      </c>
      <c r="AZ22">
        <v>1.04735329633896</v>
      </c>
      <c r="BA22">
        <v>1.12865053439211</v>
      </c>
      <c r="BB22">
        <v>1.10498017331692</v>
      </c>
      <c r="BC22">
        <v>0.99345591488306695</v>
      </c>
      <c r="BD22">
        <v>1.1842083429222801</v>
      </c>
      <c r="BE22">
        <v>1.0623730972305101</v>
      </c>
      <c r="BF22">
        <v>1.07844568767078</v>
      </c>
      <c r="BG22">
        <v>0.96452266588311097</v>
      </c>
      <c r="BH22">
        <v>0.95141676899254901</v>
      </c>
      <c r="BI22">
        <v>0.980643734137296</v>
      </c>
      <c r="BJ22">
        <v>1.04230231377862</v>
      </c>
      <c r="BK22">
        <v>1.11431636425639</v>
      </c>
      <c r="BL22">
        <v>0.92079103802114304</v>
      </c>
      <c r="BM22">
        <v>0.95052060545287198</v>
      </c>
      <c r="BN22">
        <v>0.97208581728987098</v>
      </c>
      <c r="BO22">
        <v>1.0393674682532199</v>
      </c>
      <c r="BP22">
        <v>1.02660858123851</v>
      </c>
      <c r="BQ22">
        <v>1.0524868196184201</v>
      </c>
      <c r="BR22">
        <v>1.12738619199259</v>
      </c>
      <c r="BS22">
        <v>0.96237889068968197</v>
      </c>
      <c r="BT22">
        <v>0.95262817474085904</v>
      </c>
      <c r="BU22">
        <v>1.01257549279569</v>
      </c>
      <c r="BV22">
        <v>1.0920166389304999</v>
      </c>
      <c r="BW22">
        <v>1.12326590648876</v>
      </c>
      <c r="BX22">
        <v>1.2555132737122301</v>
      </c>
      <c r="BY22">
        <v>0.99897049535593396</v>
      </c>
      <c r="BZ22">
        <v>1.09704581115325</v>
      </c>
      <c r="CA22">
        <v>0.92232372269513097</v>
      </c>
      <c r="CB22">
        <v>0.95971390132325196</v>
      </c>
      <c r="CC22">
        <v>1.0470314365758799</v>
      </c>
      <c r="CD22">
        <v>0.91943759692246696</v>
      </c>
      <c r="CE22">
        <v>1.04562147693259</v>
      </c>
      <c r="CF22">
        <v>0.83454256465062204</v>
      </c>
      <c r="CG22">
        <v>1.0570129962796899</v>
      </c>
      <c r="CH22">
        <v>0.95181411027524498</v>
      </c>
      <c r="CI22">
        <v>1.05031474309637</v>
      </c>
      <c r="CJ22">
        <v>1.06906577659971</v>
      </c>
      <c r="CK22">
        <v>0.95579771897547305</v>
      </c>
      <c r="CL22">
        <v>0.88880222689708199</v>
      </c>
      <c r="CM22">
        <v>0.93871875205411304</v>
      </c>
      <c r="CN22">
        <v>0.98916233383023899</v>
      </c>
      <c r="CO22">
        <v>0.73715826958947295</v>
      </c>
      <c r="CP22">
        <v>0.97764492949663295</v>
      </c>
      <c r="CQ22">
        <v>1.0695485810923999</v>
      </c>
      <c r="CR22">
        <v>1.0456031210555501</v>
      </c>
      <c r="CS22">
        <v>0.95165080318196504</v>
      </c>
      <c r="CT22">
        <v>1.2105856977223599</v>
      </c>
      <c r="CU22">
        <v>1.1564091161649599</v>
      </c>
      <c r="CV22">
        <v>0.99921067025246502</v>
      </c>
      <c r="CW22">
        <v>0.97274019112950105</v>
      </c>
      <c r="CX22">
        <v>1.06131576760219</v>
      </c>
      <c r="CY22">
        <v>1.0611406528282099</v>
      </c>
      <c r="CZ22">
        <v>0.97230155722804101</v>
      </c>
      <c r="DA22">
        <v>0.96776543288633199</v>
      </c>
      <c r="DB22">
        <v>1.03707599308801</v>
      </c>
      <c r="DC22">
        <v>1.1039438940997199</v>
      </c>
      <c r="DD22">
        <v>0.94640478866067901</v>
      </c>
      <c r="DE22">
        <v>0.98300083842657304</v>
      </c>
      <c r="DF22">
        <v>1.05513145809273</v>
      </c>
      <c r="DG22">
        <v>1.06593647671906</v>
      </c>
      <c r="DH22">
        <v>0.93785627546686401</v>
      </c>
      <c r="DI22">
        <v>1.06321853738429</v>
      </c>
      <c r="DJ22">
        <v>1.0119858053056501</v>
      </c>
      <c r="DK22">
        <v>1.0132050355189699</v>
      </c>
      <c r="DL22">
        <v>1.07460134349208</v>
      </c>
      <c r="DM22">
        <v>1.0787020196956401</v>
      </c>
      <c r="DN22">
        <v>1.10821323779864</v>
      </c>
      <c r="DO22">
        <v>1.03672484271747</v>
      </c>
      <c r="DP22">
        <v>1.0115344621303199</v>
      </c>
      <c r="DQ22">
        <v>0.90372778435168899</v>
      </c>
      <c r="DR22">
        <v>1.12650064386565</v>
      </c>
      <c r="DS22">
        <v>1.0574970778042301</v>
      </c>
      <c r="DT22">
        <v>0.97137820227891203</v>
      </c>
      <c r="DU22">
        <v>1.00114864990859</v>
      </c>
      <c r="DV22">
        <v>1.16085715559776</v>
      </c>
      <c r="DW22">
        <v>0.86894699781166895</v>
      </c>
      <c r="DX22">
        <v>0.92004335850987795</v>
      </c>
      <c r="DY22">
        <v>1.0698114474371401</v>
      </c>
      <c r="DZ22">
        <v>1.03890947217981</v>
      </c>
      <c r="EA22">
        <v>1.0044287226394599</v>
      </c>
      <c r="EB22">
        <v>1.06902447867531</v>
      </c>
      <c r="EC22">
        <v>1.0641533014178799</v>
      </c>
      <c r="ED22">
        <v>0.978117481772941</v>
      </c>
      <c r="EE22">
        <v>0.97451175898501496</v>
      </c>
      <c r="EF22">
        <v>0.93121525838500196</v>
      </c>
      <c r="EG22">
        <v>1.0582881640046899</v>
      </c>
      <c r="EH22">
        <v>1.0065825521342999</v>
      </c>
      <c r="EI22">
        <v>1.0712810706681</v>
      </c>
      <c r="EJ22">
        <v>1.06812540101732</v>
      </c>
      <c r="EK22">
        <v>0.94863622842683903</v>
      </c>
      <c r="EL22">
        <v>1.03091049429758</v>
      </c>
      <c r="EM22">
        <v>1.0163546097804901</v>
      </c>
      <c r="EN22">
        <v>1.0148866690643801</v>
      </c>
      <c r="EO22">
        <v>1.0392437200989399</v>
      </c>
      <c r="EP22">
        <v>1.06671376585876</v>
      </c>
      <c r="EQ22">
        <v>1.09004772232723</v>
      </c>
      <c r="ER22">
        <v>1.02160045193551</v>
      </c>
      <c r="ES22">
        <v>0.92826372314921202</v>
      </c>
      <c r="ET22">
        <v>1.0208090237612899</v>
      </c>
      <c r="EU22">
        <v>1.01231286152181</v>
      </c>
      <c r="EV22">
        <v>0.99475856906756799</v>
      </c>
      <c r="EW22">
        <v>1.0158291978096701</v>
      </c>
      <c r="EX22">
        <v>0.97201406718182704</v>
      </c>
      <c r="EY22">
        <v>1.0209751931343301</v>
      </c>
      <c r="EZ22">
        <v>1.0062589171029499</v>
      </c>
      <c r="FA22">
        <v>1.0495197641746901</v>
      </c>
      <c r="FB22">
        <v>1.008326684674</v>
      </c>
      <c r="FC22">
        <v>1.0123061735624901</v>
      </c>
      <c r="FD22">
        <v>1.0318585955859401</v>
      </c>
      <c r="FE22">
        <v>0.99288979046969605</v>
      </c>
      <c r="FF22">
        <v>1.03562436126972</v>
      </c>
      <c r="FG22">
        <v>1.14113159462814</v>
      </c>
      <c r="FH22">
        <v>1.0477446358748701</v>
      </c>
      <c r="FI22">
        <v>1.0030023868853499</v>
      </c>
      <c r="FJ22">
        <v>0.99347429243929897</v>
      </c>
      <c r="FK22">
        <v>0.97635934276929703</v>
      </c>
      <c r="FL22">
        <v>1.08104132674126</v>
      </c>
      <c r="FM22">
        <v>1.05403892579193</v>
      </c>
      <c r="FN22">
        <v>1.0436737799158999</v>
      </c>
      <c r="FO22">
        <v>1.12001538988009</v>
      </c>
      <c r="FP22">
        <v>0.98336454141115304</v>
      </c>
      <c r="FQ22">
        <v>1.0264913687288399</v>
      </c>
      <c r="FR22">
        <v>1.02251420856961</v>
      </c>
      <c r="FS22">
        <v>0.91364296020803304</v>
      </c>
      <c r="FT22">
        <v>1.0098663665282299</v>
      </c>
      <c r="FU22">
        <v>1.0094764731457799</v>
      </c>
      <c r="FV22">
        <v>0.97279709663215796</v>
      </c>
      <c r="FW22">
        <v>1.0104226914788399</v>
      </c>
      <c r="FX22">
        <v>0.98113727258585204</v>
      </c>
      <c r="FY22">
        <v>1.0200049398841</v>
      </c>
      <c r="FZ22">
        <v>1.08451250423793</v>
      </c>
      <c r="GA22">
        <v>1.0069118968700801</v>
      </c>
      <c r="GB22">
        <v>0.98225789331576596</v>
      </c>
      <c r="GC22">
        <v>0.98378335880141299</v>
      </c>
      <c r="GD22">
        <v>1.0498467339934701</v>
      </c>
      <c r="GE22">
        <v>1.02777649762184</v>
      </c>
      <c r="GF22">
        <v>0.99578616871438697</v>
      </c>
      <c r="GG22">
        <v>0.95656842722016799</v>
      </c>
      <c r="GH22">
        <v>1.00314186552306</v>
      </c>
      <c r="GI22">
        <v>1.07294698136844</v>
      </c>
      <c r="GJ22">
        <v>0.994961909164507</v>
      </c>
      <c r="GK22">
        <v>0.98615849412366996</v>
      </c>
      <c r="GL22">
        <v>1.0343974957028601</v>
      </c>
      <c r="GM22">
        <v>1.04559881108816</v>
      </c>
      <c r="GN22">
        <v>1.05443840364816</v>
      </c>
    </row>
    <row r="24" spans="1:196" x14ac:dyDescent="0.4">
      <c r="A24" t="s">
        <v>4</v>
      </c>
      <c r="B24">
        <v>1.17586568217382</v>
      </c>
      <c r="C24">
        <v>0.96870565651822205</v>
      </c>
      <c r="D24">
        <v>1.2730490895109099</v>
      </c>
      <c r="E24">
        <v>1.2635066891133899</v>
      </c>
      <c r="F24">
        <v>0.89658008161796798</v>
      </c>
      <c r="G24">
        <v>0.96402323209928698</v>
      </c>
      <c r="H24">
        <v>0.97677802912761003</v>
      </c>
      <c r="I24">
        <v>0.846569920784501</v>
      </c>
      <c r="J24">
        <v>1.19292482409927</v>
      </c>
      <c r="K24">
        <v>1.18654803265275</v>
      </c>
      <c r="L24">
        <v>1.1091356448732601</v>
      </c>
      <c r="M24">
        <v>1.0237206475945499</v>
      </c>
      <c r="N24">
        <v>0.98738200361036099</v>
      </c>
      <c r="O24">
        <v>1.0775308874080101</v>
      </c>
      <c r="P24">
        <v>1.2834916015504301</v>
      </c>
      <c r="Q24">
        <v>1.2622409784608</v>
      </c>
      <c r="R24">
        <v>0.98428924678171104</v>
      </c>
      <c r="S24">
        <v>1.25995277518608</v>
      </c>
      <c r="T24">
        <v>1.3449512471896701</v>
      </c>
      <c r="U24">
        <v>0.88797615449142298</v>
      </c>
      <c r="V24">
        <v>1.01294803105178</v>
      </c>
      <c r="W24">
        <v>0.93930354585517295</v>
      </c>
      <c r="X24">
        <v>1.20069763232362</v>
      </c>
      <c r="Y24">
        <v>0.92670458863907201</v>
      </c>
      <c r="Z24">
        <v>1.5607840415458001</v>
      </c>
      <c r="AA24">
        <v>1.11773926395648</v>
      </c>
      <c r="AB24">
        <v>0.94103676951262105</v>
      </c>
      <c r="AC24">
        <v>0.98143759261207597</v>
      </c>
      <c r="AD24">
        <v>1.0542237474237</v>
      </c>
      <c r="AE24">
        <v>0.81630220164474299</v>
      </c>
      <c r="AF24">
        <v>0.70757039426410495</v>
      </c>
      <c r="AG24">
        <v>1.01858146591823</v>
      </c>
      <c r="AH24">
        <v>1.38855870044991</v>
      </c>
      <c r="AI24">
        <v>1.0713710263768099</v>
      </c>
      <c r="AJ24">
        <v>0.96575895695550196</v>
      </c>
      <c r="AK24">
        <v>1.03273383745906</v>
      </c>
      <c r="AL24">
        <v>1.06096204247708</v>
      </c>
      <c r="AM24">
        <v>1.0816899692234601</v>
      </c>
      <c r="AN24">
        <v>1.2409484853319599</v>
      </c>
      <c r="AO24">
        <v>0.93449094987724401</v>
      </c>
      <c r="AP24">
        <v>1.14458395439927</v>
      </c>
      <c r="AQ24">
        <v>1.00218676615844</v>
      </c>
      <c r="AR24">
        <v>1.0039329720430901</v>
      </c>
      <c r="AS24">
        <v>1.1315332328443899</v>
      </c>
      <c r="AT24">
        <v>0.896936015443069</v>
      </c>
      <c r="AU24">
        <v>1.1189412031397901</v>
      </c>
      <c r="AV24">
        <v>1.1444183796427101</v>
      </c>
      <c r="AW24">
        <v>1.0987683366148</v>
      </c>
      <c r="AX24">
        <v>1.2088847104484099</v>
      </c>
      <c r="AY24">
        <v>0.93649303117222704</v>
      </c>
      <c r="AZ24">
        <v>1.0447302512502401</v>
      </c>
      <c r="BA24">
        <v>1.07169368520226</v>
      </c>
      <c r="BB24">
        <v>1.05178600345915</v>
      </c>
      <c r="BC24">
        <v>1.22949411038763</v>
      </c>
      <c r="BD24">
        <v>1.0057201200905399</v>
      </c>
      <c r="BE24">
        <v>1.1594328507578799</v>
      </c>
      <c r="BF24">
        <v>1.24845754078593</v>
      </c>
      <c r="BG24">
        <v>0.977643903941805</v>
      </c>
      <c r="BH24">
        <v>0.99528451255188599</v>
      </c>
      <c r="BI24">
        <v>1.0147251237549799</v>
      </c>
      <c r="BJ24">
        <v>1.1066366379924799</v>
      </c>
      <c r="BK24">
        <v>1.0341504306214899</v>
      </c>
      <c r="BL24">
        <v>0.93108709381384303</v>
      </c>
      <c r="BM24">
        <v>1.0470926499645601</v>
      </c>
      <c r="BN24">
        <v>1.120253364284</v>
      </c>
      <c r="BO24">
        <f>PRODUCT(B24:BN24)</f>
        <v>54.358731488451561</v>
      </c>
      <c r="BP24">
        <f>AVERAGE(B24:BO24)/_xlfn.STDEV.S(B24:BN24)</f>
        <v>12.871542390185201</v>
      </c>
      <c r="BQ24">
        <f>PRODUCT(AD24:BN24)</f>
        <v>5.9311846377399897</v>
      </c>
      <c r="BR24">
        <f>AVERAGE(AD24:BN24)/_xlfn.STDEV.S(AD24:BN24)</f>
        <v>8.4703729599733713</v>
      </c>
    </row>
    <row r="25" spans="1:196" x14ac:dyDescent="0.4">
      <c r="A25" t="s">
        <v>2</v>
      </c>
      <c r="B25">
        <v>1.16586568217382</v>
      </c>
      <c r="C25">
        <v>0.96470565651822204</v>
      </c>
      <c r="D25">
        <v>1.27024908951091</v>
      </c>
      <c r="E25">
        <v>1.2619066891133901</v>
      </c>
      <c r="F25">
        <v>0.89498008161796805</v>
      </c>
      <c r="G25">
        <v>0.96162323209928702</v>
      </c>
      <c r="H25">
        <v>0.96877802912761002</v>
      </c>
      <c r="I25">
        <v>0.83896992078449995</v>
      </c>
      <c r="J25">
        <v>1.18492482409927</v>
      </c>
      <c r="K25">
        <v>1.1769480326527499</v>
      </c>
      <c r="L25">
        <v>1.1071356448732601</v>
      </c>
      <c r="M25">
        <v>1.02092064759455</v>
      </c>
      <c r="N25">
        <v>0.98498200361036103</v>
      </c>
      <c r="O25">
        <v>1.0735308874080101</v>
      </c>
      <c r="P25">
        <v>1.28029160155043</v>
      </c>
      <c r="Q25">
        <v>1.2590409784608001</v>
      </c>
      <c r="R25">
        <v>0.97948924678171101</v>
      </c>
      <c r="S25">
        <v>1.2563527751860799</v>
      </c>
      <c r="T25">
        <v>1.3425512471896699</v>
      </c>
      <c r="U25">
        <v>0.88357615449142302</v>
      </c>
      <c r="V25">
        <v>1.0081480310517801</v>
      </c>
      <c r="W25">
        <v>0.93530354585517295</v>
      </c>
      <c r="X25">
        <v>1.19669763232362</v>
      </c>
      <c r="Y25">
        <v>0.92350458863907203</v>
      </c>
      <c r="Z25">
        <v>1.5563840415457999</v>
      </c>
      <c r="AA25">
        <v>1.11253926395648</v>
      </c>
      <c r="AB25">
        <v>0.93863676951262098</v>
      </c>
      <c r="AC25">
        <v>0.97743759261207597</v>
      </c>
      <c r="AD25">
        <v>1.0494237474237</v>
      </c>
      <c r="AE25">
        <v>0.80870220164474305</v>
      </c>
      <c r="AF25">
        <v>0.70197039426410501</v>
      </c>
      <c r="AG25">
        <v>1.01178146591823</v>
      </c>
      <c r="AH25">
        <v>1.3813587004499099</v>
      </c>
      <c r="AI25">
        <v>1.0653710263768099</v>
      </c>
      <c r="AJ25">
        <v>0.96055895695550197</v>
      </c>
      <c r="AK25">
        <v>1.02913383745906</v>
      </c>
      <c r="AL25">
        <v>1.0561620424770799</v>
      </c>
      <c r="AM25">
        <v>1.0792899692234601</v>
      </c>
      <c r="AN25">
        <v>1.23574848533196</v>
      </c>
      <c r="AO25">
        <v>0.92729094987724403</v>
      </c>
      <c r="AP25">
        <v>1.13658395439927</v>
      </c>
      <c r="AQ25">
        <v>0.99778676615844497</v>
      </c>
      <c r="AR25">
        <v>0.99953297204309</v>
      </c>
      <c r="AS25">
        <v>1.12833323284439</v>
      </c>
      <c r="AT25">
        <v>0.89253601544306904</v>
      </c>
      <c r="AU25">
        <v>1.11374120313979</v>
      </c>
      <c r="AV25">
        <v>1.1420183796427199</v>
      </c>
      <c r="AW25">
        <v>1.0915683366147999</v>
      </c>
      <c r="AX25">
        <v>1.2048847104484099</v>
      </c>
      <c r="AY25">
        <v>0.93089303117222699</v>
      </c>
      <c r="AZ25">
        <v>1.0391302512502401</v>
      </c>
      <c r="BA25">
        <v>1.06409368520226</v>
      </c>
      <c r="BB25">
        <v>1.04578600345915</v>
      </c>
      <c r="BC25">
        <v>1.2262941103876299</v>
      </c>
      <c r="BD25">
        <v>1.00092012009054</v>
      </c>
      <c r="BE25">
        <v>1.1554328507578799</v>
      </c>
      <c r="BF25">
        <v>1.24245754078593</v>
      </c>
      <c r="BG25">
        <v>0.971643903941805</v>
      </c>
      <c r="BH25">
        <v>0.99088451255188603</v>
      </c>
      <c r="BI25">
        <v>1.0107251237549799</v>
      </c>
      <c r="BJ25">
        <v>1.1030366379924801</v>
      </c>
      <c r="BK25">
        <v>1.02775043062149</v>
      </c>
      <c r="BL25">
        <v>0.92548709381384298</v>
      </c>
      <c r="BM25">
        <v>1.04189264996456</v>
      </c>
      <c r="BN25">
        <v>1.114653364284</v>
      </c>
      <c r="BO25">
        <f>PRODUCT(B25:BN25)</f>
        <v>40.279992812608711</v>
      </c>
      <c r="BP25">
        <f>AVERAGE(B25:BO25)/_xlfn.STDEV.S(B25:BN25)</f>
        <v>11.365800503299822</v>
      </c>
      <c r="BQ25">
        <f>PRODUCT(AD25:BN25)</f>
        <v>4.9192985487609393</v>
      </c>
      <c r="BR25">
        <f>AVERAGE(AD25:BN25)/_xlfn.STDEV.S(AD25:BN25)</f>
        <v>8.4155826996896614</v>
      </c>
    </row>
    <row r="26" spans="1:196" x14ac:dyDescent="0.4">
      <c r="A26" t="s">
        <v>3</v>
      </c>
      <c r="B26">
        <v>0.91587901566115404</v>
      </c>
      <c r="C26">
        <v>1.05982717125424</v>
      </c>
      <c r="D26">
        <v>1.2113915986185599</v>
      </c>
      <c r="E26">
        <v>1.0811778976781701</v>
      </c>
      <c r="F26">
        <v>0.88857251990403996</v>
      </c>
      <c r="G26">
        <v>1.0083279339359099</v>
      </c>
      <c r="H26">
        <v>0.96961412959065996</v>
      </c>
      <c r="I26">
        <v>1.0783191527109499</v>
      </c>
      <c r="J26">
        <v>1.21758389765139</v>
      </c>
      <c r="K26">
        <v>1.0274969092019901</v>
      </c>
      <c r="L26">
        <v>1.08822845376664</v>
      </c>
      <c r="M26">
        <v>1.1299960988331099</v>
      </c>
      <c r="N26">
        <v>1.14086196408267</v>
      </c>
      <c r="O26">
        <v>0.88927788133194097</v>
      </c>
      <c r="P26">
        <v>0.88372775465106801</v>
      </c>
      <c r="Q26">
        <v>0.930972211864876</v>
      </c>
      <c r="R26">
        <v>0.97344287859849998</v>
      </c>
      <c r="S26">
        <v>1.0637518042359899</v>
      </c>
      <c r="T26">
        <v>0.86511740440130502</v>
      </c>
      <c r="U26">
        <v>1.0196050325875601</v>
      </c>
      <c r="V26">
        <v>1.1073600786481199</v>
      </c>
      <c r="W26">
        <v>0.86076771537336905</v>
      </c>
      <c r="X26">
        <v>0.94288219021006603</v>
      </c>
      <c r="Y26">
        <v>1.04308435465821</v>
      </c>
      <c r="Z26">
        <v>0.92685609419945603</v>
      </c>
      <c r="AA26">
        <v>1.1434640982822899</v>
      </c>
      <c r="AB26">
        <v>1.1255848339429999</v>
      </c>
      <c r="AC26">
        <v>1.03238240221566</v>
      </c>
      <c r="AD26">
        <v>1.0353669456441801</v>
      </c>
      <c r="AE26">
        <v>1.11007017580201</v>
      </c>
      <c r="AF26">
        <v>0.95200789606293601</v>
      </c>
      <c r="AG26">
        <v>1.09621626378938</v>
      </c>
      <c r="AH26">
        <v>1.0627910074432501</v>
      </c>
      <c r="AI26">
        <v>1.01944542137994</v>
      </c>
      <c r="AJ26">
        <v>0.98048086309998905</v>
      </c>
      <c r="AK26">
        <v>1.02418488331999</v>
      </c>
      <c r="AL26">
        <v>1.04274945946196</v>
      </c>
      <c r="AM26">
        <v>1.0358046498440401</v>
      </c>
      <c r="AN26">
        <v>0.91417086845292495</v>
      </c>
      <c r="AO26">
        <v>0.98498506158749899</v>
      </c>
      <c r="AP26">
        <v>0.97227851930739095</v>
      </c>
      <c r="AQ26">
        <v>1.12514732798243</v>
      </c>
      <c r="AR26">
        <v>1.064308722956</v>
      </c>
      <c r="AS26">
        <v>1.10535755723286</v>
      </c>
      <c r="AT26">
        <v>1.0909946598276801</v>
      </c>
      <c r="AU26">
        <v>0.99770509596377899</v>
      </c>
      <c r="AV26">
        <v>1.0611864631469099</v>
      </c>
      <c r="AW26">
        <v>1.1921979852767299</v>
      </c>
      <c r="AX26">
        <v>0.993694154801958</v>
      </c>
      <c r="AY26">
        <v>0.96292295808859796</v>
      </c>
      <c r="AZ26">
        <v>1.02867566030922</v>
      </c>
      <c r="BA26">
        <v>1.1571976856996</v>
      </c>
      <c r="BB26">
        <v>1.0930246537369901</v>
      </c>
      <c r="BC26">
        <v>0.99613168237129301</v>
      </c>
      <c r="BD26">
        <v>1.18384091612707</v>
      </c>
      <c r="BE26">
        <v>1.04390721553363</v>
      </c>
      <c r="BF26">
        <v>1.0883066840086899</v>
      </c>
      <c r="BG26">
        <v>0.97101921463548002</v>
      </c>
      <c r="BH26">
        <v>0.94813934807029099</v>
      </c>
      <c r="BI26">
        <v>0.96449795093562196</v>
      </c>
      <c r="BJ26">
        <v>1.0157527113987701</v>
      </c>
      <c r="BK26">
        <v>1.08562270816872</v>
      </c>
      <c r="BL26">
        <v>0.91858691632671396</v>
      </c>
      <c r="BM26">
        <v>0.93488942746000603</v>
      </c>
      <c r="BN26">
        <v>0.97843239312667996</v>
      </c>
      <c r="BO26">
        <v>1.0268686397398299</v>
      </c>
      <c r="BP26">
        <v>1.0288569317602001</v>
      </c>
      <c r="BQ26">
        <v>1.04911715261536</v>
      </c>
      <c r="BR26">
        <v>1.1123838595339399</v>
      </c>
      <c r="BS26">
        <v>0.96002041876426203</v>
      </c>
      <c r="BT26">
        <v>0.93318491174363105</v>
      </c>
      <c r="BU26">
        <v>1.0344110114307701</v>
      </c>
      <c r="BV26">
        <v>1.0879925168949001</v>
      </c>
      <c r="BW26">
        <v>1.1355076327220901</v>
      </c>
      <c r="BX26">
        <v>1.26335920705931</v>
      </c>
      <c r="BY26">
        <v>1.0182696456792399</v>
      </c>
      <c r="BZ26">
        <v>1.1470379283133401</v>
      </c>
      <c r="CA26">
        <v>0.95697354183153305</v>
      </c>
      <c r="CB26">
        <v>0.99072474588630699</v>
      </c>
      <c r="CC26">
        <v>0.99208937215605697</v>
      </c>
      <c r="CD26">
        <v>0.95742063868850502</v>
      </c>
      <c r="CE26">
        <v>1.06281603821843</v>
      </c>
      <c r="CF26">
        <v>0.87509219669983695</v>
      </c>
      <c r="CG26">
        <v>1.0552388656326701</v>
      </c>
      <c r="CH26">
        <v>0.930941780667632</v>
      </c>
      <c r="CI26">
        <v>1.06840332024875</v>
      </c>
      <c r="CJ26">
        <v>1.0599247760267101</v>
      </c>
      <c r="CK26">
        <v>0.958107439563471</v>
      </c>
      <c r="CL26">
        <v>0.898138745357422</v>
      </c>
      <c r="CM26">
        <v>0.94862228602228404</v>
      </c>
      <c r="CN26">
        <v>1.0030202726642801</v>
      </c>
      <c r="CO26">
        <v>0.71501797852924498</v>
      </c>
      <c r="CP26">
        <v>0.98660424630168897</v>
      </c>
      <c r="CQ26">
        <v>1.05614837895963</v>
      </c>
      <c r="CR26">
        <v>1.0315885232289399</v>
      </c>
      <c r="CS26">
        <v>0.93489821565543596</v>
      </c>
      <c r="CT26">
        <v>1.1953804617564301</v>
      </c>
      <c r="CU26">
        <v>1.14975367098366</v>
      </c>
      <c r="CV26">
        <v>1.0103068231279499</v>
      </c>
      <c r="CW26">
        <v>0.96801172430525795</v>
      </c>
      <c r="CX26">
        <v>1.0496870273743999</v>
      </c>
      <c r="CY26">
        <v>1.05438556102513</v>
      </c>
      <c r="CZ26">
        <v>0.99296825741859696</v>
      </c>
      <c r="DA26">
        <v>0.964813640148802</v>
      </c>
      <c r="DB26">
        <v>1.00806826869493</v>
      </c>
      <c r="DC26">
        <v>1.1061640278384901</v>
      </c>
      <c r="DD26">
        <v>0.93015115994071396</v>
      </c>
      <c r="DE26">
        <v>1.00372639206789</v>
      </c>
      <c r="DF26">
        <v>1.0594929147783601</v>
      </c>
      <c r="DG26">
        <v>1.03325583202143</v>
      </c>
      <c r="DH26">
        <v>0.96915652622894799</v>
      </c>
      <c r="DI26">
        <v>1.0640430377526799</v>
      </c>
      <c r="DJ26">
        <v>1.02068235440317</v>
      </c>
      <c r="DK26">
        <v>0.99598546666810805</v>
      </c>
      <c r="DL26">
        <v>1.0853492362428201</v>
      </c>
      <c r="DM26">
        <v>1.08917926819431</v>
      </c>
      <c r="DN26">
        <v>1.04974757989229</v>
      </c>
      <c r="DO26">
        <v>1.0351903172422301</v>
      </c>
      <c r="DP26">
        <v>0.99326216572027104</v>
      </c>
      <c r="DQ26">
        <v>0.90884747621239004</v>
      </c>
      <c r="DR26">
        <v>1.11185214150004</v>
      </c>
      <c r="DS26">
        <v>1.05818392917572</v>
      </c>
      <c r="DT26">
        <v>0.97283560027065796</v>
      </c>
      <c r="DU26">
        <v>1.0157028695636701</v>
      </c>
      <c r="DV26">
        <v>1.1223111960705101</v>
      </c>
      <c r="DW26">
        <v>0.87916155553056496</v>
      </c>
      <c r="DX26">
        <v>0.91935301556962401</v>
      </c>
      <c r="DY26">
        <v>1.07711913503447</v>
      </c>
      <c r="DZ26">
        <v>1.01381490479865</v>
      </c>
      <c r="EA26">
        <v>1.0105989082531699</v>
      </c>
      <c r="EB26">
        <v>1.0636605307210101</v>
      </c>
      <c r="EC26">
        <v>1.0526535142964999</v>
      </c>
      <c r="ED26">
        <v>0.96844508351368996</v>
      </c>
      <c r="EE26">
        <v>0.96710432557473203</v>
      </c>
      <c r="EF26">
        <v>0.95766394822080703</v>
      </c>
      <c r="EG26">
        <v>1.0568158904045899</v>
      </c>
      <c r="EH26">
        <v>0.99150787150433795</v>
      </c>
      <c r="EI26">
        <v>1.0678537206277501</v>
      </c>
      <c r="EJ26">
        <v>1.1079092944936899</v>
      </c>
      <c r="EK26">
        <v>0.99293109640600097</v>
      </c>
      <c r="EL26">
        <v>1.04030696518646</v>
      </c>
      <c r="EM26">
        <v>1.00963194248004</v>
      </c>
      <c r="EN26">
        <v>1.03535280290459</v>
      </c>
      <c r="EO26">
        <v>1.05112578546786</v>
      </c>
      <c r="EP26">
        <v>1.0801409955896</v>
      </c>
      <c r="EQ26">
        <v>1.11044475197809</v>
      </c>
      <c r="ER26">
        <v>1.0078768716386299</v>
      </c>
      <c r="ES26">
        <v>0.92082748396675795</v>
      </c>
      <c r="ET26">
        <v>1.0225765717143001</v>
      </c>
      <c r="EU26">
        <v>0.99455874029920899</v>
      </c>
      <c r="EV26">
        <v>1.01302128021148</v>
      </c>
      <c r="EW26">
        <v>1.0235789720466399</v>
      </c>
      <c r="EX26">
        <v>1.0075445227706501</v>
      </c>
      <c r="EY26">
        <v>1.01056200710182</v>
      </c>
      <c r="EZ26">
        <v>1.02245709248394</v>
      </c>
      <c r="FA26">
        <v>1.0372002512448399</v>
      </c>
      <c r="FB26">
        <v>1.0135904325660301</v>
      </c>
      <c r="FC26">
        <v>1.0088696464610201</v>
      </c>
      <c r="FD26">
        <v>1.0285604689644501</v>
      </c>
      <c r="FE26">
        <v>1.0110216637587199</v>
      </c>
      <c r="FF26">
        <v>1.08707607417007</v>
      </c>
      <c r="FG26">
        <v>1.11868046381544</v>
      </c>
      <c r="FH26">
        <v>1.0336865302804199</v>
      </c>
      <c r="FI26">
        <v>0.98620413286209896</v>
      </c>
      <c r="FJ26">
        <v>0.98655536633302698</v>
      </c>
      <c r="FK26">
        <v>1.0299572973486</v>
      </c>
      <c r="FL26">
        <v>1.0808545912974501</v>
      </c>
      <c r="FM26">
        <v>1.0414996074685601</v>
      </c>
      <c r="FN26">
        <v>1.0853826887358999</v>
      </c>
      <c r="FO26">
        <v>1.13280639354654</v>
      </c>
      <c r="FP26">
        <v>1.01539540752618</v>
      </c>
      <c r="FQ26">
        <v>1.03207610490006</v>
      </c>
      <c r="FR26">
        <v>1.0213503764379399</v>
      </c>
      <c r="FS26">
        <v>0.92745793258603304</v>
      </c>
      <c r="FT26">
        <v>1.0038733878286801</v>
      </c>
      <c r="FU26">
        <v>1.00337443589675</v>
      </c>
      <c r="FV26">
        <v>0.98810995071767704</v>
      </c>
      <c r="FW26">
        <v>1.0288478999237001</v>
      </c>
      <c r="FX26">
        <v>0.979969724328836</v>
      </c>
      <c r="FY26">
        <v>1.0064323298250499</v>
      </c>
      <c r="FZ26">
        <v>1.06050276657022</v>
      </c>
      <c r="GA26">
        <v>1.0250130774599799</v>
      </c>
      <c r="GB26">
        <v>1.0180376327478899</v>
      </c>
      <c r="GC26">
        <v>0.98185587200036195</v>
      </c>
      <c r="GD26">
        <v>1.04186931173552</v>
      </c>
      <c r="GE26">
        <v>1.0109338281883999</v>
      </c>
      <c r="GF26">
        <v>0.99546311814736099</v>
      </c>
      <c r="GG26">
        <v>0.94537070677187096</v>
      </c>
      <c r="GH26">
        <v>0.98937969141636495</v>
      </c>
      <c r="GI26">
        <v>1.0654390343854301</v>
      </c>
      <c r="GJ26">
        <v>0.97860724376501196</v>
      </c>
      <c r="GK26">
        <v>1.0042644306919599</v>
      </c>
      <c r="GL26">
        <v>1.0248296866208999</v>
      </c>
      <c r="GM26">
        <v>1.04244230348401</v>
      </c>
      <c r="GN26">
        <v>1.04860646831788</v>
      </c>
    </row>
    <row r="28" spans="1:196" s="6" customFormat="1" x14ac:dyDescent="0.4">
      <c r="A28" s="6" t="s">
        <v>413</v>
      </c>
    </row>
    <row r="29" spans="1:196" x14ac:dyDescent="0.4">
      <c r="A29" t="s">
        <v>4</v>
      </c>
      <c r="B29">
        <v>1.2092640445182501</v>
      </c>
      <c r="C29">
        <v>1.0873237326813201</v>
      </c>
      <c r="D29">
        <v>1.22881529940594</v>
      </c>
      <c r="E29">
        <v>1.20520357893133</v>
      </c>
      <c r="F29">
        <v>0.95729719907678801</v>
      </c>
      <c r="G29">
        <v>1.0358504235707</v>
      </c>
      <c r="H29">
        <v>0.99218212745569001</v>
      </c>
      <c r="I29">
        <v>0.78905466963399995</v>
      </c>
      <c r="J29">
        <v>1.17253601337921</v>
      </c>
      <c r="K29">
        <v>1.1065482486442999</v>
      </c>
      <c r="L29">
        <v>1.05636819873134</v>
      </c>
      <c r="M29">
        <v>1.0154673559454099</v>
      </c>
      <c r="N29">
        <v>1.0347960684884101</v>
      </c>
      <c r="O29">
        <v>1.00017781932022</v>
      </c>
      <c r="P29">
        <v>1.2002756952295901</v>
      </c>
      <c r="Q29">
        <v>1.58572305289855</v>
      </c>
      <c r="R29">
        <v>0.97951056762772604</v>
      </c>
      <c r="S29">
        <v>1.2462352585593</v>
      </c>
      <c r="T29">
        <v>1.62211881300601</v>
      </c>
      <c r="U29">
        <v>0.93200778052755195</v>
      </c>
      <c r="V29">
        <v>1.0909394720539001</v>
      </c>
      <c r="W29">
        <v>0.97567650786120097</v>
      </c>
      <c r="X29">
        <v>1.2130986793617899</v>
      </c>
      <c r="Y29">
        <v>1.1484799374069701</v>
      </c>
      <c r="Z29">
        <v>1.6614056917626601</v>
      </c>
      <c r="AA29">
        <v>1.1863524147342199</v>
      </c>
      <c r="AB29">
        <v>0.89767172090858005</v>
      </c>
      <c r="AC29">
        <v>1.0836647934691901</v>
      </c>
      <c r="AD29">
        <v>1.01177599240313</v>
      </c>
      <c r="AE29">
        <v>0.77394840974259205</v>
      </c>
      <c r="AF29">
        <v>0.65795194703274296</v>
      </c>
      <c r="AG29">
        <v>1.1424648740852299</v>
      </c>
      <c r="AH29">
        <v>1.5879730811235</v>
      </c>
      <c r="AI29">
        <v>1.10397109863725</v>
      </c>
      <c r="AJ29">
        <v>0.98879175136022801</v>
      </c>
      <c r="AK29">
        <v>1.0489248362210499</v>
      </c>
      <c r="AL29">
        <v>1.19571542084671</v>
      </c>
      <c r="AM29">
        <v>1.0426903614498799</v>
      </c>
      <c r="AN29">
        <v>1.1586617957482099</v>
      </c>
      <c r="AO29">
        <v>0.94835351077825103</v>
      </c>
      <c r="AP29">
        <v>1.0585236282395301</v>
      </c>
      <c r="AQ29">
        <v>0.93525745275167804</v>
      </c>
      <c r="AR29">
        <v>0.995115122482225</v>
      </c>
      <c r="AS29">
        <v>1.2628288500526199</v>
      </c>
      <c r="AT29">
        <v>0.99578299147395799</v>
      </c>
      <c r="AU29">
        <v>1.0332718245269401</v>
      </c>
      <c r="AV29">
        <v>1.00964866350634</v>
      </c>
      <c r="AW29">
        <v>1.19447524543143</v>
      </c>
      <c r="AX29">
        <v>1.21070387481866</v>
      </c>
      <c r="AY29">
        <v>0.92570715802644599</v>
      </c>
      <c r="AZ29">
        <v>0.97627859039709697</v>
      </c>
      <c r="BA29">
        <v>1.03263092348189</v>
      </c>
      <c r="BB29">
        <v>1.1361021614973099</v>
      </c>
      <c r="BC29">
        <v>1.1510527449883099</v>
      </c>
      <c r="BD29">
        <v>1.0308019098572401</v>
      </c>
      <c r="BE29">
        <v>1.14685196118822</v>
      </c>
      <c r="BF29">
        <v>1.11888118867152</v>
      </c>
      <c r="BG29">
        <v>0.99290291360244798</v>
      </c>
      <c r="BH29">
        <v>1.0520431983940799</v>
      </c>
      <c r="BI29">
        <v>1.0229886626070399</v>
      </c>
      <c r="BJ29">
        <v>1.12671922125903</v>
      </c>
      <c r="BK29">
        <v>1.0730829151960399</v>
      </c>
      <c r="BL29">
        <v>0.97141584413800097</v>
      </c>
      <c r="BM29">
        <v>1.06451563302173</v>
      </c>
      <c r="BN29">
        <v>1.19199904040367</v>
      </c>
      <c r="BO29">
        <f>PRODUCT(B29:BN29)</f>
        <v>153.21441428415483</v>
      </c>
      <c r="BP29">
        <f>AVERAGE(B29:BO29)/_xlfn.STDEV.S(B29:BN29)</f>
        <v>19.229968686182985</v>
      </c>
      <c r="BQ29">
        <f>PRODUCT(AD29:BN29)</f>
        <v>7.0448664832578567</v>
      </c>
      <c r="BR29">
        <f>AVERAGE(AD29:BN29)/_xlfn.STDEV.S(AD29:BN29)</f>
        <v>7.2501613423402089</v>
      </c>
    </row>
    <row r="30" spans="1:196" x14ac:dyDescent="0.4">
      <c r="A30" t="s">
        <v>2</v>
      </c>
      <c r="B30">
        <v>1.1992640445182501</v>
      </c>
      <c r="C30">
        <v>1.0857237326813201</v>
      </c>
      <c r="D30">
        <v>1.2276152994059399</v>
      </c>
      <c r="E30">
        <v>1.20360357893133</v>
      </c>
      <c r="F30">
        <v>0.95369719907678796</v>
      </c>
      <c r="G30">
        <v>1.0338504235707</v>
      </c>
      <c r="H30">
        <v>0.98218212745569</v>
      </c>
      <c r="I30">
        <v>0.77905466963400005</v>
      </c>
      <c r="J30">
        <v>1.16253601337921</v>
      </c>
      <c r="K30">
        <v>1.0965482486442999</v>
      </c>
      <c r="L30">
        <v>1.0539681987313401</v>
      </c>
      <c r="M30">
        <v>1.0122673559454101</v>
      </c>
      <c r="N30">
        <v>1.0303960684884099</v>
      </c>
      <c r="O30">
        <v>0.99457781932022904</v>
      </c>
      <c r="P30">
        <v>1.1966756952295901</v>
      </c>
      <c r="Q30">
        <v>1.5821230528985499</v>
      </c>
      <c r="R30">
        <v>0.97351056762772603</v>
      </c>
      <c r="S30">
        <v>1.2422352585592999</v>
      </c>
      <c r="T30">
        <v>1.6197188130060101</v>
      </c>
      <c r="U30">
        <v>0.92600778052755195</v>
      </c>
      <c r="V30">
        <v>1.0861394720538999</v>
      </c>
      <c r="W30">
        <v>0.97207650786120103</v>
      </c>
      <c r="X30">
        <v>1.2094986793617899</v>
      </c>
      <c r="Y30">
        <v>1.14287993740697</v>
      </c>
      <c r="Z30">
        <v>1.6546056917626599</v>
      </c>
      <c r="AA30">
        <v>1.1807524147342201</v>
      </c>
      <c r="AB30">
        <v>0.89327172090857998</v>
      </c>
      <c r="AC30">
        <v>1.08006479346919</v>
      </c>
      <c r="AD30">
        <v>1.00577599240313</v>
      </c>
      <c r="AE30">
        <v>0.76674840974259195</v>
      </c>
      <c r="AF30">
        <v>0.65435194703274302</v>
      </c>
      <c r="AG30">
        <v>1.1388648740852301</v>
      </c>
      <c r="AH30">
        <v>1.5803730811234999</v>
      </c>
      <c r="AI30">
        <v>1.0963710986372499</v>
      </c>
      <c r="AJ30">
        <v>0.98319175136022796</v>
      </c>
      <c r="AK30">
        <v>1.0453248362210501</v>
      </c>
      <c r="AL30">
        <v>1.18931542084671</v>
      </c>
      <c r="AM30">
        <v>1.03829036144988</v>
      </c>
      <c r="AN30">
        <v>1.1550617957482101</v>
      </c>
      <c r="AO30">
        <v>0.94275351077825098</v>
      </c>
      <c r="AP30">
        <v>1.0517236282395299</v>
      </c>
      <c r="AQ30">
        <v>0.93205745275167895</v>
      </c>
      <c r="AR30">
        <v>0.99231512248222498</v>
      </c>
      <c r="AS30">
        <v>1.26002885005262</v>
      </c>
      <c r="AT30">
        <v>0.99298299147395797</v>
      </c>
      <c r="AU30">
        <v>1.0296718245269401</v>
      </c>
      <c r="AV30">
        <v>1.0068486635063401</v>
      </c>
      <c r="AW30">
        <v>1.1892752454314299</v>
      </c>
      <c r="AX30">
        <v>1.2063038748186601</v>
      </c>
      <c r="AY30">
        <v>0.92290715802644596</v>
      </c>
      <c r="AZ30">
        <v>0.96907859039709698</v>
      </c>
      <c r="BA30">
        <v>1.0238309234818901</v>
      </c>
      <c r="BB30">
        <v>1.1301021614973099</v>
      </c>
      <c r="BC30">
        <v>1.1474527449883101</v>
      </c>
      <c r="BD30">
        <v>1.0264019098572399</v>
      </c>
      <c r="BE30">
        <v>1.14485196118822</v>
      </c>
      <c r="BF30">
        <v>1.1120811886715201</v>
      </c>
      <c r="BG30">
        <v>0.98850291360244802</v>
      </c>
      <c r="BH30">
        <v>1.0480431983940799</v>
      </c>
      <c r="BI30">
        <v>1.0193886626070401</v>
      </c>
      <c r="BJ30">
        <v>1.12271922125903</v>
      </c>
      <c r="BK30">
        <v>1.0690829151960399</v>
      </c>
      <c r="BL30">
        <v>0.96541584413800097</v>
      </c>
      <c r="BM30">
        <v>1.0597156330217301</v>
      </c>
      <c r="BN30">
        <v>1.1867990404036699</v>
      </c>
      <c r="BO30">
        <f>PRODUCT(B30:BN30)</f>
        <v>113.69615941005169</v>
      </c>
      <c r="BP30">
        <f>AVERAGE(B30:BO30)/_xlfn.STDEV.S(B30:BN30)</f>
        <v>15.803627110355222</v>
      </c>
      <c r="BQ30">
        <f>PRODUCT(AD30:BN30)</f>
        <v>5.9489939732800545</v>
      </c>
      <c r="BR30">
        <f>AVERAGE(AD30:BN30)/_xlfn.STDEV.S(AD30:BN30)</f>
        <v>7.2281196711616902</v>
      </c>
    </row>
    <row r="31" spans="1:196" x14ac:dyDescent="0.4">
      <c r="A31" t="s">
        <v>3</v>
      </c>
      <c r="B31">
        <v>0.93277919856928904</v>
      </c>
      <c r="C31">
        <v>1.1160929837159901</v>
      </c>
      <c r="D31">
        <v>1.1615606993207599</v>
      </c>
      <c r="E31">
        <v>1.1096088472817001</v>
      </c>
      <c r="F31">
        <v>0.93834618837375205</v>
      </c>
      <c r="G31">
        <v>1.0443014049710599</v>
      </c>
      <c r="H31">
        <v>0.98123879875686404</v>
      </c>
      <c r="I31">
        <v>1.10865920662172</v>
      </c>
      <c r="J31">
        <v>1.1295717696827701</v>
      </c>
      <c r="K31">
        <v>1.02278185778009</v>
      </c>
      <c r="L31">
        <v>1.06815323483783</v>
      </c>
      <c r="M31">
        <v>1.10317354040647</v>
      </c>
      <c r="N31">
        <v>1.12867169262976</v>
      </c>
      <c r="O31">
        <v>0.890982101770603</v>
      </c>
      <c r="P31">
        <v>0.95194131364580803</v>
      </c>
      <c r="Q31">
        <v>0.961272589976776</v>
      </c>
      <c r="R31">
        <v>0.99465599555593198</v>
      </c>
      <c r="S31">
        <v>1.0833719434497699</v>
      </c>
      <c r="T31">
        <v>0.90842814954917495</v>
      </c>
      <c r="U31">
        <v>1.02672919077695</v>
      </c>
      <c r="V31">
        <v>1.0637630643944</v>
      </c>
      <c r="W31">
        <v>0.89882794144616196</v>
      </c>
      <c r="X31">
        <v>0.867612232917501</v>
      </c>
      <c r="Y31">
        <v>1.01182373551356</v>
      </c>
      <c r="Z31">
        <v>0.93097972382183602</v>
      </c>
      <c r="AA31">
        <v>1.14841721855879</v>
      </c>
      <c r="AB31">
        <v>1.09669603358495</v>
      </c>
      <c r="AC31">
        <v>1.0148500246908301</v>
      </c>
      <c r="AD31">
        <v>0.99199568584428899</v>
      </c>
      <c r="AE31">
        <v>1.09915440592613</v>
      </c>
      <c r="AF31">
        <v>1.0044115167594201</v>
      </c>
      <c r="AG31">
        <v>1.0422746585848</v>
      </c>
      <c r="AH31">
        <v>1.0090703753072801</v>
      </c>
      <c r="AI31">
        <v>0.99949127172158603</v>
      </c>
      <c r="AJ31">
        <v>0.96652134158576797</v>
      </c>
      <c r="AK31">
        <v>1.0511761842521801</v>
      </c>
      <c r="AL31">
        <v>1.0119282402023</v>
      </c>
      <c r="AM31">
        <v>1.08191165480122</v>
      </c>
      <c r="AN31">
        <v>0.94517723896143802</v>
      </c>
      <c r="AO31">
        <v>0.97082924090787004</v>
      </c>
      <c r="AP31">
        <v>0.98119546024856796</v>
      </c>
      <c r="AQ31">
        <v>1.04997471404108</v>
      </c>
      <c r="AR31">
        <v>1.0664177000424</v>
      </c>
      <c r="AS31">
        <v>1.0766743461139201</v>
      </c>
      <c r="AT31">
        <v>1.04536824153977</v>
      </c>
      <c r="AU31">
        <v>1.10487375224089</v>
      </c>
      <c r="AV31">
        <v>1.08614054579435</v>
      </c>
      <c r="AW31">
        <v>1.3213828235726901</v>
      </c>
      <c r="AX31">
        <v>0.99591029091604399</v>
      </c>
      <c r="AY31">
        <v>0.95968103484354905</v>
      </c>
      <c r="AZ31">
        <v>1.0248539832311301</v>
      </c>
      <c r="BA31">
        <v>1.1316328583378801</v>
      </c>
      <c r="BB31">
        <v>1.12346725734969</v>
      </c>
      <c r="BC31">
        <v>0.98024371223415696</v>
      </c>
      <c r="BD31">
        <v>1.1677713988190599</v>
      </c>
      <c r="BE31">
        <v>1.1082312320680201</v>
      </c>
      <c r="BF31">
        <v>1.25341371266644</v>
      </c>
      <c r="BG31">
        <v>0.98766068412711505</v>
      </c>
      <c r="BH31">
        <v>0.96245998324436</v>
      </c>
      <c r="BI31">
        <v>0.980458215995477</v>
      </c>
      <c r="BJ31">
        <v>1.0096384157378799</v>
      </c>
      <c r="BK31">
        <v>1.09984437870457</v>
      </c>
      <c r="BL31">
        <v>0.98243437394072797</v>
      </c>
      <c r="BM31">
        <v>0.95432141172556495</v>
      </c>
      <c r="BN31">
        <v>0.96575139473858296</v>
      </c>
      <c r="BO31">
        <v>1.05863399550405</v>
      </c>
      <c r="BP31">
        <v>1.08404052360462</v>
      </c>
      <c r="BQ31">
        <v>0.98416637899707404</v>
      </c>
      <c r="BR31">
        <v>1.1370566121127901</v>
      </c>
      <c r="BS31">
        <v>0.95667993615457603</v>
      </c>
      <c r="BT31">
        <v>1.01539010308262</v>
      </c>
      <c r="BU31">
        <v>1.1822894685560601</v>
      </c>
      <c r="BV31">
        <v>1.11416402320282</v>
      </c>
      <c r="BW31">
        <v>1.24467921849747</v>
      </c>
      <c r="BX31">
        <v>1.1980339481884199</v>
      </c>
      <c r="BY31">
        <v>1.0536242407607701</v>
      </c>
      <c r="BZ31">
        <v>1.1557091773580199</v>
      </c>
      <c r="CA31">
        <v>0.97427016346843998</v>
      </c>
      <c r="CB31">
        <v>0.96936419358689596</v>
      </c>
      <c r="CC31">
        <v>1.00877703496894</v>
      </c>
      <c r="CD31">
        <v>0.91798457419486401</v>
      </c>
      <c r="CE31">
        <v>1.04072081061179</v>
      </c>
      <c r="CF31">
        <v>0.92266482741901601</v>
      </c>
      <c r="CG31">
        <v>1.12853948793965</v>
      </c>
      <c r="CH31">
        <v>0.961832788258696</v>
      </c>
      <c r="CI31">
        <v>1.0384733850652199</v>
      </c>
      <c r="CJ31">
        <v>1.01295329586222</v>
      </c>
      <c r="CK31">
        <v>0.94170852461298005</v>
      </c>
      <c r="CL31">
        <v>0.91978310603110602</v>
      </c>
      <c r="CM31">
        <v>0.89353194129998204</v>
      </c>
      <c r="CN31">
        <v>0.96589276058870399</v>
      </c>
      <c r="CO31">
        <v>0.689363387671864</v>
      </c>
      <c r="CP31">
        <v>0.98813674938981</v>
      </c>
      <c r="CQ31">
        <v>1.0633857368002699</v>
      </c>
      <c r="CR31">
        <v>1.15782579692564</v>
      </c>
      <c r="CS31">
        <v>0.92791630017386995</v>
      </c>
      <c r="CT31">
        <v>1.1818849076143201</v>
      </c>
      <c r="CU31">
        <v>1.25336426037659</v>
      </c>
      <c r="CV31">
        <v>1.07198977421833</v>
      </c>
      <c r="CW31">
        <v>1.00192320107961</v>
      </c>
      <c r="CX31">
        <v>1.05742612169372</v>
      </c>
      <c r="CY31">
        <v>1.0420132367132</v>
      </c>
      <c r="CZ31">
        <v>1.04418609908343</v>
      </c>
      <c r="DA31">
        <v>0.96701410754104</v>
      </c>
      <c r="DB31">
        <v>0.97925121163449602</v>
      </c>
      <c r="DC31">
        <v>1.0981449693674299</v>
      </c>
      <c r="DD31">
        <v>0.93903038813664996</v>
      </c>
      <c r="DE31">
        <v>1.01719694107292</v>
      </c>
      <c r="DF31">
        <v>1.0875237114345699</v>
      </c>
      <c r="DG31">
        <v>1.10919837409529</v>
      </c>
      <c r="DH31">
        <v>0.99124240163092203</v>
      </c>
      <c r="DI31">
        <v>1.00574123626422</v>
      </c>
      <c r="DJ31">
        <v>1.05060953922462</v>
      </c>
      <c r="DK31">
        <v>0.98679686770254305</v>
      </c>
      <c r="DL31">
        <v>1.09954760812829</v>
      </c>
      <c r="DM31">
        <v>1.0975970375278401</v>
      </c>
      <c r="DN31">
        <v>0.96006297857700196</v>
      </c>
      <c r="DO31">
        <v>1.01979618788383</v>
      </c>
      <c r="DP31">
        <v>0.99631085505557004</v>
      </c>
      <c r="DQ31">
        <v>0.93338756344785401</v>
      </c>
      <c r="DR31">
        <v>1.0859851900513999</v>
      </c>
      <c r="DS31">
        <v>1.0227931354069899</v>
      </c>
      <c r="DT31">
        <v>0.95299111040348305</v>
      </c>
      <c r="DU31">
        <v>0.97137069009413102</v>
      </c>
      <c r="DV31">
        <v>1.1045277279396</v>
      </c>
      <c r="DW31">
        <v>0.87170504558883</v>
      </c>
      <c r="DX31">
        <v>0.92308294616358899</v>
      </c>
      <c r="DY31">
        <v>1.07448942202319</v>
      </c>
      <c r="DZ31">
        <v>1.00329917299111</v>
      </c>
      <c r="EA31">
        <v>1.0694332311696999</v>
      </c>
      <c r="EB31">
        <v>1.0564475740388299</v>
      </c>
      <c r="EC31">
        <v>1.1177453448297401</v>
      </c>
      <c r="ED31">
        <v>1.01590637728287</v>
      </c>
      <c r="EE31">
        <v>0.97552009426509501</v>
      </c>
      <c r="EF31">
        <v>1.0047888284047199</v>
      </c>
      <c r="EG31">
        <v>1.0024025049473799</v>
      </c>
      <c r="EH31">
        <v>0.98498128100967797</v>
      </c>
      <c r="EI31">
        <v>1.04651261248487</v>
      </c>
      <c r="EJ31">
        <v>1.0700857612683801</v>
      </c>
      <c r="EK31">
        <v>0.99209304776879303</v>
      </c>
      <c r="EL31">
        <v>0.951041094378414</v>
      </c>
      <c r="EM31">
        <v>1.0475561669571001</v>
      </c>
      <c r="EN31">
        <v>1.07580724462477</v>
      </c>
      <c r="EO31">
        <v>1.05990116942499</v>
      </c>
      <c r="EP31">
        <v>1.0747864413982999</v>
      </c>
      <c r="EQ31">
        <v>1.0623503786395401</v>
      </c>
      <c r="ER31">
        <v>1.0603469127160901</v>
      </c>
      <c r="ES31">
        <v>0.90918410274407602</v>
      </c>
      <c r="ET31">
        <v>1.02120836305166</v>
      </c>
      <c r="EU31">
        <v>0.99702816254646898</v>
      </c>
      <c r="EV31">
        <v>1.0231435604579999</v>
      </c>
      <c r="EW31">
        <v>0.99729845541245099</v>
      </c>
      <c r="EX31">
        <v>0.95677990155958104</v>
      </c>
      <c r="EY31">
        <v>0.98830411217309899</v>
      </c>
      <c r="EZ31">
        <v>1.00425815281155</v>
      </c>
      <c r="FA31">
        <v>1.0404211160126899</v>
      </c>
      <c r="FB31">
        <v>1.0701825832737399</v>
      </c>
      <c r="FC31">
        <v>1.05557442992003</v>
      </c>
      <c r="FD31">
        <v>1.0057050849377001</v>
      </c>
      <c r="FE31">
        <v>1.0248187609950601</v>
      </c>
      <c r="FF31">
        <v>1.05596115621965</v>
      </c>
      <c r="FG31">
        <v>1.0636536009650399</v>
      </c>
      <c r="FH31">
        <v>1.0111544168197499</v>
      </c>
      <c r="FI31">
        <v>1.0256559997874799</v>
      </c>
      <c r="FJ31">
        <v>0.99393047426825398</v>
      </c>
      <c r="FK31">
        <v>1.0127071549159701</v>
      </c>
      <c r="FL31">
        <v>1.09025467299913</v>
      </c>
      <c r="FM31">
        <v>1.0387129028606401</v>
      </c>
      <c r="FN31">
        <v>1.0524521725407801</v>
      </c>
      <c r="FO31">
        <v>1.0543486031518401</v>
      </c>
      <c r="FP31">
        <v>1.00831766626908</v>
      </c>
      <c r="FQ31">
        <v>1.02640677665813</v>
      </c>
      <c r="FR31">
        <v>1.0124303234102101</v>
      </c>
      <c r="FS31">
        <v>0.95548116431172203</v>
      </c>
      <c r="FT31">
        <v>1.04136686490897</v>
      </c>
      <c r="FU31">
        <v>1.0272545808507501</v>
      </c>
      <c r="FV31">
        <v>0.98344874743744903</v>
      </c>
      <c r="FW31">
        <v>1.0082403528075901</v>
      </c>
      <c r="FX31">
        <v>1.0370822901344601</v>
      </c>
      <c r="FY31">
        <v>0.97834837355817394</v>
      </c>
      <c r="FZ31">
        <v>1.08551841693151</v>
      </c>
      <c r="GA31">
        <v>1.0347057185577799</v>
      </c>
      <c r="GB31">
        <v>1.00314025322783</v>
      </c>
      <c r="GC31">
        <v>1.0000749459654099</v>
      </c>
      <c r="GD31">
        <v>1.03929731435466</v>
      </c>
      <c r="GE31">
        <v>1.0324307425485799</v>
      </c>
      <c r="GF31">
        <v>1.0026408851187001</v>
      </c>
      <c r="GG31">
        <v>0.95322496085456399</v>
      </c>
      <c r="GH31">
        <v>1.0163993216232701</v>
      </c>
      <c r="GI31">
        <v>1.0682720853268</v>
      </c>
      <c r="GJ31">
        <v>1.00142839831561</v>
      </c>
      <c r="GK31">
        <v>0.99506227312473094</v>
      </c>
      <c r="GL31">
        <v>1.02869240670008</v>
      </c>
      <c r="GM31">
        <v>1.0921812308447501</v>
      </c>
      <c r="GN31">
        <v>1.06095182155137</v>
      </c>
    </row>
    <row r="34" spans="1:199" x14ac:dyDescent="0.4">
      <c r="B34">
        <v>0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</row>
    <row r="35" spans="1:199" x14ac:dyDescent="0.4">
      <c r="A35">
        <v>0</v>
      </c>
    </row>
    <row r="36" spans="1:199" x14ac:dyDescent="0.4">
      <c r="A36">
        <v>1</v>
      </c>
    </row>
    <row r="37" spans="1:199" x14ac:dyDescent="0.4">
      <c r="A37">
        <v>2</v>
      </c>
    </row>
    <row r="38" spans="1:199" x14ac:dyDescent="0.4">
      <c r="A38">
        <v>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</row>
    <row r="39" spans="1:199" x14ac:dyDescent="0.4">
      <c r="A39">
        <v>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</row>
    <row r="41" spans="1:199" x14ac:dyDescent="0.4">
      <c r="B41">
        <v>0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  <c r="M41">
        <v>11</v>
      </c>
      <c r="N41">
        <v>12</v>
      </c>
      <c r="O41">
        <v>13</v>
      </c>
      <c r="P41">
        <v>14</v>
      </c>
      <c r="Q41">
        <v>15</v>
      </c>
      <c r="R41">
        <v>16</v>
      </c>
      <c r="S41">
        <v>17</v>
      </c>
      <c r="T41">
        <v>18</v>
      </c>
      <c r="U41">
        <v>19</v>
      </c>
      <c r="V41">
        <v>20</v>
      </c>
      <c r="W41">
        <v>21</v>
      </c>
      <c r="X41">
        <v>22</v>
      </c>
      <c r="Y41">
        <v>23</v>
      </c>
      <c r="Z41">
        <v>24</v>
      </c>
      <c r="AA41">
        <v>25</v>
      </c>
      <c r="AB41">
        <v>26</v>
      </c>
      <c r="AC41">
        <v>27</v>
      </c>
      <c r="AD41">
        <v>28</v>
      </c>
      <c r="AE41">
        <v>29</v>
      </c>
      <c r="AF41">
        <v>30</v>
      </c>
      <c r="AG41">
        <v>31</v>
      </c>
      <c r="AH41">
        <v>32</v>
      </c>
      <c r="AI41">
        <v>33</v>
      </c>
      <c r="AJ41">
        <v>34</v>
      </c>
      <c r="AK41">
        <v>35</v>
      </c>
      <c r="AL41">
        <v>36</v>
      </c>
      <c r="AM41">
        <v>37</v>
      </c>
      <c r="AN41">
        <v>38</v>
      </c>
      <c r="AO41">
        <v>39</v>
      </c>
      <c r="AP41">
        <v>40</v>
      </c>
      <c r="AQ41">
        <v>41</v>
      </c>
      <c r="AR41">
        <v>42</v>
      </c>
      <c r="AS41">
        <v>43</v>
      </c>
      <c r="AT41">
        <v>44</v>
      </c>
      <c r="AU41">
        <v>45</v>
      </c>
      <c r="AV41">
        <v>46</v>
      </c>
      <c r="AW41">
        <v>47</v>
      </c>
      <c r="AX41">
        <v>48</v>
      </c>
      <c r="AY41">
        <v>49</v>
      </c>
      <c r="AZ41">
        <v>50</v>
      </c>
      <c r="BA41">
        <v>51</v>
      </c>
      <c r="BB41">
        <v>52</v>
      </c>
      <c r="BC41">
        <v>53</v>
      </c>
      <c r="BD41">
        <v>54</v>
      </c>
      <c r="BE41">
        <v>55</v>
      </c>
      <c r="BF41">
        <v>56</v>
      </c>
      <c r="BG41">
        <v>57</v>
      </c>
      <c r="BH41">
        <v>58</v>
      </c>
      <c r="BI41">
        <v>59</v>
      </c>
      <c r="BJ41">
        <v>60</v>
      </c>
      <c r="BK41">
        <v>61</v>
      </c>
      <c r="BL41">
        <v>62</v>
      </c>
      <c r="BM41">
        <v>63</v>
      </c>
      <c r="BN41">
        <v>64</v>
      </c>
      <c r="BO41">
        <v>65</v>
      </c>
    </row>
    <row r="42" spans="1:199" x14ac:dyDescent="0.4">
      <c r="A42">
        <v>0</v>
      </c>
    </row>
    <row r="43" spans="1:199" x14ac:dyDescent="0.4">
      <c r="A43">
        <v>1</v>
      </c>
      <c r="B43">
        <v>-0.01</v>
      </c>
      <c r="C43">
        <v>-1.6000000000000001E-3</v>
      </c>
      <c r="D43">
        <v>-1.1999999999999999E-3</v>
      </c>
      <c r="E43">
        <v>-1.6000000000000001E-3</v>
      </c>
      <c r="F43">
        <v>-3.5999999999999999E-3</v>
      </c>
      <c r="G43">
        <v>-2E-3</v>
      </c>
      <c r="H43">
        <v>-0.01</v>
      </c>
      <c r="I43">
        <v>-0.01</v>
      </c>
      <c r="J43">
        <v>-0.01</v>
      </c>
      <c r="K43">
        <v>-0.01</v>
      </c>
      <c r="L43">
        <v>-2.3999999999999998E-3</v>
      </c>
      <c r="M43">
        <v>-3.2000000000000002E-3</v>
      </c>
      <c r="N43">
        <v>-4.4000000000000003E-3</v>
      </c>
      <c r="O43">
        <v>-5.5999999999999999E-3</v>
      </c>
      <c r="P43">
        <v>-3.5999999999999999E-3</v>
      </c>
      <c r="Q43">
        <v>-3.5999999999999999E-3</v>
      </c>
      <c r="R43">
        <v>-6.0000000000000001E-3</v>
      </c>
      <c r="S43">
        <v>-4.0000000000000001E-3</v>
      </c>
      <c r="T43">
        <v>-2.3999999999999998E-3</v>
      </c>
      <c r="U43">
        <v>-6.0000000000000001E-3</v>
      </c>
      <c r="V43">
        <v>-4.7999999999999996E-3</v>
      </c>
      <c r="W43">
        <v>-3.5999999999999999E-3</v>
      </c>
      <c r="X43">
        <v>-3.5999999999999999E-3</v>
      </c>
      <c r="Y43">
        <v>-5.5999999999999999E-3</v>
      </c>
      <c r="Z43">
        <v>-6.7999999999999996E-3</v>
      </c>
      <c r="AA43">
        <v>-5.5999999999999999E-3</v>
      </c>
      <c r="AB43">
        <v>-4.4000000000000003E-3</v>
      </c>
      <c r="AC43">
        <v>-3.5999999999999999E-3</v>
      </c>
      <c r="AD43">
        <v>-6.0000000000000001E-3</v>
      </c>
      <c r="AE43">
        <v>-7.1999999999999998E-3</v>
      </c>
      <c r="AF43">
        <v>-3.5999999999999999E-3</v>
      </c>
      <c r="AG43">
        <v>-3.5999999999999999E-3</v>
      </c>
      <c r="AH43">
        <v>-7.6E-3</v>
      </c>
      <c r="AI43">
        <v>-7.6E-3</v>
      </c>
      <c r="AJ43">
        <v>-5.5999999999999999E-3</v>
      </c>
      <c r="AK43">
        <v>-3.5999999999999999E-3</v>
      </c>
      <c r="AL43">
        <v>-6.4000000000000003E-3</v>
      </c>
      <c r="AM43">
        <v>-4.4000000000000003E-3</v>
      </c>
      <c r="AN43">
        <v>-3.5999999999999999E-3</v>
      </c>
      <c r="AO43">
        <v>-5.5999999999999999E-3</v>
      </c>
      <c r="AP43">
        <v>-6.7999999999999996E-3</v>
      </c>
      <c r="AQ43">
        <v>-3.2000000000000002E-3</v>
      </c>
      <c r="AR43">
        <v>-2.8E-3</v>
      </c>
      <c r="AS43">
        <v>-2.8E-3</v>
      </c>
      <c r="AT43">
        <v>-2.8E-3</v>
      </c>
      <c r="AU43">
        <v>-3.5999999999999999E-3</v>
      </c>
      <c r="AV43">
        <v>-2.8E-3</v>
      </c>
      <c r="AW43">
        <v>-5.1999999999999998E-3</v>
      </c>
      <c r="AX43">
        <v>-4.4000000000000003E-3</v>
      </c>
      <c r="AY43">
        <v>-2.8E-3</v>
      </c>
      <c r="AZ43">
        <v>-7.1999999999999998E-3</v>
      </c>
      <c r="BA43">
        <v>-8.8000000000000005E-3</v>
      </c>
      <c r="BB43">
        <v>-6.0000000000000001E-3</v>
      </c>
      <c r="BC43">
        <v>-3.5999999999999999E-3</v>
      </c>
      <c r="BD43">
        <v>-4.4000000000000003E-3</v>
      </c>
      <c r="BE43">
        <v>-2E-3</v>
      </c>
      <c r="BF43">
        <v>-6.7999999999999996E-3</v>
      </c>
      <c r="BG43">
        <v>-4.4000000000000003E-3</v>
      </c>
      <c r="BH43">
        <v>-4.0000000000000001E-3</v>
      </c>
      <c r="BI43">
        <v>-3.5999999999999999E-3</v>
      </c>
      <c r="BJ43">
        <v>-4.0000000000000001E-3</v>
      </c>
      <c r="BK43">
        <v>-4.0000000000000001E-3</v>
      </c>
      <c r="BL43">
        <v>-6.0000000000000001E-3</v>
      </c>
      <c r="BM43">
        <v>-4.7999999999999996E-3</v>
      </c>
      <c r="BN43">
        <v>-5.1999999999999998E-3</v>
      </c>
      <c r="BO43">
        <v>-4.4000000000000003E-3</v>
      </c>
    </row>
    <row r="44" spans="1:199" x14ac:dyDescent="0.4">
      <c r="A44">
        <v>2</v>
      </c>
      <c r="B44">
        <v>-0.01</v>
      </c>
      <c r="C44">
        <v>-1.6000000000000001E-3</v>
      </c>
      <c r="D44">
        <v>-1.1999999999999999E-3</v>
      </c>
      <c r="E44">
        <v>-1.6000000000000001E-3</v>
      </c>
      <c r="F44">
        <v>-3.5999999999999999E-3</v>
      </c>
      <c r="G44">
        <v>-2E-3</v>
      </c>
      <c r="H44">
        <v>-0.01</v>
      </c>
      <c r="I44">
        <v>-0.01</v>
      </c>
      <c r="J44">
        <v>-0.01</v>
      </c>
      <c r="K44">
        <v>-0.01</v>
      </c>
      <c r="L44">
        <v>-2.3999999999999998E-3</v>
      </c>
      <c r="M44">
        <v>-3.2000000000000002E-3</v>
      </c>
      <c r="N44">
        <v>-4.4000000000000003E-3</v>
      </c>
      <c r="O44">
        <v>-5.5999999999999999E-3</v>
      </c>
      <c r="P44">
        <v>-3.5999999999999999E-3</v>
      </c>
      <c r="Q44">
        <v>-3.5999999999999999E-3</v>
      </c>
      <c r="R44">
        <v>-6.0000000000000001E-3</v>
      </c>
      <c r="S44">
        <v>-4.0000000000000001E-3</v>
      </c>
      <c r="T44">
        <v>-2.3999999999999998E-3</v>
      </c>
      <c r="U44">
        <v>-6.0000000000000001E-3</v>
      </c>
      <c r="V44">
        <v>-4.7999999999999996E-3</v>
      </c>
      <c r="W44">
        <v>-3.5999999999999999E-3</v>
      </c>
      <c r="X44">
        <v>-3.5999999999999999E-3</v>
      </c>
      <c r="Y44">
        <v>-5.5999999999999999E-3</v>
      </c>
      <c r="Z44">
        <v>-6.7999999999999996E-3</v>
      </c>
      <c r="AA44">
        <v>-5.5999999999999999E-3</v>
      </c>
      <c r="AB44">
        <v>-4.4000000000000003E-3</v>
      </c>
      <c r="AC44">
        <v>-3.5999999999999999E-3</v>
      </c>
      <c r="AD44">
        <v>-6.0000000000000001E-3</v>
      </c>
      <c r="AE44">
        <v>-7.1999999999999998E-3</v>
      </c>
      <c r="AF44">
        <v>-3.5999999999999999E-3</v>
      </c>
      <c r="AG44">
        <v>-3.5999999999999999E-3</v>
      </c>
      <c r="AH44">
        <v>-7.6E-3</v>
      </c>
      <c r="AI44">
        <v>-7.6E-3</v>
      </c>
      <c r="AJ44">
        <v>-5.5999999999999999E-3</v>
      </c>
      <c r="AK44">
        <v>-3.5999999999999999E-3</v>
      </c>
      <c r="AL44">
        <v>-6.4000000000000003E-3</v>
      </c>
      <c r="AM44">
        <v>-4.4000000000000003E-3</v>
      </c>
      <c r="AN44">
        <v>-3.5999999999999999E-3</v>
      </c>
      <c r="AO44">
        <v>-5.5999999999999999E-3</v>
      </c>
      <c r="AP44">
        <v>-6.7999999999999996E-3</v>
      </c>
      <c r="AQ44">
        <v>-3.2000000000000002E-3</v>
      </c>
      <c r="AR44">
        <v>-2.8E-3</v>
      </c>
      <c r="AS44">
        <v>-2.8E-3</v>
      </c>
      <c r="AT44">
        <v>-2.8E-3</v>
      </c>
      <c r="AU44">
        <v>-3.5999999999999999E-3</v>
      </c>
      <c r="AV44">
        <v>-2.8E-3</v>
      </c>
      <c r="AW44">
        <v>-5.1999999999999998E-3</v>
      </c>
      <c r="AX44">
        <v>-4.4000000000000003E-3</v>
      </c>
      <c r="AY44">
        <v>-2.8E-3</v>
      </c>
      <c r="AZ44">
        <v>-7.1999999999999998E-3</v>
      </c>
      <c r="BA44">
        <v>-8.8000000000000005E-3</v>
      </c>
      <c r="BB44">
        <v>-6.0000000000000001E-3</v>
      </c>
      <c r="BC44">
        <v>-3.5999999999999999E-3</v>
      </c>
      <c r="BD44">
        <v>-4.4000000000000003E-3</v>
      </c>
      <c r="BE44">
        <v>-2E-3</v>
      </c>
      <c r="BF44">
        <v>-6.7999999999999996E-3</v>
      </c>
      <c r="BG44">
        <v>-4.4000000000000003E-3</v>
      </c>
      <c r="BH44">
        <v>-4.0000000000000001E-3</v>
      </c>
      <c r="BI44">
        <v>-3.5999999999999999E-3</v>
      </c>
      <c r="BJ44">
        <v>-4.0000000000000001E-3</v>
      </c>
      <c r="BK44">
        <v>-4.0000000000000001E-3</v>
      </c>
      <c r="BL44">
        <v>-6.0000000000000001E-3</v>
      </c>
      <c r="BM44">
        <v>-4.7999999999999996E-3</v>
      </c>
      <c r="BN44">
        <v>-5.1999999999999998E-3</v>
      </c>
      <c r="BO44">
        <v>-4.4000000000000003E-3</v>
      </c>
    </row>
    <row r="45" spans="1:199" x14ac:dyDescent="0.4">
      <c r="A45">
        <v>3</v>
      </c>
      <c r="B45">
        <v>-0.01</v>
      </c>
      <c r="C45">
        <v>-1.6000000000000001E-3</v>
      </c>
      <c r="D45">
        <v>-1.1999999999999999E-3</v>
      </c>
      <c r="E45">
        <v>-1.6000000000000001E-3</v>
      </c>
      <c r="F45">
        <v>-3.5999999999999999E-3</v>
      </c>
      <c r="G45">
        <v>-2E-3</v>
      </c>
      <c r="H45">
        <v>-0.01</v>
      </c>
      <c r="I45">
        <v>-0.01</v>
      </c>
      <c r="J45">
        <v>-0.01</v>
      </c>
      <c r="K45">
        <v>-0.01</v>
      </c>
      <c r="L45">
        <v>-2.3999999999999998E-3</v>
      </c>
      <c r="M45">
        <v>-3.2000000000000002E-3</v>
      </c>
      <c r="N45">
        <v>-4.4000000000000003E-3</v>
      </c>
      <c r="O45">
        <v>-5.5999999999999999E-3</v>
      </c>
      <c r="P45">
        <v>-3.5999999999999999E-3</v>
      </c>
      <c r="Q45">
        <v>-3.5999999999999999E-3</v>
      </c>
      <c r="R45">
        <v>-6.0000000000000001E-3</v>
      </c>
      <c r="S45">
        <v>-4.0000000000000001E-3</v>
      </c>
      <c r="T45">
        <v>-2.3999999999999998E-3</v>
      </c>
      <c r="U45">
        <v>-6.0000000000000001E-3</v>
      </c>
      <c r="V45">
        <v>-4.7999999999999996E-3</v>
      </c>
      <c r="W45">
        <v>-3.5999999999999999E-3</v>
      </c>
      <c r="X45">
        <v>-3.5999999999999999E-3</v>
      </c>
      <c r="Y45">
        <v>-5.5999999999999999E-3</v>
      </c>
      <c r="Z45">
        <v>-6.7999999999999996E-3</v>
      </c>
      <c r="AA45">
        <v>-5.5999999999999999E-3</v>
      </c>
      <c r="AB45">
        <v>-4.4000000000000003E-3</v>
      </c>
      <c r="AC45">
        <v>-3.5999999999999999E-3</v>
      </c>
      <c r="AD45">
        <v>-6.0000000000000001E-3</v>
      </c>
      <c r="AE45">
        <v>-7.1999999999999998E-3</v>
      </c>
      <c r="AF45">
        <v>-3.5999999999999999E-3</v>
      </c>
      <c r="AG45">
        <v>-3.5999999999999999E-3</v>
      </c>
      <c r="AH45">
        <v>-7.6E-3</v>
      </c>
      <c r="AI45">
        <v>-7.6E-3</v>
      </c>
      <c r="AJ45">
        <v>-5.5999999999999999E-3</v>
      </c>
      <c r="AK45">
        <v>-3.5999999999999999E-3</v>
      </c>
      <c r="AL45">
        <v>-6.4000000000000003E-3</v>
      </c>
      <c r="AM45">
        <v>-4.4000000000000003E-3</v>
      </c>
      <c r="AN45">
        <v>-3.5999999999999999E-3</v>
      </c>
      <c r="AO45">
        <v>-5.5999999999999999E-3</v>
      </c>
      <c r="AP45">
        <v>-6.7999999999999996E-3</v>
      </c>
      <c r="AQ45">
        <v>-3.2000000000000002E-3</v>
      </c>
      <c r="AR45">
        <v>-2.8E-3</v>
      </c>
      <c r="AS45">
        <v>-2.8E-3</v>
      </c>
      <c r="AT45">
        <v>-2.8E-3</v>
      </c>
      <c r="AU45">
        <v>-3.5999999999999999E-3</v>
      </c>
      <c r="AV45">
        <v>-2.8E-3</v>
      </c>
      <c r="AW45">
        <v>-5.1999999999999998E-3</v>
      </c>
      <c r="AX45">
        <v>-4.4000000000000003E-3</v>
      </c>
      <c r="AY45">
        <v>-2.8E-3</v>
      </c>
      <c r="AZ45">
        <v>-7.1999999999999998E-3</v>
      </c>
      <c r="BA45">
        <v>-8.8000000000000005E-3</v>
      </c>
      <c r="BB45">
        <v>-6.0000000000000001E-3</v>
      </c>
      <c r="BC45">
        <v>-3.5999999999999999E-3</v>
      </c>
      <c r="BD45">
        <v>-4.4000000000000003E-3</v>
      </c>
      <c r="BE45">
        <v>-2E-3</v>
      </c>
      <c r="BF45">
        <v>-6.7999999999999996E-3</v>
      </c>
      <c r="BG45">
        <v>-4.4000000000000003E-3</v>
      </c>
      <c r="BH45">
        <v>-4.0000000000000001E-3</v>
      </c>
      <c r="BI45">
        <v>-3.5999999999999999E-3</v>
      </c>
      <c r="BJ45">
        <v>-4.0000000000000001E-3</v>
      </c>
      <c r="BK45">
        <v>-4.0000000000000001E-3</v>
      </c>
      <c r="BL45">
        <v>-6.0000000000000001E-3</v>
      </c>
      <c r="BM45">
        <v>-4.7999999999999996E-3</v>
      </c>
      <c r="BN45">
        <v>-5.1999999999999998E-3</v>
      </c>
      <c r="BO45">
        <v>-4.4000000000000003E-3</v>
      </c>
    </row>
    <row r="46" spans="1:199" x14ac:dyDescent="0.4">
      <c r="A46">
        <v>4</v>
      </c>
      <c r="B46">
        <v>-0.01</v>
      </c>
      <c r="C46">
        <v>-1.6000000000000001E-3</v>
      </c>
      <c r="D46">
        <v>-1.1999999999999999E-3</v>
      </c>
      <c r="E46">
        <v>-1.6000000000000001E-3</v>
      </c>
      <c r="F46">
        <v>-3.5999999999999999E-3</v>
      </c>
      <c r="G46">
        <v>-2E-3</v>
      </c>
      <c r="H46">
        <v>-0.01</v>
      </c>
      <c r="I46">
        <v>-0.01</v>
      </c>
      <c r="J46">
        <v>-0.01</v>
      </c>
      <c r="K46">
        <v>-0.01</v>
      </c>
      <c r="L46">
        <v>-2.3999999999999998E-3</v>
      </c>
      <c r="M46">
        <v>-3.2000000000000002E-3</v>
      </c>
      <c r="N46">
        <v>-4.4000000000000003E-3</v>
      </c>
      <c r="O46">
        <v>-5.5999999999999999E-3</v>
      </c>
      <c r="P46">
        <v>-3.5999999999999999E-3</v>
      </c>
      <c r="Q46">
        <v>-3.5999999999999999E-3</v>
      </c>
      <c r="R46">
        <v>-6.0000000000000001E-3</v>
      </c>
      <c r="S46">
        <v>-4.0000000000000001E-3</v>
      </c>
      <c r="T46">
        <v>-2.3999999999999998E-3</v>
      </c>
      <c r="U46">
        <v>-6.0000000000000001E-3</v>
      </c>
      <c r="V46">
        <v>-4.7999999999999996E-3</v>
      </c>
      <c r="W46">
        <v>-3.5999999999999999E-3</v>
      </c>
      <c r="X46">
        <v>-3.5999999999999999E-3</v>
      </c>
      <c r="Y46">
        <v>-5.5999999999999999E-3</v>
      </c>
      <c r="Z46">
        <v>-6.7999999999999996E-3</v>
      </c>
      <c r="AA46">
        <v>-5.5999999999999999E-3</v>
      </c>
      <c r="AB46">
        <v>-4.4000000000000003E-3</v>
      </c>
      <c r="AC46">
        <v>-3.5999999999999999E-3</v>
      </c>
      <c r="AD46">
        <v>-6.0000000000000001E-3</v>
      </c>
      <c r="AE46">
        <v>-7.1999999999999998E-3</v>
      </c>
      <c r="AF46">
        <v>-3.5999999999999999E-3</v>
      </c>
      <c r="AG46">
        <v>-3.5999999999999999E-3</v>
      </c>
      <c r="AH46">
        <v>-7.6E-3</v>
      </c>
      <c r="AI46">
        <v>-7.6E-3</v>
      </c>
      <c r="AJ46">
        <v>-5.5999999999999999E-3</v>
      </c>
      <c r="AK46">
        <v>-3.5999999999999999E-3</v>
      </c>
      <c r="AL46">
        <v>-6.4000000000000003E-3</v>
      </c>
      <c r="AM46">
        <v>-4.4000000000000003E-3</v>
      </c>
      <c r="AN46">
        <v>-3.5999999999999999E-3</v>
      </c>
      <c r="AO46">
        <v>-5.5999999999999999E-3</v>
      </c>
      <c r="AP46">
        <v>-6.7999999999999996E-3</v>
      </c>
      <c r="AQ46">
        <v>-3.2000000000000002E-3</v>
      </c>
      <c r="AR46">
        <v>-2.8E-3</v>
      </c>
      <c r="AS46">
        <v>-2.8E-3</v>
      </c>
      <c r="AT46">
        <v>-2.8E-3</v>
      </c>
      <c r="AU46">
        <v>-3.5999999999999999E-3</v>
      </c>
      <c r="AV46">
        <v>-2.8E-3</v>
      </c>
      <c r="AW46">
        <v>-5.1999999999999998E-3</v>
      </c>
      <c r="AX46">
        <v>-4.4000000000000003E-3</v>
      </c>
      <c r="AY46">
        <v>-2.8E-3</v>
      </c>
      <c r="AZ46">
        <v>-7.1999999999999998E-3</v>
      </c>
      <c r="BA46">
        <v>-8.8000000000000005E-3</v>
      </c>
      <c r="BB46">
        <v>-6.0000000000000001E-3</v>
      </c>
      <c r="BC46">
        <v>-3.5999999999999999E-3</v>
      </c>
      <c r="BD46">
        <v>-4.4000000000000003E-3</v>
      </c>
      <c r="BE46">
        <v>-2E-3</v>
      </c>
      <c r="BF46">
        <v>-6.7999999999999996E-3</v>
      </c>
      <c r="BG46">
        <v>-4.4000000000000003E-3</v>
      </c>
      <c r="BH46">
        <v>-4.0000000000000001E-3</v>
      </c>
      <c r="BI46">
        <v>-3.5999999999999999E-3</v>
      </c>
      <c r="BJ46">
        <v>-4.0000000000000001E-3</v>
      </c>
      <c r="BK46">
        <v>-4.0000000000000001E-3</v>
      </c>
      <c r="BL46">
        <v>-6.0000000000000001E-3</v>
      </c>
      <c r="BM46">
        <v>-4.7999999999999996E-3</v>
      </c>
      <c r="BN46">
        <v>-5.1999999999999998E-3</v>
      </c>
      <c r="BO46">
        <v>-4.4000000000000003E-3</v>
      </c>
    </row>
    <row r="48" spans="1:199" x14ac:dyDescent="0.4">
      <c r="B48">
        <v>0</v>
      </c>
      <c r="C48">
        <v>1</v>
      </c>
      <c r="D48">
        <v>2</v>
      </c>
      <c r="E48">
        <v>3</v>
      </c>
      <c r="F48">
        <v>4</v>
      </c>
      <c r="G48">
        <v>5</v>
      </c>
      <c r="H48">
        <v>6</v>
      </c>
      <c r="I48">
        <v>7</v>
      </c>
      <c r="J48">
        <v>8</v>
      </c>
      <c r="K48">
        <v>9</v>
      </c>
      <c r="L48">
        <v>10</v>
      </c>
      <c r="M48">
        <v>11</v>
      </c>
      <c r="N48">
        <v>12</v>
      </c>
      <c r="O48">
        <v>13</v>
      </c>
      <c r="P48">
        <v>14</v>
      </c>
      <c r="Q48">
        <v>15</v>
      </c>
      <c r="R48">
        <v>16</v>
      </c>
      <c r="S48">
        <v>17</v>
      </c>
      <c r="T48">
        <v>18</v>
      </c>
      <c r="U48">
        <v>19</v>
      </c>
      <c r="V48">
        <v>20</v>
      </c>
      <c r="W48">
        <v>21</v>
      </c>
      <c r="X48">
        <v>22</v>
      </c>
      <c r="Y48">
        <v>23</v>
      </c>
      <c r="Z48">
        <v>24</v>
      </c>
      <c r="AA48">
        <v>25</v>
      </c>
      <c r="AB48">
        <v>26</v>
      </c>
      <c r="AC48">
        <v>27</v>
      </c>
      <c r="AD48">
        <v>28</v>
      </c>
      <c r="AE48">
        <v>29</v>
      </c>
      <c r="AF48">
        <v>30</v>
      </c>
      <c r="AG48">
        <v>31</v>
      </c>
      <c r="AH48">
        <v>32</v>
      </c>
      <c r="AI48">
        <v>33</v>
      </c>
      <c r="AJ48">
        <v>34</v>
      </c>
      <c r="AK48">
        <v>35</v>
      </c>
      <c r="AL48">
        <v>36</v>
      </c>
      <c r="AM48">
        <v>37</v>
      </c>
      <c r="AN48">
        <v>38</v>
      </c>
      <c r="AO48">
        <v>39</v>
      </c>
      <c r="AP48">
        <v>40</v>
      </c>
      <c r="AQ48">
        <v>41</v>
      </c>
      <c r="AR48">
        <v>42</v>
      </c>
      <c r="AS48">
        <v>43</v>
      </c>
      <c r="AT48">
        <v>44</v>
      </c>
      <c r="AU48">
        <v>45</v>
      </c>
      <c r="AV48">
        <v>46</v>
      </c>
      <c r="AW48">
        <v>47</v>
      </c>
      <c r="AX48">
        <v>48</v>
      </c>
      <c r="AY48">
        <v>49</v>
      </c>
      <c r="AZ48">
        <v>50</v>
      </c>
      <c r="BA48">
        <v>51</v>
      </c>
      <c r="BB48">
        <v>52</v>
      </c>
      <c r="BC48">
        <v>53</v>
      </c>
      <c r="BD48">
        <v>54</v>
      </c>
      <c r="BE48">
        <v>55</v>
      </c>
      <c r="BF48">
        <v>56</v>
      </c>
      <c r="BG48">
        <v>57</v>
      </c>
      <c r="BH48">
        <v>58</v>
      </c>
      <c r="BI48">
        <v>59</v>
      </c>
      <c r="BJ48">
        <v>60</v>
      </c>
      <c r="BK48">
        <v>61</v>
      </c>
      <c r="BL48">
        <v>62</v>
      </c>
      <c r="BM48">
        <v>63</v>
      </c>
      <c r="BN48">
        <v>64</v>
      </c>
      <c r="BO48">
        <v>65</v>
      </c>
      <c r="BP48">
        <v>66</v>
      </c>
      <c r="BQ48">
        <v>67</v>
      </c>
      <c r="BR48">
        <v>68</v>
      </c>
      <c r="BS48">
        <v>69</v>
      </c>
      <c r="BT48">
        <v>70</v>
      </c>
      <c r="BU48">
        <v>71</v>
      </c>
      <c r="BV48">
        <v>72</v>
      </c>
      <c r="BW48">
        <v>73</v>
      </c>
      <c r="BX48">
        <v>74</v>
      </c>
      <c r="BY48">
        <v>75</v>
      </c>
      <c r="BZ48">
        <v>76</v>
      </c>
      <c r="CA48">
        <v>77</v>
      </c>
      <c r="CB48">
        <v>78</v>
      </c>
      <c r="CC48">
        <v>79</v>
      </c>
      <c r="CD48">
        <v>80</v>
      </c>
      <c r="CE48">
        <v>81</v>
      </c>
      <c r="CF48">
        <v>82</v>
      </c>
      <c r="CG48">
        <v>83</v>
      </c>
      <c r="CH48">
        <v>84</v>
      </c>
      <c r="CI48">
        <v>85</v>
      </c>
      <c r="CJ48">
        <v>86</v>
      </c>
      <c r="CK48">
        <v>87</v>
      </c>
      <c r="CL48">
        <v>88</v>
      </c>
      <c r="CM48">
        <v>89</v>
      </c>
      <c r="CN48">
        <v>90</v>
      </c>
      <c r="CO48">
        <v>91</v>
      </c>
      <c r="CP48">
        <v>92</v>
      </c>
      <c r="CQ48">
        <v>93</v>
      </c>
      <c r="CR48">
        <v>94</v>
      </c>
      <c r="CS48">
        <v>95</v>
      </c>
      <c r="CT48">
        <v>96</v>
      </c>
      <c r="CU48">
        <v>97</v>
      </c>
      <c r="CV48">
        <v>98</v>
      </c>
      <c r="CW48">
        <v>99</v>
      </c>
      <c r="CX48">
        <v>100</v>
      </c>
      <c r="CY48">
        <v>101</v>
      </c>
      <c r="CZ48">
        <v>102</v>
      </c>
      <c r="DA48">
        <v>103</v>
      </c>
      <c r="DB48">
        <v>104</v>
      </c>
      <c r="DC48">
        <v>105</v>
      </c>
      <c r="DD48">
        <v>106</v>
      </c>
      <c r="DE48">
        <v>107</v>
      </c>
      <c r="DF48">
        <v>108</v>
      </c>
      <c r="DG48">
        <v>109</v>
      </c>
      <c r="DH48">
        <v>110</v>
      </c>
      <c r="DI48">
        <v>111</v>
      </c>
      <c r="DJ48">
        <v>112</v>
      </c>
      <c r="DK48">
        <v>113</v>
      </c>
      <c r="DL48">
        <v>114</v>
      </c>
      <c r="DM48">
        <v>115</v>
      </c>
      <c r="DN48">
        <v>116</v>
      </c>
      <c r="DO48">
        <v>117</v>
      </c>
      <c r="DP48">
        <v>118</v>
      </c>
      <c r="DQ48">
        <v>119</v>
      </c>
      <c r="DR48">
        <v>120</v>
      </c>
      <c r="DS48">
        <v>121</v>
      </c>
      <c r="DT48">
        <v>122</v>
      </c>
      <c r="DU48">
        <v>123</v>
      </c>
      <c r="DV48">
        <v>124</v>
      </c>
      <c r="DW48">
        <v>125</v>
      </c>
      <c r="DX48">
        <v>126</v>
      </c>
      <c r="DY48">
        <v>127</v>
      </c>
      <c r="DZ48">
        <v>128</v>
      </c>
      <c r="EA48">
        <v>129</v>
      </c>
      <c r="EB48">
        <v>130</v>
      </c>
      <c r="EC48">
        <v>131</v>
      </c>
      <c r="ED48">
        <v>132</v>
      </c>
      <c r="EE48">
        <v>133</v>
      </c>
      <c r="EF48">
        <v>134</v>
      </c>
      <c r="EG48">
        <v>135</v>
      </c>
      <c r="EH48">
        <v>136</v>
      </c>
      <c r="EI48">
        <v>137</v>
      </c>
      <c r="EJ48">
        <v>138</v>
      </c>
      <c r="EK48">
        <v>139</v>
      </c>
      <c r="EL48">
        <v>140</v>
      </c>
      <c r="EM48">
        <v>141</v>
      </c>
      <c r="EN48">
        <v>142</v>
      </c>
      <c r="EO48">
        <v>143</v>
      </c>
      <c r="EP48">
        <v>144</v>
      </c>
      <c r="EQ48">
        <v>145</v>
      </c>
      <c r="ER48">
        <v>146</v>
      </c>
      <c r="ES48">
        <v>147</v>
      </c>
      <c r="ET48">
        <v>148</v>
      </c>
      <c r="EU48">
        <v>149</v>
      </c>
      <c r="EV48">
        <v>150</v>
      </c>
      <c r="EW48">
        <v>151</v>
      </c>
      <c r="EX48">
        <v>152</v>
      </c>
      <c r="EY48">
        <v>153</v>
      </c>
      <c r="EZ48">
        <v>154</v>
      </c>
      <c r="FA48">
        <v>155</v>
      </c>
      <c r="FB48">
        <v>156</v>
      </c>
      <c r="FC48">
        <v>157</v>
      </c>
      <c r="FD48">
        <v>158</v>
      </c>
      <c r="FE48">
        <v>159</v>
      </c>
      <c r="FF48">
        <v>160</v>
      </c>
      <c r="FG48">
        <v>161</v>
      </c>
      <c r="FH48">
        <v>162</v>
      </c>
      <c r="FI48">
        <v>163</v>
      </c>
      <c r="FJ48">
        <v>164</v>
      </c>
      <c r="FK48">
        <v>165</v>
      </c>
      <c r="FL48">
        <v>166</v>
      </c>
      <c r="FM48">
        <v>167</v>
      </c>
      <c r="FN48">
        <v>168</v>
      </c>
      <c r="FO48">
        <v>169</v>
      </c>
      <c r="FP48">
        <v>170</v>
      </c>
      <c r="FQ48">
        <v>171</v>
      </c>
      <c r="FR48">
        <v>172</v>
      </c>
      <c r="FS48">
        <v>173</v>
      </c>
      <c r="FT48">
        <v>174</v>
      </c>
      <c r="FU48">
        <v>175</v>
      </c>
      <c r="FV48">
        <v>176</v>
      </c>
      <c r="FW48">
        <v>177</v>
      </c>
      <c r="FX48">
        <v>178</v>
      </c>
      <c r="FY48">
        <v>179</v>
      </c>
      <c r="FZ48">
        <v>180</v>
      </c>
      <c r="GA48">
        <v>181</v>
      </c>
      <c r="GB48">
        <v>182</v>
      </c>
      <c r="GC48">
        <v>183</v>
      </c>
      <c r="GD48">
        <v>184</v>
      </c>
      <c r="GE48">
        <v>185</v>
      </c>
      <c r="GF48">
        <v>186</v>
      </c>
      <c r="GG48">
        <v>187</v>
      </c>
      <c r="GH48">
        <v>188</v>
      </c>
      <c r="GI48">
        <v>189</v>
      </c>
      <c r="GJ48">
        <v>190</v>
      </c>
      <c r="GK48">
        <v>191</v>
      </c>
      <c r="GL48">
        <v>192</v>
      </c>
      <c r="GM48">
        <v>193</v>
      </c>
      <c r="GN48">
        <v>194</v>
      </c>
      <c r="GO48">
        <v>195</v>
      </c>
      <c r="GP48">
        <v>196</v>
      </c>
      <c r="GQ48">
        <v>197</v>
      </c>
    </row>
    <row r="49" spans="1:1" x14ac:dyDescent="0.4">
      <c r="A49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8"/>
  <sheetViews>
    <sheetView topLeftCell="A13" workbookViewId="0">
      <selection activeCell="A15" sqref="A15"/>
    </sheetView>
  </sheetViews>
  <sheetFormatPr defaultRowHeight="17.399999999999999" x14ac:dyDescent="0.4"/>
  <cols>
    <col min="1" max="1" width="33.8984375" bestFit="1" customWidth="1"/>
  </cols>
  <sheetData>
    <row r="1" spans="1:112" x14ac:dyDescent="0.4">
      <c r="B1" s="2">
        <v>20090227</v>
      </c>
      <c r="C1" s="2">
        <v>20090331</v>
      </c>
      <c r="D1" s="2">
        <v>20090430</v>
      </c>
      <c r="E1" s="2">
        <v>20090529</v>
      </c>
      <c r="F1" s="2">
        <v>20090630</v>
      </c>
      <c r="G1" s="2">
        <v>20090731</v>
      </c>
      <c r="H1" s="2">
        <v>20090831</v>
      </c>
      <c r="I1" s="2">
        <v>20090930</v>
      </c>
      <c r="J1" s="2">
        <v>20091030</v>
      </c>
      <c r="K1" s="2">
        <v>20091130</v>
      </c>
      <c r="L1" s="2">
        <v>20091230</v>
      </c>
      <c r="M1" s="2">
        <v>20100129</v>
      </c>
      <c r="N1" s="2">
        <v>20100226</v>
      </c>
      <c r="O1" s="2">
        <v>20100331</v>
      </c>
      <c r="P1" s="2">
        <v>20100430</v>
      </c>
      <c r="Q1" s="2">
        <v>20100531</v>
      </c>
      <c r="R1" s="2">
        <v>20100630</v>
      </c>
      <c r="S1" s="2">
        <v>20100730</v>
      </c>
      <c r="T1" s="2">
        <v>20100831</v>
      </c>
      <c r="U1" s="2">
        <v>20100930</v>
      </c>
      <c r="V1" s="2">
        <v>20101029</v>
      </c>
      <c r="W1" s="2">
        <v>20101130</v>
      </c>
      <c r="X1" s="2">
        <v>20101230</v>
      </c>
      <c r="Y1" s="2">
        <v>20110131</v>
      </c>
      <c r="Z1" s="2">
        <v>20110228</v>
      </c>
      <c r="AA1" s="2">
        <v>20110331</v>
      </c>
      <c r="AB1" s="2">
        <v>20110429</v>
      </c>
      <c r="AC1" s="2">
        <v>20110531</v>
      </c>
      <c r="AD1" s="2">
        <v>20110630</v>
      </c>
      <c r="AE1" s="2">
        <v>20110729</v>
      </c>
      <c r="AF1" s="2">
        <v>20110831</v>
      </c>
      <c r="AG1" s="2">
        <v>20110930</v>
      </c>
      <c r="AH1" s="2">
        <v>20111031</v>
      </c>
      <c r="AI1" s="2">
        <v>20111130</v>
      </c>
      <c r="AJ1" s="2">
        <v>20111229</v>
      </c>
      <c r="AK1" s="2">
        <v>20120131</v>
      </c>
      <c r="AL1" s="2">
        <v>20120229</v>
      </c>
      <c r="AM1" s="2">
        <v>20120330</v>
      </c>
      <c r="AN1" s="2">
        <v>20120430</v>
      </c>
      <c r="AO1" s="2">
        <v>20120531</v>
      </c>
      <c r="AP1" s="2">
        <v>20120629</v>
      </c>
      <c r="AQ1" s="2">
        <v>20120731</v>
      </c>
      <c r="AR1" s="2">
        <v>20120831</v>
      </c>
      <c r="AS1" s="2">
        <v>20120928</v>
      </c>
      <c r="AT1" s="2">
        <v>20121031</v>
      </c>
      <c r="AU1" s="2">
        <v>20121130</v>
      </c>
      <c r="AV1" s="2">
        <v>20121228</v>
      </c>
      <c r="AW1" s="2">
        <v>20130131</v>
      </c>
      <c r="AX1" s="2">
        <v>20130228</v>
      </c>
      <c r="AY1" s="2">
        <v>20130329</v>
      </c>
      <c r="AZ1" s="2">
        <v>20130430</v>
      </c>
      <c r="BA1" s="2">
        <v>20130531</v>
      </c>
      <c r="BB1" s="2">
        <v>20130628</v>
      </c>
      <c r="BC1" s="2">
        <v>20130731</v>
      </c>
      <c r="BD1" s="2">
        <v>20130830</v>
      </c>
      <c r="BE1" s="2">
        <v>20130930</v>
      </c>
      <c r="BF1" s="2">
        <v>20131031</v>
      </c>
      <c r="BG1" s="2">
        <v>20131129</v>
      </c>
      <c r="BH1" s="2">
        <v>20131230</v>
      </c>
      <c r="BI1" s="2">
        <v>20140129</v>
      </c>
      <c r="BJ1" s="2">
        <v>20140228</v>
      </c>
      <c r="BK1" s="2">
        <v>20140331</v>
      </c>
      <c r="BL1" s="2">
        <v>20140430</v>
      </c>
      <c r="BM1" s="2">
        <v>20140530</v>
      </c>
      <c r="BN1" s="2">
        <v>20140630</v>
      </c>
      <c r="BO1" s="2">
        <v>20140731</v>
      </c>
      <c r="BP1" s="2">
        <v>20140829</v>
      </c>
      <c r="BQ1" s="2">
        <v>20140930</v>
      </c>
      <c r="BR1" s="2">
        <v>20141031</v>
      </c>
      <c r="BS1" s="2">
        <v>20141128</v>
      </c>
      <c r="BT1" s="2">
        <v>20141230</v>
      </c>
      <c r="BU1" s="2">
        <v>20150130</v>
      </c>
      <c r="BV1" s="2">
        <v>20150227</v>
      </c>
      <c r="BW1" s="2">
        <v>20150331</v>
      </c>
      <c r="BX1" s="2">
        <v>20150430</v>
      </c>
      <c r="BY1" s="2">
        <v>20150529</v>
      </c>
      <c r="BZ1" s="2">
        <v>20150630</v>
      </c>
      <c r="CA1" s="2">
        <v>20150731</v>
      </c>
      <c r="CB1" s="2">
        <v>20150831</v>
      </c>
      <c r="CC1" s="2">
        <v>20150930</v>
      </c>
      <c r="CD1" s="2">
        <v>20151030</v>
      </c>
      <c r="CE1" s="2">
        <v>20151130</v>
      </c>
      <c r="CF1" s="2">
        <v>20151230</v>
      </c>
      <c r="CG1" s="2">
        <v>20160129</v>
      </c>
      <c r="CH1" s="2">
        <v>20160229</v>
      </c>
      <c r="CI1" s="2">
        <v>20160331</v>
      </c>
      <c r="CJ1" s="2">
        <v>20160429</v>
      </c>
      <c r="CK1" s="2">
        <v>20160531</v>
      </c>
      <c r="CL1" s="2">
        <v>20160630</v>
      </c>
      <c r="CM1" s="2">
        <v>20160729</v>
      </c>
      <c r="CN1" s="2">
        <v>20160831</v>
      </c>
      <c r="CO1" s="2">
        <v>20160930</v>
      </c>
      <c r="CP1" s="2">
        <v>20161031</v>
      </c>
      <c r="CQ1" s="2">
        <v>20161130</v>
      </c>
      <c r="CR1" s="2">
        <v>20161229</v>
      </c>
      <c r="CS1" s="2">
        <v>20170131</v>
      </c>
      <c r="CT1" s="2">
        <v>20170228</v>
      </c>
      <c r="CU1" s="2">
        <v>20170331</v>
      </c>
      <c r="CV1" s="2">
        <v>20170428</v>
      </c>
      <c r="CW1" s="2">
        <v>20170531</v>
      </c>
    </row>
    <row r="2" spans="1:112" s="3" customFormat="1" x14ac:dyDescent="0.4">
      <c r="A2" t="s">
        <v>6</v>
      </c>
      <c r="B2">
        <v>0.6210665918837126</v>
      </c>
      <c r="C2">
        <v>0.70790321539445655</v>
      </c>
      <c r="D2">
        <v>0.75014105956274268</v>
      </c>
      <c r="E2">
        <v>0.75371216293560561</v>
      </c>
      <c r="F2">
        <v>0.82993217586511614</v>
      </c>
      <c r="G2">
        <v>0.97655941354637643</v>
      </c>
      <c r="H2">
        <v>1.079776698502279</v>
      </c>
      <c r="I2">
        <v>1.1554355482507634</v>
      </c>
      <c r="J2">
        <v>1.4201300918189499</v>
      </c>
      <c r="K2">
        <v>1.4456308604458818</v>
      </c>
      <c r="L2">
        <v>1.4965005736035641</v>
      </c>
      <c r="M2">
        <v>1.378897006307493</v>
      </c>
      <c r="N2">
        <v>1.5000329247528295</v>
      </c>
      <c r="O2">
        <v>1.4033873294314663</v>
      </c>
      <c r="P2">
        <v>1.2718058070923643</v>
      </c>
      <c r="Q2">
        <v>1.1757731626417554</v>
      </c>
      <c r="R2">
        <v>1.2217298409432622</v>
      </c>
      <c r="S2">
        <v>1.1297381990509157</v>
      </c>
      <c r="T2">
        <v>1.0947953638847887</v>
      </c>
      <c r="U2">
        <v>1.1193384893075298</v>
      </c>
      <c r="V2">
        <v>1.1912202898734099</v>
      </c>
      <c r="W2">
        <v>1.2243700179994863</v>
      </c>
      <c r="X2">
        <v>1.218823725167433</v>
      </c>
      <c r="Y2">
        <v>1.2916196027283564</v>
      </c>
      <c r="Z2">
        <v>1.2161823176008733</v>
      </c>
      <c r="AA2">
        <v>1.2444693859467766</v>
      </c>
      <c r="AB2">
        <v>1.2588483888008457</v>
      </c>
      <c r="AC2">
        <v>1.3053891850723538</v>
      </c>
      <c r="AD2">
        <v>1.236944220362836</v>
      </c>
      <c r="AE2">
        <v>1.2125127179096593</v>
      </c>
      <c r="AF2">
        <v>1.0788179601204992</v>
      </c>
      <c r="AG2">
        <v>0.94491699638511151</v>
      </c>
      <c r="AH2">
        <v>1.0138506067606681</v>
      </c>
      <c r="AI2">
        <v>0.9700099231871806</v>
      </c>
      <c r="AJ2">
        <v>0.89017064846416394</v>
      </c>
      <c r="AK2">
        <v>0.94494934121842011</v>
      </c>
      <c r="AL2">
        <v>1.0468983653895736</v>
      </c>
      <c r="AM2">
        <v>0.95601651872596982</v>
      </c>
      <c r="AN2">
        <v>0.9040440438614098</v>
      </c>
      <c r="AO2">
        <v>0.86044145308919162</v>
      </c>
      <c r="AP2">
        <v>0.8825719168463696</v>
      </c>
      <c r="AQ2">
        <v>0.88223381664252487</v>
      </c>
      <c r="AR2">
        <v>1.0133024131566772</v>
      </c>
      <c r="AS2">
        <v>1.1280253157404003</v>
      </c>
      <c r="AT2">
        <v>1.0015871934961738</v>
      </c>
      <c r="AU2">
        <v>1.0462189649853049</v>
      </c>
      <c r="AV2">
        <v>1.0938304468325175</v>
      </c>
      <c r="AW2">
        <v>1.0031445093798412</v>
      </c>
      <c r="AX2">
        <v>0.99814801132865427</v>
      </c>
      <c r="AY2">
        <v>0.99545689261385084</v>
      </c>
      <c r="AZ2">
        <v>0.99089803682157829</v>
      </c>
      <c r="BA2">
        <v>1.0854801000287502</v>
      </c>
      <c r="BB2">
        <v>1.0050215478880906</v>
      </c>
      <c r="BC2">
        <v>1.0170245325426803</v>
      </c>
      <c r="BD2">
        <v>1.0111489040060466</v>
      </c>
      <c r="BE2">
        <v>1.000375711974191</v>
      </c>
      <c r="BF2">
        <v>1.0617292344382496</v>
      </c>
      <c r="BG2">
        <v>1.0579285012157891</v>
      </c>
      <c r="BH2">
        <v>1.007155554442803</v>
      </c>
      <c r="BI2">
        <v>0.98940334566806309</v>
      </c>
      <c r="BJ2">
        <v>0.97705392081875542</v>
      </c>
      <c r="BK2">
        <v>0.99038351231239619</v>
      </c>
      <c r="BL2">
        <v>0.99890017566638645</v>
      </c>
      <c r="BM2">
        <v>0.99695659778616263</v>
      </c>
      <c r="BN2">
        <v>1.074538994912307</v>
      </c>
      <c r="BO2">
        <v>1.0846851930220525</v>
      </c>
      <c r="BP2">
        <v>1.0738075956726678</v>
      </c>
      <c r="BQ2">
        <v>1.0115826055604518</v>
      </c>
      <c r="BR2">
        <v>0.96765660635735351</v>
      </c>
      <c r="BS2">
        <v>0.96865815430809799</v>
      </c>
      <c r="BT2">
        <v>0.95239492079906929</v>
      </c>
      <c r="BU2">
        <v>1.0041779357597302</v>
      </c>
      <c r="BV2">
        <v>1.0029343582543346</v>
      </c>
      <c r="BW2">
        <v>1.0279108183379415</v>
      </c>
      <c r="BX2">
        <v>1.0843005622416266</v>
      </c>
      <c r="BY2">
        <v>1.0600713798772905</v>
      </c>
      <c r="BZ2">
        <v>1.0359552694272824</v>
      </c>
      <c r="CA2">
        <v>0.9778625512976129</v>
      </c>
      <c r="CB2">
        <v>0.9385798679261701</v>
      </c>
      <c r="CC2">
        <v>0.97164482770569627</v>
      </c>
      <c r="CD2">
        <v>1.033108840732426</v>
      </c>
      <c r="CE2">
        <v>1.005649289673765</v>
      </c>
      <c r="CF2">
        <v>1.0238673202512023</v>
      </c>
      <c r="CG2">
        <v>0.98091583472702515</v>
      </c>
      <c r="CH2">
        <v>0.96518279786484051</v>
      </c>
      <c r="CI2">
        <v>0.97786411762688452</v>
      </c>
      <c r="CJ2">
        <v>0.93746621097514526</v>
      </c>
      <c r="CK2">
        <v>0.93786646491393988</v>
      </c>
      <c r="CL2">
        <v>0.94993250409796559</v>
      </c>
      <c r="CM2">
        <v>0.99311876896402262</v>
      </c>
      <c r="CN2">
        <v>1.0479837650464339</v>
      </c>
      <c r="CO2">
        <v>1.0411756614241825</v>
      </c>
      <c r="CP2">
        <v>0.98951450378670303</v>
      </c>
      <c r="CQ2">
        <v>0.99573788761878945</v>
      </c>
      <c r="CR2">
        <v>1.0332175943629514</v>
      </c>
      <c r="CS2">
        <v>1.0813311297762624</v>
      </c>
      <c r="CT2">
        <v>1.091294230588628</v>
      </c>
      <c r="CU2">
        <v>1.082360898865145</v>
      </c>
      <c r="CV2">
        <v>1.1059549181355468</v>
      </c>
      <c r="CW2">
        <v>1.1835131592215384</v>
      </c>
      <c r="CX2"/>
      <c r="CY2"/>
      <c r="CZ2"/>
      <c r="DA2"/>
      <c r="DB2"/>
      <c r="DC2"/>
      <c r="DD2"/>
      <c r="DE2"/>
      <c r="DF2"/>
      <c r="DG2"/>
      <c r="DH2"/>
    </row>
    <row r="3" spans="1:112" s="3" customFormat="1" x14ac:dyDescent="0.4">
      <c r="A3" s="3" t="s">
        <v>7</v>
      </c>
    </row>
    <row r="4" spans="1:112" s="3" customFormat="1" x14ac:dyDescent="0.4">
      <c r="A4" t="s">
        <v>412</v>
      </c>
      <c r="B4">
        <v>0.93464602982065703</v>
      </c>
      <c r="C4">
        <v>1.0677550808418499</v>
      </c>
      <c r="D4">
        <v>1.06247164188531</v>
      </c>
      <c r="E4">
        <v>0.96483721479176399</v>
      </c>
      <c r="F4">
        <v>0.89768367977000296</v>
      </c>
      <c r="G4">
        <v>0.94886677688010401</v>
      </c>
      <c r="H4">
        <v>0.99170672341923205</v>
      </c>
      <c r="I4">
        <v>0.71938965854658499</v>
      </c>
      <c r="J4">
        <v>0.98958308418837904</v>
      </c>
      <c r="K4">
        <v>1.0600740237258</v>
      </c>
      <c r="L4">
        <v>1.0294692607856899</v>
      </c>
      <c r="M4">
        <v>0.93786578130601095</v>
      </c>
      <c r="N4">
        <v>1.2019309835408101</v>
      </c>
      <c r="O4">
        <v>1.1540847262646501</v>
      </c>
      <c r="P4">
        <v>1.01029374287893</v>
      </c>
      <c r="Q4">
        <v>0.97211757060294701</v>
      </c>
      <c r="R4">
        <v>1.0462676923241401</v>
      </c>
      <c r="S4">
        <v>1.0493049712217799</v>
      </c>
      <c r="T4">
        <v>0.99093915703325997</v>
      </c>
      <c r="U4">
        <v>0.96800285133310104</v>
      </c>
      <c r="V4">
        <v>1.0123756833889801</v>
      </c>
      <c r="W4">
        <v>1.1050379407420701</v>
      </c>
      <c r="X4">
        <v>0.93607678728878096</v>
      </c>
      <c r="Y4">
        <v>1.0034716196933999</v>
      </c>
      <c r="Z4">
        <v>1.0593862651455099</v>
      </c>
      <c r="AA4">
        <v>1.03553673090406</v>
      </c>
      <c r="AB4">
        <v>0.954613767878012</v>
      </c>
      <c r="AC4">
        <v>1.06175764315307</v>
      </c>
      <c r="AD4">
        <v>1.02191006135957</v>
      </c>
      <c r="AE4">
        <v>1.0029441892475699</v>
      </c>
      <c r="AF4">
        <v>1.0879708749803501</v>
      </c>
      <c r="AG4">
        <v>1.0911679555599001</v>
      </c>
      <c r="AH4">
        <v>1.0529789801692599</v>
      </c>
      <c r="AI4">
        <v>1.03709610226093</v>
      </c>
      <c r="AJ4">
        <v>0.98578971234027801</v>
      </c>
      <c r="AK4">
        <v>0.90794479519395899</v>
      </c>
      <c r="AL4">
        <v>1.1060029545185099</v>
      </c>
      <c r="AM4">
        <v>1.06966336475174</v>
      </c>
      <c r="AN4">
        <v>0.97203911088244899</v>
      </c>
      <c r="AO4">
        <v>1.0156607769654</v>
      </c>
      <c r="AP4">
        <v>1.11855657785102</v>
      </c>
      <c r="AQ4">
        <v>0.88176963774310002</v>
      </c>
      <c r="AR4">
        <v>0.92241164347061</v>
      </c>
      <c r="AS4">
        <v>1.06822381409692</v>
      </c>
      <c r="AT4">
        <v>1.0140050924368</v>
      </c>
      <c r="AU4">
        <v>1.0113660502637201</v>
      </c>
      <c r="AV4">
        <v>1.0628831964754799</v>
      </c>
      <c r="AW4">
        <v>1.04863807519084</v>
      </c>
      <c r="AX4">
        <v>0.97422664949342697</v>
      </c>
      <c r="AY4">
        <v>0.969445418385534</v>
      </c>
      <c r="AZ4">
        <v>0.95568159478780201</v>
      </c>
      <c r="BA4">
        <v>1.0572119457779099</v>
      </c>
      <c r="BB4">
        <v>0.99391942492726704</v>
      </c>
      <c r="BC4">
        <v>1.0683345988455299</v>
      </c>
      <c r="BD4">
        <v>1.1079491871118501</v>
      </c>
      <c r="BE4">
        <v>0.98720693336929599</v>
      </c>
      <c r="BF4">
        <v>1.0316352682091201</v>
      </c>
      <c r="BG4">
        <v>1.0091330676554</v>
      </c>
      <c r="BH4">
        <v>1.03627057537404</v>
      </c>
      <c r="BI4">
        <v>1.0487465222713299</v>
      </c>
      <c r="BJ4">
        <v>1.0751233299162</v>
      </c>
      <c r="BK4">
        <v>1.11021911978024</v>
      </c>
      <c r="BL4">
        <v>1.01430952429643</v>
      </c>
      <c r="BM4">
        <v>0.92247358957235603</v>
      </c>
      <c r="BN4">
        <v>1.02049203750994</v>
      </c>
      <c r="BO4">
        <v>0.99423922336373205</v>
      </c>
      <c r="BP4">
        <v>1.01720529013626</v>
      </c>
      <c r="BQ4">
        <v>1.0215001300108599</v>
      </c>
      <c r="BR4">
        <v>1.00400099099144</v>
      </c>
      <c r="BS4">
        <v>1.0097602270791299</v>
      </c>
      <c r="BT4">
        <v>1.02650723359284</v>
      </c>
      <c r="BU4">
        <v>1.0373886024563099</v>
      </c>
      <c r="BV4">
        <v>1.01559348219881</v>
      </c>
      <c r="BW4">
        <v>1.0090795204907801</v>
      </c>
      <c r="BX4">
        <v>1.03879858278772</v>
      </c>
      <c r="BY4">
        <v>1.0080543646609501</v>
      </c>
      <c r="BZ4">
        <v>1.08621242021172</v>
      </c>
      <c r="CA4">
        <v>1.11908098380942</v>
      </c>
      <c r="CB4">
        <v>1.03844262613022</v>
      </c>
      <c r="CC4">
        <v>0.98929246419426098</v>
      </c>
      <c r="CD4">
        <v>0.98209360724519801</v>
      </c>
      <c r="CE4">
        <v>1.03392290937581</v>
      </c>
      <c r="CF4">
        <v>1.0830244151972399</v>
      </c>
      <c r="CG4">
        <v>1.0400645728943501</v>
      </c>
      <c r="CH4">
        <v>1.0897415828178501</v>
      </c>
      <c r="CI4">
        <v>1.1315366309660799</v>
      </c>
      <c r="CJ4">
        <v>1.01534084000233</v>
      </c>
      <c r="CK4">
        <v>1.03184028222687</v>
      </c>
      <c r="CL4">
        <v>1.02117839232242</v>
      </c>
      <c r="CM4">
        <v>0.93276170090272204</v>
      </c>
      <c r="CN4">
        <v>1.00423178450436</v>
      </c>
      <c r="CO4">
        <v>1.0066525884333299</v>
      </c>
      <c r="CP4">
        <v>0.98863366541848396</v>
      </c>
      <c r="CQ4">
        <v>1.0295850546450001</v>
      </c>
      <c r="CR4">
        <v>0.98087391592602102</v>
      </c>
      <c r="CS4">
        <v>1.0037602723850301</v>
      </c>
      <c r="CT4">
        <v>1.06204968920328</v>
      </c>
      <c r="CU4">
        <v>1.0268325552428199</v>
      </c>
      <c r="CV4">
        <v>1.01495749649293</v>
      </c>
      <c r="CW4">
        <v>0.98344728450742003</v>
      </c>
      <c r="CX4">
        <v>1.0427973755225399</v>
      </c>
      <c r="CY4">
        <v>1.0142220619568101</v>
      </c>
      <c r="CZ4">
        <v>0.99803024223359205</v>
      </c>
      <c r="DA4">
        <v>0.94291596387467902</v>
      </c>
      <c r="DB4">
        <v>0.99203797704452501</v>
      </c>
      <c r="DC4">
        <v>1.06751206604691</v>
      </c>
      <c r="DD4">
        <v>0.97928980269294996</v>
      </c>
      <c r="DE4">
        <v>1.0056417394712001</v>
      </c>
      <c r="DF4">
        <v>1.02412007085026</v>
      </c>
      <c r="DG4">
        <v>1.04178132311766</v>
      </c>
      <c r="DH4">
        <v>1.05197048061368</v>
      </c>
    </row>
    <row r="5" spans="1:112" s="3" customFormat="1" x14ac:dyDescent="0.4">
      <c r="A5"/>
      <c r="B5">
        <f ca="1">PRODUCT(OFFSET(B4,0,0,1,12))</f>
        <v>0.6296638401230189</v>
      </c>
      <c r="C5">
        <f t="shared" ref="C5:BN5" ca="1" si="0">PRODUCT(OFFSET(C4,0,0,1,12))</f>
        <v>0.80973165723965324</v>
      </c>
      <c r="D5">
        <f t="shared" ca="1" si="0"/>
        <v>0.87519971083299364</v>
      </c>
      <c r="E5">
        <f t="shared" ca="1" si="0"/>
        <v>0.83221872167339206</v>
      </c>
      <c r="F5">
        <f t="shared" ca="1" si="0"/>
        <v>0.83849838036982582</v>
      </c>
      <c r="G5">
        <f t="shared" ca="1" si="0"/>
        <v>0.97728608107461612</v>
      </c>
      <c r="H5">
        <f t="shared" ca="1" si="0"/>
        <v>1.0807324781137546</v>
      </c>
      <c r="I5">
        <f t="shared" ca="1" si="0"/>
        <v>1.0798960071059065</v>
      </c>
      <c r="J5">
        <f t="shared" ca="1" si="0"/>
        <v>1.4530962484694323</v>
      </c>
      <c r="K5">
        <f t="shared" ca="1" si="0"/>
        <v>1.4865647271858244</v>
      </c>
      <c r="L5">
        <f t="shared" ca="1" si="0"/>
        <v>1.5496186003460886</v>
      </c>
      <c r="M5">
        <f t="shared" ca="1" si="0"/>
        <v>1.4090386728282074</v>
      </c>
      <c r="N5">
        <f t="shared" ca="1" si="0"/>
        <v>1.5076041235501867</v>
      </c>
      <c r="O5">
        <f t="shared" ca="1" si="0"/>
        <v>1.3288076633657839</v>
      </c>
      <c r="P5">
        <f t="shared" ca="1" si="0"/>
        <v>1.1923120654891337</v>
      </c>
      <c r="Q5">
        <f t="shared" ca="1" si="0"/>
        <v>1.1266005766596088</v>
      </c>
      <c r="R5">
        <f t="shared" ca="1" si="0"/>
        <v>1.2304857038095489</v>
      </c>
      <c r="S5">
        <f t="shared" ca="1" si="0"/>
        <v>1.2018393861410801</v>
      </c>
      <c r="T5">
        <f t="shared" ca="1" si="0"/>
        <v>1.1487392719921612</v>
      </c>
      <c r="U5">
        <f t="shared" ca="1" si="0"/>
        <v>1.2612226108970417</v>
      </c>
      <c r="V5">
        <f t="shared" ca="1" si="0"/>
        <v>1.4216959133365985</v>
      </c>
      <c r="W5">
        <f t="shared" ca="1" si="0"/>
        <v>1.4787157944416816</v>
      </c>
      <c r="X5">
        <f t="shared" ca="1" si="0"/>
        <v>1.3877988530758485</v>
      </c>
      <c r="Y5">
        <f t="shared" ca="1" si="0"/>
        <v>1.4615017173134477</v>
      </c>
      <c r="Z5">
        <f t="shared" ca="1" si="0"/>
        <v>1.3223721043622712</v>
      </c>
      <c r="AA5">
        <f t="shared" ca="1" si="0"/>
        <v>1.3805610875997585</v>
      </c>
      <c r="AB5">
        <f t="shared" ca="1" si="0"/>
        <v>1.4260581726715165</v>
      </c>
      <c r="AC5">
        <f t="shared" ca="1" si="0"/>
        <v>1.4520891745690891</v>
      </c>
      <c r="AD5">
        <f t="shared" ca="1" si="0"/>
        <v>1.3890458230054537</v>
      </c>
      <c r="AE5">
        <f t="shared" ca="1" si="0"/>
        <v>1.5204139786940984</v>
      </c>
      <c r="AF5">
        <f t="shared" ca="1" si="0"/>
        <v>1.336719328538539</v>
      </c>
      <c r="AG5">
        <f t="shared" ca="1" si="0"/>
        <v>1.1333074267437839</v>
      </c>
      <c r="AH5">
        <f t="shared" ca="1" si="0"/>
        <v>1.1094772127169135</v>
      </c>
      <c r="AI5">
        <f t="shared" ca="1" si="0"/>
        <v>1.0684121571512259</v>
      </c>
      <c r="AJ5">
        <f t="shared" ca="1" si="0"/>
        <v>1.0419051629604066</v>
      </c>
      <c r="AK5">
        <f t="shared" ca="1" si="0"/>
        <v>1.1233871445083599</v>
      </c>
      <c r="AL5">
        <f t="shared" ca="1" si="0"/>
        <v>1.2974649330521528</v>
      </c>
      <c r="AM5">
        <f t="shared" ca="1" si="0"/>
        <v>1.1428766165574091</v>
      </c>
      <c r="AN5">
        <f t="shared" ca="1" si="0"/>
        <v>1.0357992394725868</v>
      </c>
      <c r="AO5">
        <f t="shared" ca="1" si="0"/>
        <v>1.0183687651832194</v>
      </c>
      <c r="AP5">
        <f t="shared" ca="1" si="0"/>
        <v>1.0600307190906484</v>
      </c>
      <c r="AQ5">
        <f t="shared" ca="1" si="0"/>
        <v>0.94191491390446291</v>
      </c>
      <c r="AR5">
        <f t="shared" ca="1" si="0"/>
        <v>1.1412054221648329</v>
      </c>
      <c r="AS5">
        <f t="shared" ca="1" si="0"/>
        <v>1.3707520159414044</v>
      </c>
      <c r="AT5">
        <f t="shared" ca="1" si="0"/>
        <v>1.2667906071831088</v>
      </c>
      <c r="AU5">
        <f t="shared" ca="1" si="0"/>
        <v>1.2888158822413349</v>
      </c>
      <c r="AV5">
        <f t="shared" ca="1" si="0"/>
        <v>1.2859703215765084</v>
      </c>
      <c r="AW5">
        <f t="shared" ca="1" si="0"/>
        <v>1.2537720132117731</v>
      </c>
      <c r="AX5">
        <f t="shared" ca="1" si="0"/>
        <v>1.2539016746437295</v>
      </c>
      <c r="AY5">
        <f t="shared" ca="1" si="0"/>
        <v>1.3837631566858113</v>
      </c>
      <c r="AZ5">
        <f t="shared" ca="1" si="0"/>
        <v>1.5847001643047547</v>
      </c>
      <c r="BA5">
        <f t="shared" ca="1" si="0"/>
        <v>1.6819163187560704</v>
      </c>
      <c r="BB5">
        <f t="shared" ca="1" si="0"/>
        <v>1.4675613438907984</v>
      </c>
      <c r="BC5">
        <f t="shared" ca="1" si="0"/>
        <v>1.5067968574087784</v>
      </c>
      <c r="BD5">
        <f t="shared" ca="1" si="0"/>
        <v>1.4022915095101478</v>
      </c>
      <c r="BE5">
        <f t="shared" ca="1" si="0"/>
        <v>1.2874402169157275</v>
      </c>
      <c r="BF5">
        <f t="shared" ca="1" si="0"/>
        <v>1.3321627963776292</v>
      </c>
      <c r="BG5">
        <f t="shared" ca="1" si="0"/>
        <v>1.2964783280886709</v>
      </c>
      <c r="BH5">
        <f t="shared" ca="1" si="0"/>
        <v>1.2972840678143658</v>
      </c>
      <c r="BI5">
        <f t="shared" ca="1" si="0"/>
        <v>1.2850615575526945</v>
      </c>
      <c r="BJ5">
        <f t="shared" ca="1" si="0"/>
        <v>1.2711443470370043</v>
      </c>
      <c r="BK5">
        <f t="shared" ca="1" si="0"/>
        <v>1.2007607665673736</v>
      </c>
      <c r="BL5">
        <f t="shared" ca="1" si="0"/>
        <v>1.0913729343733396</v>
      </c>
      <c r="BM5">
        <f t="shared" ca="1" si="0"/>
        <v>1.1177225791173526</v>
      </c>
      <c r="BN5">
        <f t="shared" ca="1" si="0"/>
        <v>1.2214172168134081</v>
      </c>
      <c r="BO5">
        <f t="shared" ref="BO5:CW5" ca="1" si="1">PRODUCT(OFFSET(BO4,0,0,1,12))</f>
        <v>1.3000773179969398</v>
      </c>
      <c r="BP5">
        <f t="shared" ca="1" si="1"/>
        <v>1.4633216733595615</v>
      </c>
      <c r="BQ5">
        <f t="shared" ca="1" si="1"/>
        <v>1.4938730815617529</v>
      </c>
      <c r="BR5">
        <f t="shared" ca="1" si="1"/>
        <v>1.4467716044597945</v>
      </c>
      <c r="BS5">
        <f t="shared" ca="1" si="1"/>
        <v>1.4152029297110094</v>
      </c>
      <c r="BT5">
        <f t="shared" ca="1" si="1"/>
        <v>1.4490675025659454</v>
      </c>
      <c r="BU5">
        <f t="shared" ca="1" si="1"/>
        <v>1.5288499030395479</v>
      </c>
      <c r="BV5">
        <f t="shared" ca="1" si="1"/>
        <v>1.5327936104747821</v>
      </c>
      <c r="BW5">
        <f t="shared" ca="1" si="1"/>
        <v>1.6447022991871592</v>
      </c>
      <c r="BX5">
        <f t="shared" ca="1" si="1"/>
        <v>1.8442955790632438</v>
      </c>
      <c r="BY5">
        <f t="shared" ca="1" si="1"/>
        <v>1.8026484185542289</v>
      </c>
      <c r="BZ5">
        <f t="shared" ca="1" si="1"/>
        <v>1.845183472403719</v>
      </c>
      <c r="CA5">
        <f t="shared" ca="1" si="1"/>
        <v>1.7347081075742607</v>
      </c>
      <c r="CB5">
        <f t="shared" ca="1" si="1"/>
        <v>1.4458911449667411</v>
      </c>
      <c r="CC5">
        <f t="shared" ca="1" si="1"/>
        <v>1.3982571671965642</v>
      </c>
      <c r="CD5">
        <f t="shared" ca="1" si="1"/>
        <v>1.4227938123437316</v>
      </c>
      <c r="CE5">
        <f t="shared" ca="1" si="1"/>
        <v>1.4322686263865807</v>
      </c>
      <c r="CF5">
        <f t="shared" ca="1" si="1"/>
        <v>1.4262595001931078</v>
      </c>
      <c r="CG5">
        <f t="shared" ca="1" si="1"/>
        <v>1.2917351829287449</v>
      </c>
      <c r="CH5">
        <f t="shared" ca="1" si="1"/>
        <v>1.2466461149211661</v>
      </c>
      <c r="CI5">
        <f t="shared" ca="1" si="1"/>
        <v>1.2149670525326803</v>
      </c>
      <c r="CJ5">
        <f t="shared" ca="1" si="1"/>
        <v>1.1025429393503812</v>
      </c>
      <c r="CK5">
        <f t="shared" ca="1" si="1"/>
        <v>1.1021266725530821</v>
      </c>
      <c r="CL5">
        <f t="shared" ca="1" si="1"/>
        <v>1.0504372643470945</v>
      </c>
      <c r="CM5">
        <f t="shared" ca="1" si="1"/>
        <v>1.0726756761088756</v>
      </c>
      <c r="CN5">
        <f t="shared" ca="1" si="1"/>
        <v>1.16635506687417</v>
      </c>
      <c r="CO5">
        <f t="shared" ca="1" si="1"/>
        <v>1.1591523469826519</v>
      </c>
      <c r="CP5">
        <f t="shared" ca="1" si="1"/>
        <v>1.0857601372026187</v>
      </c>
      <c r="CQ5">
        <f t="shared" ca="1" si="1"/>
        <v>1.0894988990791994</v>
      </c>
      <c r="CR5">
        <f t="shared" ca="1" si="1"/>
        <v>1.1296329676355781</v>
      </c>
      <c r="CS5">
        <f t="shared" ca="1" si="1"/>
        <v>1.1278086082520831</v>
      </c>
      <c r="CT5">
        <f t="shared" ca="1" si="1"/>
        <v>1.1299225938662811</v>
      </c>
      <c r="CU5">
        <f t="shared" ca="1" si="1"/>
        <v>1.0895689897086893</v>
      </c>
      <c r="CV5">
        <f t="shared" ca="1" si="1"/>
        <v>1.1054310831216976</v>
      </c>
      <c r="CW5">
        <f t="shared" ca="1" si="1"/>
        <v>1.1457434146898122</v>
      </c>
      <c r="CX5"/>
      <c r="CY5"/>
      <c r="CZ5"/>
      <c r="DA5"/>
      <c r="DB5"/>
      <c r="DC5"/>
      <c r="DD5"/>
      <c r="DE5"/>
      <c r="DF5"/>
      <c r="DG5"/>
      <c r="DH5"/>
    </row>
    <row r="6" spans="1:112" s="3" customFormat="1" x14ac:dyDescent="0.4">
      <c r="A6"/>
      <c r="B6" s="4">
        <f t="shared" ref="B6:BM6" ca="1" si="2">B5-B$2</f>
        <v>8.5972482393062988E-3</v>
      </c>
      <c r="C6" s="4">
        <f t="shared" ca="1" si="2"/>
        <v>0.10182844184519668</v>
      </c>
      <c r="D6" s="4">
        <f t="shared" ca="1" si="2"/>
        <v>0.12505865127025095</v>
      </c>
      <c r="E6" s="4">
        <f t="shared" ca="1" si="2"/>
        <v>7.8506558737786447E-2</v>
      </c>
      <c r="F6" s="4">
        <f t="shared" ca="1" si="2"/>
        <v>8.5662045047096846E-3</v>
      </c>
      <c r="G6" s="4">
        <f t="shared" ca="1" si="2"/>
        <v>7.2666752823968839E-4</v>
      </c>
      <c r="H6" s="4">
        <f t="shared" ca="1" si="2"/>
        <v>9.5577961147563784E-4</v>
      </c>
      <c r="I6" s="4">
        <f t="shared" ca="1" si="2"/>
        <v>-7.5539541144856948E-2</v>
      </c>
      <c r="J6" s="4">
        <f t="shared" ca="1" si="2"/>
        <v>3.2966156650482414E-2</v>
      </c>
      <c r="K6" s="4">
        <f t="shared" ca="1" si="2"/>
        <v>4.0933866739942593E-2</v>
      </c>
      <c r="L6" s="4">
        <f t="shared" ca="1" si="2"/>
        <v>5.3118026742524416E-2</v>
      </c>
      <c r="M6" s="4">
        <f t="shared" ca="1" si="2"/>
        <v>3.0141666520714372E-2</v>
      </c>
      <c r="N6" s="4">
        <f t="shared" ca="1" si="2"/>
        <v>7.571198797357237E-3</v>
      </c>
      <c r="O6" s="4">
        <f t="shared" ca="1" si="2"/>
        <v>-7.4579666065682337E-2</v>
      </c>
      <c r="P6" s="4">
        <f t="shared" ca="1" si="2"/>
        <v>-7.9493741603230639E-2</v>
      </c>
      <c r="Q6" s="4">
        <f t="shared" ca="1" si="2"/>
        <v>-4.9172585982146577E-2</v>
      </c>
      <c r="R6" s="4">
        <f t="shared" ca="1" si="2"/>
        <v>8.7558628662867122E-3</v>
      </c>
      <c r="S6" s="4">
        <f t="shared" ca="1" si="2"/>
        <v>7.2101187090164442E-2</v>
      </c>
      <c r="T6" s="4">
        <f t="shared" ca="1" si="2"/>
        <v>5.3943908107372485E-2</v>
      </c>
      <c r="U6" s="4">
        <f t="shared" ca="1" si="2"/>
        <v>0.14188412158951191</v>
      </c>
      <c r="V6" s="4">
        <f t="shared" ca="1" si="2"/>
        <v>0.23047562346318862</v>
      </c>
      <c r="W6" s="4">
        <f t="shared" ca="1" si="2"/>
        <v>0.25434577644219525</v>
      </c>
      <c r="X6" s="4">
        <f t="shared" ca="1" si="2"/>
        <v>0.16897512790841551</v>
      </c>
      <c r="Y6" s="4">
        <f t="shared" ca="1" si="2"/>
        <v>0.16988211458509128</v>
      </c>
      <c r="Z6" s="4">
        <f t="shared" ca="1" si="2"/>
        <v>0.1061897867613979</v>
      </c>
      <c r="AA6" s="4">
        <f t="shared" ca="1" si="2"/>
        <v>0.1360917016529819</v>
      </c>
      <c r="AB6" s="4">
        <f t="shared" ca="1" si="2"/>
        <v>0.16720978387067076</v>
      </c>
      <c r="AC6" s="4">
        <f t="shared" ca="1" si="2"/>
        <v>0.14669998949673535</v>
      </c>
      <c r="AD6" s="4">
        <f t="shared" ca="1" si="2"/>
        <v>0.15210160264261763</v>
      </c>
      <c r="AE6" s="4">
        <f t="shared" ca="1" si="2"/>
        <v>0.30790126078443913</v>
      </c>
      <c r="AF6" s="4">
        <f t="shared" ca="1" si="2"/>
        <v>0.25790136841803979</v>
      </c>
      <c r="AG6" s="4">
        <f t="shared" ca="1" si="2"/>
        <v>0.18839043035867242</v>
      </c>
      <c r="AH6" s="4">
        <f t="shared" ca="1" si="2"/>
        <v>9.5626605956245392E-2</v>
      </c>
      <c r="AI6" s="4">
        <f t="shared" ca="1" si="2"/>
        <v>9.8402233964045349E-2</v>
      </c>
      <c r="AJ6" s="4">
        <f t="shared" ca="1" si="2"/>
        <v>0.15173451449624265</v>
      </c>
      <c r="AK6" s="4">
        <f t="shared" ca="1" si="2"/>
        <v>0.17843780328993974</v>
      </c>
      <c r="AL6" s="4">
        <f t="shared" ca="1" si="2"/>
        <v>0.25056656766257923</v>
      </c>
      <c r="AM6" s="4">
        <f t="shared" ca="1" si="2"/>
        <v>0.18686009783143931</v>
      </c>
      <c r="AN6" s="4">
        <f t="shared" ca="1" si="2"/>
        <v>0.13175519561117699</v>
      </c>
      <c r="AO6" s="4">
        <f t="shared" ca="1" si="2"/>
        <v>0.15792731209402777</v>
      </c>
      <c r="AP6" s="4">
        <f t="shared" ca="1" si="2"/>
        <v>0.17745880224427879</v>
      </c>
      <c r="AQ6" s="4">
        <f t="shared" ca="1" si="2"/>
        <v>5.9681097261938043E-2</v>
      </c>
      <c r="AR6" s="4">
        <f t="shared" ca="1" si="2"/>
        <v>0.12790300900815565</v>
      </c>
      <c r="AS6" s="4">
        <f t="shared" ca="1" si="2"/>
        <v>0.24272670020100406</v>
      </c>
      <c r="AT6" s="4">
        <f t="shared" ca="1" si="2"/>
        <v>0.26520341368693501</v>
      </c>
      <c r="AU6" s="4">
        <f t="shared" ca="1" si="2"/>
        <v>0.24259691725603005</v>
      </c>
      <c r="AV6" s="4">
        <f t="shared" ca="1" si="2"/>
        <v>0.19213987474399086</v>
      </c>
      <c r="AW6" s="4">
        <f t="shared" ca="1" si="2"/>
        <v>0.25062750383193189</v>
      </c>
      <c r="AX6" s="4">
        <f t="shared" ca="1" si="2"/>
        <v>0.25575366331507521</v>
      </c>
      <c r="AY6" s="4">
        <f t="shared" ca="1" si="2"/>
        <v>0.38830626407196045</v>
      </c>
      <c r="AZ6" s="4">
        <f t="shared" ca="1" si="2"/>
        <v>0.5938021274831764</v>
      </c>
      <c r="BA6" s="4">
        <f t="shared" ca="1" si="2"/>
        <v>0.59643621872732022</v>
      </c>
      <c r="BB6" s="4">
        <f t="shared" ca="1" si="2"/>
        <v>0.46253979600270778</v>
      </c>
      <c r="BC6" s="4">
        <f t="shared" ca="1" si="2"/>
        <v>0.48977232486609812</v>
      </c>
      <c r="BD6" s="4">
        <f t="shared" ca="1" si="2"/>
        <v>0.39114260550410118</v>
      </c>
      <c r="BE6" s="4">
        <f t="shared" ca="1" si="2"/>
        <v>0.28706450494153657</v>
      </c>
      <c r="BF6" s="4">
        <f t="shared" ca="1" si="2"/>
        <v>0.27043356193937962</v>
      </c>
      <c r="BG6" s="4">
        <f t="shared" ca="1" si="2"/>
        <v>0.23854982687288184</v>
      </c>
      <c r="BH6" s="4">
        <f t="shared" ca="1" si="2"/>
        <v>0.29012851337156276</v>
      </c>
      <c r="BI6" s="4">
        <f t="shared" ca="1" si="2"/>
        <v>0.29565821188463137</v>
      </c>
      <c r="BJ6" s="4">
        <f t="shared" ca="1" si="2"/>
        <v>0.29409042621824888</v>
      </c>
      <c r="BK6" s="4">
        <f t="shared" ca="1" si="2"/>
        <v>0.21037725425497744</v>
      </c>
      <c r="BL6" s="4">
        <f t="shared" ca="1" si="2"/>
        <v>9.2472758706953151E-2</v>
      </c>
      <c r="BM6" s="4">
        <f t="shared" ca="1" si="2"/>
        <v>0.12076598133118999</v>
      </c>
      <c r="BN6" s="4">
        <f t="shared" ref="BN6:CW6" ca="1" si="3">BN5-BN$2</f>
        <v>0.14687822190110111</v>
      </c>
      <c r="BO6" s="4">
        <f t="shared" ca="1" si="3"/>
        <v>0.21539212497488736</v>
      </c>
      <c r="BP6" s="4">
        <f t="shared" ca="1" si="3"/>
        <v>0.38951407768689372</v>
      </c>
      <c r="BQ6" s="4">
        <f t="shared" ca="1" si="3"/>
        <v>0.48229047600130115</v>
      </c>
      <c r="BR6" s="4">
        <f t="shared" ca="1" si="3"/>
        <v>0.47911499810244096</v>
      </c>
      <c r="BS6" s="4">
        <f t="shared" ca="1" si="3"/>
        <v>0.44654477540291138</v>
      </c>
      <c r="BT6" s="4">
        <f t="shared" ca="1" si="3"/>
        <v>0.49667258176687612</v>
      </c>
      <c r="BU6" s="4">
        <f t="shared" ca="1" si="3"/>
        <v>0.52467196727981769</v>
      </c>
      <c r="BV6" s="4">
        <f t="shared" ca="1" si="3"/>
        <v>0.5298592522204475</v>
      </c>
      <c r="BW6" s="4">
        <f t="shared" ca="1" si="3"/>
        <v>0.61679148084921764</v>
      </c>
      <c r="BX6" s="4">
        <f t="shared" ca="1" si="3"/>
        <v>0.75999501682161719</v>
      </c>
      <c r="BY6" s="4">
        <f t="shared" ca="1" si="3"/>
        <v>0.74257703867693836</v>
      </c>
      <c r="BZ6" s="4">
        <f t="shared" ca="1" si="3"/>
        <v>0.80922820297643661</v>
      </c>
      <c r="CA6" s="4">
        <f t="shared" ca="1" si="3"/>
        <v>0.75684555627664785</v>
      </c>
      <c r="CB6" s="4">
        <f t="shared" ca="1" si="3"/>
        <v>0.507311277040571</v>
      </c>
      <c r="CC6" s="4">
        <f t="shared" ca="1" si="3"/>
        <v>0.42661233949086796</v>
      </c>
      <c r="CD6" s="4">
        <f t="shared" ca="1" si="3"/>
        <v>0.38968497161130555</v>
      </c>
      <c r="CE6" s="4">
        <f t="shared" ca="1" si="3"/>
        <v>0.42661933671281571</v>
      </c>
      <c r="CF6" s="4">
        <f t="shared" ca="1" si="3"/>
        <v>0.40239217994190546</v>
      </c>
      <c r="CG6" s="4">
        <f t="shared" ca="1" si="3"/>
        <v>0.31081934820171975</v>
      </c>
      <c r="CH6" s="4">
        <f t="shared" ca="1" si="3"/>
        <v>0.28146331705632555</v>
      </c>
      <c r="CI6" s="4">
        <f t="shared" ca="1" si="3"/>
        <v>0.23710293490579581</v>
      </c>
      <c r="CJ6" s="4">
        <f t="shared" ca="1" si="3"/>
        <v>0.1650767283752359</v>
      </c>
      <c r="CK6" s="4">
        <f t="shared" ca="1" si="3"/>
        <v>0.16426020763914218</v>
      </c>
      <c r="CL6" s="4">
        <f t="shared" ca="1" si="3"/>
        <v>0.10050476024912891</v>
      </c>
      <c r="CM6" s="4">
        <f t="shared" ca="1" si="3"/>
        <v>7.9556907144852973E-2</v>
      </c>
      <c r="CN6" s="4">
        <f t="shared" ca="1" si="3"/>
        <v>0.11837130182773614</v>
      </c>
      <c r="CO6" s="4">
        <f t="shared" ca="1" si="3"/>
        <v>0.11797668555846941</v>
      </c>
      <c r="CP6" s="4">
        <f t="shared" ca="1" si="3"/>
        <v>9.6245633415915632E-2</v>
      </c>
      <c r="CQ6" s="4">
        <f t="shared" ca="1" si="3"/>
        <v>9.3761011460409938E-2</v>
      </c>
      <c r="CR6" s="4">
        <f t="shared" ca="1" si="3"/>
        <v>9.6415373272626725E-2</v>
      </c>
      <c r="CS6" s="4">
        <f t="shared" ca="1" si="3"/>
        <v>4.6477478475820622E-2</v>
      </c>
      <c r="CT6" s="4">
        <f t="shared" ca="1" si="3"/>
        <v>3.8628363277653177E-2</v>
      </c>
      <c r="CU6" s="4">
        <f t="shared" ca="1" si="3"/>
        <v>7.2080908435443458E-3</v>
      </c>
      <c r="CV6" s="4">
        <f t="shared" ca="1" si="3"/>
        <v>-5.2383501384922759E-4</v>
      </c>
      <c r="CW6" s="4">
        <f t="shared" ca="1" si="3"/>
        <v>-3.7769744531726213E-2</v>
      </c>
      <c r="CX6" s="4"/>
      <c r="CY6"/>
      <c r="CZ6"/>
      <c r="DA6"/>
      <c r="DB6"/>
      <c r="DC6"/>
      <c r="DD6"/>
      <c r="DE6"/>
      <c r="DF6"/>
      <c r="DG6"/>
      <c r="DH6"/>
    </row>
    <row r="7" spans="1:112" s="3" customFormat="1" x14ac:dyDescent="0.4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</row>
    <row r="8" spans="1:112" s="3" customFormat="1" x14ac:dyDescent="0.4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</row>
    <row r="9" spans="1:112" s="3" customFormat="1" x14ac:dyDescent="0.4">
      <c r="A9" s="3" t="s">
        <v>7</v>
      </c>
    </row>
    <row r="10" spans="1:112" x14ac:dyDescent="0.4">
      <c r="A10" t="s">
        <v>8</v>
      </c>
      <c r="B10">
        <v>0.97382880506278302</v>
      </c>
      <c r="C10">
        <v>1.0465834673939001</v>
      </c>
      <c r="D10">
        <v>1.05181785334856</v>
      </c>
      <c r="E10">
        <v>0.94561842492855896</v>
      </c>
      <c r="F10">
        <v>0.95231513802059797</v>
      </c>
      <c r="G10">
        <v>0.96507044904141004</v>
      </c>
      <c r="H10">
        <v>0.99459919346292203</v>
      </c>
      <c r="I10">
        <v>0.76319940409224096</v>
      </c>
      <c r="J10">
        <v>0.996094264535894</v>
      </c>
      <c r="K10">
        <v>1.1184733994143401</v>
      </c>
      <c r="L10">
        <v>1.0734825459200901</v>
      </c>
      <c r="M10">
        <v>0.92070674186866297</v>
      </c>
      <c r="N10">
        <v>1.25259593679467</v>
      </c>
      <c r="O10">
        <v>1.1515047009249799</v>
      </c>
      <c r="P10">
        <v>0.96476937262684004</v>
      </c>
      <c r="Q10">
        <v>0.98969784301435804</v>
      </c>
      <c r="R10">
        <v>1.0357168919064701</v>
      </c>
      <c r="S10">
        <v>1.0333123098464201</v>
      </c>
      <c r="T10">
        <v>0.97879176716419203</v>
      </c>
      <c r="U10">
        <v>0.97533349163668603</v>
      </c>
      <c r="V10">
        <v>1.0054814398252601</v>
      </c>
      <c r="W10">
        <v>1.1163342175341699</v>
      </c>
      <c r="X10">
        <v>0.92946855827909602</v>
      </c>
      <c r="Y10">
        <v>0.986401841398034</v>
      </c>
      <c r="Z10">
        <v>1.05892454396738</v>
      </c>
      <c r="AA10">
        <v>1.0767387281559699</v>
      </c>
      <c r="AB10">
        <v>0.96172286953277397</v>
      </c>
      <c r="AC10">
        <v>1.02327550976465</v>
      </c>
      <c r="AD10">
        <v>1.00580358688489</v>
      </c>
      <c r="AE10">
        <v>1.0349571033446601</v>
      </c>
      <c r="AF10">
        <v>1.06499206932353</v>
      </c>
      <c r="AG10">
        <v>1.0820837331412101</v>
      </c>
      <c r="AH10">
        <v>0.93428881437377997</v>
      </c>
      <c r="AI10">
        <v>1.0535724711313501</v>
      </c>
      <c r="AJ10">
        <v>1.02147834449129</v>
      </c>
      <c r="AK10">
        <v>0.91287073602018498</v>
      </c>
      <c r="AL10">
        <v>1.1127353011466099</v>
      </c>
      <c r="AM10">
        <v>1.02312579032242</v>
      </c>
      <c r="AN10">
        <v>0.97686787867273195</v>
      </c>
      <c r="AO10">
        <v>0.99608810992499097</v>
      </c>
      <c r="AP10">
        <v>1.0988494101905599</v>
      </c>
      <c r="AQ10">
        <v>0.85867375725213102</v>
      </c>
      <c r="AR10">
        <v>0.94358569268899894</v>
      </c>
      <c r="AS10">
        <v>1.1006296992698399</v>
      </c>
      <c r="AT10">
        <v>1.05143146653105</v>
      </c>
      <c r="AU10">
        <v>1.0169871412686999</v>
      </c>
      <c r="AV10">
        <v>1.05902266995613</v>
      </c>
      <c r="AW10">
        <v>1.0745144585592501</v>
      </c>
      <c r="AX10">
        <v>0.98226565408276101</v>
      </c>
      <c r="AY10">
        <v>0.95294880540128701</v>
      </c>
      <c r="AZ10">
        <v>0.92885762463606003</v>
      </c>
      <c r="BA10">
        <v>1.0189009619029901</v>
      </c>
      <c r="BB10">
        <v>1.00217447250712</v>
      </c>
      <c r="BC10">
        <v>1.0568601708255001</v>
      </c>
      <c r="BD10">
        <v>1.0594675316176401</v>
      </c>
      <c r="BE10">
        <v>0.95725721647508999</v>
      </c>
      <c r="BF10">
        <v>1.0560697530454299</v>
      </c>
      <c r="BG10">
        <v>0.98226074661153895</v>
      </c>
      <c r="BH10">
        <v>1.0347111385294301</v>
      </c>
      <c r="BI10">
        <v>1.04584969301206</v>
      </c>
      <c r="BJ10">
        <v>1.05623784088693</v>
      </c>
      <c r="BK10">
        <v>1.1464584039634</v>
      </c>
      <c r="BL10">
        <v>1.0235667026163799</v>
      </c>
      <c r="BM10">
        <v>0.94753552327231105</v>
      </c>
      <c r="BN10">
        <v>1.04161546621652</v>
      </c>
      <c r="BO10">
        <v>1.0102164911146301</v>
      </c>
      <c r="BP10">
        <v>1.0021550017248799</v>
      </c>
      <c r="BQ10">
        <v>1.01260510248444</v>
      </c>
      <c r="BR10">
        <v>0.98281467714313597</v>
      </c>
      <c r="BS10">
        <v>1.01133786052513</v>
      </c>
      <c r="BT10">
        <v>0.98723130284951799</v>
      </c>
      <c r="BU10">
        <v>1.0411477501920099</v>
      </c>
      <c r="BV10">
        <v>1.0342768246629599</v>
      </c>
      <c r="BW10">
        <v>1.00077720274219</v>
      </c>
      <c r="BX10">
        <v>1.0671904121889599</v>
      </c>
      <c r="BY10">
        <v>0.97800218375200099</v>
      </c>
      <c r="BZ10">
        <v>1.00563434125377</v>
      </c>
      <c r="CA10">
        <v>1.1057159273146</v>
      </c>
      <c r="CB10">
        <v>1.0131182590775001</v>
      </c>
      <c r="CC10">
        <v>1.0148142061221599</v>
      </c>
      <c r="CD10">
        <v>1.0089066885408899</v>
      </c>
      <c r="CE10">
        <v>0.97908451049554301</v>
      </c>
      <c r="CF10">
        <v>1.1104186975577299</v>
      </c>
      <c r="CG10">
        <v>1.07453254710941</v>
      </c>
      <c r="CH10">
        <v>1.0482743605654701</v>
      </c>
      <c r="CI10">
        <v>1.1447088589874801</v>
      </c>
      <c r="CJ10">
        <v>1.0171692725641499</v>
      </c>
      <c r="CK10">
        <v>1.0296004878729901</v>
      </c>
      <c r="CL10">
        <v>0.98897101754504602</v>
      </c>
      <c r="CM10">
        <v>0.90175055432721896</v>
      </c>
      <c r="CN10">
        <v>1.02929071400865</v>
      </c>
      <c r="CO10">
        <v>1.0352054856769899</v>
      </c>
      <c r="CP10">
        <v>0.95666061065910701</v>
      </c>
      <c r="CQ10">
        <v>1.0112652332137499</v>
      </c>
      <c r="CR10">
        <v>1.0071539432380501</v>
      </c>
      <c r="CS10">
        <v>1.00268588225327</v>
      </c>
      <c r="CT10">
        <v>1.0818027153587699</v>
      </c>
      <c r="CU10">
        <v>1.0104947478922599</v>
      </c>
      <c r="CV10">
        <v>0.94046781241447097</v>
      </c>
      <c r="CW10">
        <v>1.02069138764897</v>
      </c>
      <c r="CX10">
        <v>1.0483858675302</v>
      </c>
      <c r="CY10">
        <v>0.98941628931376402</v>
      </c>
      <c r="CZ10">
        <v>1.0051839135710601</v>
      </c>
      <c r="DA10">
        <v>0.94440583738056905</v>
      </c>
      <c r="DB10">
        <v>0.99904847541763697</v>
      </c>
      <c r="DC10">
        <v>1.0673557830965199</v>
      </c>
      <c r="DD10">
        <v>1.00389377410196</v>
      </c>
      <c r="DE10">
        <v>0.98207044125073095</v>
      </c>
      <c r="DF10">
        <v>1.03436530351387</v>
      </c>
      <c r="DG10">
        <v>1.0351908319604901</v>
      </c>
      <c r="DH10">
        <v>1.05514697524252</v>
      </c>
    </row>
    <row r="11" spans="1:112" x14ac:dyDescent="0.4">
      <c r="B11">
        <f ca="1">PRODUCT(OFFSET(B10,0,0,1,12))</f>
        <v>0.77871975285811645</v>
      </c>
      <c r="C11">
        <f t="shared" ref="C11:BN11" ca="1" si="4">PRODUCT(OFFSET(C10,0,0,1,12))</f>
        <v>1.0016351880954482</v>
      </c>
      <c r="D11">
        <f t="shared" ca="1" si="4"/>
        <v>1.1020503033320777</v>
      </c>
      <c r="E11">
        <f t="shared" ca="1" si="4"/>
        <v>1.0108445833696711</v>
      </c>
      <c r="F11">
        <f t="shared" ca="1" si="4"/>
        <v>1.057964478493842</v>
      </c>
      <c r="G11">
        <f t="shared" ca="1" si="4"/>
        <v>1.1506187790846507</v>
      </c>
      <c r="H11">
        <f t="shared" ca="1" si="4"/>
        <v>1.2319810947994452</v>
      </c>
      <c r="I11">
        <f t="shared" ca="1" si="4"/>
        <v>1.212400895574</v>
      </c>
      <c r="J11">
        <f t="shared" ca="1" si="4"/>
        <v>1.5493921934466255</v>
      </c>
      <c r="K11">
        <f t="shared" ca="1" si="4"/>
        <v>1.5639936389419831</v>
      </c>
      <c r="L11">
        <f t="shared" ca="1" si="4"/>
        <v>1.5610023591718265</v>
      </c>
      <c r="M11">
        <f t="shared" ca="1" si="4"/>
        <v>1.3515847255868751</v>
      </c>
      <c r="N11">
        <f t="shared" ca="1" si="4"/>
        <v>1.4480242204140719</v>
      </c>
      <c r="O11">
        <f t="shared" ca="1" si="4"/>
        <v>1.2241364850499621</v>
      </c>
      <c r="P11">
        <f t="shared" ca="1" si="4"/>
        <v>1.1446546079605517</v>
      </c>
      <c r="Q11">
        <f t="shared" ca="1" si="4"/>
        <v>1.1410400717784031</v>
      </c>
      <c r="R11">
        <f t="shared" ca="1" si="4"/>
        <v>1.1797523550771236</v>
      </c>
      <c r="S11">
        <f t="shared" ca="1" si="4"/>
        <v>1.145679055391541</v>
      </c>
      <c r="T11">
        <f t="shared" ca="1" si="4"/>
        <v>1.1475027106828029</v>
      </c>
      <c r="U11">
        <f t="shared" ca="1" si="4"/>
        <v>1.2485610600762584</v>
      </c>
      <c r="V11">
        <f t="shared" ca="1" si="4"/>
        <v>1.3852160563818032</v>
      </c>
      <c r="W11">
        <f t="shared" ca="1" si="4"/>
        <v>1.287136505665776</v>
      </c>
      <c r="X11">
        <f t="shared" ca="1" si="4"/>
        <v>1.2147720348061026</v>
      </c>
      <c r="Y11">
        <f t="shared" ca="1" si="4"/>
        <v>1.3350245320245182</v>
      </c>
      <c r="Z11">
        <f t="shared" ca="1" si="4"/>
        <v>1.2355054258890539</v>
      </c>
      <c r="AA11">
        <f t="shared" ca="1" si="4"/>
        <v>1.2982893917956793</v>
      </c>
      <c r="AB11">
        <f t="shared" ca="1" si="4"/>
        <v>1.2336450109146226</v>
      </c>
      <c r="AC11">
        <f t="shared" ca="1" si="4"/>
        <v>1.2530721926502946</v>
      </c>
      <c r="AD11">
        <f t="shared" ca="1" si="4"/>
        <v>1.2197793263552958</v>
      </c>
      <c r="AE11">
        <f t="shared" ca="1" si="4"/>
        <v>1.332619818427385</v>
      </c>
      <c r="AF11">
        <f t="shared" ca="1" si="4"/>
        <v>1.1056358401519439</v>
      </c>
      <c r="AG11">
        <f t="shared" ca="1" si="4"/>
        <v>0.97959617741963401</v>
      </c>
      <c r="AH11">
        <f t="shared" ca="1" si="4"/>
        <v>0.99638559673140992</v>
      </c>
      <c r="AI11">
        <f t="shared" ca="1" si="4"/>
        <v>1.1213140445269174</v>
      </c>
      <c r="AJ11">
        <f t="shared" ca="1" si="4"/>
        <v>1.0823763868690746</v>
      </c>
      <c r="AK11">
        <f t="shared" ca="1" si="4"/>
        <v>1.1221590132587786</v>
      </c>
      <c r="AL11">
        <f t="shared" ca="1" si="4"/>
        <v>1.3208618010978466</v>
      </c>
      <c r="AM11">
        <f t="shared" ca="1" si="4"/>
        <v>1.1659890538849407</v>
      </c>
      <c r="AN11">
        <f t="shared" ca="1" si="4"/>
        <v>1.0860129678291848</v>
      </c>
      <c r="AO11">
        <f t="shared" ca="1" si="4"/>
        <v>1.0326385457492595</v>
      </c>
      <c r="AP11">
        <f t="shared" ca="1" si="4"/>
        <v>1.0562884920303455</v>
      </c>
      <c r="AQ11">
        <f t="shared" ca="1" si="4"/>
        <v>0.9633579929139473</v>
      </c>
      <c r="AR11">
        <f t="shared" ca="1" si="4"/>
        <v>1.185706077958304</v>
      </c>
      <c r="AS11">
        <f t="shared" ca="1" si="4"/>
        <v>1.331322741931994</v>
      </c>
      <c r="AT11">
        <f t="shared" ca="1" si="4"/>
        <v>1.1578992489638036</v>
      </c>
      <c r="AU11">
        <f t="shared" ca="1" si="4"/>
        <v>1.1630072076300957</v>
      </c>
      <c r="AV11">
        <f t="shared" ca="1" si="4"/>
        <v>1.1232947612849999</v>
      </c>
      <c r="AW11">
        <f t="shared" ca="1" si="4"/>
        <v>1.0975077628899996</v>
      </c>
      <c r="AX11">
        <f t="shared" ca="1" si="4"/>
        <v>1.0682296061757144</v>
      </c>
      <c r="AY11">
        <f t="shared" ca="1" si="4"/>
        <v>1.1486755422107704</v>
      </c>
      <c r="AZ11">
        <f t="shared" ca="1" si="4"/>
        <v>1.3819301953374108</v>
      </c>
      <c r="BA11">
        <f t="shared" ca="1" si="4"/>
        <v>1.5228358962351674</v>
      </c>
      <c r="BB11">
        <f t="shared" ca="1" si="4"/>
        <v>1.4161740559181368</v>
      </c>
      <c r="BC11">
        <f t="shared" ca="1" si="4"/>
        <v>1.4719081756379797</v>
      </c>
      <c r="BD11">
        <f t="shared" ca="1" si="4"/>
        <v>1.406946683660623</v>
      </c>
      <c r="BE11">
        <f t="shared" ca="1" si="4"/>
        <v>1.3308370611772411</v>
      </c>
      <c r="BF11">
        <f t="shared" ca="1" si="4"/>
        <v>1.4077850503815337</v>
      </c>
      <c r="BG11">
        <f t="shared" ca="1" si="4"/>
        <v>1.3101329772846368</v>
      </c>
      <c r="BH11">
        <f t="shared" ca="1" si="4"/>
        <v>1.3489158421745062</v>
      </c>
      <c r="BI11">
        <f t="shared" ca="1" si="4"/>
        <v>1.2870180813912397</v>
      </c>
      <c r="BJ11">
        <f t="shared" ca="1" si="4"/>
        <v>1.2812318910165559</v>
      </c>
      <c r="BK11">
        <f t="shared" ca="1" si="4"/>
        <v>1.2545928583516635</v>
      </c>
      <c r="BL11">
        <f t="shared" ca="1" si="4"/>
        <v>1.0951709429848533</v>
      </c>
      <c r="BM11">
        <f t="shared" ca="1" si="4"/>
        <v>1.1418463760826467</v>
      </c>
      <c r="BN11">
        <f t="shared" ca="1" si="4"/>
        <v>1.1785608263651366</v>
      </c>
      <c r="BO11">
        <f t="shared" ref="BO11:CW11" ca="1" si="5">PRODUCT(OFFSET(BO10,0,0,1,12))</f>
        <v>1.1378491186908279</v>
      </c>
      <c r="BP11">
        <f t="shared" ca="1" si="5"/>
        <v>1.2454141310137914</v>
      </c>
      <c r="BQ11">
        <f t="shared" ca="1" si="5"/>
        <v>1.2590385659618719</v>
      </c>
      <c r="BR11">
        <f t="shared" ca="1" si="5"/>
        <v>1.2617852899012161</v>
      </c>
      <c r="BS11">
        <f t="shared" ca="1" si="5"/>
        <v>1.2952834833361377</v>
      </c>
      <c r="BT11">
        <f t="shared" ca="1" si="5"/>
        <v>1.2539746060496777</v>
      </c>
      <c r="BU11">
        <f t="shared" ca="1" si="5"/>
        <v>1.4104464119006956</v>
      </c>
      <c r="BV11">
        <f t="shared" ca="1" si="5"/>
        <v>1.4556729102679986</v>
      </c>
      <c r="BW11">
        <f t="shared" ca="1" si="5"/>
        <v>1.4753734714117015</v>
      </c>
      <c r="BX11">
        <f t="shared" ca="1" si="5"/>
        <v>1.6875615056103117</v>
      </c>
      <c r="BY11">
        <f t="shared" ca="1" si="5"/>
        <v>1.6084624538071355</v>
      </c>
      <c r="BZ11">
        <f t="shared" ca="1" si="5"/>
        <v>1.6933231384124965</v>
      </c>
      <c r="CA11">
        <f t="shared" ca="1" si="5"/>
        <v>1.6652648368596064</v>
      </c>
      <c r="CB11">
        <f t="shared" ca="1" si="5"/>
        <v>1.358082535165041</v>
      </c>
      <c r="CC11">
        <f t="shared" ca="1" si="5"/>
        <v>1.3797616712342475</v>
      </c>
      <c r="CD11">
        <f t="shared" ca="1" si="5"/>
        <v>1.4074860623468706</v>
      </c>
      <c r="CE11">
        <f t="shared" ca="1" si="5"/>
        <v>1.3345996128207527</v>
      </c>
      <c r="CF11">
        <f t="shared" ca="1" si="5"/>
        <v>1.3784654687500568</v>
      </c>
      <c r="CG11">
        <f t="shared" ca="1" si="5"/>
        <v>1.2502733748293431</v>
      </c>
      <c r="CH11">
        <f t="shared" ca="1" si="5"/>
        <v>1.1666761190909627</v>
      </c>
      <c r="CI11">
        <f t="shared" ca="1" si="5"/>
        <v>1.2039914749951663</v>
      </c>
      <c r="CJ11">
        <f t="shared" ca="1" si="5"/>
        <v>1.0628266326739217</v>
      </c>
      <c r="CK11">
        <f t="shared" ca="1" si="5"/>
        <v>0.98268229798855078</v>
      </c>
      <c r="CL11">
        <f t="shared" ca="1" si="5"/>
        <v>0.97417917936703924</v>
      </c>
      <c r="CM11">
        <f t="shared" ca="1" si="5"/>
        <v>1.032705373536442</v>
      </c>
      <c r="CN11">
        <f t="shared" ca="1" si="5"/>
        <v>1.1331021796833165</v>
      </c>
      <c r="CO11">
        <f t="shared" ca="1" si="5"/>
        <v>1.1065640328320334</v>
      </c>
      <c r="CP11">
        <f t="shared" ca="1" si="5"/>
        <v>1.00950540400057</v>
      </c>
      <c r="CQ11">
        <f t="shared" ca="1" si="5"/>
        <v>1.0542347239506198</v>
      </c>
      <c r="CR11">
        <f t="shared" ca="1" si="5"/>
        <v>1.1127086073886772</v>
      </c>
      <c r="CS11">
        <f t="shared" ca="1" si="5"/>
        <v>1.1091067565657458</v>
      </c>
      <c r="CT11">
        <f t="shared" ca="1" si="5"/>
        <v>1.0863032791156431</v>
      </c>
      <c r="CU11">
        <f t="shared" ca="1" si="5"/>
        <v>1.0386685160407658</v>
      </c>
      <c r="CV11">
        <f t="shared" ca="1" si="5"/>
        <v>1.0640531556390131</v>
      </c>
      <c r="CW11">
        <f t="shared" ca="1" si="5"/>
        <v>1.1938021204440397</v>
      </c>
    </row>
    <row r="12" spans="1:112" x14ac:dyDescent="0.4">
      <c r="B12" s="4">
        <f t="shared" ref="B12:BM12" ca="1" si="6">B11-B$2</f>
        <v>0.15765316097440385</v>
      </c>
      <c r="C12" s="4">
        <f t="shared" ca="1" si="6"/>
        <v>0.29373197270099161</v>
      </c>
      <c r="D12" s="4">
        <f t="shared" ca="1" si="6"/>
        <v>0.35190924376933497</v>
      </c>
      <c r="E12" s="4">
        <f t="shared" ca="1" si="6"/>
        <v>0.25713242043406548</v>
      </c>
      <c r="F12" s="4">
        <f t="shared" ca="1" si="6"/>
        <v>0.22803230262872587</v>
      </c>
      <c r="G12" s="4">
        <f t="shared" ca="1" si="6"/>
        <v>0.17405936553827428</v>
      </c>
      <c r="H12" s="4">
        <f t="shared" ca="1" si="6"/>
        <v>0.1522043962971662</v>
      </c>
      <c r="I12" s="4">
        <f t="shared" ca="1" si="6"/>
        <v>5.6965347323236548E-2</v>
      </c>
      <c r="J12" s="4">
        <f t="shared" ca="1" si="6"/>
        <v>0.1292621016276756</v>
      </c>
      <c r="K12" s="4">
        <f t="shared" ca="1" si="6"/>
        <v>0.11836277849610122</v>
      </c>
      <c r="L12" s="4">
        <f t="shared" ca="1" si="6"/>
        <v>6.450178556826236E-2</v>
      </c>
      <c r="M12" s="4">
        <f t="shared" ca="1" si="6"/>
        <v>-2.7312280720617865E-2</v>
      </c>
      <c r="N12" s="4">
        <f t="shared" ca="1" si="6"/>
        <v>-5.2008704338757594E-2</v>
      </c>
      <c r="O12" s="4">
        <f t="shared" ca="1" si="6"/>
        <v>-0.17925084438150418</v>
      </c>
      <c r="P12" s="4">
        <f t="shared" ca="1" si="6"/>
        <v>-0.12715119913181261</v>
      </c>
      <c r="Q12" s="4">
        <f t="shared" ca="1" si="6"/>
        <v>-3.4733090863352301E-2</v>
      </c>
      <c r="R12" s="4">
        <f t="shared" ca="1" si="6"/>
        <v>-4.1977485866138586E-2</v>
      </c>
      <c r="S12" s="4">
        <f t="shared" ca="1" si="6"/>
        <v>1.5940856340625364E-2</v>
      </c>
      <c r="T12" s="4">
        <f t="shared" ca="1" si="6"/>
        <v>5.2707346798014143E-2</v>
      </c>
      <c r="U12" s="4">
        <f t="shared" ca="1" si="6"/>
        <v>0.12922257076872867</v>
      </c>
      <c r="V12" s="4">
        <f t="shared" ca="1" si="6"/>
        <v>0.19399576650839334</v>
      </c>
      <c r="W12" s="4">
        <f t="shared" ca="1" si="6"/>
        <v>6.2766487666289672E-2</v>
      </c>
      <c r="X12" s="4">
        <f t="shared" ca="1" si="6"/>
        <v>-4.0516903613303512E-3</v>
      </c>
      <c r="Y12" s="4">
        <f t="shared" ca="1" si="6"/>
        <v>4.3404929296161798E-2</v>
      </c>
      <c r="Z12" s="4">
        <f t="shared" ca="1" si="6"/>
        <v>1.9323108288180624E-2</v>
      </c>
      <c r="AA12" s="4">
        <f t="shared" ca="1" si="6"/>
        <v>5.3820005848902674E-2</v>
      </c>
      <c r="AB12" s="4">
        <f t="shared" ca="1" si="6"/>
        <v>-2.5203377886223066E-2</v>
      </c>
      <c r="AC12" s="4">
        <f t="shared" ca="1" si="6"/>
        <v>-5.2316992422059228E-2</v>
      </c>
      <c r="AD12" s="4">
        <f t="shared" ca="1" si="6"/>
        <v>-1.7164894007540177E-2</v>
      </c>
      <c r="AE12" s="4">
        <f t="shared" ca="1" si="6"/>
        <v>0.12010710051772566</v>
      </c>
      <c r="AF12" s="4">
        <f t="shared" ca="1" si="6"/>
        <v>2.6817880031444696E-2</v>
      </c>
      <c r="AG12" s="4">
        <f t="shared" ca="1" si="6"/>
        <v>3.4679181034522499E-2</v>
      </c>
      <c r="AH12" s="4">
        <f t="shared" ca="1" si="6"/>
        <v>-1.7465010029258154E-2</v>
      </c>
      <c r="AI12" s="4">
        <f t="shared" ca="1" si="6"/>
        <v>0.15130412133973681</v>
      </c>
      <c r="AJ12" s="4">
        <f t="shared" ca="1" si="6"/>
        <v>0.19220573840491062</v>
      </c>
      <c r="AK12" s="4">
        <f t="shared" ca="1" si="6"/>
        <v>0.17720967204035853</v>
      </c>
      <c r="AL12" s="4">
        <f t="shared" ca="1" si="6"/>
        <v>0.27396343570827297</v>
      </c>
      <c r="AM12" s="4">
        <f t="shared" ca="1" si="6"/>
        <v>0.20997253515897085</v>
      </c>
      <c r="AN12" s="4">
        <f t="shared" ca="1" si="6"/>
        <v>0.18196892396777498</v>
      </c>
      <c r="AO12" s="4">
        <f t="shared" ca="1" si="6"/>
        <v>0.17219709266006789</v>
      </c>
      <c r="AP12" s="4">
        <f t="shared" ca="1" si="6"/>
        <v>0.17371657518397587</v>
      </c>
      <c r="AQ12" s="4">
        <f t="shared" ca="1" si="6"/>
        <v>8.1124176271422432E-2</v>
      </c>
      <c r="AR12" s="4">
        <f t="shared" ca="1" si="6"/>
        <v>0.17240366480162672</v>
      </c>
      <c r="AS12" s="4">
        <f t="shared" ca="1" si="6"/>
        <v>0.20329742619159363</v>
      </c>
      <c r="AT12" s="4">
        <f t="shared" ca="1" si="6"/>
        <v>0.15631205546762983</v>
      </c>
      <c r="AU12" s="4">
        <f t="shared" ca="1" si="6"/>
        <v>0.11678824264479082</v>
      </c>
      <c r="AV12" s="4">
        <f t="shared" ca="1" si="6"/>
        <v>2.9464314452482432E-2</v>
      </c>
      <c r="AW12" s="4">
        <f t="shared" ca="1" si="6"/>
        <v>9.4363253510158396E-2</v>
      </c>
      <c r="AX12" s="4">
        <f t="shared" ca="1" si="6"/>
        <v>7.0081594847060114E-2</v>
      </c>
      <c r="AY12" s="4">
        <f t="shared" ca="1" si="6"/>
        <v>0.15321864959691955</v>
      </c>
      <c r="AZ12" s="4">
        <f t="shared" ca="1" si="6"/>
        <v>0.39103215851583251</v>
      </c>
      <c r="BA12" s="4">
        <f t="shared" ca="1" si="6"/>
        <v>0.43735579620641718</v>
      </c>
      <c r="BB12" s="4">
        <f t="shared" ca="1" si="6"/>
        <v>0.41115250803004622</v>
      </c>
      <c r="BC12" s="4">
        <f t="shared" ca="1" si="6"/>
        <v>0.45488364309529938</v>
      </c>
      <c r="BD12" s="4">
        <f t="shared" ca="1" si="6"/>
        <v>0.39579777965457641</v>
      </c>
      <c r="BE12" s="4">
        <f t="shared" ca="1" si="6"/>
        <v>0.33046134920305015</v>
      </c>
      <c r="BF12" s="4">
        <f t="shared" ca="1" si="6"/>
        <v>0.34605581594328405</v>
      </c>
      <c r="BG12" s="4">
        <f t="shared" ca="1" si="6"/>
        <v>0.25220447606884777</v>
      </c>
      <c r="BH12" s="4">
        <f t="shared" ca="1" si="6"/>
        <v>0.34176028773170319</v>
      </c>
      <c r="BI12" s="4">
        <f t="shared" ca="1" si="6"/>
        <v>0.29761473572317665</v>
      </c>
      <c r="BJ12" s="4">
        <f t="shared" ca="1" si="6"/>
        <v>0.30417797019780046</v>
      </c>
      <c r="BK12" s="4">
        <f t="shared" ca="1" si="6"/>
        <v>0.26420934603926727</v>
      </c>
      <c r="BL12" s="4">
        <f t="shared" ca="1" si="6"/>
        <v>9.6270767318466843E-2</v>
      </c>
      <c r="BM12" s="4">
        <f t="shared" ca="1" si="6"/>
        <v>0.14488977829648408</v>
      </c>
      <c r="BN12" s="4">
        <f t="shared" ref="BN12:CW12" ca="1" si="7">BN11-BN$2</f>
        <v>0.10402183145282962</v>
      </c>
      <c r="BO12" s="4">
        <f t="shared" ca="1" si="7"/>
        <v>5.316392566877548E-2</v>
      </c>
      <c r="BP12" s="4">
        <f t="shared" ca="1" si="7"/>
        <v>0.17160653534112358</v>
      </c>
      <c r="BQ12" s="4">
        <f t="shared" ca="1" si="7"/>
        <v>0.24745596040142015</v>
      </c>
      <c r="BR12" s="4">
        <f t="shared" ca="1" si="7"/>
        <v>0.29412868354386257</v>
      </c>
      <c r="BS12" s="4">
        <f t="shared" ca="1" si="7"/>
        <v>0.32662532902803976</v>
      </c>
      <c r="BT12" s="4">
        <f t="shared" ca="1" si="7"/>
        <v>0.30157968525060841</v>
      </c>
      <c r="BU12" s="4">
        <f t="shared" ca="1" si="7"/>
        <v>0.4062684761409654</v>
      </c>
      <c r="BV12" s="4">
        <f t="shared" ca="1" si="7"/>
        <v>0.45273855201366398</v>
      </c>
      <c r="BW12" s="4">
        <f t="shared" ca="1" si="7"/>
        <v>0.44746265307375999</v>
      </c>
      <c r="BX12" s="4">
        <f t="shared" ca="1" si="7"/>
        <v>0.60326094336868508</v>
      </c>
      <c r="BY12" s="4">
        <f t="shared" ca="1" si="7"/>
        <v>0.54839107392984499</v>
      </c>
      <c r="BZ12" s="4">
        <f t="shared" ca="1" si="7"/>
        <v>0.65736786898521404</v>
      </c>
      <c r="CA12" s="4">
        <f t="shared" ca="1" si="7"/>
        <v>0.68740228556199345</v>
      </c>
      <c r="CB12" s="4">
        <f t="shared" ca="1" si="7"/>
        <v>0.41950266723887086</v>
      </c>
      <c r="CC12" s="4">
        <f t="shared" ca="1" si="7"/>
        <v>0.40811684352855127</v>
      </c>
      <c r="CD12" s="4">
        <f t="shared" ca="1" si="7"/>
        <v>0.37437722161444453</v>
      </c>
      <c r="CE12" s="4">
        <f t="shared" ca="1" si="7"/>
        <v>0.32895032314698769</v>
      </c>
      <c r="CF12" s="4">
        <f t="shared" ca="1" si="7"/>
        <v>0.35459814849885452</v>
      </c>
      <c r="CG12" s="4">
        <f t="shared" ca="1" si="7"/>
        <v>0.26935754010231794</v>
      </c>
      <c r="CH12" s="4">
        <f t="shared" ca="1" si="7"/>
        <v>0.20149332122612218</v>
      </c>
      <c r="CI12" s="4">
        <f t="shared" ca="1" si="7"/>
        <v>0.22612735736828182</v>
      </c>
      <c r="CJ12" s="4">
        <f t="shared" ca="1" si="7"/>
        <v>0.12536042169877648</v>
      </c>
      <c r="CK12" s="4">
        <f t="shared" ca="1" si="7"/>
        <v>4.48158330746109E-2</v>
      </c>
      <c r="CL12" s="4">
        <f t="shared" ca="1" si="7"/>
        <v>2.4246675269073648E-2</v>
      </c>
      <c r="CM12" s="4">
        <f t="shared" ca="1" si="7"/>
        <v>3.9586604572419359E-2</v>
      </c>
      <c r="CN12" s="4">
        <f t="shared" ca="1" si="7"/>
        <v>8.5118414636882633E-2</v>
      </c>
      <c r="CO12" s="4">
        <f t="shared" ca="1" si="7"/>
        <v>6.538837140785092E-2</v>
      </c>
      <c r="CP12" s="4">
        <f t="shared" ca="1" si="7"/>
        <v>1.9990900213866958E-2</v>
      </c>
      <c r="CQ12" s="4">
        <f t="shared" ca="1" si="7"/>
        <v>5.8496836331830337E-2</v>
      </c>
      <c r="CR12" s="4">
        <f t="shared" ca="1" si="7"/>
        <v>7.949101302572581E-2</v>
      </c>
      <c r="CS12" s="4">
        <f t="shared" ca="1" si="7"/>
        <v>2.777562678948331E-2</v>
      </c>
      <c r="CT12" s="4">
        <f t="shared" ca="1" si="7"/>
        <v>-4.9909514729848947E-3</v>
      </c>
      <c r="CU12" s="4">
        <f t="shared" ca="1" si="7"/>
        <v>-4.369238282437915E-2</v>
      </c>
      <c r="CV12" s="4">
        <f t="shared" ca="1" si="7"/>
        <v>-4.1901762496533657E-2</v>
      </c>
      <c r="CW12" s="4">
        <f t="shared" ca="1" si="7"/>
        <v>1.0288961222501225E-2</v>
      </c>
      <c r="CX12" s="4"/>
    </row>
    <row r="14" spans="1:112" s="3" customFormat="1" x14ac:dyDescent="0.4">
      <c r="A14" s="3" t="s">
        <v>7</v>
      </c>
    </row>
    <row r="15" spans="1:112" x14ac:dyDescent="0.4">
      <c r="A15" t="s">
        <v>11</v>
      </c>
      <c r="B15">
        <v>0.93778658451480501</v>
      </c>
      <c r="C15">
        <v>1.0645335774675599</v>
      </c>
      <c r="D15">
        <v>1.0752391493762901</v>
      </c>
      <c r="E15">
        <v>0.95712869253059396</v>
      </c>
      <c r="F15">
        <v>0.89026296103069003</v>
      </c>
      <c r="G15">
        <v>0.94785629805409699</v>
      </c>
      <c r="H15">
        <v>0.99240869711430602</v>
      </c>
      <c r="I15">
        <v>0.71265204290286399</v>
      </c>
      <c r="J15">
        <v>0.98904978142738698</v>
      </c>
      <c r="K15">
        <v>1.0549557981430999</v>
      </c>
      <c r="L15">
        <v>1.0380462713120899</v>
      </c>
      <c r="M15">
        <v>0.94223118817428697</v>
      </c>
      <c r="N15">
        <v>1.20022533581988</v>
      </c>
      <c r="O15">
        <v>1.13256770758173</v>
      </c>
      <c r="P15">
        <v>1.0094311444506201</v>
      </c>
      <c r="Q15">
        <v>0.96775667344613903</v>
      </c>
      <c r="R15">
        <v>1.04493707072848</v>
      </c>
      <c r="S15">
        <v>1.0544326240812201</v>
      </c>
      <c r="T15">
        <v>0.97802703969563198</v>
      </c>
      <c r="U15">
        <v>0.97661526210113003</v>
      </c>
      <c r="V15">
        <v>1.02711839938436</v>
      </c>
      <c r="W15">
        <v>1.1027786763587999</v>
      </c>
      <c r="X15">
        <v>0.93522225844959195</v>
      </c>
      <c r="Y15">
        <v>0.98736160742741297</v>
      </c>
      <c r="Z15">
        <v>1.0542047085045101</v>
      </c>
      <c r="AA15">
        <v>1.05381892058549</v>
      </c>
      <c r="AB15">
        <v>0.94946133389613596</v>
      </c>
      <c r="AC15">
        <v>1.0703347590150001</v>
      </c>
      <c r="AD15">
        <v>1.0158538888519999</v>
      </c>
      <c r="AE15">
        <v>1.0067538388683599</v>
      </c>
      <c r="AF15">
        <v>1.0852725777596299</v>
      </c>
      <c r="AG15">
        <v>1.09063988168701</v>
      </c>
      <c r="AH15">
        <v>1.08079149971984</v>
      </c>
      <c r="AI15">
        <v>1.02871598307953</v>
      </c>
      <c r="AJ15">
        <v>1.0000997375287899</v>
      </c>
      <c r="AK15">
        <v>0.90198379639885495</v>
      </c>
      <c r="AL15">
        <v>1.1193357057324</v>
      </c>
      <c r="AM15">
        <v>1.08932154510529</v>
      </c>
      <c r="AN15">
        <v>0.983916694079078</v>
      </c>
      <c r="AO15">
        <v>1.01134043398505</v>
      </c>
      <c r="AP15">
        <v>1.1387118352972601</v>
      </c>
      <c r="AQ15">
        <v>0.87736375464907601</v>
      </c>
      <c r="AR15">
        <v>0.92082647195481904</v>
      </c>
      <c r="AS15">
        <v>1.0632829861602699</v>
      </c>
      <c r="AT15">
        <v>1.0180131554599501</v>
      </c>
      <c r="AU15">
        <v>1.00481997773695</v>
      </c>
      <c r="AV15">
        <v>1.0618492704914999</v>
      </c>
      <c r="AW15">
        <v>1.05706510662646</v>
      </c>
      <c r="AX15">
        <v>0.978593735509942</v>
      </c>
      <c r="AY15">
        <v>0.95873690522613197</v>
      </c>
      <c r="AZ15">
        <v>0.93906544741577302</v>
      </c>
      <c r="BA15">
        <v>1.0618870095050199</v>
      </c>
      <c r="BB15">
        <v>1.0040623992933999</v>
      </c>
      <c r="BC15">
        <v>1.0498496290653601</v>
      </c>
      <c r="BD15">
        <v>1.10032094004396</v>
      </c>
      <c r="BE15">
        <v>0.96059108296339302</v>
      </c>
      <c r="BF15">
        <v>1.02280936101077</v>
      </c>
      <c r="BG15">
        <v>1.0101179994567799</v>
      </c>
      <c r="BH15">
        <v>1.0424585174563199</v>
      </c>
      <c r="BI15">
        <v>1.0452970211951</v>
      </c>
      <c r="BJ15">
        <v>1.09462769621566</v>
      </c>
      <c r="BK15">
        <v>1.0985204957950401</v>
      </c>
      <c r="BL15">
        <v>1.0181123694333301</v>
      </c>
      <c r="BM15">
        <v>0.92753052223370203</v>
      </c>
      <c r="BN15">
        <v>1.01196684056743</v>
      </c>
      <c r="BO15">
        <v>1.0018534718918599</v>
      </c>
      <c r="BP15">
        <v>1.01553404059995</v>
      </c>
      <c r="BQ15">
        <v>1.0270678677176199</v>
      </c>
      <c r="BR15">
        <v>1.0137300012688</v>
      </c>
      <c r="BS15">
        <v>1.0042779605162699</v>
      </c>
      <c r="BT15">
        <v>1.00748149521242</v>
      </c>
      <c r="BU15">
        <v>1.03886758344485</v>
      </c>
      <c r="BV15">
        <v>1.0093064346375999</v>
      </c>
      <c r="BW15">
        <v>1.0092098537754399</v>
      </c>
      <c r="BX15">
        <v>1.03888828709147</v>
      </c>
      <c r="BY15">
        <v>0.99613279708437896</v>
      </c>
      <c r="BZ15">
        <v>1.0499587902085199</v>
      </c>
      <c r="CA15">
        <v>1.10285264624545</v>
      </c>
      <c r="CB15">
        <v>1.04037979994027</v>
      </c>
      <c r="CC15">
        <v>0.99048297128710105</v>
      </c>
      <c r="CD15">
        <v>0.98456355621508895</v>
      </c>
      <c r="CE15">
        <v>1.03409366161446</v>
      </c>
      <c r="CF15">
        <v>1.0881392227048701</v>
      </c>
      <c r="CG15">
        <v>1.0329566674608499</v>
      </c>
      <c r="CH15">
        <v>1.0536706025993401</v>
      </c>
      <c r="CI15">
        <v>1.11160358302072</v>
      </c>
      <c r="CJ15">
        <v>1.0148327756283999</v>
      </c>
      <c r="CK15">
        <v>1.0421025520148</v>
      </c>
      <c r="CL15">
        <v>1.01474276034488</v>
      </c>
      <c r="CM15">
        <v>0.92992242136097403</v>
      </c>
      <c r="CN15">
        <v>1.0044250247544899</v>
      </c>
      <c r="CO15">
        <v>1.01906891448251</v>
      </c>
      <c r="CP15">
        <v>0.980594912399537</v>
      </c>
      <c r="CQ15">
        <v>1.01793998493493</v>
      </c>
      <c r="CR15">
        <v>0.98856636089258199</v>
      </c>
      <c r="CS15">
        <v>0.99448025035709298</v>
      </c>
      <c r="CT15">
        <v>1.0632665708857501</v>
      </c>
      <c r="CU15">
        <v>1.0283802173129899</v>
      </c>
      <c r="CV15">
        <v>1.00234164318476</v>
      </c>
      <c r="CW15">
        <v>0.98543147658409302</v>
      </c>
      <c r="CX15">
        <v>1.0425848158823801</v>
      </c>
      <c r="CY15">
        <v>1.0185450534568501</v>
      </c>
      <c r="CZ15">
        <v>0.99783147547517204</v>
      </c>
      <c r="DA15">
        <v>0.94965710183935104</v>
      </c>
      <c r="DB15">
        <v>0.99643332129354001</v>
      </c>
      <c r="DC15">
        <v>1.0740710370508599</v>
      </c>
      <c r="DD15">
        <v>0.99028274888895396</v>
      </c>
      <c r="DE15">
        <v>1.0005480391844801</v>
      </c>
      <c r="DF15">
        <v>1.0301582453257501</v>
      </c>
      <c r="DG15">
        <v>1.04655206985163</v>
      </c>
      <c r="DH15">
        <v>1.0491029823965701</v>
      </c>
    </row>
    <row r="16" spans="1:112" x14ac:dyDescent="0.4">
      <c r="B16">
        <f ca="1">PRODUCT(OFFSET(B15,0,0,1,12))</f>
        <v>0.62574053417136299</v>
      </c>
      <c r="C16">
        <f t="shared" ref="C16:BN16" ca="1" si="8">PRODUCT(OFFSET(C15,0,0,1,12))</f>
        <v>0.80085347259526585</v>
      </c>
      <c r="D16">
        <f t="shared" ca="1" si="8"/>
        <v>0.85203585942663973</v>
      </c>
      <c r="E16">
        <f t="shared" ca="1" si="8"/>
        <v>0.79988859519568201</v>
      </c>
      <c r="F16">
        <f t="shared" ca="1" si="8"/>
        <v>0.8087705781418052</v>
      </c>
      <c r="G16">
        <f t="shared" ca="1" si="8"/>
        <v>0.94928621745248987</v>
      </c>
      <c r="H16">
        <f t="shared" ca="1" si="8"/>
        <v>1.0560233226571196</v>
      </c>
      <c r="I16">
        <f t="shared" ca="1" si="8"/>
        <v>1.0407197832013027</v>
      </c>
      <c r="J16">
        <f t="shared" ca="1" si="8"/>
        <v>1.426197867482303</v>
      </c>
      <c r="K16">
        <f t="shared" ca="1" si="8"/>
        <v>1.4810923558768891</v>
      </c>
      <c r="L16">
        <f t="shared" ca="1" si="8"/>
        <v>1.5482327038288863</v>
      </c>
      <c r="M16">
        <f t="shared" ca="1" si="8"/>
        <v>1.3948720070543406</v>
      </c>
      <c r="N16">
        <f t="shared" ca="1" si="8"/>
        <v>1.4616827423313044</v>
      </c>
      <c r="O16">
        <f t="shared" ca="1" si="8"/>
        <v>1.2838529427083294</v>
      </c>
      <c r="P16">
        <f t="shared" ca="1" si="8"/>
        <v>1.1945851124117128</v>
      </c>
      <c r="Q16">
        <f t="shared" ca="1" si="8"/>
        <v>1.1236153951839694</v>
      </c>
      <c r="R16">
        <f t="shared" ca="1" si="8"/>
        <v>1.2427138414320757</v>
      </c>
      <c r="S16">
        <f t="shared" ca="1" si="8"/>
        <v>1.2081260431012231</v>
      </c>
      <c r="T16">
        <f t="shared" ca="1" si="8"/>
        <v>1.1534976289156536</v>
      </c>
      <c r="U16">
        <f t="shared" ca="1" si="8"/>
        <v>1.2799843913952507</v>
      </c>
      <c r="V16">
        <f t="shared" ca="1" si="8"/>
        <v>1.4294288440558671</v>
      </c>
      <c r="W16">
        <f t="shared" ca="1" si="8"/>
        <v>1.5041250794805523</v>
      </c>
      <c r="X16">
        <f t="shared" ca="1" si="8"/>
        <v>1.4031079336076844</v>
      </c>
      <c r="Y16">
        <f t="shared" ca="1" si="8"/>
        <v>1.5004431978040247</v>
      </c>
      <c r="Z16">
        <f t="shared" ca="1" si="8"/>
        <v>1.3706988824108264</v>
      </c>
      <c r="AA16">
        <f t="shared" ca="1" si="8"/>
        <v>1.4553835592960358</v>
      </c>
      <c r="AB16">
        <f t="shared" ca="1" si="8"/>
        <v>1.5044146926612163</v>
      </c>
      <c r="AC16">
        <f t="shared" ca="1" si="8"/>
        <v>1.5590089644336595</v>
      </c>
      <c r="AD16">
        <f t="shared" ca="1" si="8"/>
        <v>1.4730800708816598</v>
      </c>
      <c r="AE16">
        <f t="shared" ca="1" si="8"/>
        <v>1.6512352115411906</v>
      </c>
      <c r="AF16">
        <f t="shared" ca="1" si="8"/>
        <v>1.4390150492348632</v>
      </c>
      <c r="AG16">
        <f t="shared" ca="1" si="8"/>
        <v>1.2209680572711505</v>
      </c>
      <c r="AH16">
        <f t="shared" ca="1" si="8"/>
        <v>1.1903420952601267</v>
      </c>
      <c r="AI16">
        <f t="shared" ca="1" si="8"/>
        <v>1.1212004468823877</v>
      </c>
      <c r="AJ16">
        <f t="shared" ca="1" si="8"/>
        <v>1.0951561233669693</v>
      </c>
      <c r="AK16">
        <f t="shared" ca="1" si="8"/>
        <v>1.1627747583905743</v>
      </c>
      <c r="AL16">
        <f t="shared" ca="1" si="8"/>
        <v>1.3626947943720833</v>
      </c>
      <c r="AM16">
        <f t="shared" ca="1" si="8"/>
        <v>1.1913535701177169</v>
      </c>
      <c r="AN16">
        <f t="shared" ca="1" si="8"/>
        <v>1.0485376333343002</v>
      </c>
      <c r="AO16">
        <f t="shared" ca="1" si="8"/>
        <v>1.0007406802879324</v>
      </c>
      <c r="AP16">
        <f t="shared" ca="1" si="8"/>
        <v>1.0507574824173211</v>
      </c>
      <c r="AQ16">
        <f t="shared" ca="1" si="8"/>
        <v>0.92650839849751288</v>
      </c>
      <c r="AR16">
        <f t="shared" ca="1" si="8"/>
        <v>1.1086558948148117</v>
      </c>
      <c r="AS16">
        <f t="shared" ca="1" si="8"/>
        <v>1.3247634961864618</v>
      </c>
      <c r="AT16">
        <f t="shared" ca="1" si="8"/>
        <v>1.196817797365104</v>
      </c>
      <c r="AU16">
        <f t="shared" ca="1" si="8"/>
        <v>1.2024564122810859</v>
      </c>
      <c r="AV16">
        <f t="shared" ca="1" si="8"/>
        <v>1.2087964934205579</v>
      </c>
      <c r="AW16">
        <f t="shared" ca="1" si="8"/>
        <v>1.1867222923780119</v>
      </c>
      <c r="AX16">
        <f t="shared" ca="1" si="8"/>
        <v>1.1735107605315267</v>
      </c>
      <c r="AY16">
        <f t="shared" ca="1" si="8"/>
        <v>1.3126564514696528</v>
      </c>
      <c r="AZ16">
        <f t="shared" ca="1" si="8"/>
        <v>1.5040414195142395</v>
      </c>
      <c r="BA16">
        <f t="shared" ca="1" si="8"/>
        <v>1.630645848552378</v>
      </c>
      <c r="BB16">
        <f t="shared" ca="1" si="8"/>
        <v>1.4243264885508102</v>
      </c>
      <c r="BC16">
        <f t="shared" ca="1" si="8"/>
        <v>1.4355394421398679</v>
      </c>
      <c r="BD16">
        <f t="shared" ca="1" si="8"/>
        <v>1.3699106370365666</v>
      </c>
      <c r="BE16">
        <f t="shared" ca="1" si="8"/>
        <v>1.2643500944688155</v>
      </c>
      <c r="BF16">
        <f t="shared" ca="1" si="8"/>
        <v>1.3518482303298085</v>
      </c>
      <c r="BG16">
        <f t="shared" ca="1" si="8"/>
        <v>1.3398480308130771</v>
      </c>
      <c r="BH16">
        <f t="shared" ca="1" si="8"/>
        <v>1.3321016440755651</v>
      </c>
      <c r="BI16">
        <f t="shared" ca="1" si="8"/>
        <v>1.2874063894867718</v>
      </c>
      <c r="BJ16">
        <f t="shared" ca="1" si="8"/>
        <v>1.2794877796824349</v>
      </c>
      <c r="BK16">
        <f t="shared" ca="1" si="8"/>
        <v>1.1797575134799361</v>
      </c>
      <c r="BL16">
        <f t="shared" ca="1" si="8"/>
        <v>1.0838422334649882</v>
      </c>
      <c r="BM16">
        <f t="shared" ca="1" si="8"/>
        <v>1.1059594551714844</v>
      </c>
      <c r="BN16">
        <f t="shared" ca="1" si="8"/>
        <v>1.1877587412312722</v>
      </c>
      <c r="BO16">
        <f t="shared" ref="BO16:CW16" ca="1" si="9">PRODUCT(OFFSET(BO15,0,0,1,12))</f>
        <v>1.2323503903581547</v>
      </c>
      <c r="BP16">
        <f t="shared" ca="1" si="9"/>
        <v>1.3565864941722796</v>
      </c>
      <c r="BQ16">
        <f t="shared" ca="1" si="9"/>
        <v>1.389776343267461</v>
      </c>
      <c r="BR16">
        <f t="shared" ca="1" si="9"/>
        <v>1.3402715099666067</v>
      </c>
      <c r="BS16">
        <f t="shared" ca="1" si="9"/>
        <v>1.3017100041380638</v>
      </c>
      <c r="BT16">
        <f t="shared" ca="1" si="9"/>
        <v>1.3403560741762357</v>
      </c>
      <c r="BU16">
        <f t="shared" ca="1" si="9"/>
        <v>1.4476633304261015</v>
      </c>
      <c r="BV16">
        <f t="shared" ca="1" si="9"/>
        <v>1.4394264613047343</v>
      </c>
      <c r="BW16">
        <f t="shared" ca="1" si="9"/>
        <v>1.5026965991997978</v>
      </c>
      <c r="BX16">
        <f t="shared" ca="1" si="9"/>
        <v>1.6551591501158978</v>
      </c>
      <c r="BY16">
        <f t="shared" ca="1" si="9"/>
        <v>1.6168338552756905</v>
      </c>
      <c r="BZ16">
        <f t="shared" ca="1" si="9"/>
        <v>1.6914478588581225</v>
      </c>
      <c r="CA16">
        <f t="shared" ca="1" si="9"/>
        <v>1.634716033889537</v>
      </c>
      <c r="CB16">
        <f t="shared" ca="1" si="9"/>
        <v>1.3783882168188046</v>
      </c>
      <c r="CC16">
        <f t="shared" ca="1" si="9"/>
        <v>1.3307521146402606</v>
      </c>
      <c r="CD16">
        <f t="shared" ca="1" si="9"/>
        <v>1.3691584330314228</v>
      </c>
      <c r="CE16">
        <f t="shared" ca="1" si="9"/>
        <v>1.3636395387828388</v>
      </c>
      <c r="CF16">
        <f t="shared" ca="1" si="9"/>
        <v>1.3423379942181706</v>
      </c>
      <c r="CG16">
        <f t="shared" ca="1" si="9"/>
        <v>1.2195040472243104</v>
      </c>
      <c r="CH16">
        <f t="shared" ca="1" si="9"/>
        <v>1.1740789603268478</v>
      </c>
      <c r="CI16">
        <f t="shared" ca="1" si="9"/>
        <v>1.1847715092517628</v>
      </c>
      <c r="CJ16">
        <f t="shared" ca="1" si="9"/>
        <v>1.0960702185212874</v>
      </c>
      <c r="CK16">
        <f t="shared" ca="1" si="9"/>
        <v>1.0825791699506488</v>
      </c>
      <c r="CL16">
        <f t="shared" ca="1" si="9"/>
        <v>1.0237069162733408</v>
      </c>
      <c r="CM16">
        <f t="shared" ca="1" si="9"/>
        <v>1.0517949262901045</v>
      </c>
      <c r="CN16">
        <f t="shared" ca="1" si="9"/>
        <v>1.1520321424833615</v>
      </c>
      <c r="CO16">
        <f t="shared" ca="1" si="9"/>
        <v>1.1444696261027298</v>
      </c>
      <c r="CP16">
        <f t="shared" ca="1" si="9"/>
        <v>1.0665163982749839</v>
      </c>
      <c r="CQ16">
        <f t="shared" ca="1" si="9"/>
        <v>1.0837425969778751</v>
      </c>
      <c r="CR16">
        <f t="shared" ca="1" si="9"/>
        <v>1.143502124151873</v>
      </c>
      <c r="CS16">
        <f t="shared" ca="1" si="9"/>
        <v>1.1454875177454285</v>
      </c>
      <c r="CT16">
        <f t="shared" ca="1" si="9"/>
        <v>1.1524766724919318</v>
      </c>
      <c r="CU16">
        <f t="shared" ca="1" si="9"/>
        <v>1.1165904950102279</v>
      </c>
      <c r="CV16">
        <f t="shared" ca="1" si="9"/>
        <v>1.1363210552444465</v>
      </c>
      <c r="CW16">
        <f t="shared" ca="1" si="9"/>
        <v>1.189332814936459</v>
      </c>
    </row>
    <row r="17" spans="1:112" x14ac:dyDescent="0.4">
      <c r="B17" s="4">
        <f t="shared" ref="B17:BM17" ca="1" si="10">B16-B$2</f>
        <v>4.67394228765039E-3</v>
      </c>
      <c r="C17" s="4">
        <f t="shared" ca="1" si="10"/>
        <v>9.2950257200809294E-2</v>
      </c>
      <c r="D17" s="4">
        <f t="shared" ca="1" si="10"/>
        <v>0.10189479986389705</v>
      </c>
      <c r="E17" s="4">
        <f t="shared" ca="1" si="10"/>
        <v>4.6176432260076394E-2</v>
      </c>
      <c r="F17" s="4">
        <f t="shared" ca="1" si="10"/>
        <v>-2.1161597723310943E-2</v>
      </c>
      <c r="G17" s="4">
        <f t="shared" ca="1" si="10"/>
        <v>-2.7273196093886565E-2</v>
      </c>
      <c r="H17" s="4">
        <f t="shared" ca="1" si="10"/>
        <v>-2.3753375845159352E-2</v>
      </c>
      <c r="I17" s="4">
        <f t="shared" ca="1" si="10"/>
        <v>-0.11471576504946079</v>
      </c>
      <c r="J17" s="4">
        <f t="shared" ca="1" si="10"/>
        <v>6.0677756633531477E-3</v>
      </c>
      <c r="K17" s="4">
        <f t="shared" ca="1" si="10"/>
        <v>3.5461495431007295E-2</v>
      </c>
      <c r="L17" s="4">
        <f t="shared" ca="1" si="10"/>
        <v>5.1732130225322193E-2</v>
      </c>
      <c r="M17" s="4">
        <f t="shared" ca="1" si="10"/>
        <v>1.5975000746847545E-2</v>
      </c>
      <c r="N17" s="4">
        <f t="shared" ca="1" si="10"/>
        <v>-3.8350182421525103E-2</v>
      </c>
      <c r="O17" s="4">
        <f t="shared" ca="1" si="10"/>
        <v>-0.11953438672313688</v>
      </c>
      <c r="P17" s="4">
        <f t="shared" ca="1" si="10"/>
        <v>-7.7220694680651514E-2</v>
      </c>
      <c r="Q17" s="4">
        <f t="shared" ca="1" si="10"/>
        <v>-5.2157767457785997E-2</v>
      </c>
      <c r="R17" s="4">
        <f t="shared" ca="1" si="10"/>
        <v>2.0984000488813548E-2</v>
      </c>
      <c r="S17" s="4">
        <f t="shared" ca="1" si="10"/>
        <v>7.8387844050307409E-2</v>
      </c>
      <c r="T17" s="4">
        <f t="shared" ca="1" si="10"/>
        <v>5.8702265030864842E-2</v>
      </c>
      <c r="U17" s="4">
        <f t="shared" ca="1" si="10"/>
        <v>0.16064590208772089</v>
      </c>
      <c r="V17" s="4">
        <f t="shared" ca="1" si="10"/>
        <v>0.23820855418245723</v>
      </c>
      <c r="W17" s="4">
        <f t="shared" ca="1" si="10"/>
        <v>0.27975506148106599</v>
      </c>
      <c r="X17" s="4">
        <f t="shared" ca="1" si="10"/>
        <v>0.1842842084402514</v>
      </c>
      <c r="Y17" s="4">
        <f t="shared" ca="1" si="10"/>
        <v>0.20882359507566828</v>
      </c>
      <c r="Z17" s="4">
        <f t="shared" ca="1" si="10"/>
        <v>0.15451656480995313</v>
      </c>
      <c r="AA17" s="4">
        <f t="shared" ca="1" si="10"/>
        <v>0.21091417334925922</v>
      </c>
      <c r="AB17" s="4">
        <f t="shared" ca="1" si="10"/>
        <v>0.24556630386037059</v>
      </c>
      <c r="AC17" s="4">
        <f t="shared" ca="1" si="10"/>
        <v>0.25361977936130575</v>
      </c>
      <c r="AD17" s="4">
        <f t="shared" ca="1" si="10"/>
        <v>0.2361358505188238</v>
      </c>
      <c r="AE17" s="4">
        <f t="shared" ca="1" si="10"/>
        <v>0.43872249363153126</v>
      </c>
      <c r="AF17" s="4">
        <f t="shared" ca="1" si="10"/>
        <v>0.36019708911436399</v>
      </c>
      <c r="AG17" s="4">
        <f t="shared" ca="1" si="10"/>
        <v>0.27605106088603903</v>
      </c>
      <c r="AH17" s="4">
        <f t="shared" ca="1" si="10"/>
        <v>0.17649148849945862</v>
      </c>
      <c r="AI17" s="4">
        <f t="shared" ca="1" si="10"/>
        <v>0.15119052369520714</v>
      </c>
      <c r="AJ17" s="4">
        <f t="shared" ca="1" si="10"/>
        <v>0.20498547490280539</v>
      </c>
      <c r="AK17" s="4">
        <f t="shared" ca="1" si="10"/>
        <v>0.2178254171721542</v>
      </c>
      <c r="AL17" s="4">
        <f t="shared" ca="1" si="10"/>
        <v>0.3157964289825097</v>
      </c>
      <c r="AM17" s="4">
        <f t="shared" ca="1" si="10"/>
        <v>0.2353370513917471</v>
      </c>
      <c r="AN17" s="4">
        <f t="shared" ca="1" si="10"/>
        <v>0.14449358947289037</v>
      </c>
      <c r="AO17" s="4">
        <f t="shared" ca="1" si="10"/>
        <v>0.14029922719874077</v>
      </c>
      <c r="AP17" s="4">
        <f t="shared" ca="1" si="10"/>
        <v>0.16818556557095155</v>
      </c>
      <c r="AQ17" s="4">
        <f t="shared" ca="1" si="10"/>
        <v>4.4274581854988004E-2</v>
      </c>
      <c r="AR17" s="4">
        <f t="shared" ca="1" si="10"/>
        <v>9.5353481658134509E-2</v>
      </c>
      <c r="AS17" s="4">
        <f t="shared" ca="1" si="10"/>
        <v>0.19673818044606151</v>
      </c>
      <c r="AT17" s="4">
        <f t="shared" ca="1" si="10"/>
        <v>0.19523060386893021</v>
      </c>
      <c r="AU17" s="4">
        <f t="shared" ca="1" si="10"/>
        <v>0.15623744729578104</v>
      </c>
      <c r="AV17" s="4">
        <f t="shared" ca="1" si="10"/>
        <v>0.11496604658804044</v>
      </c>
      <c r="AW17" s="4">
        <f t="shared" ca="1" si="10"/>
        <v>0.18357778299817062</v>
      </c>
      <c r="AX17" s="4">
        <f t="shared" ca="1" si="10"/>
        <v>0.17536274920287243</v>
      </c>
      <c r="AY17" s="4">
        <f t="shared" ca="1" si="10"/>
        <v>0.31719955885580198</v>
      </c>
      <c r="AZ17" s="4">
        <f t="shared" ca="1" si="10"/>
        <v>0.51314338269266124</v>
      </c>
      <c r="BA17" s="4">
        <f t="shared" ca="1" si="10"/>
        <v>0.54516574852362787</v>
      </c>
      <c r="BB17" s="4">
        <f t="shared" ca="1" si="10"/>
        <v>0.41930494066271962</v>
      </c>
      <c r="BC17" s="4">
        <f t="shared" ca="1" si="10"/>
        <v>0.41851490959718762</v>
      </c>
      <c r="BD17" s="4">
        <f t="shared" ca="1" si="10"/>
        <v>0.35876173303051995</v>
      </c>
      <c r="BE17" s="4">
        <f t="shared" ca="1" si="10"/>
        <v>0.26397438249462457</v>
      </c>
      <c r="BF17" s="4">
        <f t="shared" ca="1" si="10"/>
        <v>0.29011899589155887</v>
      </c>
      <c r="BG17" s="4">
        <f t="shared" ca="1" si="10"/>
        <v>0.28191952959728805</v>
      </c>
      <c r="BH17" s="4">
        <f t="shared" ca="1" si="10"/>
        <v>0.32494608963276206</v>
      </c>
      <c r="BI17" s="4">
        <f t="shared" ca="1" si="10"/>
        <v>0.29800304381870868</v>
      </c>
      <c r="BJ17" s="4">
        <f t="shared" ca="1" si="10"/>
        <v>0.30243385886367946</v>
      </c>
      <c r="BK17" s="4">
        <f t="shared" ca="1" si="10"/>
        <v>0.18937400116753988</v>
      </c>
      <c r="BL17" s="4">
        <f t="shared" ca="1" si="10"/>
        <v>8.4942057798601756E-2</v>
      </c>
      <c r="BM17" s="4">
        <f t="shared" ca="1" si="10"/>
        <v>0.10900285738532178</v>
      </c>
      <c r="BN17" s="4">
        <f t="shared" ref="BN17:CW17" ca="1" si="11">BN16-BN$2</f>
        <v>0.11321974631896525</v>
      </c>
      <c r="BO17" s="4">
        <f t="shared" ca="1" si="11"/>
        <v>0.14766519733610228</v>
      </c>
      <c r="BP17" s="4">
        <f t="shared" ca="1" si="11"/>
        <v>0.2827788984996118</v>
      </c>
      <c r="BQ17" s="4">
        <f t="shared" ca="1" si="11"/>
        <v>0.37819373770700926</v>
      </c>
      <c r="BR17" s="4">
        <f t="shared" ca="1" si="11"/>
        <v>0.3726149036092532</v>
      </c>
      <c r="BS17" s="4">
        <f t="shared" ca="1" si="11"/>
        <v>0.33305184982996583</v>
      </c>
      <c r="BT17" s="4">
        <f t="shared" ca="1" si="11"/>
        <v>0.38796115337716641</v>
      </c>
      <c r="BU17" s="4">
        <f t="shared" ca="1" si="11"/>
        <v>0.44348539466637127</v>
      </c>
      <c r="BV17" s="4">
        <f t="shared" ca="1" si="11"/>
        <v>0.43649210305039965</v>
      </c>
      <c r="BW17" s="4">
        <f t="shared" ca="1" si="11"/>
        <v>0.4747857808618563</v>
      </c>
      <c r="BX17" s="4">
        <f t="shared" ca="1" si="11"/>
        <v>0.57085858787427113</v>
      </c>
      <c r="BY17" s="4">
        <f t="shared" ca="1" si="11"/>
        <v>0.55676247539839996</v>
      </c>
      <c r="BZ17" s="4">
        <f t="shared" ca="1" si="11"/>
        <v>0.6554925894308401</v>
      </c>
      <c r="CA17" s="4">
        <f t="shared" ca="1" si="11"/>
        <v>0.65685348259192411</v>
      </c>
      <c r="CB17" s="4">
        <f t="shared" ca="1" si="11"/>
        <v>0.43980834889263454</v>
      </c>
      <c r="CC17" s="4">
        <f t="shared" ca="1" si="11"/>
        <v>0.35910728693456428</v>
      </c>
      <c r="CD17" s="4">
        <f t="shared" ca="1" si="11"/>
        <v>0.33604959229899678</v>
      </c>
      <c r="CE17" s="4">
        <f t="shared" ca="1" si="11"/>
        <v>0.35799024910907384</v>
      </c>
      <c r="CF17" s="4">
        <f t="shared" ca="1" si="11"/>
        <v>0.31847067396696827</v>
      </c>
      <c r="CG17" s="4">
        <f t="shared" ca="1" si="11"/>
        <v>0.23858821249728523</v>
      </c>
      <c r="CH17" s="4">
        <f t="shared" ca="1" si="11"/>
        <v>0.20889616246200726</v>
      </c>
      <c r="CI17" s="4">
        <f t="shared" ca="1" si="11"/>
        <v>0.20690739162487826</v>
      </c>
      <c r="CJ17" s="4">
        <f t="shared" ca="1" si="11"/>
        <v>0.15860400754614212</v>
      </c>
      <c r="CK17" s="4">
        <f t="shared" ca="1" si="11"/>
        <v>0.14471270503670897</v>
      </c>
      <c r="CL17" s="4">
        <f t="shared" ca="1" si="11"/>
        <v>7.377441217537517E-2</v>
      </c>
      <c r="CM17" s="4">
        <f t="shared" ca="1" si="11"/>
        <v>5.867615732608189E-2</v>
      </c>
      <c r="CN17" s="4">
        <f t="shared" ca="1" si="11"/>
        <v>0.10404837743692763</v>
      </c>
      <c r="CO17" s="4">
        <f t="shared" ca="1" si="11"/>
        <v>0.10329396467854735</v>
      </c>
      <c r="CP17" s="4">
        <f t="shared" ca="1" si="11"/>
        <v>7.7001894488280875E-2</v>
      </c>
      <c r="CQ17" s="4">
        <f t="shared" ca="1" si="11"/>
        <v>8.8004709359085664E-2</v>
      </c>
      <c r="CR17" s="4">
        <f t="shared" ca="1" si="11"/>
        <v>0.11028452978892167</v>
      </c>
      <c r="CS17" s="4">
        <f t="shared" ca="1" si="11"/>
        <v>6.4156387969166007E-2</v>
      </c>
      <c r="CT17" s="4">
        <f t="shared" ca="1" si="11"/>
        <v>6.1182441903303797E-2</v>
      </c>
      <c r="CU17" s="4">
        <f t="shared" ca="1" si="11"/>
        <v>3.4229596145082919E-2</v>
      </c>
      <c r="CV17" s="4">
        <f t="shared" ca="1" si="11"/>
        <v>3.0366137108899682E-2</v>
      </c>
      <c r="CW17" s="4">
        <f t="shared" ca="1" si="11"/>
        <v>5.8196557149206019E-3</v>
      </c>
      <c r="CX17" s="4"/>
    </row>
    <row r="19" spans="1:112" s="3" customFormat="1" x14ac:dyDescent="0.4">
      <c r="A19" s="3" t="s">
        <v>7</v>
      </c>
    </row>
    <row r="20" spans="1:112" x14ac:dyDescent="0.4">
      <c r="A20" t="s">
        <v>11</v>
      </c>
      <c r="B20">
        <v>0.92938977026451297</v>
      </c>
      <c r="C20">
        <v>1.0643909082860801</v>
      </c>
      <c r="D20">
        <v>1.06179012467208</v>
      </c>
      <c r="E20">
        <v>0.96460860198211495</v>
      </c>
      <c r="F20">
        <v>0.90356928307932705</v>
      </c>
      <c r="G20">
        <v>0.94384030566017396</v>
      </c>
      <c r="H20">
        <v>1.0078264933293799</v>
      </c>
      <c r="I20">
        <v>0.71794899494384501</v>
      </c>
      <c r="J20">
        <v>0.99361885811599204</v>
      </c>
      <c r="K20">
        <v>1.05971933516365</v>
      </c>
      <c r="L20">
        <v>1.0271773380786999</v>
      </c>
      <c r="M20">
        <v>0.922174465186405</v>
      </c>
      <c r="N20">
        <v>1.1757864041727799</v>
      </c>
      <c r="O20">
        <v>1.1508397787506299</v>
      </c>
      <c r="P20">
        <v>1.0158698764094201</v>
      </c>
      <c r="Q20">
        <v>0.97048097108212605</v>
      </c>
      <c r="R20">
        <v>1.0460275238644099</v>
      </c>
      <c r="S20">
        <v>1.0420519092048299</v>
      </c>
      <c r="T20">
        <v>0.98955016964791098</v>
      </c>
      <c r="U20">
        <v>0.95366838294031098</v>
      </c>
      <c r="V20">
        <v>1.0073530211706601</v>
      </c>
      <c r="W20">
        <v>1.1087466353436299</v>
      </c>
      <c r="X20">
        <v>0.93657726754874004</v>
      </c>
      <c r="Y20">
        <v>1.0047886657823699</v>
      </c>
      <c r="Z20">
        <v>1.0717342135030801</v>
      </c>
      <c r="AA20">
        <v>1.0302173373625201</v>
      </c>
      <c r="AB20">
        <v>0.97357256556228999</v>
      </c>
      <c r="AC20">
        <v>1.0650015403111801</v>
      </c>
      <c r="AD20">
        <v>1.0156503156597001</v>
      </c>
      <c r="AE20">
        <v>0.98859251955493399</v>
      </c>
      <c r="AF20">
        <v>1.0850307864145401</v>
      </c>
      <c r="AG20">
        <v>1.0895983548992101</v>
      </c>
      <c r="AH20">
        <v>1.0312872443588701</v>
      </c>
      <c r="AI20">
        <v>1.0350977184082799</v>
      </c>
      <c r="AJ20">
        <v>1.00550021061878</v>
      </c>
      <c r="AK20">
        <v>0.90420347223358499</v>
      </c>
      <c r="AL20">
        <v>1.1001797986192801</v>
      </c>
      <c r="AM20">
        <v>1.05693080353897</v>
      </c>
      <c r="AN20">
        <v>0.96239931375939003</v>
      </c>
      <c r="AO20">
        <v>1.00969879077378</v>
      </c>
      <c r="AP20">
        <v>1.1096824919458901</v>
      </c>
      <c r="AQ20">
        <v>0.87582411616237699</v>
      </c>
      <c r="AR20">
        <v>0.91942078546748396</v>
      </c>
      <c r="AS20">
        <v>1.0700749545955099</v>
      </c>
      <c r="AT20">
        <v>1.0145596428500401</v>
      </c>
      <c r="AU20">
        <v>1.0258804961346999</v>
      </c>
      <c r="AV20">
        <v>1.0720785164066899</v>
      </c>
      <c r="AW20">
        <v>1.0564452601308101</v>
      </c>
      <c r="AX20">
        <v>0.96049519670933303</v>
      </c>
      <c r="AY20">
        <v>0.96484456950174902</v>
      </c>
      <c r="AZ20">
        <v>0.94765667902619799</v>
      </c>
      <c r="BA20">
        <v>1.0591501024807899</v>
      </c>
      <c r="BB20">
        <v>0.99063110370183505</v>
      </c>
      <c r="BC20">
        <v>1.0637400925020699</v>
      </c>
      <c r="BD20">
        <v>1.10380839546029</v>
      </c>
      <c r="BE20">
        <v>0.98365118691994502</v>
      </c>
      <c r="BF20">
        <v>1.04827196419869</v>
      </c>
      <c r="BG20">
        <v>1.0014643854093701</v>
      </c>
      <c r="BH20">
        <v>1.0400791632740201</v>
      </c>
      <c r="BI20">
        <v>1.0556910341374499</v>
      </c>
      <c r="BJ20">
        <v>1.07898969676714</v>
      </c>
      <c r="BK20">
        <v>1.1169825312362101</v>
      </c>
      <c r="BL20">
        <v>1.0005424857216301</v>
      </c>
      <c r="BM20">
        <v>0.91469851272671499</v>
      </c>
      <c r="BN20">
        <v>1.02829049371323</v>
      </c>
      <c r="BO20">
        <v>0.99331079996561</v>
      </c>
      <c r="BP20">
        <v>1.0146869775092899</v>
      </c>
      <c r="BQ20">
        <v>1.0216612725048899</v>
      </c>
      <c r="BR20">
        <v>0.99898892696008101</v>
      </c>
      <c r="BS20">
        <v>1.0172985358598301</v>
      </c>
      <c r="BT20">
        <v>1.0265594709818699</v>
      </c>
      <c r="BU20">
        <v>1.0404775691707699</v>
      </c>
      <c r="BV20">
        <v>1.0209970370458501</v>
      </c>
      <c r="BW20">
        <v>1.0120193853591199</v>
      </c>
      <c r="BX20">
        <v>1.0348393804287099</v>
      </c>
      <c r="BY20">
        <v>1.0153088188630299</v>
      </c>
      <c r="BZ20">
        <v>1.06822856196814</v>
      </c>
      <c r="CA20">
        <v>1.1122912087832899</v>
      </c>
      <c r="CB20">
        <v>1.0309732185095899</v>
      </c>
      <c r="CC20">
        <v>0.99565942199139101</v>
      </c>
      <c r="CD20">
        <v>0.97209412124163197</v>
      </c>
      <c r="CE20">
        <v>1.03516500788963</v>
      </c>
      <c r="CF20">
        <v>1.0793702664504801</v>
      </c>
      <c r="CG20">
        <v>1.0383396737263</v>
      </c>
      <c r="CH20">
        <v>1.08576074126342</v>
      </c>
      <c r="CI20">
        <v>1.1207782183638499</v>
      </c>
      <c r="CJ20">
        <v>1.0166851529107399</v>
      </c>
      <c r="CK20">
        <v>1.0224295094993701</v>
      </c>
      <c r="CL20">
        <v>1.02135030172173</v>
      </c>
      <c r="CM20">
        <v>0.92833569205256805</v>
      </c>
      <c r="CN20">
        <v>1.0150984726097001</v>
      </c>
      <c r="CO20">
        <v>1.00353981217185</v>
      </c>
      <c r="CP20">
        <v>0.98926385445540199</v>
      </c>
      <c r="CQ20">
        <v>1.01976638445696</v>
      </c>
      <c r="CR20">
        <v>0.98618513612487801</v>
      </c>
      <c r="CS20">
        <v>1.0015231746954001</v>
      </c>
      <c r="CT20">
        <v>1.0528304724687201</v>
      </c>
      <c r="CU20">
        <v>1.0257659984304</v>
      </c>
      <c r="CV20">
        <v>1.0139817921549701</v>
      </c>
      <c r="CW20">
        <v>1.0051757699889501</v>
      </c>
      <c r="CX20">
        <v>1.0310903421934201</v>
      </c>
      <c r="CY20">
        <v>0.99107914142883602</v>
      </c>
      <c r="CZ20">
        <v>0.996273566325096</v>
      </c>
      <c r="DA20">
        <v>0.94543386473717095</v>
      </c>
      <c r="DB20">
        <v>1.0024543384314699</v>
      </c>
      <c r="DC20">
        <v>1.0547097279118101</v>
      </c>
      <c r="DD20">
        <v>0.98189014167236599</v>
      </c>
      <c r="DE20">
        <v>1.0044072117553899</v>
      </c>
      <c r="DF20">
        <v>1.019950221599</v>
      </c>
      <c r="DG20">
        <v>1.0409638183121199</v>
      </c>
      <c r="DH20">
        <v>1.0471362081755899</v>
      </c>
    </row>
    <row r="21" spans="1:112" x14ac:dyDescent="0.4">
      <c r="B21">
        <f ca="1">PRODUCT(OFFSET(B20,0,0,1,12))</f>
        <v>0.62358750252535433</v>
      </c>
      <c r="C21">
        <f t="shared" ref="C21:BN21" ca="1" si="12">PRODUCT(OFFSET(C20,0,0,1,12))</f>
        <v>0.78891088619653449</v>
      </c>
      <c r="D21">
        <f t="shared" ca="1" si="12"/>
        <v>0.85298551749782592</v>
      </c>
      <c r="E21">
        <f t="shared" ca="1" si="12"/>
        <v>0.8160956408472495</v>
      </c>
      <c r="F21">
        <f t="shared" ca="1" si="12"/>
        <v>0.82106388891606974</v>
      </c>
      <c r="G21">
        <f t="shared" ca="1" si="12"/>
        <v>0.95051419159626038</v>
      </c>
      <c r="H21">
        <f t="shared" ca="1" si="12"/>
        <v>1.0494202484671058</v>
      </c>
      <c r="I21">
        <f t="shared" ca="1" si="12"/>
        <v>1.0303896472020881</v>
      </c>
      <c r="J21">
        <f t="shared" ca="1" si="12"/>
        <v>1.3686905832670075</v>
      </c>
      <c r="K21">
        <f t="shared" ca="1" si="12"/>
        <v>1.3876091248067888</v>
      </c>
      <c r="L21">
        <f t="shared" ca="1" si="12"/>
        <v>1.4518060558591757</v>
      </c>
      <c r="M21">
        <f t="shared" ca="1" si="12"/>
        <v>1.3237524801224934</v>
      </c>
      <c r="N21">
        <f t="shared" ca="1" si="12"/>
        <v>1.4423425702418722</v>
      </c>
      <c r="O21">
        <f t="shared" ca="1" si="12"/>
        <v>1.3147012711103181</v>
      </c>
      <c r="P21">
        <f t="shared" ca="1" si="12"/>
        <v>1.1769040903511183</v>
      </c>
      <c r="Q21">
        <f t="shared" ca="1" si="12"/>
        <v>1.1279018713634006</v>
      </c>
      <c r="R21">
        <f t="shared" ca="1" si="12"/>
        <v>1.2377545424538081</v>
      </c>
      <c r="S21">
        <f t="shared" ca="1" si="12"/>
        <v>1.2018094773530943</v>
      </c>
      <c r="T21">
        <f t="shared" ca="1" si="12"/>
        <v>1.1401541984104329</v>
      </c>
      <c r="U21">
        <f t="shared" ca="1" si="12"/>
        <v>1.2501664336789327</v>
      </c>
      <c r="V21">
        <f t="shared" ca="1" si="12"/>
        <v>1.4283573974497952</v>
      </c>
      <c r="W21">
        <f t="shared" ca="1" si="12"/>
        <v>1.4622944820910517</v>
      </c>
      <c r="X21">
        <f t="shared" ca="1" si="12"/>
        <v>1.365161014972871</v>
      </c>
      <c r="Y21">
        <f t="shared" ca="1" si="12"/>
        <v>1.4656235375821081</v>
      </c>
      <c r="Z21">
        <f t="shared" ca="1" si="12"/>
        <v>1.318906091199924</v>
      </c>
      <c r="AA21">
        <f t="shared" ca="1" si="12"/>
        <v>1.3539120236455005</v>
      </c>
      <c r="AB21">
        <f t="shared" ca="1" si="12"/>
        <v>1.3890188712376181</v>
      </c>
      <c r="AC21">
        <f t="shared" ca="1" si="12"/>
        <v>1.3730777301698698</v>
      </c>
      <c r="AD21">
        <f t="shared" ca="1" si="12"/>
        <v>1.3017773884024966</v>
      </c>
      <c r="AE21">
        <f t="shared" ca="1" si="12"/>
        <v>1.4223001303189704</v>
      </c>
      <c r="AF21">
        <f t="shared" ca="1" si="12"/>
        <v>1.2600588512596227</v>
      </c>
      <c r="AG21">
        <f t="shared" ca="1" si="12"/>
        <v>1.0677340341546395</v>
      </c>
      <c r="AH21">
        <f t="shared" ca="1" si="12"/>
        <v>1.0486023982881243</v>
      </c>
      <c r="AI21">
        <f t="shared" ca="1" si="12"/>
        <v>1.031593942927395</v>
      </c>
      <c r="AJ21">
        <f t="shared" ca="1" si="12"/>
        <v>1.0224079206814354</v>
      </c>
      <c r="AK21">
        <f t="shared" ca="1" si="12"/>
        <v>1.0901057555145275</v>
      </c>
      <c r="AL21">
        <f t="shared" ca="1" si="12"/>
        <v>1.2736481265769057</v>
      </c>
      <c r="AM21">
        <f t="shared" ca="1" si="12"/>
        <v>1.1119390752404603</v>
      </c>
      <c r="AN21">
        <f t="shared" ca="1" si="12"/>
        <v>1.0150601863152133</v>
      </c>
      <c r="AO21">
        <f t="shared" ca="1" si="12"/>
        <v>0.99951085939331941</v>
      </c>
      <c r="AP21">
        <f t="shared" ca="1" si="12"/>
        <v>1.0484632039083821</v>
      </c>
      <c r="AQ21">
        <f t="shared" ca="1" si="12"/>
        <v>0.9359796774455813</v>
      </c>
      <c r="AR21">
        <f t="shared" ca="1" si="12"/>
        <v>1.1368025729054365</v>
      </c>
      <c r="AS21">
        <f t="shared" ca="1" si="12"/>
        <v>1.3647855734693486</v>
      </c>
      <c r="AT21">
        <f t="shared" ca="1" si="12"/>
        <v>1.254559732913102</v>
      </c>
      <c r="AU21">
        <f t="shared" ca="1" si="12"/>
        <v>1.2962469034654733</v>
      </c>
      <c r="AV21">
        <f t="shared" ca="1" si="12"/>
        <v>1.2653960314178747</v>
      </c>
      <c r="AW21">
        <f t="shared" ca="1" si="12"/>
        <v>1.2276265454685276</v>
      </c>
      <c r="AX21">
        <f t="shared" ca="1" si="12"/>
        <v>1.2267501083395305</v>
      </c>
      <c r="AY21">
        <f t="shared" ca="1" si="12"/>
        <v>1.3780919799923701</v>
      </c>
      <c r="AZ21">
        <f t="shared" ca="1" si="12"/>
        <v>1.5953913373664985</v>
      </c>
      <c r="BA21">
        <f t="shared" ca="1" si="12"/>
        <v>1.6844252245736593</v>
      </c>
      <c r="BB21">
        <f t="shared" ca="1" si="12"/>
        <v>1.4546958397191243</v>
      </c>
      <c r="BC21">
        <f t="shared" ca="1" si="12"/>
        <v>1.5099969076658311</v>
      </c>
      <c r="BD21">
        <f t="shared" ca="1" si="12"/>
        <v>1.4100213453186412</v>
      </c>
      <c r="BE21">
        <f t="shared" ca="1" si="12"/>
        <v>1.2961763137417859</v>
      </c>
      <c r="BF21">
        <f t="shared" ca="1" si="12"/>
        <v>1.3462629433048257</v>
      </c>
      <c r="BG21">
        <f t="shared" ca="1" si="12"/>
        <v>1.2829702778193302</v>
      </c>
      <c r="BH21">
        <f t="shared" ca="1" si="12"/>
        <v>1.30325531710623</v>
      </c>
      <c r="BI21">
        <f t="shared" ca="1" si="12"/>
        <v>1.2863146730787878</v>
      </c>
      <c r="BJ21">
        <f t="shared" ca="1" si="12"/>
        <v>1.2677777123751295</v>
      </c>
      <c r="BK21">
        <f t="shared" ca="1" si="12"/>
        <v>1.1996382280998932</v>
      </c>
      <c r="BL21">
        <f t="shared" ca="1" si="12"/>
        <v>1.0869079043799472</v>
      </c>
      <c r="BM21">
        <f t="shared" ca="1" si="12"/>
        <v>1.1241652587499877</v>
      </c>
      <c r="BN21">
        <f t="shared" ca="1" si="12"/>
        <v>1.2478154115128768</v>
      </c>
      <c r="BO21">
        <f t="shared" ref="BO21:CW21" ca="1" si="13">PRODUCT(OFFSET(BO20,0,0,1,12))</f>
        <v>1.2962796707656985</v>
      </c>
      <c r="BP21">
        <f t="shared" ca="1" si="13"/>
        <v>1.4515501915081386</v>
      </c>
      <c r="BQ21">
        <f t="shared" ca="1" si="13"/>
        <v>1.4748483088260158</v>
      </c>
      <c r="BR21">
        <f t="shared" ca="1" si="13"/>
        <v>1.4373125948978973</v>
      </c>
      <c r="BS21">
        <f t="shared" ca="1" si="13"/>
        <v>1.3986172280592581</v>
      </c>
      <c r="BT21">
        <f t="shared" ca="1" si="13"/>
        <v>1.4231806720284337</v>
      </c>
      <c r="BU21">
        <f t="shared" ca="1" si="13"/>
        <v>1.4963954301695133</v>
      </c>
      <c r="BV21">
        <f t="shared" ca="1" si="13"/>
        <v>1.4933207488231053</v>
      </c>
      <c r="BW21">
        <f t="shared" ca="1" si="13"/>
        <v>1.5880448075320015</v>
      </c>
      <c r="BX21">
        <f t="shared" ca="1" si="13"/>
        <v>1.7587074475219584</v>
      </c>
      <c r="BY21">
        <f t="shared" ca="1" si="13"/>
        <v>1.7278543743362098</v>
      </c>
      <c r="BZ21">
        <f t="shared" ca="1" si="13"/>
        <v>1.7399723784702359</v>
      </c>
      <c r="CA21">
        <f t="shared" ca="1" si="13"/>
        <v>1.6636152383566907</v>
      </c>
      <c r="CB21">
        <f t="shared" ca="1" si="13"/>
        <v>1.3884793760965108</v>
      </c>
      <c r="CC21">
        <f t="shared" ca="1" si="13"/>
        <v>1.3670998127023868</v>
      </c>
      <c r="CD21">
        <f t="shared" ca="1" si="13"/>
        <v>1.3779200587642175</v>
      </c>
      <c r="CE21">
        <f t="shared" ca="1" si="13"/>
        <v>1.4022577430294674</v>
      </c>
      <c r="CF21">
        <f t="shared" ca="1" si="13"/>
        <v>1.381398422268155</v>
      </c>
      <c r="CG21">
        <f t="shared" ca="1" si="13"/>
        <v>1.2621383351490651</v>
      </c>
      <c r="CH21">
        <f t="shared" ca="1" si="13"/>
        <v>1.2173865877501442</v>
      </c>
      <c r="CI21">
        <f t="shared" ca="1" si="13"/>
        <v>1.18046421062033</v>
      </c>
      <c r="CJ21">
        <f t="shared" ca="1" si="13"/>
        <v>1.0803922040758436</v>
      </c>
      <c r="CK21">
        <f t="shared" ca="1" si="13"/>
        <v>1.0775194465884574</v>
      </c>
      <c r="CL21">
        <f t="shared" ca="1" si="13"/>
        <v>1.0593360513752734</v>
      </c>
      <c r="CM21">
        <f t="shared" ca="1" si="13"/>
        <v>1.069438340468567</v>
      </c>
      <c r="CN21">
        <f t="shared" ca="1" si="13"/>
        <v>1.1417184983367514</v>
      </c>
      <c r="CO21">
        <f t="shared" ca="1" si="13"/>
        <v>1.1205454355112963</v>
      </c>
      <c r="CP21">
        <f t="shared" ca="1" si="13"/>
        <v>1.0556647467889648</v>
      </c>
      <c r="CQ21">
        <f t="shared" ca="1" si="13"/>
        <v>1.0697405960822608</v>
      </c>
      <c r="CR21">
        <f t="shared" ca="1" si="13"/>
        <v>1.1063963572705495</v>
      </c>
      <c r="CS21">
        <f t="shared" ca="1" si="13"/>
        <v>1.1015778236679958</v>
      </c>
      <c r="CT21">
        <f t="shared" ca="1" si="13"/>
        <v>1.1047499831828149</v>
      </c>
      <c r="CU21">
        <f t="shared" ca="1" si="13"/>
        <v>1.0702482684763672</v>
      </c>
      <c r="CV21">
        <f t="shared" ca="1" si="13"/>
        <v>1.0861051407434492</v>
      </c>
      <c r="CW21">
        <f t="shared" ca="1" si="13"/>
        <v>1.1216177919142492</v>
      </c>
    </row>
    <row r="22" spans="1:112" x14ac:dyDescent="0.4">
      <c r="B22" s="4">
        <f t="shared" ref="B22:BM22" ca="1" si="14">B21-B$2</f>
        <v>2.5209106416417271E-3</v>
      </c>
      <c r="C22" s="4">
        <f t="shared" ca="1" si="14"/>
        <v>8.1007670802077936E-2</v>
      </c>
      <c r="D22" s="4">
        <f t="shared" ca="1" si="14"/>
        <v>0.10284445793508323</v>
      </c>
      <c r="E22" s="4">
        <f t="shared" ca="1" si="14"/>
        <v>6.2383477911643892E-2</v>
      </c>
      <c r="F22" s="4">
        <f t="shared" ca="1" si="14"/>
        <v>-8.8682869490464E-3</v>
      </c>
      <c r="G22" s="4">
        <f t="shared" ca="1" si="14"/>
        <v>-2.6045221950116049E-2</v>
      </c>
      <c r="H22" s="4">
        <f t="shared" ca="1" si="14"/>
        <v>-3.0356450035173177E-2</v>
      </c>
      <c r="I22" s="4">
        <f t="shared" ca="1" si="14"/>
        <v>-0.1250459010486753</v>
      </c>
      <c r="J22" s="4">
        <f t="shared" ca="1" si="14"/>
        <v>-5.1439508551942348E-2</v>
      </c>
      <c r="K22" s="4">
        <f t="shared" ca="1" si="14"/>
        <v>-5.8021735639093075E-2</v>
      </c>
      <c r="L22" s="4">
        <f t="shared" ca="1" si="14"/>
        <v>-4.4694517744388484E-2</v>
      </c>
      <c r="M22" s="4">
        <f t="shared" ca="1" si="14"/>
        <v>-5.5144526184999654E-2</v>
      </c>
      <c r="N22" s="4">
        <f t="shared" ca="1" si="14"/>
        <v>-5.7690354510957276E-2</v>
      </c>
      <c r="O22" s="4">
        <f t="shared" ca="1" si="14"/>
        <v>-8.8686058321148176E-2</v>
      </c>
      <c r="P22" s="4">
        <f t="shared" ca="1" si="14"/>
        <v>-9.4901716741246034E-2</v>
      </c>
      <c r="Q22" s="4">
        <f t="shared" ca="1" si="14"/>
        <v>-4.7871291278354766E-2</v>
      </c>
      <c r="R22" s="4">
        <f t="shared" ca="1" si="14"/>
        <v>1.6024701510545913E-2</v>
      </c>
      <c r="S22" s="4">
        <f t="shared" ca="1" si="14"/>
        <v>7.2071278302178632E-2</v>
      </c>
      <c r="T22" s="4">
        <f t="shared" ca="1" si="14"/>
        <v>4.5358834525644154E-2</v>
      </c>
      <c r="U22" s="4">
        <f t="shared" ca="1" si="14"/>
        <v>0.13082794437140288</v>
      </c>
      <c r="V22" s="4">
        <f t="shared" ca="1" si="14"/>
        <v>0.23713710757638529</v>
      </c>
      <c r="W22" s="4">
        <f t="shared" ca="1" si="14"/>
        <v>0.23792446409156542</v>
      </c>
      <c r="X22" s="4">
        <f t="shared" ca="1" si="14"/>
        <v>0.14633728980543803</v>
      </c>
      <c r="Y22" s="4">
        <f t="shared" ca="1" si="14"/>
        <v>0.17400393485375165</v>
      </c>
      <c r="Z22" s="4">
        <f t="shared" ca="1" si="14"/>
        <v>0.10272377359905072</v>
      </c>
      <c r="AA22" s="4">
        <f t="shared" ca="1" si="14"/>
        <v>0.10944263769872387</v>
      </c>
      <c r="AB22" s="4">
        <f t="shared" ca="1" si="14"/>
        <v>0.13017048243677243</v>
      </c>
      <c r="AC22" s="4">
        <f t="shared" ca="1" si="14"/>
        <v>6.7688545097515984E-2</v>
      </c>
      <c r="AD22" s="4">
        <f t="shared" ca="1" si="14"/>
        <v>6.4833168039660549E-2</v>
      </c>
      <c r="AE22" s="4">
        <f t="shared" ca="1" si="14"/>
        <v>0.20978741240931109</v>
      </c>
      <c r="AF22" s="4">
        <f t="shared" ca="1" si="14"/>
        <v>0.18124089113912345</v>
      </c>
      <c r="AG22" s="4">
        <f t="shared" ca="1" si="14"/>
        <v>0.12281703776952801</v>
      </c>
      <c r="AH22" s="4">
        <f t="shared" ca="1" si="14"/>
        <v>3.4751791527456222E-2</v>
      </c>
      <c r="AI22" s="4">
        <f t="shared" ca="1" si="14"/>
        <v>6.1584019740214435E-2</v>
      </c>
      <c r="AJ22" s="4">
        <f t="shared" ca="1" si="14"/>
        <v>0.13223727221727144</v>
      </c>
      <c r="AK22" s="4">
        <f t="shared" ca="1" si="14"/>
        <v>0.14515641429610737</v>
      </c>
      <c r="AL22" s="4">
        <f t="shared" ca="1" si="14"/>
        <v>0.22674976118733214</v>
      </c>
      <c r="AM22" s="4">
        <f t="shared" ca="1" si="14"/>
        <v>0.1559225565144905</v>
      </c>
      <c r="AN22" s="4">
        <f t="shared" ca="1" si="14"/>
        <v>0.11101614245380353</v>
      </c>
      <c r="AO22" s="4">
        <f t="shared" ca="1" si="14"/>
        <v>0.13906940630412779</v>
      </c>
      <c r="AP22" s="4">
        <f t="shared" ca="1" si="14"/>
        <v>0.1658912870620125</v>
      </c>
      <c r="AQ22" s="4">
        <f t="shared" ca="1" si="14"/>
        <v>5.3745860803056433E-2</v>
      </c>
      <c r="AR22" s="4">
        <f t="shared" ca="1" si="14"/>
        <v>0.12350015974875928</v>
      </c>
      <c r="AS22" s="4">
        <f t="shared" ca="1" si="14"/>
        <v>0.23676025772894826</v>
      </c>
      <c r="AT22" s="4">
        <f t="shared" ca="1" si="14"/>
        <v>0.25297253941692821</v>
      </c>
      <c r="AU22" s="4">
        <f t="shared" ca="1" si="14"/>
        <v>0.25002793848016847</v>
      </c>
      <c r="AV22" s="4">
        <f t="shared" ca="1" si="14"/>
        <v>0.1715655845853572</v>
      </c>
      <c r="AW22" s="4">
        <f t="shared" ca="1" si="14"/>
        <v>0.22448203608868633</v>
      </c>
      <c r="AX22" s="4">
        <f t="shared" ca="1" si="14"/>
        <v>0.22860209701087619</v>
      </c>
      <c r="AY22" s="4">
        <f t="shared" ca="1" si="14"/>
        <v>0.38263508737851926</v>
      </c>
      <c r="AZ22" s="4">
        <f t="shared" ca="1" si="14"/>
        <v>0.60449330054492023</v>
      </c>
      <c r="BA22" s="4">
        <f t="shared" ca="1" si="14"/>
        <v>0.59894512454490911</v>
      </c>
      <c r="BB22" s="4">
        <f t="shared" ca="1" si="14"/>
        <v>0.44967429183103369</v>
      </c>
      <c r="BC22" s="4">
        <f t="shared" ca="1" si="14"/>
        <v>0.49297237512315073</v>
      </c>
      <c r="BD22" s="4">
        <f t="shared" ca="1" si="14"/>
        <v>0.39887244131259458</v>
      </c>
      <c r="BE22" s="4">
        <f t="shared" ca="1" si="14"/>
        <v>0.29580060176759493</v>
      </c>
      <c r="BF22" s="4">
        <f t="shared" ca="1" si="14"/>
        <v>0.28453370886657603</v>
      </c>
      <c r="BG22" s="4">
        <f t="shared" ca="1" si="14"/>
        <v>0.22504177660354108</v>
      </c>
      <c r="BH22" s="4">
        <f t="shared" ca="1" si="14"/>
        <v>0.29609976266342697</v>
      </c>
      <c r="BI22" s="4">
        <f t="shared" ca="1" si="14"/>
        <v>0.29691132741072468</v>
      </c>
      <c r="BJ22" s="4">
        <f t="shared" ca="1" si="14"/>
        <v>0.29072379155637407</v>
      </c>
      <c r="BK22" s="4">
        <f t="shared" ca="1" si="14"/>
        <v>0.20925471578749699</v>
      </c>
      <c r="BL22" s="4">
        <f t="shared" ca="1" si="14"/>
        <v>8.8007728713560773E-2</v>
      </c>
      <c r="BM22" s="4">
        <f t="shared" ca="1" si="14"/>
        <v>0.1272086609638251</v>
      </c>
      <c r="BN22" s="4">
        <f t="shared" ref="BN22:CW22" ca="1" si="15">BN21-BN$2</f>
        <v>0.1732764166005698</v>
      </c>
      <c r="BO22" s="4">
        <f t="shared" ca="1" si="15"/>
        <v>0.21159447774364604</v>
      </c>
      <c r="BP22" s="4">
        <f t="shared" ca="1" si="15"/>
        <v>0.37774259583547076</v>
      </c>
      <c r="BQ22" s="4">
        <f t="shared" ca="1" si="15"/>
        <v>0.46326570326556404</v>
      </c>
      <c r="BR22" s="4">
        <f t="shared" ca="1" si="15"/>
        <v>0.4696559885405438</v>
      </c>
      <c r="BS22" s="4">
        <f t="shared" ca="1" si="15"/>
        <v>0.42995907375116016</v>
      </c>
      <c r="BT22" s="4">
        <f t="shared" ca="1" si="15"/>
        <v>0.47078575122936439</v>
      </c>
      <c r="BU22" s="4">
        <f t="shared" ca="1" si="15"/>
        <v>0.49221749440978302</v>
      </c>
      <c r="BV22" s="4">
        <f t="shared" ca="1" si="15"/>
        <v>0.49038639056877065</v>
      </c>
      <c r="BW22" s="4">
        <f t="shared" ca="1" si="15"/>
        <v>0.56013398919405999</v>
      </c>
      <c r="BX22" s="4">
        <f t="shared" ca="1" si="15"/>
        <v>0.67440688528033177</v>
      </c>
      <c r="BY22" s="4">
        <f t="shared" ca="1" si="15"/>
        <v>0.66778299445891931</v>
      </c>
      <c r="BZ22" s="4">
        <f t="shared" ca="1" si="15"/>
        <v>0.70401710904295345</v>
      </c>
      <c r="CA22" s="4">
        <f t="shared" ca="1" si="15"/>
        <v>0.68575268705907777</v>
      </c>
      <c r="CB22" s="4">
        <f t="shared" ca="1" si="15"/>
        <v>0.44989950817034075</v>
      </c>
      <c r="CC22" s="4">
        <f t="shared" ca="1" si="15"/>
        <v>0.39545498499669052</v>
      </c>
      <c r="CD22" s="4">
        <f t="shared" ca="1" si="15"/>
        <v>0.34481121803179149</v>
      </c>
      <c r="CE22" s="4">
        <f t="shared" ca="1" si="15"/>
        <v>0.39660845335570238</v>
      </c>
      <c r="CF22" s="4">
        <f t="shared" ca="1" si="15"/>
        <v>0.35753110201695271</v>
      </c>
      <c r="CG22" s="4">
        <f t="shared" ca="1" si="15"/>
        <v>0.28122250042204</v>
      </c>
      <c r="CH22" s="4">
        <f t="shared" ca="1" si="15"/>
        <v>0.25220378988530368</v>
      </c>
      <c r="CI22" s="4">
        <f t="shared" ca="1" si="15"/>
        <v>0.2026000929934455</v>
      </c>
      <c r="CJ22" s="4">
        <f t="shared" ca="1" si="15"/>
        <v>0.14292599310069831</v>
      </c>
      <c r="CK22" s="4">
        <f t="shared" ca="1" si="15"/>
        <v>0.13965298167451756</v>
      </c>
      <c r="CL22" s="4">
        <f t="shared" ca="1" si="15"/>
        <v>0.10940354727730783</v>
      </c>
      <c r="CM22" s="4">
        <f t="shared" ca="1" si="15"/>
        <v>7.6319571504544381E-2</v>
      </c>
      <c r="CN22" s="4">
        <f t="shared" ca="1" si="15"/>
        <v>9.3734733290317562E-2</v>
      </c>
      <c r="CO22" s="4">
        <f t="shared" ca="1" si="15"/>
        <v>7.9369774087113765E-2</v>
      </c>
      <c r="CP22" s="4">
        <f t="shared" ca="1" si="15"/>
        <v>6.6150243002261799E-2</v>
      </c>
      <c r="CQ22" s="4">
        <f t="shared" ca="1" si="15"/>
        <v>7.4002708463471345E-2</v>
      </c>
      <c r="CR22" s="4">
        <f t="shared" ca="1" si="15"/>
        <v>7.3178762907598172E-2</v>
      </c>
      <c r="CS22" s="4">
        <f t="shared" ca="1" si="15"/>
        <v>2.0246693891733392E-2</v>
      </c>
      <c r="CT22" s="4">
        <f t="shared" ca="1" si="15"/>
        <v>1.3455752594186965E-2</v>
      </c>
      <c r="CU22" s="4">
        <f t="shared" ca="1" si="15"/>
        <v>-1.2112630388777745E-2</v>
      </c>
      <c r="CV22" s="4">
        <f t="shared" ca="1" si="15"/>
        <v>-1.984977739209759E-2</v>
      </c>
      <c r="CW22" s="4">
        <f t="shared" ca="1" si="15"/>
        <v>-6.1895367307289284E-2</v>
      </c>
      <c r="CX22" s="4"/>
    </row>
    <row r="24" spans="1:112" s="3" customFormat="1" x14ac:dyDescent="0.4">
      <c r="A24" s="3" t="s">
        <v>7</v>
      </c>
    </row>
    <row r="25" spans="1:112" x14ac:dyDescent="0.4">
      <c r="A25" t="s">
        <v>11</v>
      </c>
      <c r="B25">
        <v>0.95181411027524498</v>
      </c>
      <c r="C25">
        <v>1.05031474309637</v>
      </c>
      <c r="D25">
        <v>1.06906577659971</v>
      </c>
      <c r="E25">
        <v>0.95579771897547305</v>
      </c>
      <c r="F25">
        <v>0.88880222689708199</v>
      </c>
      <c r="G25">
        <v>0.93871875205411304</v>
      </c>
      <c r="H25">
        <v>0.98916233383023899</v>
      </c>
      <c r="I25">
        <v>0.73715826958947295</v>
      </c>
      <c r="J25">
        <v>0.97764492949663295</v>
      </c>
      <c r="K25">
        <v>1.0695485810923999</v>
      </c>
      <c r="L25">
        <v>1.0456031210555501</v>
      </c>
      <c r="M25">
        <v>0.95165080318196504</v>
      </c>
      <c r="N25">
        <v>1.2105856977223599</v>
      </c>
      <c r="O25">
        <v>1.1564091161649599</v>
      </c>
      <c r="P25">
        <v>0.99921067025246502</v>
      </c>
      <c r="Q25">
        <v>0.97274019112950105</v>
      </c>
      <c r="R25">
        <v>1.06131576760219</v>
      </c>
      <c r="S25">
        <v>1.0611406528282099</v>
      </c>
      <c r="T25">
        <v>0.97230155722804101</v>
      </c>
      <c r="U25">
        <v>0.96776543288633199</v>
      </c>
      <c r="V25">
        <v>1.03707599308801</v>
      </c>
      <c r="W25">
        <v>1.1039438940997199</v>
      </c>
      <c r="X25">
        <v>0.94640478866067901</v>
      </c>
      <c r="Y25">
        <v>0.98300083842657304</v>
      </c>
      <c r="Z25">
        <v>1.05513145809273</v>
      </c>
      <c r="AA25">
        <v>1.06593647671906</v>
      </c>
      <c r="AB25">
        <v>0.93785627546686401</v>
      </c>
      <c r="AC25">
        <v>1.06321853738429</v>
      </c>
      <c r="AD25">
        <v>1.0119858053056501</v>
      </c>
      <c r="AE25">
        <v>1.0132050355189699</v>
      </c>
      <c r="AF25">
        <v>1.07460134349208</v>
      </c>
      <c r="AG25">
        <v>1.0787020196956401</v>
      </c>
      <c r="AH25">
        <v>1.10821323779864</v>
      </c>
      <c r="AI25">
        <v>1.03672484271747</v>
      </c>
      <c r="AJ25">
        <v>1.0115344621303199</v>
      </c>
      <c r="AK25">
        <v>0.90372778435168899</v>
      </c>
      <c r="AL25">
        <v>1.12650064386565</v>
      </c>
      <c r="AM25">
        <v>1.0574970778042301</v>
      </c>
      <c r="AN25">
        <v>0.97137820227891203</v>
      </c>
      <c r="AO25">
        <v>1.00114864990859</v>
      </c>
      <c r="AP25">
        <v>1.16085715559776</v>
      </c>
      <c r="AQ25">
        <v>0.86894699781166895</v>
      </c>
      <c r="AR25">
        <v>0.92004335850987795</v>
      </c>
      <c r="AS25">
        <v>1.0698114474371401</v>
      </c>
      <c r="AT25">
        <v>1.03890947217981</v>
      </c>
      <c r="AU25">
        <v>1.0044287226394599</v>
      </c>
      <c r="AV25">
        <v>1.06902447867531</v>
      </c>
      <c r="AW25">
        <v>1.0641533014178799</v>
      </c>
      <c r="AX25">
        <v>0.978117481772941</v>
      </c>
      <c r="AY25">
        <v>0.97451175898501496</v>
      </c>
      <c r="AZ25">
        <v>0.93121525838500196</v>
      </c>
      <c r="BA25">
        <v>1.0582881640046899</v>
      </c>
      <c r="BB25">
        <v>1.0065825521342999</v>
      </c>
      <c r="BC25">
        <v>1.0712810706681</v>
      </c>
      <c r="BD25">
        <v>1.06812540101732</v>
      </c>
      <c r="BE25">
        <v>0.94863622842683903</v>
      </c>
      <c r="BF25">
        <v>1.03091049429758</v>
      </c>
      <c r="BG25">
        <v>1.0163546097804901</v>
      </c>
      <c r="BH25">
        <v>1.0148866690643801</v>
      </c>
      <c r="BI25">
        <v>1.0392437200989399</v>
      </c>
      <c r="BJ25">
        <v>1.06671376585876</v>
      </c>
      <c r="BK25">
        <v>1.09004772232723</v>
      </c>
      <c r="BL25">
        <v>1.02160045193551</v>
      </c>
      <c r="BM25">
        <v>0.92826372314921202</v>
      </c>
      <c r="BN25">
        <v>1.0208090237612899</v>
      </c>
      <c r="BO25">
        <v>1.01231286152181</v>
      </c>
      <c r="BP25">
        <v>0.99475856906756799</v>
      </c>
      <c r="BQ25">
        <v>1.0158291978096701</v>
      </c>
      <c r="BR25">
        <v>0.97201406718182704</v>
      </c>
      <c r="BS25">
        <v>1.0209751931343301</v>
      </c>
      <c r="BT25">
        <v>1.0062589171029499</v>
      </c>
      <c r="BU25">
        <v>1.0495197641746901</v>
      </c>
      <c r="BV25">
        <v>1.008326684674</v>
      </c>
      <c r="BW25">
        <v>1.0123061735624901</v>
      </c>
      <c r="BX25">
        <v>1.0318585955859401</v>
      </c>
      <c r="BY25">
        <v>0.99288979046969605</v>
      </c>
      <c r="BZ25">
        <v>1.03562436126972</v>
      </c>
      <c r="CA25">
        <v>1.14113159462814</v>
      </c>
      <c r="CB25">
        <v>1.0477446358748701</v>
      </c>
      <c r="CC25">
        <v>1.0030023868853499</v>
      </c>
      <c r="CD25">
        <v>0.99347429243929897</v>
      </c>
      <c r="CE25">
        <v>0.97635934276929703</v>
      </c>
      <c r="CF25">
        <v>1.08104132674126</v>
      </c>
      <c r="CG25">
        <v>1.05403892579193</v>
      </c>
      <c r="CH25">
        <v>1.0436737799158999</v>
      </c>
      <c r="CI25">
        <v>1.12001538988009</v>
      </c>
      <c r="CJ25">
        <v>0.98336454141115304</v>
      </c>
      <c r="CK25">
        <v>1.0264913687288399</v>
      </c>
      <c r="CL25">
        <v>1.02251420856961</v>
      </c>
      <c r="CM25">
        <v>0.91364296020803304</v>
      </c>
      <c r="CN25">
        <v>1.0098663665282299</v>
      </c>
      <c r="CO25">
        <v>1.0094764731457799</v>
      </c>
      <c r="CP25">
        <v>0.97279709663215796</v>
      </c>
      <c r="CQ25">
        <v>1.0104226914788399</v>
      </c>
      <c r="CR25">
        <v>0.98113727258585204</v>
      </c>
      <c r="CS25">
        <v>1.0200049398841</v>
      </c>
      <c r="CT25">
        <v>1.08451250423793</v>
      </c>
      <c r="CU25">
        <v>1.0069118968700801</v>
      </c>
      <c r="CV25">
        <v>0.98225789331576596</v>
      </c>
      <c r="CW25">
        <v>0.98378335880141299</v>
      </c>
      <c r="CX25">
        <v>1.0498467339934701</v>
      </c>
      <c r="CY25">
        <v>1.02777649762184</v>
      </c>
      <c r="CZ25">
        <v>0.99578616871438697</v>
      </c>
      <c r="DA25">
        <v>0.95656842722016799</v>
      </c>
      <c r="DB25">
        <v>1.00314186552306</v>
      </c>
      <c r="DC25">
        <v>1.07294698136844</v>
      </c>
      <c r="DD25">
        <v>0.994961909164507</v>
      </c>
      <c r="DE25">
        <v>0.98615849412366996</v>
      </c>
      <c r="DF25">
        <v>1.0343974957028601</v>
      </c>
      <c r="DG25">
        <v>1.04559881108816</v>
      </c>
      <c r="DH25">
        <v>1.05443840364816</v>
      </c>
    </row>
    <row r="26" spans="1:112" x14ac:dyDescent="0.4">
      <c r="B26">
        <f ca="1">PRODUCT(OFFSET(B25,0,0,1,12))</f>
        <v>0.64660210571791255</v>
      </c>
      <c r="C26">
        <f t="shared" ref="C26:BN26" ca="1" si="16">PRODUCT(OFFSET(C25,0,0,1,12))</f>
        <v>0.82239510094350909</v>
      </c>
      <c r="D26">
        <f t="shared" ca="1" si="16"/>
        <v>0.90546685940712957</v>
      </c>
      <c r="E26">
        <f t="shared" ca="1" si="16"/>
        <v>0.84630166570036836</v>
      </c>
      <c r="F26">
        <f t="shared" ca="1" si="16"/>
        <v>0.86130321060926951</v>
      </c>
      <c r="G26">
        <f t="shared" ca="1" si="16"/>
        <v>1.0284792841904713</v>
      </c>
      <c r="H26">
        <f t="shared" ca="1" si="16"/>
        <v>1.1626071990764435</v>
      </c>
      <c r="I26">
        <f t="shared" ca="1" si="16"/>
        <v>1.1427899662630687</v>
      </c>
      <c r="J26">
        <f t="shared" ca="1" si="16"/>
        <v>1.5002919617447221</v>
      </c>
      <c r="K26">
        <f t="shared" ca="1" si="16"/>
        <v>1.5914947535701667</v>
      </c>
      <c r="L26">
        <f t="shared" ca="1" si="16"/>
        <v>1.642675187228116</v>
      </c>
      <c r="M26">
        <f t="shared" ca="1" si="16"/>
        <v>1.4868315062385629</v>
      </c>
      <c r="N26">
        <f t="shared" ca="1" si="16"/>
        <v>1.5358118885043257</v>
      </c>
      <c r="O26">
        <f t="shared" ca="1" si="16"/>
        <v>1.3385945665164849</v>
      </c>
      <c r="P26">
        <f t="shared" ca="1" si="16"/>
        <v>1.2338684951912127</v>
      </c>
      <c r="Q26">
        <f t="shared" ca="1" si="16"/>
        <v>1.1581054383892373</v>
      </c>
      <c r="R26">
        <f t="shared" ca="1" si="16"/>
        <v>1.2658253268133659</v>
      </c>
      <c r="S26">
        <f t="shared" ca="1" si="16"/>
        <v>1.206989759160598</v>
      </c>
      <c r="T26">
        <f t="shared" ca="1" si="16"/>
        <v>1.1524656025022995</v>
      </c>
      <c r="U26">
        <f t="shared" ca="1" si="16"/>
        <v>1.273721177931755</v>
      </c>
      <c r="V26">
        <f t="shared" ca="1" si="16"/>
        <v>1.4197299887704009</v>
      </c>
      <c r="W26">
        <f t="shared" ca="1" si="16"/>
        <v>1.5171150216004963</v>
      </c>
      <c r="X26">
        <f t="shared" ca="1" si="16"/>
        <v>1.4247380148207158</v>
      </c>
      <c r="Y26">
        <f t="shared" ca="1" si="16"/>
        <v>1.5227856185488997</v>
      </c>
      <c r="Z26">
        <f t="shared" ca="1" si="16"/>
        <v>1.3999821966546673</v>
      </c>
      <c r="AA26">
        <f t="shared" ca="1" si="16"/>
        <v>1.4946771170889765</v>
      </c>
      <c r="AB26">
        <f t="shared" ca="1" si="16"/>
        <v>1.4828432257497774</v>
      </c>
      <c r="AC26">
        <f t="shared" ca="1" si="16"/>
        <v>1.5358446966442174</v>
      </c>
      <c r="AD26">
        <f t="shared" ca="1" si="16"/>
        <v>1.4461832543828879</v>
      </c>
      <c r="AE26">
        <f t="shared" ca="1" si="16"/>
        <v>1.6589285841306634</v>
      </c>
      <c r="AF26">
        <f t="shared" ca="1" si="16"/>
        <v>1.4227337628912857</v>
      </c>
      <c r="AG26">
        <f t="shared" ca="1" si="16"/>
        <v>1.2181045160637678</v>
      </c>
      <c r="AH26">
        <f t="shared" ca="1" si="16"/>
        <v>1.2080650000336361</v>
      </c>
      <c r="AI26">
        <f t="shared" ca="1" si="16"/>
        <v>1.1325168557243768</v>
      </c>
      <c r="AJ26">
        <f t="shared" ca="1" si="16"/>
        <v>1.0972366165946068</v>
      </c>
      <c r="AK26">
        <f t="shared" ca="1" si="16"/>
        <v>1.1595974689465325</v>
      </c>
      <c r="AL26">
        <f t="shared" ca="1" si="16"/>
        <v>1.3654437721868895</v>
      </c>
      <c r="AM26">
        <f t="shared" ca="1" si="16"/>
        <v>1.1855869157525922</v>
      </c>
      <c r="AN26">
        <f t="shared" ca="1" si="16"/>
        <v>1.0925499606095042</v>
      </c>
      <c r="AO26">
        <f t="shared" ca="1" si="16"/>
        <v>1.047377006690724</v>
      </c>
      <c r="AP26">
        <f t="shared" ca="1" si="16"/>
        <v>1.1071549559924581</v>
      </c>
      <c r="AQ26">
        <f t="shared" ca="1" si="16"/>
        <v>0.96001722161687264</v>
      </c>
      <c r="AR26">
        <f t="shared" ca="1" si="16"/>
        <v>1.1835569713958993</v>
      </c>
      <c r="AS26">
        <f t="shared" ca="1" si="16"/>
        <v>1.3740518346293968</v>
      </c>
      <c r="AT26">
        <f t="shared" ca="1" si="16"/>
        <v>1.2184159677749189</v>
      </c>
      <c r="AU26">
        <f t="shared" ca="1" si="16"/>
        <v>1.209034897875596</v>
      </c>
      <c r="AV26">
        <f t="shared" ca="1" si="16"/>
        <v>1.2233901362480517</v>
      </c>
      <c r="AW26">
        <f t="shared" ca="1" si="16"/>
        <v>1.1614349017354071</v>
      </c>
      <c r="AX26">
        <f t="shared" ca="1" si="16"/>
        <v>1.1342481636095325</v>
      </c>
      <c r="AY26">
        <f t="shared" ca="1" si="16"/>
        <v>1.2369865098711899</v>
      </c>
      <c r="AZ26">
        <f t="shared" ca="1" si="16"/>
        <v>1.3836409003817198</v>
      </c>
      <c r="BA26">
        <f t="shared" ca="1" si="16"/>
        <v>1.5179392266379848</v>
      </c>
      <c r="BB26">
        <f t="shared" ca="1" si="16"/>
        <v>1.3314406850221254</v>
      </c>
      <c r="BC26">
        <f t="shared" ca="1" si="16"/>
        <v>1.3502585187788538</v>
      </c>
      <c r="BD26">
        <f t="shared" ca="1" si="16"/>
        <v>1.2759341151120787</v>
      </c>
      <c r="BE26">
        <f t="shared" ca="1" si="16"/>
        <v>1.1882934282477602</v>
      </c>
      <c r="BF26">
        <f t="shared" ca="1" si="16"/>
        <v>1.2724615862301742</v>
      </c>
      <c r="BG26">
        <f t="shared" ca="1" si="16"/>
        <v>1.1997652255998901</v>
      </c>
      <c r="BH26">
        <f t="shared" ca="1" si="16"/>
        <v>1.2052196360749114</v>
      </c>
      <c r="BI26">
        <f t="shared" ca="1" si="16"/>
        <v>1.1949738259799916</v>
      </c>
      <c r="BJ26">
        <f t="shared" ca="1" si="16"/>
        <v>1.2067897296680783</v>
      </c>
      <c r="BK26">
        <f t="shared" ca="1" si="16"/>
        <v>1.1407355245249209</v>
      </c>
      <c r="BL26">
        <f t="shared" ca="1" si="16"/>
        <v>1.0593789521556032</v>
      </c>
      <c r="BM26">
        <f t="shared" ca="1" si="16"/>
        <v>1.0700164391015665</v>
      </c>
      <c r="BN26">
        <f t="shared" ca="1" si="16"/>
        <v>1.1445113834831075</v>
      </c>
      <c r="BO26">
        <f t="shared" ref="BO26:CW26" ca="1" si="17">PRODUCT(OFFSET(BO25,0,0,1,12))</f>
        <v>1.1611220540726603</v>
      </c>
      <c r="BP26">
        <f t="shared" ca="1" si="17"/>
        <v>1.308877039386791</v>
      </c>
      <c r="BQ26">
        <f t="shared" ca="1" si="17"/>
        <v>1.3785947059724619</v>
      </c>
      <c r="BR26">
        <f t="shared" ca="1" si="17"/>
        <v>1.3611872779590659</v>
      </c>
      <c r="BS26">
        <f t="shared" ca="1" si="17"/>
        <v>1.3912397088742889</v>
      </c>
      <c r="BT26">
        <f t="shared" ca="1" si="17"/>
        <v>1.3304435768130662</v>
      </c>
      <c r="BU26">
        <f t="shared" ca="1" si="17"/>
        <v>1.4293185034058544</v>
      </c>
      <c r="BV26">
        <f t="shared" ca="1" si="17"/>
        <v>1.4354730528863799</v>
      </c>
      <c r="BW26">
        <f t="shared" ca="1" si="17"/>
        <v>1.4857938501922259</v>
      </c>
      <c r="BX26">
        <f t="shared" ca="1" si="17"/>
        <v>1.6438820802091645</v>
      </c>
      <c r="BY26">
        <f t="shared" ca="1" si="17"/>
        <v>1.5666248794690221</v>
      </c>
      <c r="BZ26">
        <f t="shared" ca="1" si="17"/>
        <v>1.6196429173172082</v>
      </c>
      <c r="CA26">
        <f t="shared" ca="1" si="17"/>
        <v>1.5991395700034703</v>
      </c>
      <c r="CB26">
        <f t="shared" ca="1" si="17"/>
        <v>1.2803454197584299</v>
      </c>
      <c r="CC26">
        <f t="shared" ca="1" si="17"/>
        <v>1.234058121302493</v>
      </c>
      <c r="CD26">
        <f t="shared" ca="1" si="17"/>
        <v>1.2420236045676991</v>
      </c>
      <c r="CE26">
        <f t="shared" ca="1" si="17"/>
        <v>1.2161733480847845</v>
      </c>
      <c r="CF26">
        <f t="shared" ca="1" si="17"/>
        <v>1.2586033582586649</v>
      </c>
      <c r="CG26">
        <f t="shared" ca="1" si="17"/>
        <v>1.1422899713850223</v>
      </c>
      <c r="CH26">
        <f t="shared" ca="1" si="17"/>
        <v>1.1054064371649135</v>
      </c>
      <c r="CI26">
        <f t="shared" ca="1" si="17"/>
        <v>1.1486607467201595</v>
      </c>
      <c r="CJ26">
        <f t="shared" ca="1" si="17"/>
        <v>1.0326645346043188</v>
      </c>
      <c r="CK26">
        <f t="shared" ca="1" si="17"/>
        <v>1.0315024058186359</v>
      </c>
      <c r="CL26">
        <f t="shared" ca="1" si="17"/>
        <v>0.98858590760938103</v>
      </c>
      <c r="CM26">
        <f t="shared" ca="1" si="17"/>
        <v>1.0150115056372091</v>
      </c>
      <c r="CN26">
        <f t="shared" ca="1" si="17"/>
        <v>1.1418081414124255</v>
      </c>
      <c r="CO26">
        <f t="shared" ca="1" si="17"/>
        <v>1.1258883276336848</v>
      </c>
      <c r="CP26">
        <f t="shared" ca="1" si="17"/>
        <v>1.0668789768165001</v>
      </c>
      <c r="CQ26">
        <f t="shared" ca="1" si="17"/>
        <v>1.1001584716856141</v>
      </c>
      <c r="CR26">
        <f t="shared" ca="1" si="17"/>
        <v>1.1682355524838448</v>
      </c>
      <c r="CS26">
        <f t="shared" ca="1" si="17"/>
        <v>1.18469648247052</v>
      </c>
      <c r="CT26">
        <f t="shared" ca="1" si="17"/>
        <v>1.1453851383106899</v>
      </c>
      <c r="CU26">
        <f t="shared" ca="1" si="17"/>
        <v>1.0924572229956726</v>
      </c>
      <c r="CV26">
        <f t="shared" ca="1" si="17"/>
        <v>1.1344309041134841</v>
      </c>
      <c r="CW26">
        <f t="shared" ca="1" si="17"/>
        <v>1.2177937380015769</v>
      </c>
    </row>
    <row r="27" spans="1:112" x14ac:dyDescent="0.4">
      <c r="B27" s="4">
        <f t="shared" ref="B27:BM27" ca="1" si="18">B26-B$2</f>
        <v>2.5535513834199941E-2</v>
      </c>
      <c r="C27" s="4">
        <f t="shared" ca="1" si="18"/>
        <v>0.11449188554905254</v>
      </c>
      <c r="D27" s="4">
        <f t="shared" ca="1" si="18"/>
        <v>0.15532579984438688</v>
      </c>
      <c r="E27" s="4">
        <f t="shared" ca="1" si="18"/>
        <v>9.2589502764762743E-2</v>
      </c>
      <c r="F27" s="4">
        <f t="shared" ca="1" si="18"/>
        <v>3.137103474415337E-2</v>
      </c>
      <c r="G27" s="4">
        <f t="shared" ca="1" si="18"/>
        <v>5.1919870644094868E-2</v>
      </c>
      <c r="H27" s="4">
        <f t="shared" ca="1" si="18"/>
        <v>8.2830500574164523E-2</v>
      </c>
      <c r="I27" s="4">
        <f t="shared" ca="1" si="18"/>
        <v>-1.2645581987694721E-2</v>
      </c>
      <c r="J27" s="4">
        <f t="shared" ca="1" si="18"/>
        <v>8.0161869925772233E-2</v>
      </c>
      <c r="K27" s="4">
        <f t="shared" ca="1" si="18"/>
        <v>0.14586389312428483</v>
      </c>
      <c r="L27" s="4">
        <f t="shared" ca="1" si="18"/>
        <v>0.14617461362455186</v>
      </c>
      <c r="M27" s="4">
        <f t="shared" ca="1" si="18"/>
        <v>0.10793449993106985</v>
      </c>
      <c r="N27" s="4">
        <f t="shared" ca="1" si="18"/>
        <v>3.5778963751496251E-2</v>
      </c>
      <c r="O27" s="4">
        <f t="shared" ca="1" si="18"/>
        <v>-6.4792762914981372E-2</v>
      </c>
      <c r="P27" s="4">
        <f t="shared" ca="1" si="18"/>
        <v>-3.7937311901151682E-2</v>
      </c>
      <c r="Q27" s="4">
        <f t="shared" ca="1" si="18"/>
        <v>-1.7667724252518058E-2</v>
      </c>
      <c r="R27" s="4">
        <f t="shared" ca="1" si="18"/>
        <v>4.4095485870103701E-2</v>
      </c>
      <c r="S27" s="4">
        <f t="shared" ca="1" si="18"/>
        <v>7.7251560109682371E-2</v>
      </c>
      <c r="T27" s="4">
        <f t="shared" ca="1" si="18"/>
        <v>5.767023861751075E-2</v>
      </c>
      <c r="U27" s="4">
        <f t="shared" ca="1" si="18"/>
        <v>0.15438268862422522</v>
      </c>
      <c r="V27" s="4">
        <f t="shared" ca="1" si="18"/>
        <v>0.22850969889699102</v>
      </c>
      <c r="W27" s="4">
        <f t="shared" ca="1" si="18"/>
        <v>0.29274500360100997</v>
      </c>
      <c r="X27" s="4">
        <f t="shared" ca="1" si="18"/>
        <v>0.20591428965328284</v>
      </c>
      <c r="Y27" s="4">
        <f t="shared" ca="1" si="18"/>
        <v>0.2311660158205433</v>
      </c>
      <c r="Z27" s="4">
        <f t="shared" ca="1" si="18"/>
        <v>0.18379987905379402</v>
      </c>
      <c r="AA27" s="4">
        <f t="shared" ca="1" si="18"/>
        <v>0.25020773114219996</v>
      </c>
      <c r="AB27" s="4">
        <f t="shared" ca="1" si="18"/>
        <v>0.22399483694893174</v>
      </c>
      <c r="AC27" s="4">
        <f t="shared" ca="1" si="18"/>
        <v>0.23045551157186361</v>
      </c>
      <c r="AD27" s="4">
        <f t="shared" ca="1" si="18"/>
        <v>0.20923903402005184</v>
      </c>
      <c r="AE27" s="4">
        <f t="shared" ca="1" si="18"/>
        <v>0.44641586622100404</v>
      </c>
      <c r="AF27" s="4">
        <f t="shared" ca="1" si="18"/>
        <v>0.34391580277078648</v>
      </c>
      <c r="AG27" s="4">
        <f t="shared" ca="1" si="18"/>
        <v>0.27318751967865629</v>
      </c>
      <c r="AH27" s="4">
        <f t="shared" ca="1" si="18"/>
        <v>0.19421439327296808</v>
      </c>
      <c r="AI27" s="4">
        <f t="shared" ca="1" si="18"/>
        <v>0.16250693253719617</v>
      </c>
      <c r="AJ27" s="4">
        <f t="shared" ca="1" si="18"/>
        <v>0.20706596813044287</v>
      </c>
      <c r="AK27" s="4">
        <f t="shared" ca="1" si="18"/>
        <v>0.21464812772811237</v>
      </c>
      <c r="AL27" s="4">
        <f t="shared" ca="1" si="18"/>
        <v>0.31854540679731591</v>
      </c>
      <c r="AM27" s="4">
        <f t="shared" ca="1" si="18"/>
        <v>0.22957039702662241</v>
      </c>
      <c r="AN27" s="4">
        <f t="shared" ca="1" si="18"/>
        <v>0.18850591674809436</v>
      </c>
      <c r="AO27" s="4">
        <f t="shared" ca="1" si="18"/>
        <v>0.18693555360153236</v>
      </c>
      <c r="AP27" s="4">
        <f t="shared" ca="1" si="18"/>
        <v>0.22458303914608846</v>
      </c>
      <c r="AQ27" s="4">
        <f t="shared" ca="1" si="18"/>
        <v>7.778340497434777E-2</v>
      </c>
      <c r="AR27" s="4">
        <f t="shared" ca="1" si="18"/>
        <v>0.17025455823922209</v>
      </c>
      <c r="AS27" s="4">
        <f t="shared" ca="1" si="18"/>
        <v>0.24602651888899651</v>
      </c>
      <c r="AT27" s="4">
        <f t="shared" ca="1" si="18"/>
        <v>0.21682877427874514</v>
      </c>
      <c r="AU27" s="4">
        <f t="shared" ca="1" si="18"/>
        <v>0.16281593289029117</v>
      </c>
      <c r="AV27" s="4">
        <f t="shared" ca="1" si="18"/>
        <v>0.1295596894155342</v>
      </c>
      <c r="AW27" s="4">
        <f t="shared" ca="1" si="18"/>
        <v>0.15829039235556586</v>
      </c>
      <c r="AX27" s="4">
        <f t="shared" ca="1" si="18"/>
        <v>0.13610015228087824</v>
      </c>
      <c r="AY27" s="4">
        <f t="shared" ca="1" si="18"/>
        <v>0.24152961725733901</v>
      </c>
      <c r="AZ27" s="4">
        <f t="shared" ca="1" si="18"/>
        <v>0.39274286356014154</v>
      </c>
      <c r="BA27" s="4">
        <f t="shared" ca="1" si="18"/>
        <v>0.43245912660923458</v>
      </c>
      <c r="BB27" s="4">
        <f t="shared" ca="1" si="18"/>
        <v>0.32641913713403481</v>
      </c>
      <c r="BC27" s="4">
        <f t="shared" ca="1" si="18"/>
        <v>0.33323398623617351</v>
      </c>
      <c r="BD27" s="4">
        <f t="shared" ca="1" si="18"/>
        <v>0.26478521110603204</v>
      </c>
      <c r="BE27" s="4">
        <f t="shared" ca="1" si="18"/>
        <v>0.18791771627356924</v>
      </c>
      <c r="BF27" s="4">
        <f t="shared" ca="1" si="18"/>
        <v>0.21073235179192462</v>
      </c>
      <c r="BG27" s="4">
        <f t="shared" ca="1" si="18"/>
        <v>0.141836724384101</v>
      </c>
      <c r="BH27" s="4">
        <f t="shared" ca="1" si="18"/>
        <v>0.19806408163210842</v>
      </c>
      <c r="BI27" s="4">
        <f t="shared" ca="1" si="18"/>
        <v>0.20557048031192848</v>
      </c>
      <c r="BJ27" s="4">
        <f t="shared" ca="1" si="18"/>
        <v>0.22973580884932288</v>
      </c>
      <c r="BK27" s="4">
        <f t="shared" ca="1" si="18"/>
        <v>0.1503520122125247</v>
      </c>
      <c r="BL27" s="4">
        <f t="shared" ca="1" si="18"/>
        <v>6.0478776489216735E-2</v>
      </c>
      <c r="BM27" s="4">
        <f t="shared" ca="1" si="18"/>
        <v>7.3059841315403884E-2</v>
      </c>
      <c r="BN27" s="4">
        <f t="shared" ref="BN27:CW27" ca="1" si="19">BN26-BN$2</f>
        <v>6.997238857080057E-2</v>
      </c>
      <c r="BO27" s="4">
        <f t="shared" ca="1" si="19"/>
        <v>7.6436861050607874E-2</v>
      </c>
      <c r="BP27" s="4">
        <f t="shared" ca="1" si="19"/>
        <v>0.23506944371412319</v>
      </c>
      <c r="BQ27" s="4">
        <f t="shared" ca="1" si="19"/>
        <v>0.36701210041201016</v>
      </c>
      <c r="BR27" s="4">
        <f t="shared" ca="1" si="19"/>
        <v>0.3935306716017124</v>
      </c>
      <c r="BS27" s="4">
        <f t="shared" ca="1" si="19"/>
        <v>0.42258155456619095</v>
      </c>
      <c r="BT27" s="4">
        <f t="shared" ca="1" si="19"/>
        <v>0.37804865601399695</v>
      </c>
      <c r="BU27" s="4">
        <f t="shared" ca="1" si="19"/>
        <v>0.42514056764612418</v>
      </c>
      <c r="BV27" s="4">
        <f t="shared" ca="1" si="19"/>
        <v>0.43253869463204531</v>
      </c>
      <c r="BW27" s="4">
        <f t="shared" ca="1" si="19"/>
        <v>0.45788303185428436</v>
      </c>
      <c r="BX27" s="4">
        <f t="shared" ca="1" si="19"/>
        <v>0.55958151796753786</v>
      </c>
      <c r="BY27" s="4">
        <f t="shared" ca="1" si="19"/>
        <v>0.50655349959173157</v>
      </c>
      <c r="BZ27" s="4">
        <f t="shared" ca="1" si="19"/>
        <v>0.58368764788992578</v>
      </c>
      <c r="CA27" s="4">
        <f t="shared" ca="1" si="19"/>
        <v>0.62127701870585739</v>
      </c>
      <c r="CB27" s="4">
        <f t="shared" ca="1" si="19"/>
        <v>0.34176555183225976</v>
      </c>
      <c r="CC27" s="4">
        <f t="shared" ca="1" si="19"/>
        <v>0.26241329359679677</v>
      </c>
      <c r="CD27" s="4">
        <f t="shared" ca="1" si="19"/>
        <v>0.20891476383527308</v>
      </c>
      <c r="CE27" s="4">
        <f t="shared" ca="1" si="19"/>
        <v>0.21052405841101951</v>
      </c>
      <c r="CF27" s="4">
        <f t="shared" ca="1" si="19"/>
        <v>0.23473603800746257</v>
      </c>
      <c r="CG27" s="4">
        <f t="shared" ca="1" si="19"/>
        <v>0.16137413665799716</v>
      </c>
      <c r="CH27" s="4">
        <f t="shared" ca="1" si="19"/>
        <v>0.14022363930007298</v>
      </c>
      <c r="CI27" s="4">
        <f t="shared" ca="1" si="19"/>
        <v>0.17079662909327498</v>
      </c>
      <c r="CJ27" s="4">
        <f t="shared" ca="1" si="19"/>
        <v>9.5198323629173576E-2</v>
      </c>
      <c r="CK27" s="4">
        <f t="shared" ca="1" si="19"/>
        <v>9.3635940904696069E-2</v>
      </c>
      <c r="CL27" s="4">
        <f t="shared" ca="1" si="19"/>
        <v>3.8653403511415441E-2</v>
      </c>
      <c r="CM27" s="4">
        <f t="shared" ca="1" si="19"/>
        <v>2.1892736673186475E-2</v>
      </c>
      <c r="CN27" s="4">
        <f t="shared" ca="1" si="19"/>
        <v>9.3824376365991613E-2</v>
      </c>
      <c r="CO27" s="4">
        <f t="shared" ca="1" si="19"/>
        <v>8.4712666209502352E-2</v>
      </c>
      <c r="CP27" s="4">
        <f t="shared" ca="1" si="19"/>
        <v>7.7364473029797098E-2</v>
      </c>
      <c r="CQ27" s="4">
        <f t="shared" ca="1" si="19"/>
        <v>0.10442058406682464</v>
      </c>
      <c r="CR27" s="4">
        <f t="shared" ca="1" si="19"/>
        <v>0.13501795812089346</v>
      </c>
      <c r="CS27" s="4">
        <f t="shared" ca="1" si="19"/>
        <v>0.10336535269425751</v>
      </c>
      <c r="CT27" s="4">
        <f t="shared" ca="1" si="19"/>
        <v>5.4090907722061932E-2</v>
      </c>
      <c r="CU27" s="4">
        <f t="shared" ca="1" si="19"/>
        <v>1.0096324130527634E-2</v>
      </c>
      <c r="CV27" s="4">
        <f t="shared" ca="1" si="19"/>
        <v>2.8475985977937324E-2</v>
      </c>
      <c r="CW27" s="4">
        <f t="shared" ca="1" si="19"/>
        <v>3.4280578780038429E-2</v>
      </c>
      <c r="CX27" s="4"/>
    </row>
    <row r="29" spans="1:112" s="3" customFormat="1" x14ac:dyDescent="0.4">
      <c r="A29" s="3" t="s">
        <v>7</v>
      </c>
    </row>
    <row r="30" spans="1:112" x14ac:dyDescent="0.4">
      <c r="A30" t="s">
        <v>410</v>
      </c>
      <c r="B30">
        <v>0.930941780667632</v>
      </c>
      <c r="C30">
        <v>1.06840332024875</v>
      </c>
      <c r="D30">
        <v>1.0599247760267101</v>
      </c>
      <c r="E30">
        <v>0.958107439563471</v>
      </c>
      <c r="F30">
        <v>0.898138745357422</v>
      </c>
      <c r="G30">
        <v>0.94862228602228404</v>
      </c>
      <c r="H30">
        <v>1.0030202726642801</v>
      </c>
      <c r="I30">
        <v>0.71501797852924498</v>
      </c>
      <c r="J30">
        <v>0.98660424630168897</v>
      </c>
      <c r="K30">
        <v>1.05614837895963</v>
      </c>
      <c r="L30">
        <v>1.0315885232289399</v>
      </c>
      <c r="M30">
        <v>0.93489821565543596</v>
      </c>
      <c r="N30">
        <v>1.1953804617564301</v>
      </c>
      <c r="O30">
        <v>1.14975367098366</v>
      </c>
      <c r="P30">
        <v>1.0103068231279499</v>
      </c>
      <c r="Q30">
        <v>0.96801172430525795</v>
      </c>
      <c r="R30">
        <v>1.0496870273743999</v>
      </c>
      <c r="S30">
        <v>1.05438556102513</v>
      </c>
      <c r="T30">
        <v>0.99296825741859696</v>
      </c>
      <c r="U30">
        <v>0.964813640148802</v>
      </c>
      <c r="V30">
        <v>1.00806826869493</v>
      </c>
      <c r="W30">
        <v>1.1061640278384901</v>
      </c>
      <c r="X30">
        <v>0.93015115994071396</v>
      </c>
      <c r="Y30">
        <v>1.00372639206789</v>
      </c>
      <c r="Z30">
        <v>1.0594929147783601</v>
      </c>
      <c r="AA30">
        <v>1.03325583202143</v>
      </c>
      <c r="AB30">
        <v>0.96915652622894799</v>
      </c>
      <c r="AC30">
        <v>1.0640430377526799</v>
      </c>
      <c r="AD30">
        <v>1.02068235440317</v>
      </c>
      <c r="AE30">
        <v>0.99598546666810805</v>
      </c>
      <c r="AF30">
        <v>1.0853492362428201</v>
      </c>
      <c r="AG30">
        <v>1.08917926819431</v>
      </c>
      <c r="AH30">
        <v>1.04974757989229</v>
      </c>
      <c r="AI30">
        <v>1.0351903172422301</v>
      </c>
      <c r="AJ30">
        <v>0.99326216572027104</v>
      </c>
      <c r="AK30">
        <v>0.90884747621239004</v>
      </c>
      <c r="AL30">
        <v>1.11185214150004</v>
      </c>
      <c r="AM30">
        <v>1.05818392917572</v>
      </c>
      <c r="AN30">
        <v>0.97283560027065796</v>
      </c>
      <c r="AO30">
        <v>1.0157028695636701</v>
      </c>
      <c r="AP30">
        <v>1.1223111960705101</v>
      </c>
      <c r="AQ30">
        <v>0.87916155553056496</v>
      </c>
      <c r="AR30">
        <v>0.91935301556962401</v>
      </c>
      <c r="AS30">
        <v>1.07711913503447</v>
      </c>
      <c r="AT30">
        <v>1.01381490479865</v>
      </c>
      <c r="AU30">
        <v>1.0105989082531699</v>
      </c>
      <c r="AV30">
        <v>1.0636605307210101</v>
      </c>
      <c r="AW30">
        <v>1.0526535142964999</v>
      </c>
      <c r="AX30">
        <v>0.96844508351368996</v>
      </c>
      <c r="AY30">
        <v>0.96710432557473203</v>
      </c>
      <c r="AZ30">
        <v>0.95766394822080703</v>
      </c>
      <c r="BA30">
        <v>1.0568158904045899</v>
      </c>
      <c r="BB30">
        <v>0.99150787150433795</v>
      </c>
      <c r="BC30">
        <v>1.0678537206277501</v>
      </c>
      <c r="BD30">
        <v>1.1079092944936899</v>
      </c>
      <c r="BE30">
        <v>0.99293109640600097</v>
      </c>
      <c r="BF30">
        <v>1.04030696518646</v>
      </c>
      <c r="BG30">
        <v>1.00963194248004</v>
      </c>
      <c r="BH30">
        <v>1.03535280290459</v>
      </c>
      <c r="BI30">
        <v>1.05112578546786</v>
      </c>
      <c r="BJ30">
        <v>1.0801409955896</v>
      </c>
      <c r="BK30">
        <v>1.11044475197809</v>
      </c>
      <c r="BL30">
        <v>1.0078768716386299</v>
      </c>
      <c r="BM30">
        <v>0.92082748396675795</v>
      </c>
      <c r="BN30">
        <v>1.0225765717143001</v>
      </c>
      <c r="BO30">
        <v>0.99455874029920899</v>
      </c>
      <c r="BP30">
        <v>1.01302128021148</v>
      </c>
      <c r="BQ30">
        <v>1.0235789720466399</v>
      </c>
      <c r="BR30">
        <v>1.0075445227706501</v>
      </c>
      <c r="BS30">
        <v>1.01056200710182</v>
      </c>
      <c r="BT30">
        <v>1.02245709248394</v>
      </c>
      <c r="BU30">
        <v>1.0372002512448399</v>
      </c>
      <c r="BV30">
        <v>1.0135904325660301</v>
      </c>
      <c r="BW30">
        <v>1.0088696464610201</v>
      </c>
      <c r="BX30">
        <v>1.0285604689644501</v>
      </c>
      <c r="BY30">
        <v>1.0110216637587199</v>
      </c>
      <c r="BZ30">
        <v>1.08707607417007</v>
      </c>
      <c r="CA30">
        <v>1.11868046381544</v>
      </c>
      <c r="CB30">
        <v>1.0336865302804199</v>
      </c>
      <c r="CC30">
        <v>0.98620413286209896</v>
      </c>
      <c r="CD30">
        <v>0.98655536633302698</v>
      </c>
      <c r="CE30">
        <v>1.0299572973486</v>
      </c>
      <c r="CF30">
        <v>1.0808545912974501</v>
      </c>
      <c r="CG30">
        <v>1.0414996074685601</v>
      </c>
      <c r="CH30">
        <v>1.0853826887358999</v>
      </c>
      <c r="CI30">
        <v>1.13280639354654</v>
      </c>
      <c r="CJ30">
        <v>1.01539540752618</v>
      </c>
      <c r="CK30">
        <v>1.03207610490006</v>
      </c>
      <c r="CL30">
        <v>1.0213503764379399</v>
      </c>
      <c r="CM30">
        <v>0.92745793258603304</v>
      </c>
      <c r="CN30">
        <v>1.0038733878286801</v>
      </c>
      <c r="CO30">
        <v>1.00337443589675</v>
      </c>
      <c r="CP30">
        <v>0.98810995071767704</v>
      </c>
      <c r="CQ30">
        <v>1.0288478999237001</v>
      </c>
      <c r="CR30">
        <v>0.979969724328836</v>
      </c>
      <c r="CS30">
        <v>1.0064323298250499</v>
      </c>
      <c r="CT30">
        <v>1.06050276657022</v>
      </c>
      <c r="CU30">
        <v>1.0250130774599799</v>
      </c>
      <c r="CV30">
        <v>1.0180376327478899</v>
      </c>
      <c r="CW30">
        <v>0.98185587200036195</v>
      </c>
      <c r="CX30">
        <v>1.04186931173552</v>
      </c>
      <c r="CY30">
        <v>1.0109338281883999</v>
      </c>
      <c r="CZ30">
        <v>0.99546311814736099</v>
      </c>
      <c r="DA30">
        <v>0.94537070677187096</v>
      </c>
      <c r="DB30">
        <v>0.98937969141636495</v>
      </c>
      <c r="DC30">
        <v>1.0654390343854301</v>
      </c>
      <c r="DD30">
        <v>0.97860724376501196</v>
      </c>
      <c r="DE30">
        <v>1.0042644306919599</v>
      </c>
      <c r="DF30">
        <v>1.0248296866208999</v>
      </c>
      <c r="DG30">
        <v>1.04244230348401</v>
      </c>
      <c r="DH30">
        <v>1.04860646831788</v>
      </c>
    </row>
    <row r="31" spans="1:112" x14ac:dyDescent="0.4">
      <c r="B31">
        <f ca="1">PRODUCT(OFFSET(B30,0,0,1,12))</f>
        <v>0.62022488230410011</v>
      </c>
      <c r="C31">
        <f t="shared" ref="C31:BN31" ca="1" si="20">PRODUCT(OFFSET(C30,0,0,1,12))</f>
        <v>0.79640287029528156</v>
      </c>
      <c r="D31">
        <f t="shared" ca="1" si="20"/>
        <v>0.85704256655692002</v>
      </c>
      <c r="E31">
        <f t="shared" ca="1" si="20"/>
        <v>0.81692208002667388</v>
      </c>
      <c r="F31">
        <f t="shared" ca="1" si="20"/>
        <v>0.82536688335282649</v>
      </c>
      <c r="G31">
        <f t="shared" ca="1" si="20"/>
        <v>0.96463593710693263</v>
      </c>
      <c r="H31">
        <f t="shared" ca="1" si="20"/>
        <v>1.0721845973030435</v>
      </c>
      <c r="I31">
        <f t="shared" ca="1" si="20"/>
        <v>1.0614394347056331</v>
      </c>
      <c r="J31">
        <f t="shared" ca="1" si="20"/>
        <v>1.4322594333954108</v>
      </c>
      <c r="K31">
        <f t="shared" ca="1" si="20"/>
        <v>1.4634188863032684</v>
      </c>
      <c r="L31">
        <f t="shared" ca="1" si="20"/>
        <v>1.5327215019567024</v>
      </c>
      <c r="M31">
        <f t="shared" ca="1" si="20"/>
        <v>1.3820071189321514</v>
      </c>
      <c r="N31">
        <f t="shared" ca="1" si="20"/>
        <v>1.483751916592764</v>
      </c>
      <c r="O31">
        <f t="shared" ca="1" si="20"/>
        <v>1.3150830996593283</v>
      </c>
      <c r="P31">
        <f t="shared" ca="1" si="20"/>
        <v>1.1818333931939513</v>
      </c>
      <c r="Q31">
        <f t="shared" ca="1" si="20"/>
        <v>1.1336967342089934</v>
      </c>
      <c r="R31">
        <f t="shared" ca="1" si="20"/>
        <v>1.2461647794852826</v>
      </c>
      <c r="S31">
        <f t="shared" ca="1" si="20"/>
        <v>1.2117310854844672</v>
      </c>
      <c r="T31">
        <f t="shared" ca="1" si="20"/>
        <v>1.1446159690190749</v>
      </c>
      <c r="U31">
        <f t="shared" ca="1" si="20"/>
        <v>1.2511055197230534</v>
      </c>
      <c r="V31">
        <f t="shared" ca="1" si="20"/>
        <v>1.4123745122380866</v>
      </c>
      <c r="W31">
        <f t="shared" ca="1" si="20"/>
        <v>1.4707701573058571</v>
      </c>
      <c r="X31">
        <f t="shared" ca="1" si="20"/>
        <v>1.376402583536334</v>
      </c>
      <c r="Y31">
        <f t="shared" ca="1" si="20"/>
        <v>1.4697918681447573</v>
      </c>
      <c r="Z31">
        <f t="shared" ca="1" si="20"/>
        <v>1.3308573337090306</v>
      </c>
      <c r="AA31">
        <f t="shared" ca="1" si="20"/>
        <v>1.3966271561381485</v>
      </c>
      <c r="AB31">
        <f t="shared" ca="1" si="20"/>
        <v>1.4303218679003071</v>
      </c>
      <c r="AC31">
        <f t="shared" ca="1" si="20"/>
        <v>1.4357515997476051</v>
      </c>
      <c r="AD31">
        <f t="shared" ca="1" si="20"/>
        <v>1.3705244695029248</v>
      </c>
      <c r="AE31">
        <f t="shared" ca="1" si="20"/>
        <v>1.50698691907057</v>
      </c>
      <c r="AF31">
        <f t="shared" ca="1" si="20"/>
        <v>1.3302251973278914</v>
      </c>
      <c r="AG31">
        <f t="shared" ca="1" si="20"/>
        <v>1.1267769909560164</v>
      </c>
      <c r="AH31">
        <f t="shared" ca="1" si="20"/>
        <v>1.1143005502550265</v>
      </c>
      <c r="AI31">
        <f t="shared" ca="1" si="20"/>
        <v>1.0761582383355401</v>
      </c>
      <c r="AJ31">
        <f t="shared" ca="1" si="20"/>
        <v>1.0505936180574476</v>
      </c>
      <c r="AK31">
        <f t="shared" ca="1" si="20"/>
        <v>1.1250554022106998</v>
      </c>
      <c r="AL31">
        <f t="shared" ca="1" si="20"/>
        <v>1.3030718067798173</v>
      </c>
      <c r="AM31">
        <f t="shared" ca="1" si="20"/>
        <v>1.1350011729425349</v>
      </c>
      <c r="AN31">
        <f t="shared" ca="1" si="20"/>
        <v>1.0373097848312189</v>
      </c>
      <c r="AO31">
        <f t="shared" ca="1" si="20"/>
        <v>1.0211326392590514</v>
      </c>
      <c r="AP31">
        <f t="shared" ca="1" si="20"/>
        <v>1.0624654431106701</v>
      </c>
      <c r="AQ31">
        <f t="shared" ca="1" si="20"/>
        <v>0.93863703198715143</v>
      </c>
      <c r="AR31">
        <f t="shared" ca="1" si="20"/>
        <v>1.1400942643830392</v>
      </c>
      <c r="AS31">
        <f t="shared" ca="1" si="20"/>
        <v>1.3739238472245572</v>
      </c>
      <c r="AT31">
        <f t="shared" ca="1" si="20"/>
        <v>1.2665374401313303</v>
      </c>
      <c r="AU31">
        <f t="shared" ca="1" si="20"/>
        <v>1.2996334088220307</v>
      </c>
      <c r="AV31">
        <f t="shared" ca="1" si="20"/>
        <v>1.2983898877636915</v>
      </c>
      <c r="AW31">
        <f t="shared" ca="1" si="20"/>
        <v>1.2638351905827285</v>
      </c>
      <c r="AX31">
        <f t="shared" ca="1" si="20"/>
        <v>1.2620009712227211</v>
      </c>
      <c r="AY31">
        <f t="shared" ca="1" si="20"/>
        <v>1.407554242049371</v>
      </c>
      <c r="AZ31">
        <f t="shared" ca="1" si="20"/>
        <v>1.6161764350287176</v>
      </c>
      <c r="BA31">
        <f t="shared" ca="1" si="20"/>
        <v>1.7009169577481504</v>
      </c>
      <c r="BB31">
        <f t="shared" ca="1" si="20"/>
        <v>1.482047248589345</v>
      </c>
      <c r="BC31">
        <f t="shared" ca="1" si="20"/>
        <v>1.5284869017547411</v>
      </c>
      <c r="BD31">
        <f t="shared" ca="1" si="20"/>
        <v>1.4235751378750521</v>
      </c>
      <c r="BE31">
        <f t="shared" ca="1" si="20"/>
        <v>1.3016516025406741</v>
      </c>
      <c r="BF31">
        <f t="shared" ca="1" si="20"/>
        <v>1.3418284653527071</v>
      </c>
      <c r="BG31">
        <f t="shared" ca="1" si="20"/>
        <v>1.2995701903442975</v>
      </c>
      <c r="BH31">
        <f t="shared" ca="1" si="20"/>
        <v>1.3007673436896945</v>
      </c>
      <c r="BI31">
        <f t="shared" ca="1" si="20"/>
        <v>1.2845657948632445</v>
      </c>
      <c r="BJ31">
        <f t="shared" ca="1" si="20"/>
        <v>1.2675475985775102</v>
      </c>
      <c r="BK31">
        <f t="shared" ca="1" si="20"/>
        <v>1.1894503810022605</v>
      </c>
      <c r="BL31">
        <f t="shared" ca="1" si="20"/>
        <v>1.080648436788104</v>
      </c>
      <c r="BM31">
        <f t="shared" ca="1" si="20"/>
        <v>1.1028254484313633</v>
      </c>
      <c r="BN31">
        <f t="shared" ca="1" si="20"/>
        <v>1.2108461564433328</v>
      </c>
      <c r="BO31">
        <f t="shared" ref="BO31:CW31" ca="1" si="21">PRODUCT(OFFSET(BO30,0,0,1,12))</f>
        <v>1.2872208522865467</v>
      </c>
      <c r="BP31">
        <f t="shared" ca="1" si="21"/>
        <v>1.4478670406492087</v>
      </c>
      <c r="BQ31">
        <f t="shared" ca="1" si="21"/>
        <v>1.4774029793763257</v>
      </c>
      <c r="BR31">
        <f t="shared" ca="1" si="21"/>
        <v>1.4234572651003234</v>
      </c>
      <c r="BS31">
        <f t="shared" ca="1" si="21"/>
        <v>1.3938038189803421</v>
      </c>
      <c r="BT31">
        <f t="shared" ca="1" si="21"/>
        <v>1.4205545076330084</v>
      </c>
      <c r="BU31">
        <f t="shared" ca="1" si="21"/>
        <v>1.5016892865727198</v>
      </c>
      <c r="BV31">
        <f t="shared" ca="1" si="21"/>
        <v>1.5079140220300935</v>
      </c>
      <c r="BW31">
        <f t="shared" ca="1" si="21"/>
        <v>1.6147190453151474</v>
      </c>
      <c r="BX31">
        <f t="shared" ca="1" si="21"/>
        <v>1.8130826561497095</v>
      </c>
      <c r="BY31">
        <f t="shared" ca="1" si="21"/>
        <v>1.789876101667887</v>
      </c>
      <c r="BZ31">
        <f t="shared" ca="1" si="21"/>
        <v>1.8271501209928089</v>
      </c>
      <c r="CA31">
        <f t="shared" ca="1" si="21"/>
        <v>1.7166788122987218</v>
      </c>
      <c r="CB31">
        <f t="shared" ca="1" si="21"/>
        <v>1.4232369596752803</v>
      </c>
      <c r="CC31">
        <f t="shared" ca="1" si="21"/>
        <v>1.3821885712340869</v>
      </c>
      <c r="CD31">
        <f t="shared" ca="1" si="21"/>
        <v>1.4062531597186687</v>
      </c>
      <c r="CE31">
        <f t="shared" ca="1" si="21"/>
        <v>1.4084690913101101</v>
      </c>
      <c r="CF31">
        <f t="shared" ca="1" si="21"/>
        <v>1.4069519876525385</v>
      </c>
      <c r="CG31">
        <f t="shared" ca="1" si="21"/>
        <v>1.2756298234609891</v>
      </c>
      <c r="CH31">
        <f t="shared" ca="1" si="21"/>
        <v>1.2326793846236905</v>
      </c>
      <c r="CI31">
        <f t="shared" ca="1" si="21"/>
        <v>1.2044230217178162</v>
      </c>
      <c r="CJ31">
        <f t="shared" ca="1" si="21"/>
        <v>1.0898149543361553</v>
      </c>
      <c r="CK31">
        <f t="shared" ca="1" si="21"/>
        <v>1.0926508314122185</v>
      </c>
      <c r="CL31">
        <f t="shared" ca="1" si="21"/>
        <v>1.0394830669701924</v>
      </c>
      <c r="CM31">
        <f t="shared" ca="1" si="21"/>
        <v>1.0603662881312585</v>
      </c>
      <c r="CN31">
        <f t="shared" ca="1" si="21"/>
        <v>1.1558046066342957</v>
      </c>
      <c r="CO31">
        <f t="shared" ca="1" si="21"/>
        <v>1.1461214846803105</v>
      </c>
      <c r="CP31">
        <f t="shared" ca="1" si="21"/>
        <v>1.0798657403009093</v>
      </c>
      <c r="CQ31">
        <f t="shared" ca="1" si="21"/>
        <v>1.0812533889918097</v>
      </c>
      <c r="CR31">
        <f t="shared" ca="1" si="21"/>
        <v>1.1197083327660395</v>
      </c>
      <c r="CS31">
        <f t="shared" ca="1" si="21"/>
        <v>1.1181515695286954</v>
      </c>
      <c r="CT31">
        <f t="shared" ca="1" si="21"/>
        <v>1.1157430222807487</v>
      </c>
      <c r="CU31">
        <f t="shared" ca="1" si="21"/>
        <v>1.0782117764496404</v>
      </c>
      <c r="CV31">
        <f t="shared" ca="1" si="21"/>
        <v>1.0965455881509314</v>
      </c>
      <c r="CW31">
        <f t="shared" ca="1" si="21"/>
        <v>1.1294717990304901</v>
      </c>
    </row>
    <row r="32" spans="1:112" x14ac:dyDescent="0.4">
      <c r="B32" s="4">
        <f t="shared" ref="B32:BM32" ca="1" si="22">B31-B$2</f>
        <v>-8.4170957961249293E-4</v>
      </c>
      <c r="C32" s="4">
        <f t="shared" ca="1" si="22"/>
        <v>8.8499654900825009E-2</v>
      </c>
      <c r="D32" s="4">
        <f t="shared" ca="1" si="22"/>
        <v>0.10690150699417733</v>
      </c>
      <c r="E32" s="4">
        <f t="shared" ca="1" si="22"/>
        <v>6.3209917091068268E-2</v>
      </c>
      <c r="F32" s="4">
        <f t="shared" ca="1" si="22"/>
        <v>-4.5652925122896537E-3</v>
      </c>
      <c r="G32" s="4">
        <f t="shared" ca="1" si="22"/>
        <v>-1.1923476439443803E-2</v>
      </c>
      <c r="H32" s="4">
        <f t="shared" ca="1" si="22"/>
        <v>-7.5921011992354792E-3</v>
      </c>
      <c r="I32" s="4">
        <f t="shared" ca="1" si="22"/>
        <v>-9.3996113545130378E-2</v>
      </c>
      <c r="J32" s="4">
        <f t="shared" ca="1" si="22"/>
        <v>1.212934157646095E-2</v>
      </c>
      <c r="K32" s="4">
        <f t="shared" ca="1" si="22"/>
        <v>1.7788025857386591E-2</v>
      </c>
      <c r="L32" s="4">
        <f t="shared" ca="1" si="22"/>
        <v>3.6220928353138282E-2</v>
      </c>
      <c r="M32" s="4">
        <f t="shared" ca="1" si="22"/>
        <v>3.1101126246584343E-3</v>
      </c>
      <c r="N32" s="4">
        <f t="shared" ca="1" si="22"/>
        <v>-1.6281008160065502E-2</v>
      </c>
      <c r="O32" s="4">
        <f t="shared" ca="1" si="22"/>
        <v>-8.8304229772137921E-2</v>
      </c>
      <c r="P32" s="4">
        <f t="shared" ca="1" si="22"/>
        <v>-8.9972413898413039E-2</v>
      </c>
      <c r="Q32" s="4">
        <f t="shared" ca="1" si="22"/>
        <v>-4.2076428432761936E-2</v>
      </c>
      <c r="R32" s="4">
        <f t="shared" ca="1" si="22"/>
        <v>2.443493854202039E-2</v>
      </c>
      <c r="S32" s="4">
        <f t="shared" ca="1" si="22"/>
        <v>8.1992886433551515E-2</v>
      </c>
      <c r="T32" s="4">
        <f t="shared" ca="1" si="22"/>
        <v>4.9820605134286211E-2</v>
      </c>
      <c r="U32" s="4">
        <f t="shared" ca="1" si="22"/>
        <v>0.13176703041552362</v>
      </c>
      <c r="V32" s="4">
        <f t="shared" ca="1" si="22"/>
        <v>0.22115422236467674</v>
      </c>
      <c r="W32" s="4">
        <f t="shared" ca="1" si="22"/>
        <v>0.24640013930637084</v>
      </c>
      <c r="X32" s="4">
        <f t="shared" ca="1" si="22"/>
        <v>0.15757885836890106</v>
      </c>
      <c r="Y32" s="4">
        <f t="shared" ca="1" si="22"/>
        <v>0.17817226541640085</v>
      </c>
      <c r="Z32" s="4">
        <f t="shared" ca="1" si="22"/>
        <v>0.11467501610815733</v>
      </c>
      <c r="AA32" s="4">
        <f t="shared" ca="1" si="22"/>
        <v>0.15215777019137189</v>
      </c>
      <c r="AB32" s="4">
        <f t="shared" ca="1" si="22"/>
        <v>0.17147347909946142</v>
      </c>
      <c r="AC32" s="4">
        <f t="shared" ca="1" si="22"/>
        <v>0.13036241467525134</v>
      </c>
      <c r="AD32" s="4">
        <f t="shared" ca="1" si="22"/>
        <v>0.13358024914008881</v>
      </c>
      <c r="AE32" s="4">
        <f t="shared" ca="1" si="22"/>
        <v>0.29447420116091072</v>
      </c>
      <c r="AF32" s="4">
        <f t="shared" ca="1" si="22"/>
        <v>0.25140723720739211</v>
      </c>
      <c r="AG32" s="4">
        <f t="shared" ca="1" si="22"/>
        <v>0.18185999457090485</v>
      </c>
      <c r="AH32" s="4">
        <f t="shared" ca="1" si="22"/>
        <v>0.10044994349435843</v>
      </c>
      <c r="AI32" s="4">
        <f t="shared" ca="1" si="22"/>
        <v>0.10614831514835954</v>
      </c>
      <c r="AJ32" s="4">
        <f t="shared" ca="1" si="22"/>
        <v>0.16042296959328362</v>
      </c>
      <c r="AK32" s="4">
        <f t="shared" ca="1" si="22"/>
        <v>0.18010606099227966</v>
      </c>
      <c r="AL32" s="4">
        <f t="shared" ca="1" si="22"/>
        <v>0.25617344139024367</v>
      </c>
      <c r="AM32" s="4">
        <f t="shared" ca="1" si="22"/>
        <v>0.17898465421656506</v>
      </c>
      <c r="AN32" s="4">
        <f t="shared" ca="1" si="22"/>
        <v>0.13326574096980914</v>
      </c>
      <c r="AO32" s="4">
        <f t="shared" ca="1" si="22"/>
        <v>0.16069118616985978</v>
      </c>
      <c r="AP32" s="4">
        <f t="shared" ca="1" si="22"/>
        <v>0.17989352626430055</v>
      </c>
      <c r="AQ32" s="4">
        <f t="shared" ca="1" si="22"/>
        <v>5.6403215344626556E-2</v>
      </c>
      <c r="AR32" s="4">
        <f t="shared" ca="1" si="22"/>
        <v>0.12679185122636194</v>
      </c>
      <c r="AS32" s="4">
        <f t="shared" ca="1" si="22"/>
        <v>0.24589853148415686</v>
      </c>
      <c r="AT32" s="4">
        <f t="shared" ca="1" si="22"/>
        <v>0.26495024663515654</v>
      </c>
      <c r="AU32" s="4">
        <f t="shared" ca="1" si="22"/>
        <v>0.25341444383672584</v>
      </c>
      <c r="AV32" s="4">
        <f t="shared" ca="1" si="22"/>
        <v>0.20455944093117395</v>
      </c>
      <c r="AW32" s="4">
        <f t="shared" ca="1" si="22"/>
        <v>0.2606906812028873</v>
      </c>
      <c r="AX32" s="4">
        <f t="shared" ca="1" si="22"/>
        <v>0.26385295989406687</v>
      </c>
      <c r="AY32" s="4">
        <f t="shared" ca="1" si="22"/>
        <v>0.41209734943552012</v>
      </c>
      <c r="AZ32" s="4">
        <f t="shared" ca="1" si="22"/>
        <v>0.62527839820713926</v>
      </c>
      <c r="BA32" s="4">
        <f t="shared" ca="1" si="22"/>
        <v>0.61543685771940027</v>
      </c>
      <c r="BB32" s="4">
        <f t="shared" ca="1" si="22"/>
        <v>0.47702570070125438</v>
      </c>
      <c r="BC32" s="4">
        <f t="shared" ca="1" si="22"/>
        <v>0.51146236921206079</v>
      </c>
      <c r="BD32" s="4">
        <f t="shared" ca="1" si="22"/>
        <v>0.41242623386900545</v>
      </c>
      <c r="BE32" s="4">
        <f t="shared" ca="1" si="22"/>
        <v>0.30127589056648318</v>
      </c>
      <c r="BF32" s="4">
        <f t="shared" ca="1" si="22"/>
        <v>0.28009923091445743</v>
      </c>
      <c r="BG32" s="4">
        <f t="shared" ca="1" si="22"/>
        <v>0.24164168912850847</v>
      </c>
      <c r="BH32" s="4">
        <f t="shared" ca="1" si="22"/>
        <v>0.29361178924689146</v>
      </c>
      <c r="BI32" s="4">
        <f t="shared" ca="1" si="22"/>
        <v>0.29516244919518142</v>
      </c>
      <c r="BJ32" s="4">
        <f t="shared" ca="1" si="22"/>
        <v>0.29049367775875479</v>
      </c>
      <c r="BK32" s="4">
        <f t="shared" ca="1" si="22"/>
        <v>0.19906686868986434</v>
      </c>
      <c r="BL32" s="4">
        <f t="shared" ca="1" si="22"/>
        <v>8.1748261121717514E-2</v>
      </c>
      <c r="BM32" s="4">
        <f t="shared" ca="1" si="22"/>
        <v>0.10586885064520069</v>
      </c>
      <c r="BN32" s="4">
        <f t="shared" ref="BN32:CW32" ca="1" si="23">BN31-BN$2</f>
        <v>0.13630716153102584</v>
      </c>
      <c r="BO32" s="4">
        <f t="shared" ca="1" si="23"/>
        <v>0.20253565926449424</v>
      </c>
      <c r="BP32" s="4">
        <f t="shared" ca="1" si="23"/>
        <v>0.37405944497654087</v>
      </c>
      <c r="BQ32" s="4">
        <f t="shared" ca="1" si="23"/>
        <v>0.46582037381587393</v>
      </c>
      <c r="BR32" s="4">
        <f t="shared" ca="1" si="23"/>
        <v>0.45580065874296993</v>
      </c>
      <c r="BS32" s="4">
        <f t="shared" ca="1" si="23"/>
        <v>0.42514566467224413</v>
      </c>
      <c r="BT32" s="4">
        <f t="shared" ca="1" si="23"/>
        <v>0.4681595868339391</v>
      </c>
      <c r="BU32" s="4">
        <f t="shared" ca="1" si="23"/>
        <v>0.49751135081298958</v>
      </c>
      <c r="BV32" s="4">
        <f t="shared" ca="1" si="23"/>
        <v>0.50497966377575887</v>
      </c>
      <c r="BW32" s="4">
        <f t="shared" ca="1" si="23"/>
        <v>0.58680822697720592</v>
      </c>
      <c r="BX32" s="4">
        <f t="shared" ca="1" si="23"/>
        <v>0.72878209390808291</v>
      </c>
      <c r="BY32" s="4">
        <f t="shared" ca="1" si="23"/>
        <v>0.72980472179059652</v>
      </c>
      <c r="BZ32" s="4">
        <f t="shared" ca="1" si="23"/>
        <v>0.79119485156552649</v>
      </c>
      <c r="CA32" s="4">
        <f t="shared" ca="1" si="23"/>
        <v>0.73881626100110886</v>
      </c>
      <c r="CB32" s="4">
        <f t="shared" ca="1" si="23"/>
        <v>0.4846570917491102</v>
      </c>
      <c r="CC32" s="4">
        <f t="shared" ca="1" si="23"/>
        <v>0.41054374352839063</v>
      </c>
      <c r="CD32" s="4">
        <f t="shared" ca="1" si="23"/>
        <v>0.37314431898624267</v>
      </c>
      <c r="CE32" s="4">
        <f t="shared" ca="1" si="23"/>
        <v>0.40281980163634512</v>
      </c>
      <c r="CF32" s="4">
        <f t="shared" ca="1" si="23"/>
        <v>0.38308466740133618</v>
      </c>
      <c r="CG32" s="4">
        <f t="shared" ca="1" si="23"/>
        <v>0.29471398873396393</v>
      </c>
      <c r="CH32" s="4">
        <f t="shared" ca="1" si="23"/>
        <v>0.26749658675885002</v>
      </c>
      <c r="CI32" s="4">
        <f t="shared" ca="1" si="23"/>
        <v>0.22655890409093171</v>
      </c>
      <c r="CJ32" s="4">
        <f t="shared" ca="1" si="23"/>
        <v>0.15234874336101001</v>
      </c>
      <c r="CK32" s="4">
        <f t="shared" ca="1" si="23"/>
        <v>0.15478436649827865</v>
      </c>
      <c r="CL32" s="4">
        <f t="shared" ca="1" si="23"/>
        <v>8.9550562872226847E-2</v>
      </c>
      <c r="CM32" s="4">
        <f t="shared" ca="1" si="23"/>
        <v>6.7247519167235925E-2</v>
      </c>
      <c r="CN32" s="4">
        <f t="shared" ca="1" si="23"/>
        <v>0.10782084158786187</v>
      </c>
      <c r="CO32" s="4">
        <f t="shared" ca="1" si="23"/>
        <v>0.104945823256128</v>
      </c>
      <c r="CP32" s="4">
        <f t="shared" ca="1" si="23"/>
        <v>9.035123651420629E-2</v>
      </c>
      <c r="CQ32" s="4">
        <f t="shared" ca="1" si="23"/>
        <v>8.551550137302022E-2</v>
      </c>
      <c r="CR32" s="4">
        <f t="shared" ca="1" si="23"/>
        <v>8.6490738403088185E-2</v>
      </c>
      <c r="CS32" s="4">
        <f t="shared" ca="1" si="23"/>
        <v>3.6820439752432987E-2</v>
      </c>
      <c r="CT32" s="4">
        <f t="shared" ca="1" si="23"/>
        <v>2.4448791692120775E-2</v>
      </c>
      <c r="CU32" s="4">
        <f t="shared" ca="1" si="23"/>
        <v>-4.1491224155045803E-3</v>
      </c>
      <c r="CV32" s="4">
        <f t="shared" ca="1" si="23"/>
        <v>-9.409329984615411E-3</v>
      </c>
      <c r="CW32" s="4">
        <f t="shared" ca="1" si="23"/>
        <v>-5.4041360191048327E-2</v>
      </c>
      <c r="CX32" s="4"/>
    </row>
    <row r="34" spans="1:112" s="6" customFormat="1" x14ac:dyDescent="0.4">
      <c r="A34" s="6" t="s">
        <v>413</v>
      </c>
    </row>
    <row r="35" spans="1:112" s="3" customFormat="1" x14ac:dyDescent="0.4">
      <c r="A35" s="3" t="s">
        <v>7</v>
      </c>
    </row>
    <row r="36" spans="1:112" x14ac:dyDescent="0.4">
      <c r="A36" t="s">
        <v>410</v>
      </c>
      <c r="B36">
        <v>0.961832788258696</v>
      </c>
      <c r="C36">
        <v>1.0384733850652199</v>
      </c>
      <c r="D36">
        <v>1.01295329586222</v>
      </c>
      <c r="E36">
        <v>0.94170852461298005</v>
      </c>
      <c r="F36">
        <v>0.91978310603110602</v>
      </c>
      <c r="G36">
        <v>0.89353194129998204</v>
      </c>
      <c r="H36">
        <v>0.96589276058870399</v>
      </c>
      <c r="I36">
        <v>0.689363387671864</v>
      </c>
      <c r="J36">
        <v>0.98813674938981</v>
      </c>
      <c r="K36">
        <v>1.0633857368002699</v>
      </c>
      <c r="L36">
        <v>1.15782579692564</v>
      </c>
      <c r="M36">
        <v>0.92791630017386995</v>
      </c>
      <c r="N36">
        <v>1.1818849076143201</v>
      </c>
      <c r="O36">
        <v>1.25336426037659</v>
      </c>
      <c r="P36">
        <v>1.07198977421833</v>
      </c>
      <c r="Q36">
        <v>1.00192320107961</v>
      </c>
      <c r="R36">
        <v>1.05742612169372</v>
      </c>
      <c r="S36">
        <v>1.0420132367132</v>
      </c>
      <c r="T36">
        <v>1.04418609908343</v>
      </c>
      <c r="U36">
        <v>0.96701410754104</v>
      </c>
      <c r="V36">
        <v>0.97925121163449602</v>
      </c>
      <c r="W36">
        <v>1.0981449693674299</v>
      </c>
      <c r="X36">
        <v>0.93903038813664996</v>
      </c>
      <c r="Y36">
        <v>1.01719694107292</v>
      </c>
      <c r="Z36">
        <v>1.0875237114345699</v>
      </c>
      <c r="AA36">
        <v>1.10919837409529</v>
      </c>
      <c r="AB36">
        <v>0.99124240163092203</v>
      </c>
      <c r="AC36">
        <v>1.00574123626422</v>
      </c>
      <c r="AD36">
        <v>1.05060953922462</v>
      </c>
      <c r="AE36">
        <v>0.98679686770254305</v>
      </c>
      <c r="AF36">
        <v>1.09954760812829</v>
      </c>
      <c r="AG36">
        <v>1.0975970375278401</v>
      </c>
      <c r="AH36">
        <v>0.96006297857700196</v>
      </c>
      <c r="AI36">
        <v>1.01979618788383</v>
      </c>
      <c r="AJ36">
        <v>0.99631085505557004</v>
      </c>
      <c r="AK36">
        <v>0.93338756344785401</v>
      </c>
      <c r="AL36">
        <v>1.0859851900513999</v>
      </c>
      <c r="AM36">
        <v>1.0227931354069899</v>
      </c>
      <c r="AN36">
        <v>0.95299111040348305</v>
      </c>
      <c r="AO36">
        <v>0.97137069009413102</v>
      </c>
      <c r="AP36">
        <v>1.1045277279396</v>
      </c>
      <c r="AQ36">
        <v>0.87170504558883</v>
      </c>
      <c r="AR36">
        <v>0.92308294616358899</v>
      </c>
      <c r="AS36">
        <v>1.07448942202319</v>
      </c>
      <c r="AT36">
        <v>1.00329917299111</v>
      </c>
      <c r="AU36">
        <v>1.0694332311696999</v>
      </c>
      <c r="AV36">
        <v>1.0564475740388299</v>
      </c>
      <c r="AW36">
        <v>1.1177453448297401</v>
      </c>
      <c r="AX36">
        <v>1.01590637728287</v>
      </c>
      <c r="AY36">
        <v>0.97552009426509501</v>
      </c>
      <c r="AZ36">
        <v>1.0047888284047199</v>
      </c>
      <c r="BA36">
        <v>1.0024025049473799</v>
      </c>
      <c r="BB36">
        <v>0.98498128100967797</v>
      </c>
      <c r="BC36">
        <v>1.04651261248487</v>
      </c>
      <c r="BD36">
        <v>1.0700857612683801</v>
      </c>
      <c r="BE36">
        <v>0.99209304776879303</v>
      </c>
      <c r="BF36">
        <v>0.951041094378414</v>
      </c>
      <c r="BG36">
        <v>1.0475561669571001</v>
      </c>
      <c r="BH36">
        <v>1.07580724462477</v>
      </c>
      <c r="BI36">
        <v>1.05990116942499</v>
      </c>
      <c r="BJ36">
        <v>1.0747864413982999</v>
      </c>
      <c r="BK36">
        <v>1.0623503786395401</v>
      </c>
      <c r="BL36">
        <v>1.0603469127160901</v>
      </c>
      <c r="BM36">
        <v>0.90918410274407602</v>
      </c>
      <c r="BN36">
        <v>1.02120836305166</v>
      </c>
      <c r="BO36">
        <v>0.99702816254646898</v>
      </c>
      <c r="BP36">
        <v>1.0231435604579999</v>
      </c>
      <c r="BQ36">
        <v>0.99729845541245099</v>
      </c>
      <c r="BR36">
        <v>0.95677990155958104</v>
      </c>
      <c r="BS36">
        <v>0.98830411217309899</v>
      </c>
      <c r="BT36">
        <v>1.00425815281155</v>
      </c>
      <c r="BU36">
        <v>1.0404211160126899</v>
      </c>
      <c r="BV36">
        <v>1.0701825832737399</v>
      </c>
      <c r="BW36">
        <v>1.05557442992003</v>
      </c>
      <c r="BX36">
        <v>1.0057050849377001</v>
      </c>
      <c r="BY36">
        <v>1.0248187609950601</v>
      </c>
      <c r="BZ36">
        <v>1.05596115621965</v>
      </c>
      <c r="CA36">
        <v>1.0636536009650399</v>
      </c>
      <c r="CB36">
        <v>1.0111544168197499</v>
      </c>
      <c r="CC36">
        <v>1.0256559997874799</v>
      </c>
      <c r="CD36">
        <v>0.99393047426825398</v>
      </c>
      <c r="CE36">
        <v>1.0127071549159701</v>
      </c>
      <c r="CF36">
        <v>1.09025467299913</v>
      </c>
      <c r="CG36">
        <v>1.0387129028606401</v>
      </c>
      <c r="CH36">
        <v>1.0524521725407801</v>
      </c>
      <c r="CI36">
        <v>1.0543486031518401</v>
      </c>
      <c r="CJ36">
        <v>1.00831766626908</v>
      </c>
      <c r="CK36">
        <v>1.02640677665813</v>
      </c>
      <c r="CL36">
        <v>1.0124303234102101</v>
      </c>
      <c r="CM36">
        <v>0.95548116431172203</v>
      </c>
      <c r="CN36">
        <v>1.04136686490897</v>
      </c>
      <c r="CO36">
        <v>1.0272545808507501</v>
      </c>
      <c r="CP36">
        <v>0.98344874743744903</v>
      </c>
      <c r="CQ36">
        <v>1.0082403528075901</v>
      </c>
      <c r="CR36">
        <v>1.0370822901344601</v>
      </c>
      <c r="CS36">
        <v>0.97834837355817394</v>
      </c>
      <c r="CT36">
        <v>1.08551841693151</v>
      </c>
      <c r="CU36">
        <v>1.0347057185577799</v>
      </c>
      <c r="CV36">
        <v>1.00314025322783</v>
      </c>
      <c r="CW36">
        <v>1.0000749459654099</v>
      </c>
      <c r="CX36">
        <v>1.03929731435466</v>
      </c>
      <c r="CY36">
        <v>1.0324307425485799</v>
      </c>
      <c r="CZ36">
        <v>1.0026408851187001</v>
      </c>
      <c r="DA36">
        <v>0.95322496085456399</v>
      </c>
      <c r="DB36">
        <v>1.0163993216232701</v>
      </c>
      <c r="DC36">
        <v>1.0682720853268</v>
      </c>
      <c r="DD36">
        <v>1.00142839831561</v>
      </c>
      <c r="DE36">
        <v>0.99506227312473094</v>
      </c>
      <c r="DF36">
        <v>1.02869240670008</v>
      </c>
      <c r="DG36">
        <v>1.0921812308447501</v>
      </c>
      <c r="DH36">
        <v>1.06095182155137</v>
      </c>
    </row>
    <row r="37" spans="1:112" x14ac:dyDescent="0.4">
      <c r="B37">
        <f ca="1">PRODUCT(OFFSET(B36,0,0,1,12))</f>
        <v>0.58861783240973231</v>
      </c>
      <c r="C37">
        <f t="shared" ref="C37:BN37" ca="1" si="24">PRODUCT(OFFSET(C36,0,0,1,12))</f>
        <v>0.72328427661233685</v>
      </c>
      <c r="D37">
        <f t="shared" ca="1" si="24"/>
        <v>0.87295319787257175</v>
      </c>
      <c r="E37">
        <f t="shared" ca="1" si="24"/>
        <v>0.92383025487275083</v>
      </c>
      <c r="F37">
        <f t="shared" ca="1" si="24"/>
        <v>0.98290175996516638</v>
      </c>
      <c r="G37">
        <f t="shared" ca="1" si="24"/>
        <v>1.129990308835644</v>
      </c>
      <c r="H37">
        <f t="shared" ca="1" si="24"/>
        <v>1.3177647096211327</v>
      </c>
      <c r="I37">
        <f t="shared" ca="1" si="24"/>
        <v>1.4245800856923736</v>
      </c>
      <c r="J37">
        <f t="shared" ca="1" si="24"/>
        <v>1.9983495857518325</v>
      </c>
      <c r="K37">
        <f t="shared" ca="1" si="24"/>
        <v>1.9803799973284899</v>
      </c>
      <c r="L37">
        <f t="shared" ca="1" si="24"/>
        <v>2.0451133170602569</v>
      </c>
      <c r="M37">
        <f t="shared" ca="1" si="24"/>
        <v>1.6586463671839076</v>
      </c>
      <c r="N37">
        <f t="shared" ca="1" si="24"/>
        <v>1.8182351260615264</v>
      </c>
      <c r="O37">
        <f t="shared" ca="1" si="24"/>
        <v>1.6730679948748473</v>
      </c>
      <c r="P37">
        <f t="shared" ca="1" si="24"/>
        <v>1.4806264693621136</v>
      </c>
      <c r="Q37">
        <f t="shared" ca="1" si="24"/>
        <v>1.3690986357393178</v>
      </c>
      <c r="R37">
        <f t="shared" ca="1" si="24"/>
        <v>1.3743158687136832</v>
      </c>
      <c r="S37">
        <f t="shared" ca="1" si="24"/>
        <v>1.3654564909609612</v>
      </c>
      <c r="T37">
        <f t="shared" ca="1" si="24"/>
        <v>1.29310083671734</v>
      </c>
      <c r="U37">
        <f t="shared" ca="1" si="24"/>
        <v>1.3616595100521811</v>
      </c>
      <c r="V37">
        <f t="shared" ca="1" si="24"/>
        <v>1.545534271630526</v>
      </c>
      <c r="W37">
        <f t="shared" ca="1" si="24"/>
        <v>1.5152498344503145</v>
      </c>
      <c r="X37">
        <f t="shared" ca="1" si="24"/>
        <v>1.4071420877647431</v>
      </c>
      <c r="Y37">
        <f t="shared" ca="1" si="24"/>
        <v>1.4929771755603249</v>
      </c>
      <c r="Z37">
        <f t="shared" ca="1" si="24"/>
        <v>1.3699670849478227</v>
      </c>
      <c r="AA37">
        <f t="shared" ca="1" si="24"/>
        <v>1.3680289905115635</v>
      </c>
      <c r="AB37">
        <f t="shared" ca="1" si="24"/>
        <v>1.2614611535779054</v>
      </c>
      <c r="AC37">
        <f t="shared" ca="1" si="24"/>
        <v>1.2127823259992845</v>
      </c>
      <c r="AD37">
        <f t="shared" ca="1" si="24"/>
        <v>1.1713362865738162</v>
      </c>
      <c r="AE37">
        <f t="shared" ca="1" si="24"/>
        <v>1.2314502762057793</v>
      </c>
      <c r="AF37">
        <f t="shared" ca="1" si="24"/>
        <v>1.087824104731469</v>
      </c>
      <c r="AG37">
        <f t="shared" ca="1" si="24"/>
        <v>0.91324092934239998</v>
      </c>
      <c r="AH37">
        <f t="shared" ca="1" si="24"/>
        <v>0.89401454703921535</v>
      </c>
      <c r="AI37">
        <f t="shared" ca="1" si="24"/>
        <v>0.93427626697567245</v>
      </c>
      <c r="AJ37">
        <f t="shared" ca="1" si="24"/>
        <v>0.9797507569333811</v>
      </c>
      <c r="AK37">
        <f t="shared" ca="1" si="24"/>
        <v>1.0388879184371091</v>
      </c>
      <c r="AL37">
        <f t="shared" ca="1" si="24"/>
        <v>1.2440835726839115</v>
      </c>
      <c r="AM37">
        <f t="shared" ca="1" si="24"/>
        <v>1.1638026438487836</v>
      </c>
      <c r="AN37">
        <f t="shared" ca="1" si="24"/>
        <v>1.1100122063114632</v>
      </c>
      <c r="AO37">
        <f t="shared" ca="1" si="24"/>
        <v>1.170344457696378</v>
      </c>
      <c r="AP37">
        <f t="shared" ca="1" si="24"/>
        <v>1.2077327718550444</v>
      </c>
      <c r="AQ37">
        <f t="shared" ca="1" si="24"/>
        <v>1.0770161243106453</v>
      </c>
      <c r="AR37">
        <f t="shared" ca="1" si="24"/>
        <v>1.2929957944424979</v>
      </c>
      <c r="AS37">
        <f t="shared" ca="1" si="24"/>
        <v>1.4989079743735287</v>
      </c>
      <c r="AT37">
        <f t="shared" ca="1" si="24"/>
        <v>1.3839653980223987</v>
      </c>
      <c r="AU37">
        <f t="shared" ca="1" si="24"/>
        <v>1.3118798481544671</v>
      </c>
      <c r="AV37">
        <f t="shared" ca="1" si="24"/>
        <v>1.2850431286279005</v>
      </c>
      <c r="AW37">
        <f t="shared" ca="1" si="24"/>
        <v>1.3085918709131918</v>
      </c>
      <c r="AX37">
        <f t="shared" ca="1" si="24"/>
        <v>1.2408712420020844</v>
      </c>
      <c r="AY37">
        <f t="shared" ca="1" si="24"/>
        <v>1.3127898556872235</v>
      </c>
      <c r="AZ37">
        <f t="shared" ca="1" si="24"/>
        <v>1.4296402590395836</v>
      </c>
      <c r="BA37">
        <f t="shared" ca="1" si="24"/>
        <v>1.5086897785020528</v>
      </c>
      <c r="BB37">
        <f t="shared" ca="1" si="24"/>
        <v>1.3683892007617759</v>
      </c>
      <c r="BC37">
        <f t="shared" ca="1" si="24"/>
        <v>1.4187178199925325</v>
      </c>
      <c r="BD37">
        <f t="shared" ca="1" si="24"/>
        <v>1.3516336108749354</v>
      </c>
      <c r="BE37">
        <f t="shared" ca="1" si="24"/>
        <v>1.2923405535516193</v>
      </c>
      <c r="BF37">
        <f t="shared" ca="1" si="24"/>
        <v>1.2991213282085892</v>
      </c>
      <c r="BG37">
        <f t="shared" ca="1" si="24"/>
        <v>1.30696053395017</v>
      </c>
      <c r="BH37">
        <f t="shared" ca="1" si="24"/>
        <v>1.2330360040769053</v>
      </c>
      <c r="BI37">
        <f t="shared" ca="1" si="24"/>
        <v>1.1510300437103944</v>
      </c>
      <c r="BJ37">
        <f t="shared" ca="1" si="24"/>
        <v>1.1298751215559024</v>
      </c>
      <c r="BK37">
        <f t="shared" ca="1" si="24"/>
        <v>1.1250352905366854</v>
      </c>
      <c r="BL37">
        <f t="shared" ca="1" si="24"/>
        <v>1.117859521045194</v>
      </c>
      <c r="BM37">
        <f t="shared" ca="1" si="24"/>
        <v>1.0602539518707406</v>
      </c>
      <c r="BN37">
        <f t="shared" ca="1" si="24"/>
        <v>1.1951024418672043</v>
      </c>
      <c r="BO37">
        <f t="shared" ref="BO37:CW37" ca="1" si="25">PRODUCT(OFFSET(BO36,0,0,1,12))</f>
        <v>1.235773033177932</v>
      </c>
      <c r="BP37">
        <f t="shared" ca="1" si="25"/>
        <v>1.3183523656523934</v>
      </c>
      <c r="BQ37">
        <f t="shared" ca="1" si="25"/>
        <v>1.3029039804125373</v>
      </c>
      <c r="BR37">
        <f t="shared" ca="1" si="25"/>
        <v>1.3399512226301846</v>
      </c>
      <c r="BS37">
        <f t="shared" ca="1" si="25"/>
        <v>1.3919798608167258</v>
      </c>
      <c r="BT37">
        <f t="shared" ca="1" si="25"/>
        <v>1.4263503988144233</v>
      </c>
      <c r="BU37">
        <f t="shared" ca="1" si="25"/>
        <v>1.5484914743165754</v>
      </c>
      <c r="BV37">
        <f t="shared" ca="1" si="25"/>
        <v>1.5459490869490433</v>
      </c>
      <c r="BW37">
        <f t="shared" ca="1" si="25"/>
        <v>1.5203363431871317</v>
      </c>
      <c r="BX37">
        <f t="shared" ca="1" si="25"/>
        <v>1.5185707936121273</v>
      </c>
      <c r="BY37">
        <f t="shared" ca="1" si="25"/>
        <v>1.5225156774207003</v>
      </c>
      <c r="BZ37">
        <f t="shared" ca="1" si="25"/>
        <v>1.5248749031053128</v>
      </c>
      <c r="CA37">
        <f t="shared" ca="1" si="25"/>
        <v>1.4620136187944155</v>
      </c>
      <c r="CB37">
        <f t="shared" ca="1" si="25"/>
        <v>1.3133283932455715</v>
      </c>
      <c r="CC37">
        <f t="shared" ca="1" si="25"/>
        <v>1.3525695469655221</v>
      </c>
      <c r="CD37">
        <f t="shared" ca="1" si="25"/>
        <v>1.3546776534505258</v>
      </c>
      <c r="CE37">
        <f t="shared" ca="1" si="25"/>
        <v>1.3403915826690476</v>
      </c>
      <c r="CF37">
        <f t="shared" ca="1" si="25"/>
        <v>1.334479445168629</v>
      </c>
      <c r="CG37">
        <f t="shared" ca="1" si="25"/>
        <v>1.2693960717689574</v>
      </c>
      <c r="CH37">
        <f t="shared" ca="1" si="25"/>
        <v>1.1956254503010808</v>
      </c>
      <c r="CI37">
        <f t="shared" ca="1" si="25"/>
        <v>1.2331899538205027</v>
      </c>
      <c r="CJ37">
        <f t="shared" ca="1" si="25"/>
        <v>1.2102151920832203</v>
      </c>
      <c r="CK37">
        <f t="shared" ca="1" si="25"/>
        <v>1.2040010949511177</v>
      </c>
      <c r="CL37">
        <f t="shared" ca="1" si="25"/>
        <v>1.1731131919217501</v>
      </c>
      <c r="CM37">
        <f t="shared" ca="1" si="25"/>
        <v>1.2042442443758217</v>
      </c>
      <c r="CN37">
        <f t="shared" ca="1" si="25"/>
        <v>1.301227931925157</v>
      </c>
      <c r="CO37">
        <f t="shared" ca="1" si="25"/>
        <v>1.2528383313988591</v>
      </c>
      <c r="CP37">
        <f t="shared" ca="1" si="25"/>
        <v>1.1625519045295798</v>
      </c>
      <c r="CQ37">
        <f t="shared" ca="1" si="25"/>
        <v>1.2015033525586551</v>
      </c>
      <c r="CR37">
        <f t="shared" ca="1" si="25"/>
        <v>1.2730421753015495</v>
      </c>
      <c r="CS37">
        <f t="shared" ca="1" si="25"/>
        <v>1.2292762095427958</v>
      </c>
      <c r="CT37">
        <f t="shared" ca="1" si="25"/>
        <v>1.2502769079250418</v>
      </c>
      <c r="CU37">
        <f t="shared" ca="1" si="25"/>
        <v>1.184825924087564</v>
      </c>
      <c r="CV37">
        <f t="shared" ca="1" si="25"/>
        <v>1.2506402669837586</v>
      </c>
      <c r="CW37">
        <f t="shared" ca="1" si="25"/>
        <v>1.3227154080323362</v>
      </c>
    </row>
    <row r="38" spans="1:112" x14ac:dyDescent="0.4">
      <c r="B38" s="4">
        <f t="shared" ref="B38:BM38" ca="1" si="26">B37-B$2</f>
        <v>-3.2448759473980293E-2</v>
      </c>
      <c r="C38" s="4">
        <f t="shared" ca="1" si="26"/>
        <v>1.5381061217880299E-2</v>
      </c>
      <c r="D38" s="4">
        <f t="shared" ca="1" si="26"/>
        <v>0.12281213830982907</v>
      </c>
      <c r="E38" s="4">
        <f t="shared" ca="1" si="26"/>
        <v>0.17011809193714522</v>
      </c>
      <c r="F38" s="4">
        <f t="shared" ca="1" si="26"/>
        <v>0.15296958410005024</v>
      </c>
      <c r="G38" s="4">
        <f t="shared" ca="1" si="26"/>
        <v>0.15343089528926757</v>
      </c>
      <c r="H38" s="4">
        <f t="shared" ca="1" si="26"/>
        <v>0.2379880111188537</v>
      </c>
      <c r="I38" s="4">
        <f t="shared" ca="1" si="26"/>
        <v>0.26914453744161015</v>
      </c>
      <c r="J38" s="4">
        <f t="shared" ca="1" si="26"/>
        <v>0.57821949393288263</v>
      </c>
      <c r="K38" s="4">
        <f t="shared" ca="1" si="26"/>
        <v>0.53474913688260806</v>
      </c>
      <c r="L38" s="4">
        <f t="shared" ca="1" si="26"/>
        <v>0.54861274345669275</v>
      </c>
      <c r="M38" s="4">
        <f t="shared" ca="1" si="26"/>
        <v>0.27974936087641455</v>
      </c>
      <c r="N38" s="4">
        <f t="shared" ca="1" si="26"/>
        <v>0.31820220130869692</v>
      </c>
      <c r="O38" s="4">
        <f t="shared" ca="1" si="26"/>
        <v>0.26968066544338098</v>
      </c>
      <c r="P38" s="4">
        <f t="shared" ca="1" si="26"/>
        <v>0.20882066226974927</v>
      </c>
      <c r="Q38" s="4">
        <f t="shared" ca="1" si="26"/>
        <v>0.19332547309756243</v>
      </c>
      <c r="R38" s="4">
        <f t="shared" ca="1" si="26"/>
        <v>0.15258602777042096</v>
      </c>
      <c r="S38" s="4">
        <f t="shared" ca="1" si="26"/>
        <v>0.23571829191004556</v>
      </c>
      <c r="T38" s="4">
        <f t="shared" ca="1" si="26"/>
        <v>0.19830547283255129</v>
      </c>
      <c r="U38" s="4">
        <f t="shared" ca="1" si="26"/>
        <v>0.24232102074465134</v>
      </c>
      <c r="V38" s="4">
        <f t="shared" ca="1" si="26"/>
        <v>0.35431398175711615</v>
      </c>
      <c r="W38" s="4">
        <f t="shared" ca="1" si="26"/>
        <v>0.29087981645082817</v>
      </c>
      <c r="X38" s="4">
        <f t="shared" ca="1" si="26"/>
        <v>0.18831836259731016</v>
      </c>
      <c r="Y38" s="4">
        <f t="shared" ca="1" si="26"/>
        <v>0.20135757283196853</v>
      </c>
      <c r="Z38" s="4">
        <f t="shared" ca="1" si="26"/>
        <v>0.15378476734694946</v>
      </c>
      <c r="AA38" s="4">
        <f t="shared" ca="1" si="26"/>
        <v>0.12355960456478687</v>
      </c>
      <c r="AB38" s="4">
        <f t="shared" ca="1" si="26"/>
        <v>2.6127647770597395E-3</v>
      </c>
      <c r="AC38" s="4">
        <f t="shared" ca="1" si="26"/>
        <v>-9.2606859073069314E-2</v>
      </c>
      <c r="AD38" s="4">
        <f t="shared" ca="1" si="26"/>
        <v>-6.5607933789019857E-2</v>
      </c>
      <c r="AE38" s="4">
        <f t="shared" ca="1" si="26"/>
        <v>1.8937558296119983E-2</v>
      </c>
      <c r="AF38" s="4">
        <f t="shared" ca="1" si="26"/>
        <v>9.006144610969713E-3</v>
      </c>
      <c r="AG38" s="4">
        <f t="shared" ca="1" si="26"/>
        <v>-3.1676067042711531E-2</v>
      </c>
      <c r="AH38" s="4">
        <f t="shared" ca="1" si="26"/>
        <v>-0.11983605972145273</v>
      </c>
      <c r="AI38" s="4">
        <f t="shared" ca="1" si="26"/>
        <v>-3.5733656211508147E-2</v>
      </c>
      <c r="AJ38" s="4">
        <f t="shared" ca="1" si="26"/>
        <v>8.9580108469217157E-2</v>
      </c>
      <c r="AK38" s="4">
        <f t="shared" ca="1" si="26"/>
        <v>9.3938577218689034E-2</v>
      </c>
      <c r="AL38" s="4">
        <f t="shared" ca="1" si="26"/>
        <v>0.19718520729433786</v>
      </c>
      <c r="AM38" s="4">
        <f t="shared" ca="1" si="26"/>
        <v>0.2077861251228138</v>
      </c>
      <c r="AN38" s="4">
        <f t="shared" ca="1" si="26"/>
        <v>0.20596816245005345</v>
      </c>
      <c r="AO38" s="4">
        <f t="shared" ca="1" si="26"/>
        <v>0.30990300460718634</v>
      </c>
      <c r="AP38" s="4">
        <f t="shared" ca="1" si="26"/>
        <v>0.32516085500867475</v>
      </c>
      <c r="AQ38" s="4">
        <f t="shared" ca="1" si="26"/>
        <v>0.19478230766812044</v>
      </c>
      <c r="AR38" s="4">
        <f t="shared" ca="1" si="26"/>
        <v>0.27969338128582066</v>
      </c>
      <c r="AS38" s="4">
        <f t="shared" ca="1" si="26"/>
        <v>0.37088265863312841</v>
      </c>
      <c r="AT38" s="4">
        <f t="shared" ca="1" si="26"/>
        <v>0.38237820452622495</v>
      </c>
      <c r="AU38" s="4">
        <f t="shared" ca="1" si="26"/>
        <v>0.26566088316916225</v>
      </c>
      <c r="AV38" s="4">
        <f t="shared" ca="1" si="26"/>
        <v>0.19121268179538298</v>
      </c>
      <c r="AW38" s="4">
        <f t="shared" ca="1" si="26"/>
        <v>0.30544736153335061</v>
      </c>
      <c r="AX38" s="4">
        <f t="shared" ca="1" si="26"/>
        <v>0.24272323067343016</v>
      </c>
      <c r="AY38" s="4">
        <f t="shared" ca="1" si="26"/>
        <v>0.31733296307337266</v>
      </c>
      <c r="AZ38" s="4">
        <f t="shared" ca="1" si="26"/>
        <v>0.4387422222180053</v>
      </c>
      <c r="BA38" s="4">
        <f t="shared" ca="1" si="26"/>
        <v>0.4232096784733026</v>
      </c>
      <c r="BB38" s="4">
        <f t="shared" ca="1" si="26"/>
        <v>0.36336765287368533</v>
      </c>
      <c r="BC38" s="4">
        <f t="shared" ca="1" si="26"/>
        <v>0.40169328744985222</v>
      </c>
      <c r="BD38" s="4">
        <f t="shared" ca="1" si="26"/>
        <v>0.34048470686888876</v>
      </c>
      <c r="BE38" s="4">
        <f t="shared" ca="1" si="26"/>
        <v>0.2919648415774283</v>
      </c>
      <c r="BF38" s="4">
        <f t="shared" ca="1" si="26"/>
        <v>0.23739209377033954</v>
      </c>
      <c r="BG38" s="4">
        <f t="shared" ca="1" si="26"/>
        <v>0.2490320327343809</v>
      </c>
      <c r="BH38" s="4">
        <f t="shared" ca="1" si="26"/>
        <v>0.22588044963410225</v>
      </c>
      <c r="BI38" s="4">
        <f t="shared" ca="1" si="26"/>
        <v>0.16162669804233132</v>
      </c>
      <c r="BJ38" s="4">
        <f t="shared" ca="1" si="26"/>
        <v>0.152821200737147</v>
      </c>
      <c r="BK38" s="4">
        <f t="shared" ca="1" si="26"/>
        <v>0.1346517782242892</v>
      </c>
      <c r="BL38" s="4">
        <f t="shared" ca="1" si="26"/>
        <v>0.11895934537880759</v>
      </c>
      <c r="BM38" s="4">
        <f t="shared" ca="1" si="26"/>
        <v>6.3297354084577928E-2</v>
      </c>
      <c r="BN38" s="4">
        <f t="shared" ref="BN38:CW38" ca="1" si="27">BN37-BN$2</f>
        <v>0.12056344695489729</v>
      </c>
      <c r="BO38" s="4">
        <f t="shared" ca="1" si="27"/>
        <v>0.1510878401558795</v>
      </c>
      <c r="BP38" s="4">
        <f t="shared" ca="1" si="27"/>
        <v>0.24454476997972563</v>
      </c>
      <c r="BQ38" s="4">
        <f t="shared" ca="1" si="27"/>
        <v>0.29132137485208554</v>
      </c>
      <c r="BR38" s="4">
        <f t="shared" ca="1" si="27"/>
        <v>0.37229461627283111</v>
      </c>
      <c r="BS38" s="4">
        <f t="shared" ca="1" si="27"/>
        <v>0.42332170650862777</v>
      </c>
      <c r="BT38" s="4">
        <f t="shared" ca="1" si="27"/>
        <v>0.47395547801535398</v>
      </c>
      <c r="BU38" s="4">
        <f t="shared" ca="1" si="27"/>
        <v>0.54431353855684517</v>
      </c>
      <c r="BV38" s="4">
        <f t="shared" ca="1" si="27"/>
        <v>0.54301472869470868</v>
      </c>
      <c r="BW38" s="4">
        <f t="shared" ca="1" si="27"/>
        <v>0.49242552484919022</v>
      </c>
      <c r="BX38" s="4">
        <f t="shared" ca="1" si="27"/>
        <v>0.43427023137050069</v>
      </c>
      <c r="BY38" s="4">
        <f t="shared" ca="1" si="27"/>
        <v>0.46244429754340977</v>
      </c>
      <c r="BZ38" s="4">
        <f t="shared" ca="1" si="27"/>
        <v>0.48891963367803037</v>
      </c>
      <c r="CA38" s="4">
        <f t="shared" ca="1" si="27"/>
        <v>0.48415106749680259</v>
      </c>
      <c r="CB38" s="4">
        <f t="shared" ca="1" si="27"/>
        <v>0.37474852531940139</v>
      </c>
      <c r="CC38" s="4">
        <f t="shared" ca="1" si="27"/>
        <v>0.38092471925982585</v>
      </c>
      <c r="CD38" s="4">
        <f t="shared" ca="1" si="27"/>
        <v>0.32156881271809978</v>
      </c>
      <c r="CE38" s="4">
        <f t="shared" ca="1" si="27"/>
        <v>0.33474229299528258</v>
      </c>
      <c r="CF38" s="4">
        <f t="shared" ca="1" si="27"/>
        <v>0.31061212491742674</v>
      </c>
      <c r="CG38" s="4">
        <f t="shared" ca="1" si="27"/>
        <v>0.28848023704193226</v>
      </c>
      <c r="CH38" s="4">
        <f t="shared" ca="1" si="27"/>
        <v>0.23044265243624029</v>
      </c>
      <c r="CI38" s="4">
        <f t="shared" ca="1" si="27"/>
        <v>0.25532583619361815</v>
      </c>
      <c r="CJ38" s="4">
        <f t="shared" ca="1" si="27"/>
        <v>0.27274898110807499</v>
      </c>
      <c r="CK38" s="4">
        <f t="shared" ca="1" si="27"/>
        <v>0.26613463003717786</v>
      </c>
      <c r="CL38" s="4">
        <f t="shared" ca="1" si="27"/>
        <v>0.22318068782378453</v>
      </c>
      <c r="CM38" s="4">
        <f t="shared" ca="1" si="27"/>
        <v>0.21112547541179905</v>
      </c>
      <c r="CN38" s="4">
        <f t="shared" ca="1" si="27"/>
        <v>0.25324416687872309</v>
      </c>
      <c r="CO38" s="4">
        <f t="shared" ca="1" si="27"/>
        <v>0.21166266997467664</v>
      </c>
      <c r="CP38" s="4">
        <f t="shared" ca="1" si="27"/>
        <v>0.17303740074287677</v>
      </c>
      <c r="CQ38" s="4">
        <f t="shared" ca="1" si="27"/>
        <v>0.20576546493986569</v>
      </c>
      <c r="CR38" s="4">
        <f t="shared" ca="1" si="27"/>
        <v>0.23982458093859815</v>
      </c>
      <c r="CS38" s="4">
        <f t="shared" ca="1" si="27"/>
        <v>0.14794507976653337</v>
      </c>
      <c r="CT38" s="4">
        <f t="shared" ca="1" si="27"/>
        <v>0.1589826773364138</v>
      </c>
      <c r="CU38" s="4">
        <f t="shared" ca="1" si="27"/>
        <v>0.10246502522241907</v>
      </c>
      <c r="CV38" s="4">
        <f t="shared" ca="1" si="27"/>
        <v>0.14468534884821183</v>
      </c>
      <c r="CW38" s="4">
        <f t="shared" ca="1" si="27"/>
        <v>0.13920224881079779</v>
      </c>
      <c r="CX38" s="4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R1002"/>
  <sheetViews>
    <sheetView workbookViewId="0">
      <selection activeCell="A2" sqref="A2"/>
    </sheetView>
  </sheetViews>
  <sheetFormatPr defaultRowHeight="17.399999999999999" x14ac:dyDescent="0.4"/>
  <sheetData>
    <row r="1" spans="1:434" x14ac:dyDescent="0.4">
      <c r="A1" t="s">
        <v>404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</row>
    <row r="2" spans="1:434" x14ac:dyDescent="0.4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 s="7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 s="7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Q2">
        <v>0</v>
      </c>
      <c r="GR2">
        <v>1</v>
      </c>
      <c r="GS2">
        <v>2</v>
      </c>
      <c r="GT2">
        <v>3</v>
      </c>
      <c r="GU2">
        <v>4</v>
      </c>
      <c r="GV2">
        <v>5</v>
      </c>
      <c r="GW2">
        <v>6</v>
      </c>
      <c r="GX2">
        <v>7</v>
      </c>
      <c r="GY2">
        <v>8</v>
      </c>
      <c r="GZ2">
        <v>9</v>
      </c>
      <c r="HA2">
        <v>10</v>
      </c>
      <c r="HB2">
        <v>11</v>
      </c>
      <c r="HC2">
        <v>12</v>
      </c>
      <c r="HD2">
        <v>13</v>
      </c>
      <c r="HE2">
        <v>14</v>
      </c>
      <c r="HF2">
        <v>15</v>
      </c>
      <c r="HG2">
        <v>16</v>
      </c>
      <c r="HH2">
        <v>17</v>
      </c>
      <c r="HI2">
        <v>18</v>
      </c>
      <c r="HJ2">
        <v>19</v>
      </c>
      <c r="HK2">
        <v>20</v>
      </c>
      <c r="HL2">
        <v>21</v>
      </c>
      <c r="HM2">
        <v>22</v>
      </c>
      <c r="HN2">
        <v>23</v>
      </c>
      <c r="HO2">
        <v>24</v>
      </c>
      <c r="HP2">
        <v>25</v>
      </c>
      <c r="HQ2">
        <v>26</v>
      </c>
      <c r="HR2">
        <v>27</v>
      </c>
      <c r="HS2">
        <v>28</v>
      </c>
      <c r="HT2">
        <v>29</v>
      </c>
      <c r="HU2">
        <v>30</v>
      </c>
      <c r="HV2">
        <v>31</v>
      </c>
      <c r="HW2">
        <v>32</v>
      </c>
      <c r="HX2">
        <v>33</v>
      </c>
      <c r="HY2">
        <v>34</v>
      </c>
      <c r="HZ2">
        <v>35</v>
      </c>
      <c r="IA2">
        <v>36</v>
      </c>
      <c r="IB2">
        <v>37</v>
      </c>
      <c r="IC2">
        <v>38</v>
      </c>
      <c r="ID2">
        <v>39</v>
      </c>
      <c r="IE2">
        <v>40</v>
      </c>
      <c r="IF2">
        <v>41</v>
      </c>
      <c r="IG2">
        <v>42</v>
      </c>
      <c r="IH2">
        <v>43</v>
      </c>
      <c r="II2">
        <v>44</v>
      </c>
      <c r="IJ2">
        <v>45</v>
      </c>
      <c r="IK2">
        <v>46</v>
      </c>
      <c r="IL2">
        <v>47</v>
      </c>
      <c r="IM2">
        <v>48</v>
      </c>
      <c r="IN2">
        <v>49</v>
      </c>
      <c r="IO2">
        <v>50</v>
      </c>
      <c r="IP2">
        <v>51</v>
      </c>
      <c r="IQ2">
        <v>52</v>
      </c>
      <c r="IR2">
        <v>53</v>
      </c>
      <c r="IS2">
        <v>54</v>
      </c>
      <c r="IT2">
        <v>55</v>
      </c>
      <c r="IU2">
        <v>56</v>
      </c>
      <c r="IV2">
        <v>57</v>
      </c>
      <c r="IW2">
        <v>58</v>
      </c>
      <c r="IX2">
        <v>59</v>
      </c>
      <c r="IY2">
        <v>60</v>
      </c>
      <c r="IZ2">
        <v>61</v>
      </c>
      <c r="JA2">
        <v>62</v>
      </c>
      <c r="JB2">
        <v>63</v>
      </c>
      <c r="JC2">
        <v>64</v>
      </c>
      <c r="JD2">
        <v>65</v>
      </c>
      <c r="JE2">
        <v>66</v>
      </c>
      <c r="JF2">
        <v>67</v>
      </c>
      <c r="JG2">
        <v>68</v>
      </c>
      <c r="JH2">
        <v>69</v>
      </c>
      <c r="JI2">
        <v>70</v>
      </c>
      <c r="JJ2">
        <v>71</v>
      </c>
      <c r="JK2">
        <v>72</v>
      </c>
      <c r="JL2">
        <v>73</v>
      </c>
      <c r="JM2">
        <v>74</v>
      </c>
      <c r="JN2">
        <v>75</v>
      </c>
      <c r="JO2">
        <v>76</v>
      </c>
      <c r="JP2">
        <v>77</v>
      </c>
      <c r="JQ2">
        <v>78</v>
      </c>
      <c r="JR2">
        <v>79</v>
      </c>
      <c r="JS2">
        <v>80</v>
      </c>
      <c r="JT2">
        <v>81</v>
      </c>
      <c r="JU2">
        <v>82</v>
      </c>
      <c r="JV2">
        <v>83</v>
      </c>
      <c r="JW2">
        <v>84</v>
      </c>
      <c r="JX2">
        <v>85</v>
      </c>
      <c r="JY2">
        <v>86</v>
      </c>
      <c r="JZ2">
        <v>87</v>
      </c>
      <c r="KA2">
        <v>88</v>
      </c>
      <c r="KB2">
        <v>89</v>
      </c>
      <c r="KC2">
        <v>90</v>
      </c>
      <c r="KD2">
        <v>91</v>
      </c>
      <c r="KE2">
        <v>92</v>
      </c>
      <c r="KF2">
        <v>93</v>
      </c>
      <c r="KG2">
        <v>94</v>
      </c>
      <c r="KH2">
        <v>95</v>
      </c>
      <c r="KI2">
        <v>96</v>
      </c>
      <c r="KJ2">
        <v>97</v>
      </c>
      <c r="KK2">
        <v>98</v>
      </c>
      <c r="KL2">
        <v>99</v>
      </c>
      <c r="KM2">
        <v>100</v>
      </c>
      <c r="KN2">
        <v>101</v>
      </c>
      <c r="KO2">
        <v>102</v>
      </c>
      <c r="KP2">
        <v>103</v>
      </c>
      <c r="KQ2">
        <v>104</v>
      </c>
      <c r="KR2">
        <v>105</v>
      </c>
      <c r="KS2">
        <v>106</v>
      </c>
      <c r="KT2">
        <v>107</v>
      </c>
      <c r="KU2">
        <v>108</v>
      </c>
      <c r="KV2">
        <v>109</v>
      </c>
      <c r="KW2">
        <v>110</v>
      </c>
      <c r="KX2">
        <v>111</v>
      </c>
      <c r="KY2">
        <v>112</v>
      </c>
      <c r="KZ2">
        <v>113</v>
      </c>
      <c r="LA2">
        <v>114</v>
      </c>
      <c r="LB2">
        <v>115</v>
      </c>
      <c r="LC2">
        <v>116</v>
      </c>
      <c r="LD2">
        <v>117</v>
      </c>
      <c r="LE2">
        <v>118</v>
      </c>
      <c r="LF2">
        <v>119</v>
      </c>
      <c r="LG2">
        <v>120</v>
      </c>
      <c r="LH2">
        <v>121</v>
      </c>
      <c r="LI2">
        <v>122</v>
      </c>
      <c r="LJ2">
        <v>123</v>
      </c>
      <c r="LK2">
        <v>124</v>
      </c>
      <c r="LL2">
        <v>125</v>
      </c>
      <c r="LM2">
        <v>126</v>
      </c>
      <c r="LN2">
        <v>127</v>
      </c>
      <c r="LO2">
        <v>128</v>
      </c>
      <c r="LP2">
        <v>129</v>
      </c>
      <c r="LQ2">
        <v>130</v>
      </c>
      <c r="LR2">
        <v>131</v>
      </c>
      <c r="LS2">
        <v>132</v>
      </c>
      <c r="LT2">
        <v>133</v>
      </c>
      <c r="LU2">
        <v>134</v>
      </c>
      <c r="LV2">
        <v>135</v>
      </c>
      <c r="LW2">
        <v>136</v>
      </c>
      <c r="LX2">
        <v>137</v>
      </c>
      <c r="LY2">
        <v>138</v>
      </c>
      <c r="LZ2">
        <v>139</v>
      </c>
      <c r="MA2">
        <v>140</v>
      </c>
      <c r="MB2">
        <v>141</v>
      </c>
      <c r="MC2">
        <v>142</v>
      </c>
      <c r="MD2">
        <v>143</v>
      </c>
      <c r="ME2">
        <v>144</v>
      </c>
      <c r="MF2">
        <v>145</v>
      </c>
      <c r="MG2">
        <v>146</v>
      </c>
      <c r="MH2">
        <v>147</v>
      </c>
      <c r="MI2">
        <v>148</v>
      </c>
      <c r="MJ2">
        <v>149</v>
      </c>
      <c r="MK2">
        <v>150</v>
      </c>
      <c r="ML2">
        <v>151</v>
      </c>
      <c r="MM2">
        <v>152</v>
      </c>
      <c r="MN2">
        <v>153</v>
      </c>
      <c r="MO2">
        <v>154</v>
      </c>
      <c r="MP2">
        <v>155</v>
      </c>
      <c r="MQ2">
        <v>156</v>
      </c>
      <c r="MR2">
        <v>157</v>
      </c>
      <c r="MS2">
        <v>158</v>
      </c>
      <c r="MT2">
        <v>159</v>
      </c>
      <c r="MU2">
        <v>160</v>
      </c>
      <c r="MV2">
        <v>161</v>
      </c>
      <c r="MW2">
        <v>162</v>
      </c>
      <c r="MX2">
        <v>163</v>
      </c>
      <c r="MY2">
        <v>164</v>
      </c>
      <c r="MZ2">
        <v>165</v>
      </c>
      <c r="NA2">
        <v>166</v>
      </c>
      <c r="NB2">
        <v>167</v>
      </c>
      <c r="NC2">
        <v>168</v>
      </c>
      <c r="ND2">
        <v>169</v>
      </c>
      <c r="NE2">
        <v>170</v>
      </c>
      <c r="NF2">
        <v>171</v>
      </c>
      <c r="NG2">
        <v>172</v>
      </c>
      <c r="NH2">
        <v>173</v>
      </c>
      <c r="NI2">
        <v>174</v>
      </c>
      <c r="NJ2">
        <v>175</v>
      </c>
      <c r="NK2">
        <v>176</v>
      </c>
      <c r="NL2">
        <v>177</v>
      </c>
      <c r="NM2">
        <v>178</v>
      </c>
      <c r="NN2">
        <v>179</v>
      </c>
      <c r="NO2">
        <v>180</v>
      </c>
      <c r="NP2">
        <v>181</v>
      </c>
      <c r="NQ2">
        <v>182</v>
      </c>
      <c r="NR2">
        <v>183</v>
      </c>
      <c r="NS2">
        <v>184</v>
      </c>
      <c r="NT2">
        <v>185</v>
      </c>
      <c r="NU2">
        <v>186</v>
      </c>
      <c r="NV2">
        <v>187</v>
      </c>
      <c r="NW2">
        <v>188</v>
      </c>
      <c r="NX2">
        <v>189</v>
      </c>
      <c r="NY2">
        <v>190</v>
      </c>
      <c r="NZ2">
        <v>191</v>
      </c>
      <c r="OA2">
        <v>192</v>
      </c>
      <c r="OB2">
        <v>193</v>
      </c>
      <c r="OC2">
        <v>194</v>
      </c>
      <c r="OD2">
        <v>195</v>
      </c>
      <c r="OE2">
        <v>196</v>
      </c>
      <c r="OF2">
        <v>197</v>
      </c>
      <c r="OV2" s="7"/>
      <c r="PR2" s="7"/>
    </row>
    <row r="3" spans="1:434" x14ac:dyDescent="0.4">
      <c r="A3">
        <v>0</v>
      </c>
      <c r="B3" t="s">
        <v>34</v>
      </c>
      <c r="C3">
        <v>2</v>
      </c>
      <c r="D3">
        <v>0.96750663129973402</v>
      </c>
      <c r="E3" t="s">
        <v>34</v>
      </c>
      <c r="F3">
        <v>2</v>
      </c>
      <c r="G3">
        <v>0.96750663129973402</v>
      </c>
      <c r="H3" t="s">
        <v>59</v>
      </c>
      <c r="I3">
        <v>1</v>
      </c>
      <c r="J3">
        <v>1.2288461538461499</v>
      </c>
      <c r="K3" t="s">
        <v>59</v>
      </c>
      <c r="L3">
        <v>1</v>
      </c>
      <c r="M3">
        <v>1.4625015047550201</v>
      </c>
      <c r="N3" t="s">
        <v>38</v>
      </c>
      <c r="O3">
        <v>1</v>
      </c>
      <c r="P3" s="7">
        <v>0.90312499999999996</v>
      </c>
      <c r="Q3" t="s">
        <v>60</v>
      </c>
      <c r="R3">
        <v>2</v>
      </c>
      <c r="S3">
        <v>1.0418713450292301</v>
      </c>
      <c r="T3" t="s">
        <v>35</v>
      </c>
      <c r="U3">
        <v>1</v>
      </c>
      <c r="V3">
        <v>1.0510619069136899</v>
      </c>
      <c r="W3" t="s">
        <v>60</v>
      </c>
      <c r="X3">
        <v>2</v>
      </c>
      <c r="Y3">
        <v>0.83573141486810498</v>
      </c>
      <c r="Z3" t="s">
        <v>35</v>
      </c>
      <c r="AA3">
        <v>1</v>
      </c>
      <c r="AB3">
        <v>1.2432361439453601</v>
      </c>
      <c r="AC3" t="s">
        <v>38</v>
      </c>
      <c r="AD3">
        <v>1</v>
      </c>
      <c r="AE3">
        <v>1.1460176991150399</v>
      </c>
      <c r="AF3" t="s">
        <v>61</v>
      </c>
      <c r="AG3">
        <v>2</v>
      </c>
      <c r="AH3">
        <v>1.4490983547668601</v>
      </c>
      <c r="AI3" t="s">
        <v>62</v>
      </c>
      <c r="AJ3">
        <v>1</v>
      </c>
      <c r="AK3">
        <v>1.3481690804191599</v>
      </c>
      <c r="AL3" s="7" t="s">
        <v>63</v>
      </c>
      <c r="AM3">
        <v>2</v>
      </c>
      <c r="AN3">
        <v>0.83760984182776799</v>
      </c>
      <c r="AO3" t="s">
        <v>61</v>
      </c>
      <c r="AP3">
        <v>2</v>
      </c>
      <c r="AQ3">
        <v>1.42688982431376</v>
      </c>
      <c r="AR3" t="s">
        <v>64</v>
      </c>
      <c r="AS3">
        <v>2</v>
      </c>
      <c r="AT3">
        <v>1.13858288681066</v>
      </c>
      <c r="AU3" t="s">
        <v>64</v>
      </c>
      <c r="AV3">
        <v>2</v>
      </c>
      <c r="AW3">
        <v>1.18263131741252</v>
      </c>
      <c r="AX3" t="s">
        <v>64</v>
      </c>
      <c r="AY3">
        <v>2</v>
      </c>
      <c r="AZ3">
        <v>1.1213079908054999</v>
      </c>
      <c r="BA3" t="s">
        <v>38</v>
      </c>
      <c r="BB3">
        <v>1</v>
      </c>
      <c r="BC3">
        <v>1.2680412371134</v>
      </c>
      <c r="BD3" t="s">
        <v>65</v>
      </c>
      <c r="BE3">
        <v>2</v>
      </c>
      <c r="BF3">
        <v>1.36368715083798</v>
      </c>
      <c r="BG3" t="s">
        <v>38</v>
      </c>
      <c r="BH3">
        <v>1</v>
      </c>
      <c r="BI3">
        <v>0.95882352941176396</v>
      </c>
      <c r="BJ3" t="s">
        <v>66</v>
      </c>
      <c r="BK3">
        <v>2</v>
      </c>
      <c r="BL3">
        <v>1.2326047200209</v>
      </c>
      <c r="BM3" t="s">
        <v>66</v>
      </c>
      <c r="BN3">
        <v>2</v>
      </c>
      <c r="BO3">
        <v>1.01649710329235</v>
      </c>
      <c r="BP3" t="s">
        <v>67</v>
      </c>
      <c r="BQ3">
        <v>2</v>
      </c>
      <c r="BR3">
        <v>1.4658621259712299</v>
      </c>
      <c r="BS3" t="s">
        <v>68</v>
      </c>
      <c r="BT3">
        <v>3</v>
      </c>
      <c r="BU3">
        <v>0.95765536169378496</v>
      </c>
      <c r="BV3" t="s">
        <v>69</v>
      </c>
      <c r="BW3">
        <v>3</v>
      </c>
      <c r="BX3">
        <v>1.7491749174917399</v>
      </c>
      <c r="BY3" t="s">
        <v>68</v>
      </c>
      <c r="BZ3">
        <v>3</v>
      </c>
      <c r="CA3">
        <v>1.1172605449706701</v>
      </c>
      <c r="CB3" t="s">
        <v>66</v>
      </c>
      <c r="CC3">
        <v>2</v>
      </c>
      <c r="CD3">
        <v>0.90963434165707902</v>
      </c>
      <c r="CE3" t="s">
        <v>69</v>
      </c>
      <c r="CF3">
        <v>3</v>
      </c>
      <c r="CG3">
        <v>0.86464088397789995</v>
      </c>
      <c r="CH3" t="s">
        <v>69</v>
      </c>
      <c r="CI3">
        <v>3</v>
      </c>
      <c r="CJ3">
        <v>1.4568690095846599</v>
      </c>
      <c r="CK3" t="s">
        <v>69</v>
      </c>
      <c r="CL3">
        <v>3</v>
      </c>
      <c r="CM3">
        <v>1.0394736842105201</v>
      </c>
      <c r="CN3" t="s">
        <v>70</v>
      </c>
      <c r="CO3">
        <v>2</v>
      </c>
      <c r="CP3">
        <v>0.56196581196581197</v>
      </c>
      <c r="CQ3" t="s">
        <v>71</v>
      </c>
      <c r="CR3">
        <v>2</v>
      </c>
      <c r="CS3">
        <v>1.09319526627218</v>
      </c>
      <c r="CT3" t="s">
        <v>72</v>
      </c>
      <c r="CU3">
        <v>2</v>
      </c>
      <c r="CV3">
        <v>1.5090909090908999</v>
      </c>
      <c r="CW3" t="s">
        <v>69</v>
      </c>
      <c r="CX3">
        <v>2</v>
      </c>
      <c r="CY3">
        <v>0.92857142857142805</v>
      </c>
      <c r="CZ3" t="s">
        <v>69</v>
      </c>
      <c r="DA3">
        <v>2</v>
      </c>
      <c r="DB3">
        <v>0.82417582417582402</v>
      </c>
      <c r="DC3" t="s">
        <v>73</v>
      </c>
      <c r="DD3">
        <v>2</v>
      </c>
      <c r="DE3">
        <v>1.01395348837209</v>
      </c>
      <c r="DF3" t="s">
        <v>60</v>
      </c>
      <c r="DG3">
        <v>2</v>
      </c>
      <c r="DH3">
        <v>0.86356073211314399</v>
      </c>
      <c r="DI3" t="s">
        <v>60</v>
      </c>
      <c r="DJ3">
        <v>2</v>
      </c>
      <c r="DK3">
        <v>1.24470134874759</v>
      </c>
      <c r="DL3" t="s">
        <v>74</v>
      </c>
      <c r="DM3">
        <v>2</v>
      </c>
      <c r="DN3">
        <v>1.1313131313131299</v>
      </c>
      <c r="DO3" t="s">
        <v>75</v>
      </c>
      <c r="DP3">
        <v>2</v>
      </c>
      <c r="DQ3">
        <v>0.85074626865671599</v>
      </c>
      <c r="DR3" t="s">
        <v>69</v>
      </c>
      <c r="DS3">
        <v>3</v>
      </c>
      <c r="DT3">
        <v>1.1818181818181801</v>
      </c>
      <c r="DU3" t="s">
        <v>74</v>
      </c>
      <c r="DV3">
        <v>2</v>
      </c>
      <c r="DW3">
        <v>1.01428571428571</v>
      </c>
      <c r="DX3" t="s">
        <v>64</v>
      </c>
      <c r="DY3">
        <v>3</v>
      </c>
      <c r="DZ3">
        <v>0.86685962373371905</v>
      </c>
      <c r="EA3" t="s">
        <v>76</v>
      </c>
      <c r="EB3">
        <v>2</v>
      </c>
      <c r="EC3">
        <v>1.0625</v>
      </c>
      <c r="ED3" t="s">
        <v>77</v>
      </c>
      <c r="EE3">
        <v>3</v>
      </c>
      <c r="EF3">
        <v>0.85281385281385202</v>
      </c>
      <c r="EG3" t="s">
        <v>76</v>
      </c>
      <c r="EH3">
        <v>2</v>
      </c>
      <c r="EI3">
        <v>1.0204918032786801</v>
      </c>
      <c r="EJ3" t="s">
        <v>76</v>
      </c>
      <c r="EK3">
        <v>2</v>
      </c>
      <c r="EL3">
        <v>0.93975903614457801</v>
      </c>
      <c r="EM3" t="s">
        <v>77</v>
      </c>
      <c r="EN3">
        <v>3</v>
      </c>
      <c r="EO3">
        <v>0.97830802603036804</v>
      </c>
      <c r="EP3" t="s">
        <v>77</v>
      </c>
      <c r="EQ3">
        <v>3</v>
      </c>
      <c r="ER3">
        <v>1.31263858093126</v>
      </c>
      <c r="ES3" t="s">
        <v>77</v>
      </c>
      <c r="ET3">
        <v>3</v>
      </c>
      <c r="EU3">
        <v>0.99662162162162105</v>
      </c>
      <c r="EV3" t="s">
        <v>77</v>
      </c>
      <c r="EW3">
        <v>3</v>
      </c>
      <c r="EX3">
        <v>1.1186440677966101</v>
      </c>
      <c r="EY3" t="s">
        <v>78</v>
      </c>
      <c r="EZ3">
        <v>2</v>
      </c>
      <c r="FA3">
        <v>1.2004008016032</v>
      </c>
      <c r="FB3" t="s">
        <v>77</v>
      </c>
      <c r="FC3">
        <v>3</v>
      </c>
      <c r="FD3">
        <v>0.95441595441595395</v>
      </c>
      <c r="FE3" t="s">
        <v>77</v>
      </c>
      <c r="FF3">
        <v>3</v>
      </c>
      <c r="FG3">
        <v>0.95671641791044704</v>
      </c>
      <c r="FH3" t="s">
        <v>77</v>
      </c>
      <c r="FI3">
        <v>3</v>
      </c>
      <c r="FJ3">
        <v>0.96255850234009299</v>
      </c>
      <c r="FK3" t="s">
        <v>79</v>
      </c>
      <c r="FL3">
        <v>3</v>
      </c>
      <c r="FM3">
        <v>2.0627417275461899</v>
      </c>
      <c r="FN3" t="s">
        <v>80</v>
      </c>
      <c r="FO3">
        <v>3</v>
      </c>
      <c r="FP3">
        <v>1.0026041666666601</v>
      </c>
      <c r="FQ3" t="s">
        <v>80</v>
      </c>
      <c r="FR3">
        <v>3</v>
      </c>
      <c r="FS3">
        <v>0.82467532467532401</v>
      </c>
      <c r="FT3" t="s">
        <v>77</v>
      </c>
      <c r="FU3">
        <v>3</v>
      </c>
      <c r="FV3">
        <v>0.85569620253164502</v>
      </c>
      <c r="FW3" t="s">
        <v>77</v>
      </c>
      <c r="FX3">
        <v>3</v>
      </c>
      <c r="FY3">
        <v>0.89644970414201097</v>
      </c>
      <c r="FZ3" t="s">
        <v>81</v>
      </c>
      <c r="GA3">
        <v>3</v>
      </c>
      <c r="GB3">
        <v>0.77142857142857102</v>
      </c>
      <c r="GC3" t="s">
        <v>82</v>
      </c>
      <c r="GD3">
        <v>2</v>
      </c>
      <c r="GE3">
        <v>1.0373831775700899</v>
      </c>
      <c r="GF3" t="s">
        <v>83</v>
      </c>
      <c r="GG3">
        <v>3</v>
      </c>
      <c r="GH3">
        <v>1.1042183622828701</v>
      </c>
      <c r="GI3" t="s">
        <v>84</v>
      </c>
      <c r="GJ3">
        <v>3</v>
      </c>
      <c r="GK3">
        <v>0.95774647887323905</v>
      </c>
      <c r="GL3" t="s">
        <v>84</v>
      </c>
      <c r="GM3">
        <v>3</v>
      </c>
      <c r="GN3">
        <v>1.1094771241829999</v>
      </c>
      <c r="GP3">
        <v>0</v>
      </c>
      <c r="GQ3" t="s">
        <v>34</v>
      </c>
      <c r="GR3">
        <v>2</v>
      </c>
      <c r="GS3">
        <v>0.96750663129973402</v>
      </c>
      <c r="GT3" t="s">
        <v>34</v>
      </c>
      <c r="GU3">
        <v>2</v>
      </c>
      <c r="GV3">
        <v>0.76010966415352899</v>
      </c>
      <c r="GW3" t="s">
        <v>59</v>
      </c>
      <c r="GX3">
        <v>1</v>
      </c>
      <c r="GY3">
        <v>1.2288461538461499</v>
      </c>
      <c r="GZ3" t="s">
        <v>59</v>
      </c>
      <c r="HA3">
        <v>1</v>
      </c>
      <c r="HB3">
        <v>1.4625015047550201</v>
      </c>
      <c r="HC3" t="s">
        <v>38</v>
      </c>
      <c r="HD3">
        <v>1</v>
      </c>
      <c r="HE3">
        <v>0.90312499999999996</v>
      </c>
      <c r="HF3" t="s">
        <v>60</v>
      </c>
      <c r="HG3">
        <v>2</v>
      </c>
      <c r="HH3">
        <v>1.0418713450292301</v>
      </c>
      <c r="HI3" t="s">
        <v>35</v>
      </c>
      <c r="HJ3">
        <v>1</v>
      </c>
      <c r="HK3">
        <v>1.0510619069136899</v>
      </c>
      <c r="HL3" t="s">
        <v>60</v>
      </c>
      <c r="HM3">
        <v>2</v>
      </c>
      <c r="HN3">
        <v>0.83573141486810498</v>
      </c>
      <c r="HO3" t="s">
        <v>35</v>
      </c>
      <c r="HP3">
        <v>1</v>
      </c>
      <c r="HQ3">
        <v>1.2432361439453601</v>
      </c>
      <c r="HR3" t="s">
        <v>38</v>
      </c>
      <c r="HS3">
        <v>1</v>
      </c>
      <c r="HT3">
        <v>1.1460176991150399</v>
      </c>
      <c r="HU3" t="s">
        <v>61</v>
      </c>
      <c r="HV3">
        <v>2</v>
      </c>
      <c r="HW3">
        <v>1.4490983547668601</v>
      </c>
      <c r="HX3" t="s">
        <v>62</v>
      </c>
      <c r="HY3">
        <v>1</v>
      </c>
      <c r="HZ3">
        <v>1.3481690804191599</v>
      </c>
      <c r="IA3" t="s">
        <v>63</v>
      </c>
      <c r="IB3">
        <v>2</v>
      </c>
      <c r="IC3">
        <v>0.83760984182776799</v>
      </c>
      <c r="ID3" t="s">
        <v>61</v>
      </c>
      <c r="IE3">
        <v>2</v>
      </c>
      <c r="IF3">
        <v>1.42688982431376</v>
      </c>
      <c r="IG3" t="s">
        <v>64</v>
      </c>
      <c r="IH3">
        <v>2</v>
      </c>
      <c r="II3">
        <v>1.13858288681066</v>
      </c>
      <c r="IJ3" t="s">
        <v>64</v>
      </c>
      <c r="IK3">
        <v>2</v>
      </c>
      <c r="IL3">
        <v>1.18263131741252</v>
      </c>
      <c r="IM3" t="s">
        <v>64</v>
      </c>
      <c r="IN3">
        <v>2</v>
      </c>
      <c r="IO3">
        <v>1.1213079908054999</v>
      </c>
      <c r="IP3" t="s">
        <v>38</v>
      </c>
      <c r="IQ3">
        <v>1</v>
      </c>
      <c r="IR3">
        <v>1.2680412371134</v>
      </c>
      <c r="IS3" t="s">
        <v>65</v>
      </c>
      <c r="IT3">
        <v>2</v>
      </c>
      <c r="IU3">
        <v>1.36368715083798</v>
      </c>
      <c r="IV3" t="s">
        <v>38</v>
      </c>
      <c r="IW3">
        <v>1</v>
      </c>
      <c r="IX3">
        <v>0.95882352941176396</v>
      </c>
      <c r="IY3" t="s">
        <v>66</v>
      </c>
      <c r="IZ3">
        <v>2</v>
      </c>
      <c r="JA3">
        <v>1.2326047200209</v>
      </c>
      <c r="JB3" t="s">
        <v>66</v>
      </c>
      <c r="JC3">
        <v>2</v>
      </c>
      <c r="JD3">
        <v>1.01649710329235</v>
      </c>
      <c r="JE3" t="s">
        <v>67</v>
      </c>
      <c r="JF3">
        <v>2</v>
      </c>
      <c r="JG3">
        <v>1.4658621259712299</v>
      </c>
      <c r="JH3" t="s">
        <v>68</v>
      </c>
      <c r="JI3">
        <v>3</v>
      </c>
      <c r="JJ3">
        <v>0.95765536169378496</v>
      </c>
      <c r="JK3" t="s">
        <v>69</v>
      </c>
      <c r="JL3">
        <v>3</v>
      </c>
      <c r="JM3">
        <v>1.7491749174917399</v>
      </c>
      <c r="JN3" t="s">
        <v>68</v>
      </c>
      <c r="JO3">
        <v>3</v>
      </c>
      <c r="JP3">
        <v>1.1172605449706701</v>
      </c>
      <c r="JQ3" t="s">
        <v>66</v>
      </c>
      <c r="JR3">
        <v>2</v>
      </c>
      <c r="JS3">
        <v>0.90963434165707902</v>
      </c>
      <c r="JT3" t="s">
        <v>69</v>
      </c>
      <c r="JU3">
        <v>3</v>
      </c>
      <c r="JV3">
        <v>0.86464088397789995</v>
      </c>
      <c r="JW3" t="s">
        <v>69</v>
      </c>
      <c r="JX3">
        <v>3</v>
      </c>
      <c r="JY3">
        <v>1.4568690095846599</v>
      </c>
      <c r="JZ3" t="s">
        <v>69</v>
      </c>
      <c r="KA3">
        <v>3</v>
      </c>
      <c r="KB3">
        <v>1.0394736842105201</v>
      </c>
      <c r="KC3" t="s">
        <v>70</v>
      </c>
      <c r="KD3">
        <v>2</v>
      </c>
      <c r="KE3">
        <v>0.56196581196581197</v>
      </c>
      <c r="KF3" t="s">
        <v>71</v>
      </c>
      <c r="KG3">
        <v>2</v>
      </c>
      <c r="KH3">
        <v>1.09319526627218</v>
      </c>
      <c r="KI3" t="s">
        <v>72</v>
      </c>
      <c r="KJ3">
        <v>2</v>
      </c>
      <c r="KK3">
        <v>1.5090909090908999</v>
      </c>
      <c r="KL3" t="s">
        <v>69</v>
      </c>
      <c r="KM3">
        <v>2</v>
      </c>
      <c r="KN3">
        <v>0.92857142857142805</v>
      </c>
      <c r="KO3" t="s">
        <v>69</v>
      </c>
      <c r="KP3">
        <v>2</v>
      </c>
      <c r="KQ3">
        <v>0.82417582417582402</v>
      </c>
      <c r="KR3" t="s">
        <v>73</v>
      </c>
      <c r="KS3">
        <v>2</v>
      </c>
      <c r="KT3">
        <v>1.01395348837209</v>
      </c>
      <c r="KU3" t="s">
        <v>60</v>
      </c>
      <c r="KV3">
        <v>2</v>
      </c>
      <c r="KW3">
        <v>0.86356073211314399</v>
      </c>
      <c r="KX3" t="s">
        <v>60</v>
      </c>
      <c r="KY3">
        <v>2</v>
      </c>
      <c r="KZ3">
        <v>1.24470134874759</v>
      </c>
      <c r="LA3" t="s">
        <v>74</v>
      </c>
      <c r="LB3">
        <v>2</v>
      </c>
      <c r="LC3">
        <v>1.1313131313131299</v>
      </c>
      <c r="LD3" t="s">
        <v>75</v>
      </c>
      <c r="LE3">
        <v>2</v>
      </c>
      <c r="LF3">
        <v>0.85074626865671599</v>
      </c>
      <c r="LG3" t="s">
        <v>69</v>
      </c>
      <c r="LH3">
        <v>3</v>
      </c>
      <c r="LI3">
        <v>1.1818181818181801</v>
      </c>
      <c r="LJ3" t="s">
        <v>74</v>
      </c>
      <c r="LK3">
        <v>2</v>
      </c>
      <c r="LL3">
        <v>1.01428571428571</v>
      </c>
      <c r="LM3" t="s">
        <v>64</v>
      </c>
      <c r="LN3">
        <v>3</v>
      </c>
      <c r="LO3">
        <v>0.86685962373371905</v>
      </c>
      <c r="LP3" t="s">
        <v>76</v>
      </c>
      <c r="LQ3">
        <v>2</v>
      </c>
      <c r="LR3">
        <v>1.0625</v>
      </c>
      <c r="LS3" t="s">
        <v>77</v>
      </c>
      <c r="LT3">
        <v>3</v>
      </c>
      <c r="LU3">
        <v>0.85281385281385202</v>
      </c>
      <c r="LV3" t="s">
        <v>76</v>
      </c>
      <c r="LW3">
        <v>2</v>
      </c>
      <c r="LX3">
        <v>1.0204918032786801</v>
      </c>
      <c r="LY3" t="s">
        <v>76</v>
      </c>
      <c r="LZ3">
        <v>2</v>
      </c>
      <c r="MA3">
        <v>0.93975903614457801</v>
      </c>
      <c r="MB3" t="s">
        <v>77</v>
      </c>
      <c r="MC3">
        <v>3</v>
      </c>
      <c r="MD3">
        <v>0.97830802603036804</v>
      </c>
      <c r="ME3" t="s">
        <v>77</v>
      </c>
      <c r="MF3">
        <v>3</v>
      </c>
      <c r="MG3">
        <v>1.31263858093126</v>
      </c>
      <c r="MH3" t="s">
        <v>77</v>
      </c>
      <c r="MI3">
        <v>3</v>
      </c>
      <c r="MJ3">
        <v>0.99662162162162105</v>
      </c>
      <c r="MK3" t="s">
        <v>77</v>
      </c>
      <c r="ML3">
        <v>3</v>
      </c>
      <c r="MM3">
        <v>1.1186440677966101</v>
      </c>
      <c r="MN3" t="s">
        <v>78</v>
      </c>
      <c r="MO3">
        <v>2</v>
      </c>
      <c r="MP3">
        <v>1.2004008016032</v>
      </c>
      <c r="MQ3" t="s">
        <v>77</v>
      </c>
      <c r="MR3">
        <v>3</v>
      </c>
      <c r="MS3">
        <v>0.95441595441595395</v>
      </c>
      <c r="MT3" t="s">
        <v>77</v>
      </c>
      <c r="MU3">
        <v>3</v>
      </c>
      <c r="MV3">
        <v>0.95671641791044704</v>
      </c>
      <c r="MW3" t="s">
        <v>77</v>
      </c>
      <c r="MX3">
        <v>3</v>
      </c>
      <c r="MY3">
        <v>0.96255850234009299</v>
      </c>
      <c r="MZ3" t="s">
        <v>79</v>
      </c>
      <c r="NA3">
        <v>3</v>
      </c>
      <c r="NB3">
        <v>2.0627417275461899</v>
      </c>
      <c r="NC3" t="s">
        <v>80</v>
      </c>
      <c r="ND3">
        <v>3</v>
      </c>
      <c r="NE3">
        <v>1.0026041666666601</v>
      </c>
      <c r="NF3" t="s">
        <v>80</v>
      </c>
      <c r="NG3">
        <v>3</v>
      </c>
      <c r="NH3">
        <v>0.82467532467532401</v>
      </c>
      <c r="NI3" t="s">
        <v>77</v>
      </c>
      <c r="NJ3">
        <v>3</v>
      </c>
      <c r="NK3">
        <v>0.85569620253164502</v>
      </c>
      <c r="NL3" t="s">
        <v>77</v>
      </c>
      <c r="NM3">
        <v>3</v>
      </c>
      <c r="NN3">
        <v>0.89644970414201097</v>
      </c>
      <c r="NO3" t="s">
        <v>81</v>
      </c>
      <c r="NP3">
        <v>3</v>
      </c>
      <c r="NQ3">
        <v>0.77142857142857102</v>
      </c>
      <c r="NR3" t="s">
        <v>82</v>
      </c>
      <c r="NS3">
        <v>2</v>
      </c>
      <c r="NT3">
        <v>1.0373831775700899</v>
      </c>
      <c r="NU3" t="s">
        <v>83</v>
      </c>
      <c r="NV3">
        <v>3</v>
      </c>
      <c r="NW3">
        <v>1.1042183622828701</v>
      </c>
      <c r="NX3" t="s">
        <v>84</v>
      </c>
      <c r="NY3">
        <v>3</v>
      </c>
      <c r="NZ3">
        <v>0.95774647887323905</v>
      </c>
      <c r="OA3" t="s">
        <v>84</v>
      </c>
      <c r="OB3">
        <v>3</v>
      </c>
      <c r="OC3">
        <v>1.1094771241829999</v>
      </c>
      <c r="OD3" t="s">
        <v>84</v>
      </c>
      <c r="OE3">
        <v>3</v>
      </c>
      <c r="OF3">
        <v>1.0058910162002901</v>
      </c>
    </row>
    <row r="4" spans="1:434" x14ac:dyDescent="0.4">
      <c r="A4">
        <v>1</v>
      </c>
      <c r="B4" t="s">
        <v>35</v>
      </c>
      <c r="C4">
        <v>1</v>
      </c>
      <c r="D4">
        <v>0.99024139702105796</v>
      </c>
      <c r="E4" t="s">
        <v>35</v>
      </c>
      <c r="F4">
        <v>1</v>
      </c>
      <c r="G4">
        <v>0.99024139702105796</v>
      </c>
      <c r="H4" t="s">
        <v>38</v>
      </c>
      <c r="I4">
        <v>1</v>
      </c>
      <c r="J4">
        <v>1.5323496027241701</v>
      </c>
      <c r="K4" t="s">
        <v>38</v>
      </c>
      <c r="L4">
        <v>1</v>
      </c>
      <c r="M4">
        <v>1.18518518518518</v>
      </c>
      <c r="N4" t="s">
        <v>39</v>
      </c>
      <c r="O4">
        <v>1</v>
      </c>
      <c r="P4" s="7">
        <v>0.75822222222222202</v>
      </c>
      <c r="Q4" t="s">
        <v>38</v>
      </c>
      <c r="R4">
        <v>1</v>
      </c>
      <c r="S4">
        <v>1.0553633217992999</v>
      </c>
      <c r="T4" t="s">
        <v>60</v>
      </c>
      <c r="U4">
        <v>2</v>
      </c>
      <c r="V4">
        <v>1.1234845083071301</v>
      </c>
      <c r="W4" t="s">
        <v>85</v>
      </c>
      <c r="X4">
        <v>2</v>
      </c>
      <c r="Y4">
        <v>0.82051282051282004</v>
      </c>
      <c r="Z4" t="s">
        <v>60</v>
      </c>
      <c r="AA4">
        <v>2</v>
      </c>
      <c r="AB4">
        <v>1.12529890004782</v>
      </c>
      <c r="AC4" t="s">
        <v>39</v>
      </c>
      <c r="AD4">
        <v>1</v>
      </c>
      <c r="AE4">
        <v>1.23546511627906</v>
      </c>
      <c r="AF4" t="s">
        <v>38</v>
      </c>
      <c r="AG4">
        <v>1</v>
      </c>
      <c r="AH4">
        <v>1.3320463320463301</v>
      </c>
      <c r="AI4" t="s">
        <v>39</v>
      </c>
      <c r="AJ4">
        <v>1</v>
      </c>
      <c r="AK4">
        <v>1.14851485148514</v>
      </c>
      <c r="AL4" s="7" t="s">
        <v>39</v>
      </c>
      <c r="AM4">
        <v>1</v>
      </c>
      <c r="AN4">
        <v>1.26293103448275</v>
      </c>
      <c r="AO4" t="s">
        <v>40</v>
      </c>
      <c r="AP4">
        <v>1</v>
      </c>
      <c r="AQ4">
        <v>1.06503275903906</v>
      </c>
      <c r="AR4" t="s">
        <v>86</v>
      </c>
      <c r="AS4">
        <v>2</v>
      </c>
      <c r="AT4">
        <v>1.23493975903614</v>
      </c>
      <c r="AU4" t="s">
        <v>87</v>
      </c>
      <c r="AV4">
        <v>2</v>
      </c>
      <c r="AW4">
        <v>1.3569277108433699</v>
      </c>
      <c r="AX4" t="s">
        <v>69</v>
      </c>
      <c r="AY4">
        <v>2</v>
      </c>
      <c r="AZ4">
        <v>0.92258064516129001</v>
      </c>
      <c r="BA4" t="s">
        <v>65</v>
      </c>
      <c r="BB4">
        <v>2</v>
      </c>
      <c r="BC4">
        <v>1.20511669658886</v>
      </c>
      <c r="BD4" t="s">
        <v>66</v>
      </c>
      <c r="BE4">
        <v>2</v>
      </c>
      <c r="BF4">
        <v>1.37460967993754</v>
      </c>
      <c r="BG4" t="s">
        <v>66</v>
      </c>
      <c r="BH4">
        <v>2</v>
      </c>
      <c r="BI4">
        <v>0.81514871867679395</v>
      </c>
      <c r="BJ4" t="s">
        <v>67</v>
      </c>
      <c r="BK4">
        <v>2</v>
      </c>
      <c r="BL4">
        <v>0.99057511059819103</v>
      </c>
      <c r="BM4" t="s">
        <v>67</v>
      </c>
      <c r="BN4">
        <v>2</v>
      </c>
      <c r="BO4">
        <v>1.17456310679611</v>
      </c>
      <c r="BP4" t="s">
        <v>88</v>
      </c>
      <c r="BQ4">
        <v>2</v>
      </c>
      <c r="BR4">
        <v>1.2289156626505999</v>
      </c>
      <c r="BS4" t="s">
        <v>67</v>
      </c>
      <c r="BT4">
        <v>2</v>
      </c>
      <c r="BU4">
        <v>1.23288598173001</v>
      </c>
      <c r="BV4" t="s">
        <v>66</v>
      </c>
      <c r="BW4">
        <v>2</v>
      </c>
      <c r="BX4">
        <v>1.7469387755101999</v>
      </c>
      <c r="BY4" t="s">
        <v>89</v>
      </c>
      <c r="BZ4">
        <v>3</v>
      </c>
      <c r="CA4">
        <v>0.96707818930041101</v>
      </c>
      <c r="CB4" t="s">
        <v>68</v>
      </c>
      <c r="CC4">
        <v>3</v>
      </c>
      <c r="CD4">
        <v>0.908916526138279</v>
      </c>
      <c r="CE4" t="s">
        <v>90</v>
      </c>
      <c r="CF4">
        <v>2</v>
      </c>
      <c r="CG4">
        <v>1.0279255319148899</v>
      </c>
      <c r="CH4" t="s">
        <v>91</v>
      </c>
      <c r="CI4">
        <v>2</v>
      </c>
      <c r="CJ4">
        <v>0.97732181425485898</v>
      </c>
      <c r="CK4" t="s">
        <v>91</v>
      </c>
      <c r="CL4">
        <v>2</v>
      </c>
      <c r="CM4">
        <v>0.59226519337016503</v>
      </c>
      <c r="CN4" t="s">
        <v>69</v>
      </c>
      <c r="CO4">
        <v>3</v>
      </c>
      <c r="CP4">
        <v>0.588607594936708</v>
      </c>
      <c r="CQ4" t="s">
        <v>73</v>
      </c>
      <c r="CR4">
        <v>2</v>
      </c>
      <c r="CS4">
        <v>0.99354613640327905</v>
      </c>
      <c r="CT4" t="s">
        <v>69</v>
      </c>
      <c r="CU4">
        <v>3</v>
      </c>
      <c r="CV4">
        <v>1.27272727272727</v>
      </c>
      <c r="CW4" t="s">
        <v>92</v>
      </c>
      <c r="CX4">
        <v>3</v>
      </c>
      <c r="CY4">
        <v>1.2889733840304101</v>
      </c>
      <c r="CZ4" t="s">
        <v>90</v>
      </c>
      <c r="DA4">
        <v>2</v>
      </c>
      <c r="DB4">
        <v>1.1627620221948201</v>
      </c>
      <c r="DC4" t="s">
        <v>69</v>
      </c>
      <c r="DD4">
        <v>2</v>
      </c>
      <c r="DE4">
        <v>1.05</v>
      </c>
      <c r="DF4" t="s">
        <v>75</v>
      </c>
      <c r="DG4">
        <v>2</v>
      </c>
      <c r="DH4">
        <v>1.06866197183098</v>
      </c>
      <c r="DI4" t="s">
        <v>75</v>
      </c>
      <c r="DJ4">
        <v>2</v>
      </c>
      <c r="DK4">
        <v>0.97364085667215805</v>
      </c>
      <c r="DL4" t="s">
        <v>75</v>
      </c>
      <c r="DM4">
        <v>2</v>
      </c>
      <c r="DN4">
        <v>0.90693739424703801</v>
      </c>
      <c r="DO4" t="s">
        <v>63</v>
      </c>
      <c r="DP4">
        <v>2</v>
      </c>
      <c r="DQ4">
        <v>0.82829373650107996</v>
      </c>
      <c r="DR4" t="s">
        <v>93</v>
      </c>
      <c r="DS4">
        <v>3</v>
      </c>
      <c r="DT4">
        <v>1.92166562073166</v>
      </c>
      <c r="DU4" t="s">
        <v>64</v>
      </c>
      <c r="DV4">
        <v>3</v>
      </c>
      <c r="DW4">
        <v>1.19137931034482</v>
      </c>
      <c r="DX4" t="s">
        <v>69</v>
      </c>
      <c r="DY4">
        <v>3</v>
      </c>
      <c r="DZ4">
        <v>0.99736842105263102</v>
      </c>
      <c r="EA4" t="s">
        <v>94</v>
      </c>
      <c r="EB4">
        <v>2</v>
      </c>
      <c r="EC4">
        <v>1.1399999999999999</v>
      </c>
      <c r="ED4" t="s">
        <v>76</v>
      </c>
      <c r="EE4">
        <v>2</v>
      </c>
      <c r="EF4">
        <v>0.65240641711229896</v>
      </c>
      <c r="EG4" t="s">
        <v>95</v>
      </c>
      <c r="EH4">
        <v>2</v>
      </c>
      <c r="EI4">
        <v>1.1368876080691599</v>
      </c>
      <c r="EJ4" t="s">
        <v>95</v>
      </c>
      <c r="EK4">
        <v>2</v>
      </c>
      <c r="EL4">
        <v>1.4765525982256</v>
      </c>
      <c r="EM4" t="s">
        <v>96</v>
      </c>
      <c r="EN4">
        <v>3</v>
      </c>
      <c r="EO4">
        <v>1.3035143769968001</v>
      </c>
      <c r="EP4" t="s">
        <v>96</v>
      </c>
      <c r="EQ4">
        <v>3</v>
      </c>
      <c r="ER4">
        <v>1.1875</v>
      </c>
      <c r="ES4" t="s">
        <v>96</v>
      </c>
      <c r="ET4">
        <v>3</v>
      </c>
      <c r="EU4">
        <v>0.94943240454076305</v>
      </c>
      <c r="EV4" t="s">
        <v>96</v>
      </c>
      <c r="EW4">
        <v>3</v>
      </c>
      <c r="EX4">
        <v>0.92717391304347796</v>
      </c>
      <c r="EY4" t="s">
        <v>97</v>
      </c>
      <c r="EZ4">
        <v>3</v>
      </c>
      <c r="FA4">
        <v>0.88888888888888795</v>
      </c>
      <c r="FB4" t="s">
        <v>96</v>
      </c>
      <c r="FC4">
        <v>3</v>
      </c>
      <c r="FD4">
        <v>0.84135107471852599</v>
      </c>
      <c r="FE4" t="s">
        <v>96</v>
      </c>
      <c r="FF4">
        <v>3</v>
      </c>
      <c r="FG4">
        <v>1.01581508515815</v>
      </c>
      <c r="FH4" t="s">
        <v>96</v>
      </c>
      <c r="FI4">
        <v>3</v>
      </c>
      <c r="FJ4">
        <v>0.86107784431137702</v>
      </c>
      <c r="FK4" t="s">
        <v>80</v>
      </c>
      <c r="FL4">
        <v>3</v>
      </c>
      <c r="FM4">
        <v>0.85238623751387299</v>
      </c>
      <c r="FN4" t="s">
        <v>98</v>
      </c>
      <c r="FO4">
        <v>3</v>
      </c>
      <c r="FP4">
        <v>1.0068493150684901</v>
      </c>
      <c r="FQ4" t="s">
        <v>99</v>
      </c>
      <c r="FR4">
        <v>2</v>
      </c>
      <c r="FS4">
        <v>1.3232161874334301</v>
      </c>
      <c r="FT4" t="s">
        <v>100</v>
      </c>
      <c r="FU4" t="s">
        <v>101</v>
      </c>
      <c r="FV4">
        <v>1.1931434994379899</v>
      </c>
      <c r="FW4" t="s">
        <v>96</v>
      </c>
      <c r="FX4">
        <v>3</v>
      </c>
      <c r="FY4">
        <v>0.95656894679695903</v>
      </c>
      <c r="FZ4" t="s">
        <v>77</v>
      </c>
      <c r="GA4">
        <v>3</v>
      </c>
      <c r="GB4">
        <v>0.87623762376237602</v>
      </c>
      <c r="GC4" t="s">
        <v>102</v>
      </c>
      <c r="GD4" t="s">
        <v>101</v>
      </c>
      <c r="GE4">
        <v>1.52762119503945</v>
      </c>
      <c r="GF4" t="s">
        <v>103</v>
      </c>
      <c r="GG4">
        <v>3</v>
      </c>
      <c r="GH4">
        <v>0.893805309734513</v>
      </c>
      <c r="GI4" t="s">
        <v>104</v>
      </c>
      <c r="GJ4">
        <v>3</v>
      </c>
      <c r="GK4">
        <v>0.97122302158273299</v>
      </c>
      <c r="GL4" t="s">
        <v>104</v>
      </c>
      <c r="GM4">
        <v>3</v>
      </c>
      <c r="GN4">
        <v>1.2296296296296201</v>
      </c>
      <c r="GP4">
        <v>1</v>
      </c>
      <c r="GQ4" t="s">
        <v>35</v>
      </c>
      <c r="GR4">
        <v>1</v>
      </c>
      <c r="GS4">
        <v>0.99024139702105796</v>
      </c>
      <c r="GT4" t="s">
        <v>59</v>
      </c>
      <c r="GU4">
        <v>1</v>
      </c>
      <c r="GV4">
        <v>0.50735514860402198</v>
      </c>
      <c r="GW4" t="s">
        <v>38</v>
      </c>
      <c r="GX4">
        <v>1</v>
      </c>
      <c r="GY4">
        <v>1.5323496027241701</v>
      </c>
      <c r="GZ4" t="s">
        <v>38</v>
      </c>
      <c r="HA4">
        <v>1</v>
      </c>
      <c r="HB4">
        <v>1.18518518518518</v>
      </c>
      <c r="HC4" t="s">
        <v>39</v>
      </c>
      <c r="HD4">
        <v>1</v>
      </c>
      <c r="HE4">
        <v>0.75822222222222202</v>
      </c>
      <c r="HF4" t="s">
        <v>38</v>
      </c>
      <c r="HG4">
        <v>1</v>
      </c>
      <c r="HH4">
        <v>1.0553633217992999</v>
      </c>
      <c r="HI4" t="s">
        <v>60</v>
      </c>
      <c r="HJ4">
        <v>2</v>
      </c>
      <c r="HK4">
        <v>1.1234845083071301</v>
      </c>
      <c r="HL4" t="s">
        <v>85</v>
      </c>
      <c r="HM4">
        <v>2</v>
      </c>
      <c r="HN4">
        <v>0.82051282051282004</v>
      </c>
      <c r="HO4" t="s">
        <v>60</v>
      </c>
      <c r="HP4">
        <v>2</v>
      </c>
      <c r="HQ4">
        <v>1.12529890004782</v>
      </c>
      <c r="HR4" t="s">
        <v>39</v>
      </c>
      <c r="HS4">
        <v>1</v>
      </c>
      <c r="HT4">
        <v>1.23546511627906</v>
      </c>
      <c r="HU4" t="s">
        <v>38</v>
      </c>
      <c r="HV4">
        <v>1</v>
      </c>
      <c r="HW4">
        <v>1.3320463320463301</v>
      </c>
      <c r="HX4" t="s">
        <v>39</v>
      </c>
      <c r="HY4">
        <v>1</v>
      </c>
      <c r="HZ4">
        <v>1.14851485148514</v>
      </c>
      <c r="IA4" t="s">
        <v>39</v>
      </c>
      <c r="IB4">
        <v>1</v>
      </c>
      <c r="IC4">
        <v>1.26293103448275</v>
      </c>
      <c r="ID4" t="s">
        <v>40</v>
      </c>
      <c r="IE4">
        <v>1</v>
      </c>
      <c r="IF4">
        <v>1.06503275903906</v>
      </c>
      <c r="IG4" t="s">
        <v>86</v>
      </c>
      <c r="IH4">
        <v>2</v>
      </c>
      <c r="II4">
        <v>1.23493975903614</v>
      </c>
      <c r="IJ4" t="s">
        <v>87</v>
      </c>
      <c r="IK4">
        <v>2</v>
      </c>
      <c r="IL4">
        <v>1.3569277108433699</v>
      </c>
      <c r="IM4" t="s">
        <v>69</v>
      </c>
      <c r="IN4">
        <v>2</v>
      </c>
      <c r="IO4">
        <v>0.92258064516129001</v>
      </c>
      <c r="IP4" t="s">
        <v>65</v>
      </c>
      <c r="IQ4">
        <v>2</v>
      </c>
      <c r="IR4">
        <v>1.20511669658886</v>
      </c>
      <c r="IS4" t="s">
        <v>66</v>
      </c>
      <c r="IT4">
        <v>2</v>
      </c>
      <c r="IU4">
        <v>1.37460967993754</v>
      </c>
      <c r="IV4" t="s">
        <v>66</v>
      </c>
      <c r="IW4">
        <v>2</v>
      </c>
      <c r="IX4">
        <v>0.81514871867679395</v>
      </c>
      <c r="IY4" t="s">
        <v>67</v>
      </c>
      <c r="IZ4">
        <v>2</v>
      </c>
      <c r="JA4">
        <v>0.99057511059819103</v>
      </c>
      <c r="JB4" t="s">
        <v>67</v>
      </c>
      <c r="JC4">
        <v>2</v>
      </c>
      <c r="JD4">
        <v>1.17456310679611</v>
      </c>
      <c r="JE4" t="s">
        <v>88</v>
      </c>
      <c r="JF4">
        <v>2</v>
      </c>
      <c r="JG4">
        <v>1.2289156626505999</v>
      </c>
      <c r="JH4" t="s">
        <v>67</v>
      </c>
      <c r="JI4">
        <v>2</v>
      </c>
      <c r="JJ4">
        <v>1.23288598173001</v>
      </c>
      <c r="JK4" t="s">
        <v>66</v>
      </c>
      <c r="JL4">
        <v>2</v>
      </c>
      <c r="JM4">
        <v>1.7469387755101999</v>
      </c>
      <c r="JN4" t="s">
        <v>89</v>
      </c>
      <c r="JO4">
        <v>3</v>
      </c>
      <c r="JP4">
        <v>0.96707818930041101</v>
      </c>
      <c r="JQ4" t="s">
        <v>68</v>
      </c>
      <c r="JR4">
        <v>3</v>
      </c>
      <c r="JS4">
        <v>0.908916526138279</v>
      </c>
      <c r="JT4" t="s">
        <v>90</v>
      </c>
      <c r="JU4">
        <v>2</v>
      </c>
      <c r="JV4">
        <v>1.0279255319148899</v>
      </c>
      <c r="JW4" t="s">
        <v>91</v>
      </c>
      <c r="JX4">
        <v>2</v>
      </c>
      <c r="JY4">
        <v>0.97732181425485898</v>
      </c>
      <c r="JZ4" t="s">
        <v>91</v>
      </c>
      <c r="KA4">
        <v>2</v>
      </c>
      <c r="KB4">
        <v>0.59226519337016503</v>
      </c>
      <c r="KC4" t="s">
        <v>69</v>
      </c>
      <c r="KD4">
        <v>3</v>
      </c>
      <c r="KE4">
        <v>0.588607594936708</v>
      </c>
      <c r="KF4" t="s">
        <v>73</v>
      </c>
      <c r="KG4">
        <v>2</v>
      </c>
      <c r="KH4">
        <v>0.99354613640327905</v>
      </c>
      <c r="KI4" t="s">
        <v>69</v>
      </c>
      <c r="KJ4">
        <v>3</v>
      </c>
      <c r="KK4">
        <v>1.27272727272727</v>
      </c>
      <c r="KL4" t="s">
        <v>92</v>
      </c>
      <c r="KM4">
        <v>3</v>
      </c>
      <c r="KN4">
        <v>1.2889733840304101</v>
      </c>
      <c r="KO4" t="s">
        <v>90</v>
      </c>
      <c r="KP4">
        <v>2</v>
      </c>
      <c r="KQ4">
        <v>1.1627620221948201</v>
      </c>
      <c r="KR4" t="s">
        <v>69</v>
      </c>
      <c r="KS4">
        <v>2</v>
      </c>
      <c r="KT4">
        <v>1.05</v>
      </c>
      <c r="KU4" t="s">
        <v>75</v>
      </c>
      <c r="KV4">
        <v>2</v>
      </c>
      <c r="KW4">
        <v>1.06866197183098</v>
      </c>
      <c r="KX4" t="s">
        <v>75</v>
      </c>
      <c r="KY4">
        <v>2</v>
      </c>
      <c r="KZ4">
        <v>0.97364085667215805</v>
      </c>
      <c r="LA4" t="s">
        <v>75</v>
      </c>
      <c r="LB4">
        <v>2</v>
      </c>
      <c r="LC4">
        <v>0.90693739424703801</v>
      </c>
      <c r="LD4" t="s">
        <v>63</v>
      </c>
      <c r="LE4">
        <v>2</v>
      </c>
      <c r="LF4">
        <v>0.82829373650107996</v>
      </c>
      <c r="LG4" t="s">
        <v>93</v>
      </c>
      <c r="LH4">
        <v>3</v>
      </c>
      <c r="LI4">
        <v>1.92166562073166</v>
      </c>
      <c r="LJ4" t="s">
        <v>64</v>
      </c>
      <c r="LK4">
        <v>3</v>
      </c>
      <c r="LL4">
        <v>1.19137931034482</v>
      </c>
      <c r="LM4" t="s">
        <v>69</v>
      </c>
      <c r="LN4">
        <v>3</v>
      </c>
      <c r="LO4">
        <v>0.99736842105263102</v>
      </c>
      <c r="LP4" t="s">
        <v>94</v>
      </c>
      <c r="LQ4">
        <v>2</v>
      </c>
      <c r="LR4">
        <v>1.1399999999999999</v>
      </c>
      <c r="LS4" t="s">
        <v>76</v>
      </c>
      <c r="LT4">
        <v>2</v>
      </c>
      <c r="LU4">
        <v>0.65240641711229896</v>
      </c>
      <c r="LV4" t="s">
        <v>95</v>
      </c>
      <c r="LW4">
        <v>2</v>
      </c>
      <c r="LX4">
        <v>1.1368876080691599</v>
      </c>
      <c r="LY4" t="s">
        <v>95</v>
      </c>
      <c r="LZ4">
        <v>2</v>
      </c>
      <c r="MA4">
        <v>1.4765525982256</v>
      </c>
      <c r="MB4" t="s">
        <v>96</v>
      </c>
      <c r="MC4">
        <v>3</v>
      </c>
      <c r="MD4">
        <v>1.3035143769968001</v>
      </c>
      <c r="ME4" t="s">
        <v>96</v>
      </c>
      <c r="MF4">
        <v>3</v>
      </c>
      <c r="MG4">
        <v>1.1875</v>
      </c>
      <c r="MH4" t="s">
        <v>96</v>
      </c>
      <c r="MI4">
        <v>3</v>
      </c>
      <c r="MJ4">
        <v>0.94943240454076305</v>
      </c>
      <c r="MK4" t="s">
        <v>96</v>
      </c>
      <c r="ML4">
        <v>3</v>
      </c>
      <c r="MM4">
        <v>0.92717391304347796</v>
      </c>
      <c r="MN4" t="s">
        <v>97</v>
      </c>
      <c r="MO4">
        <v>3</v>
      </c>
      <c r="MP4">
        <v>0.88888888888888795</v>
      </c>
      <c r="MQ4" t="s">
        <v>96</v>
      </c>
      <c r="MR4">
        <v>3</v>
      </c>
      <c r="MS4">
        <v>0.84135107471852599</v>
      </c>
      <c r="MT4" t="s">
        <v>96</v>
      </c>
      <c r="MU4">
        <v>3</v>
      </c>
      <c r="MV4">
        <v>1.01581508515815</v>
      </c>
      <c r="MW4" t="s">
        <v>96</v>
      </c>
      <c r="MX4">
        <v>3</v>
      </c>
      <c r="MY4">
        <v>0.86107784431137702</v>
      </c>
      <c r="MZ4" t="s">
        <v>80</v>
      </c>
      <c r="NA4">
        <v>3</v>
      </c>
      <c r="NB4">
        <v>0.85238623751387299</v>
      </c>
      <c r="NC4" t="s">
        <v>98</v>
      </c>
      <c r="ND4">
        <v>3</v>
      </c>
      <c r="NE4">
        <v>1.0068493150684901</v>
      </c>
      <c r="NF4" t="s">
        <v>99</v>
      </c>
      <c r="NG4">
        <v>2</v>
      </c>
      <c r="NH4">
        <v>1.3232161874334301</v>
      </c>
      <c r="NI4" t="s">
        <v>100</v>
      </c>
      <c r="NJ4" t="s">
        <v>101</v>
      </c>
      <c r="NK4">
        <v>1.1931434994379899</v>
      </c>
      <c r="NL4" t="s">
        <v>96</v>
      </c>
      <c r="NM4">
        <v>3</v>
      </c>
      <c r="NN4">
        <v>0.95656894679695903</v>
      </c>
      <c r="NO4" t="s">
        <v>77</v>
      </c>
      <c r="NP4">
        <v>3</v>
      </c>
      <c r="NQ4">
        <v>0.87623762376237602</v>
      </c>
      <c r="NR4" t="s">
        <v>102</v>
      </c>
      <c r="NS4" t="s">
        <v>101</v>
      </c>
      <c r="NT4">
        <v>1.52762119503945</v>
      </c>
      <c r="NU4" t="s">
        <v>103</v>
      </c>
      <c r="NV4">
        <v>3</v>
      </c>
      <c r="NW4">
        <v>0.893805309734513</v>
      </c>
      <c r="NX4" t="s">
        <v>104</v>
      </c>
      <c r="NY4">
        <v>3</v>
      </c>
      <c r="NZ4">
        <v>0.97122302158273299</v>
      </c>
      <c r="OA4" t="s">
        <v>104</v>
      </c>
      <c r="OB4">
        <v>3</v>
      </c>
      <c r="OC4">
        <v>1.2296296296296201</v>
      </c>
      <c r="OD4" t="s">
        <v>68</v>
      </c>
      <c r="OE4">
        <v>3</v>
      </c>
      <c r="OF4">
        <v>1.07056451612903</v>
      </c>
    </row>
    <row r="5" spans="1:434" x14ac:dyDescent="0.4">
      <c r="A5">
        <v>2</v>
      </c>
      <c r="B5" t="s">
        <v>36</v>
      </c>
      <c r="C5">
        <v>1</v>
      </c>
      <c r="D5">
        <v>1.0356214248569899</v>
      </c>
      <c r="E5" t="s">
        <v>36</v>
      </c>
      <c r="F5">
        <v>1</v>
      </c>
      <c r="G5">
        <v>1.0356214248569899</v>
      </c>
      <c r="H5" t="s">
        <v>39</v>
      </c>
      <c r="I5">
        <v>1</v>
      </c>
      <c r="J5">
        <v>1.1822429906542</v>
      </c>
      <c r="K5" t="s">
        <v>39</v>
      </c>
      <c r="L5">
        <v>1</v>
      </c>
      <c r="M5">
        <v>1.48221343873517</v>
      </c>
      <c r="N5" t="s">
        <v>40</v>
      </c>
      <c r="O5">
        <v>1</v>
      </c>
      <c r="P5" s="7">
        <v>1.3183794918745699</v>
      </c>
      <c r="Q5" t="s">
        <v>39</v>
      </c>
      <c r="R5">
        <v>1</v>
      </c>
      <c r="S5">
        <v>0.99413833528722095</v>
      </c>
      <c r="T5" t="s">
        <v>85</v>
      </c>
      <c r="U5">
        <v>2</v>
      </c>
      <c r="V5">
        <v>1.05</v>
      </c>
      <c r="W5" t="s">
        <v>38</v>
      </c>
      <c r="X5">
        <v>1</v>
      </c>
      <c r="Y5">
        <v>0.99703264094955402</v>
      </c>
      <c r="Z5" t="s">
        <v>105</v>
      </c>
      <c r="AA5">
        <v>2</v>
      </c>
      <c r="AB5">
        <v>1.0953267863189899</v>
      </c>
      <c r="AC5" t="s">
        <v>40</v>
      </c>
      <c r="AD5">
        <v>1</v>
      </c>
      <c r="AE5">
        <v>1.16190333682477</v>
      </c>
      <c r="AF5" t="s">
        <v>39</v>
      </c>
      <c r="AG5">
        <v>1</v>
      </c>
      <c r="AH5">
        <v>1.18823529411764</v>
      </c>
      <c r="AI5" t="s">
        <v>40</v>
      </c>
      <c r="AJ5">
        <v>1</v>
      </c>
      <c r="AK5">
        <v>0.971925305859626</v>
      </c>
      <c r="AL5" s="7" t="s">
        <v>40</v>
      </c>
      <c r="AM5">
        <v>1</v>
      </c>
      <c r="AN5">
        <v>1.09208957201537</v>
      </c>
      <c r="AO5" t="s">
        <v>41</v>
      </c>
      <c r="AP5">
        <v>2</v>
      </c>
      <c r="AQ5">
        <v>1.3095232408159301</v>
      </c>
      <c r="AR5" t="s">
        <v>61</v>
      </c>
      <c r="AS5">
        <v>2</v>
      </c>
      <c r="AT5">
        <v>1.67256090021021</v>
      </c>
      <c r="AU5" t="s">
        <v>40</v>
      </c>
      <c r="AV5">
        <v>1</v>
      </c>
      <c r="AW5">
        <v>1.15094339622641</v>
      </c>
      <c r="AX5" t="s">
        <v>106</v>
      </c>
      <c r="AY5">
        <v>2</v>
      </c>
      <c r="AZ5">
        <v>0.93794475476317996</v>
      </c>
      <c r="BA5" t="s">
        <v>66</v>
      </c>
      <c r="BB5">
        <v>2</v>
      </c>
      <c r="BC5">
        <v>1.2379054176481199</v>
      </c>
      <c r="BD5" t="s">
        <v>41</v>
      </c>
      <c r="BE5">
        <v>2</v>
      </c>
      <c r="BF5">
        <v>2.0647750192719898</v>
      </c>
      <c r="BG5" t="s">
        <v>67</v>
      </c>
      <c r="BH5">
        <v>2</v>
      </c>
      <c r="BI5">
        <v>0.84584723013096796</v>
      </c>
      <c r="BJ5" t="s">
        <v>107</v>
      </c>
      <c r="BK5">
        <v>2</v>
      </c>
      <c r="BL5">
        <v>1.0730088372170801</v>
      </c>
      <c r="BM5" t="s">
        <v>88</v>
      </c>
      <c r="BN5">
        <v>2</v>
      </c>
      <c r="BO5">
        <v>0.87368421052631495</v>
      </c>
      <c r="BP5" t="s">
        <v>108</v>
      </c>
      <c r="BQ5">
        <v>2</v>
      </c>
      <c r="BR5">
        <v>1.0973241037297199</v>
      </c>
      <c r="BS5" t="s">
        <v>89</v>
      </c>
      <c r="BT5">
        <v>3</v>
      </c>
      <c r="BU5">
        <v>0.83928571428571397</v>
      </c>
      <c r="BV5" t="s">
        <v>68</v>
      </c>
      <c r="BW5">
        <v>3</v>
      </c>
      <c r="BX5">
        <v>1.73842374616171</v>
      </c>
      <c r="BY5" t="s">
        <v>88</v>
      </c>
      <c r="BZ5">
        <v>2</v>
      </c>
      <c r="CA5">
        <v>0.98706467661691499</v>
      </c>
      <c r="CB5" t="s">
        <v>89</v>
      </c>
      <c r="CC5">
        <v>3</v>
      </c>
      <c r="CD5">
        <v>0.81063829787233999</v>
      </c>
      <c r="CE5" t="s">
        <v>89</v>
      </c>
      <c r="CF5">
        <v>3</v>
      </c>
      <c r="CG5">
        <v>0.93963254593175805</v>
      </c>
      <c r="CH5" t="s">
        <v>90</v>
      </c>
      <c r="CI5">
        <v>2</v>
      </c>
      <c r="CJ5">
        <v>0.86934023285899098</v>
      </c>
      <c r="CK5" t="s">
        <v>93</v>
      </c>
      <c r="CL5">
        <v>2</v>
      </c>
      <c r="CM5">
        <v>0.68360660977402699</v>
      </c>
      <c r="CN5" t="s">
        <v>92</v>
      </c>
      <c r="CO5">
        <v>3</v>
      </c>
      <c r="CP5">
        <v>0.69822064056939503</v>
      </c>
      <c r="CQ5" t="s">
        <v>70</v>
      </c>
      <c r="CR5">
        <v>2</v>
      </c>
      <c r="CS5">
        <v>0.91254752851710996</v>
      </c>
      <c r="CT5" t="s">
        <v>90</v>
      </c>
      <c r="CU5">
        <v>2</v>
      </c>
      <c r="CV5">
        <v>1.1922480620155</v>
      </c>
      <c r="CW5" t="s">
        <v>90</v>
      </c>
      <c r="CX5">
        <v>2</v>
      </c>
      <c r="CY5">
        <v>1.0546163849154699</v>
      </c>
      <c r="CZ5" t="s">
        <v>109</v>
      </c>
      <c r="DA5">
        <v>3</v>
      </c>
      <c r="DB5">
        <v>0.99222222222222201</v>
      </c>
      <c r="DC5" t="s">
        <v>63</v>
      </c>
      <c r="DD5">
        <v>2</v>
      </c>
      <c r="DE5">
        <v>0.90655209452201901</v>
      </c>
      <c r="DF5" t="s">
        <v>69</v>
      </c>
      <c r="DG5">
        <v>2</v>
      </c>
      <c r="DH5">
        <v>0.99682539682539595</v>
      </c>
      <c r="DI5" t="s">
        <v>69</v>
      </c>
      <c r="DJ5">
        <v>3</v>
      </c>
      <c r="DK5">
        <v>1.0828025477707</v>
      </c>
      <c r="DL5" t="s">
        <v>73</v>
      </c>
      <c r="DM5">
        <v>2</v>
      </c>
      <c r="DN5">
        <v>1.20672478206724</v>
      </c>
      <c r="DO5" t="s">
        <v>66</v>
      </c>
      <c r="DP5">
        <v>3</v>
      </c>
      <c r="DQ5">
        <v>0.92781037677578704</v>
      </c>
      <c r="DR5" t="s">
        <v>63</v>
      </c>
      <c r="DS5">
        <v>2</v>
      </c>
      <c r="DT5">
        <v>0.80704041720990805</v>
      </c>
      <c r="DU5" t="s">
        <v>110</v>
      </c>
      <c r="DV5">
        <v>3</v>
      </c>
      <c r="DW5">
        <v>1.36068646268488</v>
      </c>
      <c r="DX5" t="s">
        <v>63</v>
      </c>
      <c r="DY5">
        <v>3</v>
      </c>
      <c r="DZ5">
        <v>0.82852564102564097</v>
      </c>
      <c r="EA5" t="s">
        <v>95</v>
      </c>
      <c r="EB5">
        <v>2</v>
      </c>
      <c r="EC5">
        <v>1.2390109890109799</v>
      </c>
      <c r="ED5" t="s">
        <v>111</v>
      </c>
      <c r="EE5">
        <v>2</v>
      </c>
      <c r="EF5">
        <v>1.1000000000000001</v>
      </c>
      <c r="EG5" t="s">
        <v>112</v>
      </c>
      <c r="EH5">
        <v>1</v>
      </c>
      <c r="EI5">
        <v>1.2050000000000001</v>
      </c>
      <c r="EJ5" t="s">
        <v>113</v>
      </c>
      <c r="EK5">
        <v>3</v>
      </c>
      <c r="EL5">
        <v>0.97162162162162102</v>
      </c>
      <c r="EM5" t="s">
        <v>114</v>
      </c>
      <c r="EN5">
        <v>3</v>
      </c>
      <c r="EO5">
        <v>1.1481481481481399</v>
      </c>
      <c r="EP5" t="s">
        <v>114</v>
      </c>
      <c r="EQ5">
        <v>3</v>
      </c>
      <c r="ER5">
        <v>1.15591397849462</v>
      </c>
      <c r="ES5" t="s">
        <v>115</v>
      </c>
      <c r="ET5">
        <v>2</v>
      </c>
      <c r="EU5">
        <v>0.92195121951219505</v>
      </c>
      <c r="EV5" t="s">
        <v>114</v>
      </c>
      <c r="EW5">
        <v>3</v>
      </c>
      <c r="EX5">
        <v>1.0198675496688701</v>
      </c>
      <c r="EY5" t="s">
        <v>76</v>
      </c>
      <c r="EZ5">
        <v>2</v>
      </c>
      <c r="FA5">
        <v>0.92460317460317398</v>
      </c>
      <c r="FB5" t="s">
        <v>97</v>
      </c>
      <c r="FC5">
        <v>3</v>
      </c>
      <c r="FD5">
        <v>1.1886363636363599</v>
      </c>
      <c r="FE5" t="s">
        <v>116</v>
      </c>
      <c r="FF5" t="s">
        <v>101</v>
      </c>
      <c r="FG5">
        <v>1.1882022471910101</v>
      </c>
      <c r="FH5" t="s">
        <v>117</v>
      </c>
      <c r="FI5" t="s">
        <v>101</v>
      </c>
      <c r="FJ5">
        <v>1.0432835820895501</v>
      </c>
      <c r="FK5" t="s">
        <v>116</v>
      </c>
      <c r="FL5" t="s">
        <v>101</v>
      </c>
      <c r="FM5">
        <v>1.0677083333333299</v>
      </c>
      <c r="FN5" t="s">
        <v>99</v>
      </c>
      <c r="FO5">
        <v>2</v>
      </c>
      <c r="FP5">
        <v>0.82767739092111003</v>
      </c>
      <c r="FQ5" t="s">
        <v>118</v>
      </c>
      <c r="FR5">
        <v>3</v>
      </c>
      <c r="FS5">
        <v>0.980416156670746</v>
      </c>
      <c r="FT5" t="s">
        <v>119</v>
      </c>
      <c r="FU5">
        <v>2</v>
      </c>
      <c r="FV5">
        <v>0.92725030826140498</v>
      </c>
      <c r="FW5" t="s">
        <v>120</v>
      </c>
      <c r="FX5">
        <v>3</v>
      </c>
      <c r="FY5">
        <v>1.02486360488488</v>
      </c>
      <c r="FZ5" t="s">
        <v>96</v>
      </c>
      <c r="GA5">
        <v>3</v>
      </c>
      <c r="GB5">
        <v>1.1066969353007901</v>
      </c>
      <c r="GC5" t="s">
        <v>121</v>
      </c>
      <c r="GD5">
        <v>2</v>
      </c>
      <c r="GE5">
        <v>0.89084507042253502</v>
      </c>
      <c r="GF5" t="s">
        <v>122</v>
      </c>
      <c r="GG5" t="s">
        <v>101</v>
      </c>
      <c r="GH5">
        <v>0.88541666666666596</v>
      </c>
      <c r="GI5" t="s">
        <v>123</v>
      </c>
      <c r="GJ5">
        <v>3</v>
      </c>
      <c r="GK5">
        <v>1.0502512562813999</v>
      </c>
      <c r="GL5" t="s">
        <v>124</v>
      </c>
      <c r="GM5" t="s">
        <v>101</v>
      </c>
      <c r="GN5">
        <v>1.0106382978723401</v>
      </c>
      <c r="GP5">
        <v>2</v>
      </c>
      <c r="GQ5" t="s">
        <v>36</v>
      </c>
      <c r="GR5">
        <v>1</v>
      </c>
      <c r="GS5">
        <v>1.0356214248569899</v>
      </c>
      <c r="GT5" t="s">
        <v>38</v>
      </c>
      <c r="GU5">
        <v>1</v>
      </c>
      <c r="GV5">
        <v>0.96706915477497202</v>
      </c>
      <c r="GW5" t="s">
        <v>39</v>
      </c>
      <c r="GX5">
        <v>1</v>
      </c>
      <c r="GY5">
        <v>1.1822429906542</v>
      </c>
      <c r="GZ5" t="s">
        <v>39</v>
      </c>
      <c r="HA5">
        <v>1</v>
      </c>
      <c r="HB5">
        <v>1.48221343873517</v>
      </c>
      <c r="HC5" t="s">
        <v>40</v>
      </c>
      <c r="HD5">
        <v>1</v>
      </c>
      <c r="HE5">
        <v>1.3183794918745699</v>
      </c>
      <c r="HF5" t="s">
        <v>39</v>
      </c>
      <c r="HG5">
        <v>1</v>
      </c>
      <c r="HH5">
        <v>0.99413833528722095</v>
      </c>
      <c r="HI5" t="s">
        <v>85</v>
      </c>
      <c r="HJ5">
        <v>2</v>
      </c>
      <c r="HK5">
        <v>1.05</v>
      </c>
      <c r="HL5" t="s">
        <v>38</v>
      </c>
      <c r="HM5">
        <v>1</v>
      </c>
      <c r="HN5">
        <v>0.99703264094955402</v>
      </c>
      <c r="HO5" t="s">
        <v>105</v>
      </c>
      <c r="HP5">
        <v>2</v>
      </c>
      <c r="HQ5">
        <v>1.0953267863189899</v>
      </c>
      <c r="HR5" t="s">
        <v>40</v>
      </c>
      <c r="HS5">
        <v>1</v>
      </c>
      <c r="HT5">
        <v>1.16190333682477</v>
      </c>
      <c r="HU5" t="s">
        <v>39</v>
      </c>
      <c r="HV5">
        <v>1</v>
      </c>
      <c r="HW5">
        <v>1.18823529411764</v>
      </c>
      <c r="HX5" t="s">
        <v>40</v>
      </c>
      <c r="HY5">
        <v>1</v>
      </c>
      <c r="HZ5">
        <v>0.971925305859626</v>
      </c>
      <c r="IA5" t="s">
        <v>40</v>
      </c>
      <c r="IB5">
        <v>1</v>
      </c>
      <c r="IC5">
        <v>1.09208957201537</v>
      </c>
      <c r="ID5" t="s">
        <v>41</v>
      </c>
      <c r="IE5">
        <v>2</v>
      </c>
      <c r="IF5">
        <v>1.3095232408159301</v>
      </c>
      <c r="IG5" t="s">
        <v>61</v>
      </c>
      <c r="IH5">
        <v>2</v>
      </c>
      <c r="II5">
        <v>1.67256090021021</v>
      </c>
      <c r="IJ5" t="s">
        <v>40</v>
      </c>
      <c r="IK5">
        <v>1</v>
      </c>
      <c r="IL5">
        <v>1.15094339622641</v>
      </c>
      <c r="IM5" t="s">
        <v>106</v>
      </c>
      <c r="IN5">
        <v>2</v>
      </c>
      <c r="IO5">
        <v>0.93794475476317996</v>
      </c>
      <c r="IP5" t="s">
        <v>66</v>
      </c>
      <c r="IQ5">
        <v>2</v>
      </c>
      <c r="IR5">
        <v>1.2379054176481199</v>
      </c>
      <c r="IS5" t="s">
        <v>41</v>
      </c>
      <c r="IT5">
        <v>2</v>
      </c>
      <c r="IU5">
        <v>2.0647750192719898</v>
      </c>
      <c r="IV5" t="s">
        <v>67</v>
      </c>
      <c r="IW5">
        <v>2</v>
      </c>
      <c r="IX5">
        <v>0.84584723013096796</v>
      </c>
      <c r="IY5" t="s">
        <v>107</v>
      </c>
      <c r="IZ5">
        <v>2</v>
      </c>
      <c r="JA5">
        <v>1.0730088372170801</v>
      </c>
      <c r="JB5" t="s">
        <v>88</v>
      </c>
      <c r="JC5">
        <v>2</v>
      </c>
      <c r="JD5">
        <v>0.87368421052631495</v>
      </c>
      <c r="JE5" t="s">
        <v>108</v>
      </c>
      <c r="JF5">
        <v>2</v>
      </c>
      <c r="JG5">
        <v>1.0973241037297199</v>
      </c>
      <c r="JH5" t="s">
        <v>89</v>
      </c>
      <c r="JI5">
        <v>3</v>
      </c>
      <c r="JJ5">
        <v>0.83928571428571397</v>
      </c>
      <c r="JK5" t="s">
        <v>68</v>
      </c>
      <c r="JL5">
        <v>3</v>
      </c>
      <c r="JM5">
        <v>1.73842374616171</v>
      </c>
      <c r="JN5" t="s">
        <v>88</v>
      </c>
      <c r="JO5">
        <v>2</v>
      </c>
      <c r="JP5">
        <v>0.98706467661691499</v>
      </c>
      <c r="JQ5" t="s">
        <v>89</v>
      </c>
      <c r="JR5">
        <v>3</v>
      </c>
      <c r="JS5">
        <v>0.81063829787233999</v>
      </c>
      <c r="JT5" t="s">
        <v>89</v>
      </c>
      <c r="JU5">
        <v>3</v>
      </c>
      <c r="JV5">
        <v>0.93963254593175805</v>
      </c>
      <c r="JW5" t="s">
        <v>90</v>
      </c>
      <c r="JX5">
        <v>2</v>
      </c>
      <c r="JY5">
        <v>0.86934023285899098</v>
      </c>
      <c r="JZ5" t="s">
        <v>93</v>
      </c>
      <c r="KA5">
        <v>2</v>
      </c>
      <c r="KB5">
        <v>0.68360660977402699</v>
      </c>
      <c r="KC5" t="s">
        <v>92</v>
      </c>
      <c r="KD5">
        <v>3</v>
      </c>
      <c r="KE5">
        <v>0.69822064056939503</v>
      </c>
      <c r="KF5" t="s">
        <v>70</v>
      </c>
      <c r="KG5">
        <v>2</v>
      </c>
      <c r="KH5">
        <v>0.91254752851710996</v>
      </c>
      <c r="KI5" t="s">
        <v>90</v>
      </c>
      <c r="KJ5">
        <v>2</v>
      </c>
      <c r="KK5">
        <v>1.1922480620155</v>
      </c>
      <c r="KL5" t="s">
        <v>90</v>
      </c>
      <c r="KM5">
        <v>2</v>
      </c>
      <c r="KN5">
        <v>1.0546163849154699</v>
      </c>
      <c r="KO5" t="s">
        <v>109</v>
      </c>
      <c r="KP5">
        <v>3</v>
      </c>
      <c r="KQ5">
        <v>0.99222222222222201</v>
      </c>
      <c r="KR5" t="s">
        <v>63</v>
      </c>
      <c r="KS5">
        <v>2</v>
      </c>
      <c r="KT5">
        <v>0.90655209452201901</v>
      </c>
      <c r="KU5" t="s">
        <v>69</v>
      </c>
      <c r="KV5">
        <v>2</v>
      </c>
      <c r="KW5">
        <v>0.99682539682539595</v>
      </c>
      <c r="KX5" t="s">
        <v>69</v>
      </c>
      <c r="KY5">
        <v>3</v>
      </c>
      <c r="KZ5">
        <v>1.0828025477707</v>
      </c>
      <c r="LA5" t="s">
        <v>73</v>
      </c>
      <c r="LB5">
        <v>2</v>
      </c>
      <c r="LC5">
        <v>1.20672478206724</v>
      </c>
      <c r="LD5" t="s">
        <v>66</v>
      </c>
      <c r="LE5">
        <v>3</v>
      </c>
      <c r="LF5">
        <v>0.92781037677578704</v>
      </c>
      <c r="LG5" t="s">
        <v>63</v>
      </c>
      <c r="LH5">
        <v>2</v>
      </c>
      <c r="LI5">
        <v>0.80704041720990805</v>
      </c>
      <c r="LJ5" t="s">
        <v>110</v>
      </c>
      <c r="LK5">
        <v>3</v>
      </c>
      <c r="LL5">
        <v>1.36068646268488</v>
      </c>
      <c r="LM5" t="s">
        <v>63</v>
      </c>
      <c r="LN5">
        <v>3</v>
      </c>
      <c r="LO5">
        <v>0.82852564102564097</v>
      </c>
      <c r="LP5" t="s">
        <v>95</v>
      </c>
      <c r="LQ5">
        <v>2</v>
      </c>
      <c r="LR5">
        <v>1.2390109890109799</v>
      </c>
      <c r="LS5" t="s">
        <v>111</v>
      </c>
      <c r="LT5">
        <v>2</v>
      </c>
      <c r="LU5">
        <v>1.1000000000000001</v>
      </c>
      <c r="LV5" t="s">
        <v>112</v>
      </c>
      <c r="LW5">
        <v>1</v>
      </c>
      <c r="LX5">
        <v>1.2050000000000001</v>
      </c>
      <c r="LY5" t="s">
        <v>113</v>
      </c>
      <c r="LZ5">
        <v>3</v>
      </c>
      <c r="MA5">
        <v>0.97162162162162102</v>
      </c>
      <c r="MB5" t="s">
        <v>114</v>
      </c>
      <c r="MC5">
        <v>3</v>
      </c>
      <c r="MD5">
        <v>1.1481481481481399</v>
      </c>
      <c r="ME5" t="s">
        <v>114</v>
      </c>
      <c r="MF5">
        <v>3</v>
      </c>
      <c r="MG5">
        <v>1.15591397849462</v>
      </c>
      <c r="MH5" t="s">
        <v>115</v>
      </c>
      <c r="MI5">
        <v>2</v>
      </c>
      <c r="MJ5">
        <v>0.92195121951219505</v>
      </c>
      <c r="MK5" t="s">
        <v>114</v>
      </c>
      <c r="ML5">
        <v>3</v>
      </c>
      <c r="MM5">
        <v>1.0198675496688701</v>
      </c>
      <c r="MN5" t="s">
        <v>76</v>
      </c>
      <c r="MO5">
        <v>2</v>
      </c>
      <c r="MP5">
        <v>0.92460317460317398</v>
      </c>
      <c r="MQ5" t="s">
        <v>97</v>
      </c>
      <c r="MR5">
        <v>3</v>
      </c>
      <c r="MS5">
        <v>1.1886363636363599</v>
      </c>
      <c r="MT5" t="s">
        <v>116</v>
      </c>
      <c r="MU5" t="s">
        <v>101</v>
      </c>
      <c r="MV5">
        <v>1.1882022471910101</v>
      </c>
      <c r="MW5" t="s">
        <v>117</v>
      </c>
      <c r="MX5" t="s">
        <v>101</v>
      </c>
      <c r="MY5">
        <v>1.0432835820895501</v>
      </c>
      <c r="MZ5" t="s">
        <v>116</v>
      </c>
      <c r="NA5" t="s">
        <v>101</v>
      </c>
      <c r="NB5">
        <v>1.0677083333333299</v>
      </c>
      <c r="NC5" t="s">
        <v>99</v>
      </c>
      <c r="ND5">
        <v>2</v>
      </c>
      <c r="NE5">
        <v>0.82767739092111003</v>
      </c>
      <c r="NF5" t="s">
        <v>118</v>
      </c>
      <c r="NG5">
        <v>3</v>
      </c>
      <c r="NH5">
        <v>0.980416156670746</v>
      </c>
      <c r="NI5" t="s">
        <v>119</v>
      </c>
      <c r="NJ5">
        <v>2</v>
      </c>
      <c r="NK5">
        <v>0.92725030826140498</v>
      </c>
      <c r="NL5" t="s">
        <v>120</v>
      </c>
      <c r="NM5">
        <v>3</v>
      </c>
      <c r="NN5">
        <v>1.02486360488488</v>
      </c>
      <c r="NO5" t="s">
        <v>96</v>
      </c>
      <c r="NP5">
        <v>3</v>
      </c>
      <c r="NQ5">
        <v>1.1066969353007901</v>
      </c>
      <c r="NR5" t="s">
        <v>121</v>
      </c>
      <c r="NS5">
        <v>2</v>
      </c>
      <c r="NT5">
        <v>0.89084507042253502</v>
      </c>
      <c r="NU5" t="s">
        <v>122</v>
      </c>
      <c r="NV5" t="s">
        <v>101</v>
      </c>
      <c r="NW5">
        <v>0.88541666666666596</v>
      </c>
      <c r="NX5" t="s">
        <v>123</v>
      </c>
      <c r="NY5">
        <v>3</v>
      </c>
      <c r="NZ5">
        <v>1.0502512562813999</v>
      </c>
      <c r="OA5" t="s">
        <v>124</v>
      </c>
      <c r="OB5" t="s">
        <v>101</v>
      </c>
      <c r="OC5">
        <v>1.0106382978723401</v>
      </c>
      <c r="OD5" t="s">
        <v>405</v>
      </c>
      <c r="OE5">
        <v>3</v>
      </c>
      <c r="OF5">
        <v>1.02067669172932</v>
      </c>
    </row>
    <row r="6" spans="1:434" x14ac:dyDescent="0.4">
      <c r="A6">
        <v>3</v>
      </c>
      <c r="B6" t="s">
        <v>37</v>
      </c>
      <c r="C6">
        <v>1</v>
      </c>
      <c r="D6">
        <v>1.1282482549827599</v>
      </c>
      <c r="E6" t="s">
        <v>37</v>
      </c>
      <c r="F6">
        <v>1</v>
      </c>
      <c r="G6">
        <v>1.1282482549827599</v>
      </c>
      <c r="H6" t="s">
        <v>40</v>
      </c>
      <c r="I6">
        <v>1</v>
      </c>
      <c r="J6">
        <v>1.2155562255049699</v>
      </c>
      <c r="K6" t="s">
        <v>40</v>
      </c>
      <c r="L6">
        <v>1</v>
      </c>
      <c r="M6">
        <v>1.08358134920634</v>
      </c>
      <c r="N6" t="s">
        <v>41</v>
      </c>
      <c r="O6">
        <v>2</v>
      </c>
      <c r="P6" s="7">
        <v>0.64590952138121904</v>
      </c>
      <c r="Q6" t="s">
        <v>40</v>
      </c>
      <c r="R6">
        <v>1</v>
      </c>
      <c r="S6">
        <v>1.02569444444444</v>
      </c>
      <c r="T6" t="s">
        <v>92</v>
      </c>
      <c r="U6">
        <v>2</v>
      </c>
      <c r="V6">
        <v>0.95416666666666605</v>
      </c>
      <c r="W6" t="s">
        <v>39</v>
      </c>
      <c r="X6">
        <v>1</v>
      </c>
      <c r="Y6">
        <v>0.79230769230769205</v>
      </c>
      <c r="Z6" t="s">
        <v>85</v>
      </c>
      <c r="AA6">
        <v>2</v>
      </c>
      <c r="AB6">
        <v>1.5758928571428501</v>
      </c>
      <c r="AC6" t="s">
        <v>41</v>
      </c>
      <c r="AD6">
        <v>2</v>
      </c>
      <c r="AE6">
        <v>1.11164079182778</v>
      </c>
      <c r="AF6" t="s">
        <v>40</v>
      </c>
      <c r="AG6">
        <v>1</v>
      </c>
      <c r="AH6">
        <v>1</v>
      </c>
      <c r="AI6" t="s">
        <v>41</v>
      </c>
      <c r="AJ6">
        <v>2</v>
      </c>
      <c r="AK6">
        <v>0.88889376790752295</v>
      </c>
      <c r="AL6" s="7" t="s">
        <v>41</v>
      </c>
      <c r="AM6">
        <v>2</v>
      </c>
      <c r="AN6">
        <v>1.0340858568394</v>
      </c>
      <c r="AO6" t="s">
        <v>108</v>
      </c>
      <c r="AP6">
        <v>2</v>
      </c>
      <c r="AQ6">
        <v>1.0784394558332999</v>
      </c>
      <c r="AR6" t="s">
        <v>41</v>
      </c>
      <c r="AS6">
        <v>2</v>
      </c>
      <c r="AT6">
        <v>1.18601172833313</v>
      </c>
      <c r="AU6" t="s">
        <v>41</v>
      </c>
      <c r="AV6">
        <v>2</v>
      </c>
      <c r="AW6">
        <v>1.50943904033219</v>
      </c>
      <c r="AX6" t="s">
        <v>65</v>
      </c>
      <c r="AY6">
        <v>2</v>
      </c>
      <c r="AZ6">
        <v>0.86844669655037998</v>
      </c>
      <c r="BA6" t="s">
        <v>41</v>
      </c>
      <c r="BB6">
        <v>2</v>
      </c>
      <c r="BC6">
        <v>1.10762554754343</v>
      </c>
      <c r="BD6" t="s">
        <v>107</v>
      </c>
      <c r="BE6">
        <v>2</v>
      </c>
      <c r="BF6">
        <v>1.27433674389547</v>
      </c>
      <c r="BG6" t="s">
        <v>89</v>
      </c>
      <c r="BH6">
        <v>3</v>
      </c>
      <c r="BI6">
        <v>0.80357142857142805</v>
      </c>
      <c r="BJ6" t="s">
        <v>108</v>
      </c>
      <c r="BK6">
        <v>2</v>
      </c>
      <c r="BL6">
        <v>1.01289829338068</v>
      </c>
      <c r="BM6" t="s">
        <v>107</v>
      </c>
      <c r="BN6">
        <v>2</v>
      </c>
      <c r="BO6">
        <v>1.0103091979636301</v>
      </c>
      <c r="BP6" t="s">
        <v>125</v>
      </c>
      <c r="BQ6">
        <v>2</v>
      </c>
      <c r="BR6">
        <v>1.4476920170633001</v>
      </c>
      <c r="BS6" t="s">
        <v>108</v>
      </c>
      <c r="BT6">
        <v>2</v>
      </c>
      <c r="BU6">
        <v>1.0480180773938399</v>
      </c>
      <c r="BV6" t="s">
        <v>67</v>
      </c>
      <c r="BW6">
        <v>2</v>
      </c>
      <c r="BX6">
        <v>1.88446761800219</v>
      </c>
      <c r="BY6" t="s">
        <v>125</v>
      </c>
      <c r="BZ6">
        <v>2</v>
      </c>
      <c r="CA6">
        <v>0.81063740590197397</v>
      </c>
      <c r="CB6" t="s">
        <v>88</v>
      </c>
      <c r="CC6">
        <v>2</v>
      </c>
      <c r="CD6">
        <v>1.05846774193548</v>
      </c>
      <c r="CE6" t="s">
        <v>88</v>
      </c>
      <c r="CF6">
        <v>2</v>
      </c>
      <c r="CG6">
        <v>0.82857142857142796</v>
      </c>
      <c r="CH6" t="s">
        <v>63</v>
      </c>
      <c r="CI6">
        <v>2</v>
      </c>
      <c r="CJ6">
        <v>1.16647791619479</v>
      </c>
      <c r="CK6" t="s">
        <v>126</v>
      </c>
      <c r="CL6">
        <v>3</v>
      </c>
      <c r="CM6">
        <v>0.92172211350293498</v>
      </c>
      <c r="CN6" t="s">
        <v>91</v>
      </c>
      <c r="CO6">
        <v>2</v>
      </c>
      <c r="CP6">
        <v>0.58955223880596996</v>
      </c>
      <c r="CQ6" t="s">
        <v>91</v>
      </c>
      <c r="CR6">
        <v>2</v>
      </c>
      <c r="CS6">
        <v>0.955696202531645</v>
      </c>
      <c r="CT6" t="s">
        <v>63</v>
      </c>
      <c r="CU6">
        <v>2</v>
      </c>
      <c r="CV6">
        <v>1.3148936170212699</v>
      </c>
      <c r="CW6" t="s">
        <v>63</v>
      </c>
      <c r="CX6">
        <v>2</v>
      </c>
      <c r="CY6">
        <v>1.17044228694714</v>
      </c>
      <c r="CZ6" t="s">
        <v>127</v>
      </c>
      <c r="DA6">
        <v>2</v>
      </c>
      <c r="DB6">
        <v>0.913274336283185</v>
      </c>
      <c r="DC6" t="s">
        <v>128</v>
      </c>
      <c r="DD6">
        <v>2</v>
      </c>
      <c r="DE6">
        <v>1.1473214285714199</v>
      </c>
      <c r="DF6" t="s">
        <v>37</v>
      </c>
      <c r="DG6">
        <v>3</v>
      </c>
      <c r="DH6">
        <v>1.3203342618384399</v>
      </c>
      <c r="DI6" t="s">
        <v>37</v>
      </c>
      <c r="DJ6">
        <v>3</v>
      </c>
      <c r="DK6">
        <v>1.25949367088607</v>
      </c>
      <c r="DL6" t="s">
        <v>70</v>
      </c>
      <c r="DM6">
        <v>2</v>
      </c>
      <c r="DN6">
        <v>1.2214611872146099</v>
      </c>
      <c r="DO6" t="s">
        <v>129</v>
      </c>
      <c r="DP6">
        <v>3</v>
      </c>
      <c r="DQ6">
        <v>0.83789473684210503</v>
      </c>
      <c r="DR6" t="s">
        <v>130</v>
      </c>
      <c r="DS6">
        <v>2</v>
      </c>
      <c r="DT6">
        <v>1.0152783396085501</v>
      </c>
      <c r="DU6" t="s">
        <v>131</v>
      </c>
      <c r="DV6">
        <v>3</v>
      </c>
      <c r="DW6">
        <v>1.0125348189415</v>
      </c>
      <c r="DX6" t="s">
        <v>132</v>
      </c>
      <c r="DY6">
        <v>3</v>
      </c>
      <c r="DZ6">
        <v>0.84683956838472896</v>
      </c>
      <c r="EA6" t="s">
        <v>112</v>
      </c>
      <c r="EB6">
        <v>2</v>
      </c>
      <c r="EC6">
        <v>1.05429864253393</v>
      </c>
      <c r="ED6" t="s">
        <v>133</v>
      </c>
      <c r="EE6">
        <v>3</v>
      </c>
      <c r="EF6">
        <v>0.82445141065830696</v>
      </c>
      <c r="EG6" t="s">
        <v>134</v>
      </c>
      <c r="EH6">
        <v>2</v>
      </c>
      <c r="EI6">
        <v>1.10093896713615</v>
      </c>
      <c r="EJ6" t="s">
        <v>134</v>
      </c>
      <c r="EK6">
        <v>2</v>
      </c>
      <c r="EL6">
        <v>1.21321961620469</v>
      </c>
      <c r="EM6" t="s">
        <v>135</v>
      </c>
      <c r="EN6" t="s">
        <v>101</v>
      </c>
      <c r="EO6">
        <v>1.1407407407407399</v>
      </c>
      <c r="EP6" t="s">
        <v>136</v>
      </c>
      <c r="EQ6" t="s">
        <v>101</v>
      </c>
      <c r="ER6">
        <v>1.22828282828282</v>
      </c>
      <c r="ES6" t="s">
        <v>82</v>
      </c>
      <c r="ET6">
        <v>2</v>
      </c>
      <c r="EU6">
        <v>0.88173913043478203</v>
      </c>
      <c r="EV6" t="s">
        <v>82</v>
      </c>
      <c r="EW6">
        <v>2</v>
      </c>
      <c r="EX6">
        <v>0.92209072978303697</v>
      </c>
      <c r="EY6" t="s">
        <v>137</v>
      </c>
      <c r="EZ6">
        <v>3</v>
      </c>
      <c r="FA6">
        <v>1.0140485312899099</v>
      </c>
      <c r="FB6" t="s">
        <v>138</v>
      </c>
      <c r="FC6">
        <v>3</v>
      </c>
      <c r="FD6">
        <v>1.7579712094712701</v>
      </c>
      <c r="FE6" t="s">
        <v>139</v>
      </c>
      <c r="FF6" t="s">
        <v>101</v>
      </c>
      <c r="FG6">
        <v>1.1969026548672499</v>
      </c>
      <c r="FH6" t="s">
        <v>116</v>
      </c>
      <c r="FI6" t="s">
        <v>101</v>
      </c>
      <c r="FJ6">
        <v>0.90780141843971596</v>
      </c>
      <c r="FK6" t="s">
        <v>136</v>
      </c>
      <c r="FL6" t="s">
        <v>101</v>
      </c>
      <c r="FM6">
        <v>1.00757575757575</v>
      </c>
      <c r="FN6" t="s">
        <v>140</v>
      </c>
      <c r="FO6">
        <v>3</v>
      </c>
      <c r="FP6">
        <v>1.1928897772701299</v>
      </c>
      <c r="FQ6" t="s">
        <v>119</v>
      </c>
      <c r="FR6">
        <v>2</v>
      </c>
      <c r="FS6">
        <v>0.98902439024390199</v>
      </c>
      <c r="FT6" t="s">
        <v>120</v>
      </c>
      <c r="FU6">
        <v>3</v>
      </c>
      <c r="FV6">
        <v>0.88694961722272903</v>
      </c>
      <c r="FW6" t="s">
        <v>141</v>
      </c>
      <c r="FX6">
        <v>3</v>
      </c>
      <c r="FY6">
        <v>1.0443686006825901</v>
      </c>
      <c r="FZ6" t="s">
        <v>120</v>
      </c>
      <c r="GA6">
        <v>3</v>
      </c>
      <c r="GB6">
        <v>1.0113391017717299</v>
      </c>
      <c r="GC6" t="s">
        <v>142</v>
      </c>
      <c r="GD6">
        <v>3</v>
      </c>
      <c r="GE6">
        <v>0.91338582677165303</v>
      </c>
      <c r="GF6" t="s">
        <v>143</v>
      </c>
      <c r="GG6" t="s">
        <v>101</v>
      </c>
      <c r="GH6">
        <v>0.80781758957654703</v>
      </c>
      <c r="GI6" t="s">
        <v>144</v>
      </c>
      <c r="GJ6">
        <v>3</v>
      </c>
      <c r="GK6">
        <v>1.09314586994727</v>
      </c>
      <c r="GL6" t="s">
        <v>83</v>
      </c>
      <c r="GM6">
        <v>3</v>
      </c>
      <c r="GN6">
        <v>1.0893665158371</v>
      </c>
      <c r="GP6">
        <v>3</v>
      </c>
      <c r="GQ6" t="s">
        <v>37</v>
      </c>
      <c r="GR6">
        <v>1</v>
      </c>
      <c r="GS6">
        <v>1.1282482549827599</v>
      </c>
      <c r="GT6" t="s">
        <v>39</v>
      </c>
      <c r="GU6">
        <v>1</v>
      </c>
      <c r="GV6">
        <v>0.80249999999999999</v>
      </c>
      <c r="GW6" t="s">
        <v>40</v>
      </c>
      <c r="GX6">
        <v>1</v>
      </c>
      <c r="GY6">
        <v>1.2155562255049699</v>
      </c>
      <c r="GZ6" t="s">
        <v>40</v>
      </c>
      <c r="HA6">
        <v>1</v>
      </c>
      <c r="HB6">
        <v>1.08358134920634</v>
      </c>
      <c r="HC6" t="s">
        <v>41</v>
      </c>
      <c r="HD6">
        <v>2</v>
      </c>
      <c r="HE6">
        <v>0.64590952138121904</v>
      </c>
      <c r="HF6" t="s">
        <v>40</v>
      </c>
      <c r="HG6">
        <v>1</v>
      </c>
      <c r="HH6">
        <v>1.02569444444444</v>
      </c>
      <c r="HI6" t="s">
        <v>92</v>
      </c>
      <c r="HJ6">
        <v>2</v>
      </c>
      <c r="HK6">
        <v>0.95416666666666605</v>
      </c>
      <c r="HL6" t="s">
        <v>39</v>
      </c>
      <c r="HM6">
        <v>1</v>
      </c>
      <c r="HN6">
        <v>0.79230769230769205</v>
      </c>
      <c r="HO6" t="s">
        <v>85</v>
      </c>
      <c r="HP6">
        <v>2</v>
      </c>
      <c r="HQ6">
        <v>1.5758928571428501</v>
      </c>
      <c r="HR6" t="s">
        <v>41</v>
      </c>
      <c r="HS6">
        <v>2</v>
      </c>
      <c r="HT6">
        <v>1.11164079182778</v>
      </c>
      <c r="HU6" t="s">
        <v>40</v>
      </c>
      <c r="HV6">
        <v>1</v>
      </c>
      <c r="HW6">
        <v>1</v>
      </c>
      <c r="HX6" t="s">
        <v>41</v>
      </c>
      <c r="HY6">
        <v>2</v>
      </c>
      <c r="HZ6">
        <v>0.88889376790752295</v>
      </c>
      <c r="IA6" t="s">
        <v>41</v>
      </c>
      <c r="IB6">
        <v>2</v>
      </c>
      <c r="IC6">
        <v>1.0340858568394</v>
      </c>
      <c r="ID6" t="s">
        <v>108</v>
      </c>
      <c r="IE6">
        <v>2</v>
      </c>
      <c r="IF6">
        <v>1.0784394558332999</v>
      </c>
      <c r="IG6" t="s">
        <v>41</v>
      </c>
      <c r="IH6">
        <v>2</v>
      </c>
      <c r="II6">
        <v>1.18601172833313</v>
      </c>
      <c r="IJ6" t="s">
        <v>41</v>
      </c>
      <c r="IK6">
        <v>2</v>
      </c>
      <c r="IL6">
        <v>1.50943904033219</v>
      </c>
      <c r="IM6" t="s">
        <v>65</v>
      </c>
      <c r="IN6">
        <v>2</v>
      </c>
      <c r="IO6">
        <v>0.86844669655037998</v>
      </c>
      <c r="IP6" t="s">
        <v>41</v>
      </c>
      <c r="IQ6">
        <v>2</v>
      </c>
      <c r="IR6">
        <v>1.10762554754343</v>
      </c>
      <c r="IS6" t="s">
        <v>107</v>
      </c>
      <c r="IT6">
        <v>2</v>
      </c>
      <c r="IU6">
        <v>1.27433674389547</v>
      </c>
      <c r="IV6" t="s">
        <v>89</v>
      </c>
      <c r="IW6">
        <v>3</v>
      </c>
      <c r="IX6">
        <v>0.80357142857142805</v>
      </c>
      <c r="IY6" t="s">
        <v>108</v>
      </c>
      <c r="IZ6">
        <v>2</v>
      </c>
      <c r="JA6">
        <v>1.01289829338068</v>
      </c>
      <c r="JB6" t="s">
        <v>107</v>
      </c>
      <c r="JC6">
        <v>2</v>
      </c>
      <c r="JD6">
        <v>1.0103091979636301</v>
      </c>
      <c r="JE6" t="s">
        <v>125</v>
      </c>
      <c r="JF6">
        <v>2</v>
      </c>
      <c r="JG6">
        <v>1.4476920170633001</v>
      </c>
      <c r="JH6" t="s">
        <v>108</v>
      </c>
      <c r="JI6">
        <v>2</v>
      </c>
      <c r="JJ6">
        <v>1.0480180773938399</v>
      </c>
      <c r="JK6" t="s">
        <v>67</v>
      </c>
      <c r="JL6">
        <v>2</v>
      </c>
      <c r="JM6">
        <v>1.88446761800219</v>
      </c>
      <c r="JN6" t="s">
        <v>125</v>
      </c>
      <c r="JO6">
        <v>2</v>
      </c>
      <c r="JP6">
        <v>0.81063740590197397</v>
      </c>
      <c r="JQ6" t="s">
        <v>88</v>
      </c>
      <c r="JR6">
        <v>2</v>
      </c>
      <c r="JS6">
        <v>1.05846774193548</v>
      </c>
      <c r="JT6" t="s">
        <v>88</v>
      </c>
      <c r="JU6">
        <v>2</v>
      </c>
      <c r="JV6">
        <v>0.82857142857142796</v>
      </c>
      <c r="JW6" t="s">
        <v>63</v>
      </c>
      <c r="JX6">
        <v>2</v>
      </c>
      <c r="JY6">
        <v>1.16647791619479</v>
      </c>
      <c r="JZ6" t="s">
        <v>126</v>
      </c>
      <c r="KA6">
        <v>3</v>
      </c>
      <c r="KB6">
        <v>0.92172211350293498</v>
      </c>
      <c r="KC6" t="s">
        <v>91</v>
      </c>
      <c r="KD6">
        <v>2</v>
      </c>
      <c r="KE6">
        <v>0.58955223880596996</v>
      </c>
      <c r="KF6" t="s">
        <v>91</v>
      </c>
      <c r="KG6">
        <v>2</v>
      </c>
      <c r="KH6">
        <v>0.955696202531645</v>
      </c>
      <c r="KI6" t="s">
        <v>63</v>
      </c>
      <c r="KJ6">
        <v>2</v>
      </c>
      <c r="KK6">
        <v>1.3148936170212699</v>
      </c>
      <c r="KL6" t="s">
        <v>63</v>
      </c>
      <c r="KM6">
        <v>2</v>
      </c>
      <c r="KN6">
        <v>1.17044228694714</v>
      </c>
      <c r="KO6" t="s">
        <v>127</v>
      </c>
      <c r="KP6">
        <v>2</v>
      </c>
      <c r="KQ6">
        <v>0.913274336283185</v>
      </c>
      <c r="KR6" t="s">
        <v>128</v>
      </c>
      <c r="KS6">
        <v>2</v>
      </c>
      <c r="KT6">
        <v>1.1473214285714199</v>
      </c>
      <c r="KU6" t="s">
        <v>37</v>
      </c>
      <c r="KV6">
        <v>3</v>
      </c>
      <c r="KW6">
        <v>1.3203342618384399</v>
      </c>
      <c r="KX6" t="s">
        <v>37</v>
      </c>
      <c r="KY6">
        <v>3</v>
      </c>
      <c r="KZ6">
        <v>1.25949367088607</v>
      </c>
      <c r="LA6" t="s">
        <v>70</v>
      </c>
      <c r="LB6">
        <v>2</v>
      </c>
      <c r="LC6">
        <v>1.2214611872146099</v>
      </c>
      <c r="LD6" t="s">
        <v>129</v>
      </c>
      <c r="LE6">
        <v>3</v>
      </c>
      <c r="LF6">
        <v>0.83789473684210503</v>
      </c>
      <c r="LG6" t="s">
        <v>130</v>
      </c>
      <c r="LH6">
        <v>2</v>
      </c>
      <c r="LI6">
        <v>1.0152783396085501</v>
      </c>
      <c r="LJ6" t="s">
        <v>131</v>
      </c>
      <c r="LK6">
        <v>3</v>
      </c>
      <c r="LL6">
        <v>1.0125348189415</v>
      </c>
      <c r="LM6" t="s">
        <v>132</v>
      </c>
      <c r="LN6">
        <v>3</v>
      </c>
      <c r="LO6">
        <v>0.84683956838472896</v>
      </c>
      <c r="LP6" t="s">
        <v>112</v>
      </c>
      <c r="LQ6">
        <v>2</v>
      </c>
      <c r="LR6">
        <v>1.05429864253393</v>
      </c>
      <c r="LS6" t="s">
        <v>133</v>
      </c>
      <c r="LT6">
        <v>3</v>
      </c>
      <c r="LU6">
        <v>0.82445141065830696</v>
      </c>
      <c r="LV6" t="s">
        <v>134</v>
      </c>
      <c r="LW6">
        <v>2</v>
      </c>
      <c r="LX6">
        <v>1.10093896713615</v>
      </c>
      <c r="LY6" t="s">
        <v>134</v>
      </c>
      <c r="LZ6">
        <v>2</v>
      </c>
      <c r="MA6">
        <v>1.21321961620469</v>
      </c>
      <c r="MB6" t="s">
        <v>135</v>
      </c>
      <c r="MC6" t="s">
        <v>101</v>
      </c>
      <c r="MD6">
        <v>1.1407407407407399</v>
      </c>
      <c r="ME6" t="s">
        <v>136</v>
      </c>
      <c r="MF6" t="s">
        <v>101</v>
      </c>
      <c r="MG6">
        <v>1.22828282828282</v>
      </c>
      <c r="MH6" t="s">
        <v>82</v>
      </c>
      <c r="MI6">
        <v>2</v>
      </c>
      <c r="MJ6">
        <v>0.88173913043478203</v>
      </c>
      <c r="MK6" t="s">
        <v>82</v>
      </c>
      <c r="ML6">
        <v>2</v>
      </c>
      <c r="MM6">
        <v>0.92209072978303697</v>
      </c>
      <c r="MN6" t="s">
        <v>137</v>
      </c>
      <c r="MO6">
        <v>3</v>
      </c>
      <c r="MP6">
        <v>1.0140485312899099</v>
      </c>
      <c r="MQ6" t="s">
        <v>138</v>
      </c>
      <c r="MR6">
        <v>3</v>
      </c>
      <c r="MS6">
        <v>1.7579712094712701</v>
      </c>
      <c r="MT6" t="s">
        <v>139</v>
      </c>
      <c r="MU6" t="s">
        <v>101</v>
      </c>
      <c r="MV6">
        <v>1.1969026548672499</v>
      </c>
      <c r="MW6" t="s">
        <v>116</v>
      </c>
      <c r="MX6" t="s">
        <v>101</v>
      </c>
      <c r="MY6">
        <v>0.90780141843971596</v>
      </c>
      <c r="MZ6" t="s">
        <v>136</v>
      </c>
      <c r="NA6" t="s">
        <v>101</v>
      </c>
      <c r="NB6">
        <v>1.00757575757575</v>
      </c>
      <c r="NC6" t="s">
        <v>140</v>
      </c>
      <c r="ND6">
        <v>3</v>
      </c>
      <c r="NE6">
        <v>1.1928897772701299</v>
      </c>
      <c r="NF6" t="s">
        <v>119</v>
      </c>
      <c r="NG6">
        <v>2</v>
      </c>
      <c r="NH6">
        <v>0.98902439024390199</v>
      </c>
      <c r="NI6" t="s">
        <v>120</v>
      </c>
      <c r="NJ6">
        <v>3</v>
      </c>
      <c r="NK6">
        <v>0.88694961722272903</v>
      </c>
      <c r="NL6" t="s">
        <v>141</v>
      </c>
      <c r="NM6">
        <v>3</v>
      </c>
      <c r="NN6">
        <v>1.0443686006825901</v>
      </c>
      <c r="NO6" t="s">
        <v>120</v>
      </c>
      <c r="NP6">
        <v>3</v>
      </c>
      <c r="NQ6">
        <v>1.0113391017717299</v>
      </c>
      <c r="NR6" t="s">
        <v>142</v>
      </c>
      <c r="NS6">
        <v>3</v>
      </c>
      <c r="NT6">
        <v>0.91338582677165303</v>
      </c>
      <c r="NU6" t="s">
        <v>143</v>
      </c>
      <c r="NV6" t="s">
        <v>101</v>
      </c>
      <c r="NW6">
        <v>0.80781758957654703</v>
      </c>
      <c r="NX6" t="s">
        <v>144</v>
      </c>
      <c r="NY6">
        <v>3</v>
      </c>
      <c r="NZ6">
        <v>1.09314586994727</v>
      </c>
      <c r="OA6" t="s">
        <v>83</v>
      </c>
      <c r="OB6">
        <v>3</v>
      </c>
      <c r="OC6">
        <v>1.0893665158371</v>
      </c>
      <c r="OD6" t="s">
        <v>43</v>
      </c>
      <c r="OE6">
        <v>3</v>
      </c>
      <c r="OF6">
        <v>1.1405109489051</v>
      </c>
    </row>
    <row r="7" spans="1:434" x14ac:dyDescent="0.4">
      <c r="A7">
        <v>4</v>
      </c>
      <c r="B7" t="s">
        <v>38</v>
      </c>
      <c r="C7">
        <v>1</v>
      </c>
      <c r="D7">
        <v>1.5414551607445</v>
      </c>
      <c r="E7" t="s">
        <v>38</v>
      </c>
      <c r="F7">
        <v>1</v>
      </c>
      <c r="G7">
        <v>1.5414551607445</v>
      </c>
      <c r="H7" t="s">
        <v>41</v>
      </c>
      <c r="I7">
        <v>2</v>
      </c>
      <c r="J7">
        <v>1.14353087267827</v>
      </c>
      <c r="K7" t="s">
        <v>41</v>
      </c>
      <c r="L7">
        <v>2</v>
      </c>
      <c r="M7">
        <v>1.58578145396994</v>
      </c>
      <c r="N7" t="s">
        <v>42</v>
      </c>
      <c r="O7" s="7">
        <v>1</v>
      </c>
      <c r="P7" s="7">
        <v>1.19500422948698</v>
      </c>
      <c r="Q7" t="s">
        <v>41</v>
      </c>
      <c r="R7">
        <v>2</v>
      </c>
      <c r="S7">
        <v>0.87254127943697501</v>
      </c>
      <c r="T7" t="s">
        <v>145</v>
      </c>
      <c r="U7">
        <v>2</v>
      </c>
      <c r="V7">
        <v>0.70697674418604595</v>
      </c>
      <c r="W7" t="s">
        <v>40</v>
      </c>
      <c r="X7">
        <v>1</v>
      </c>
      <c r="Y7">
        <v>0.81807589880159703</v>
      </c>
      <c r="Z7" t="s">
        <v>36</v>
      </c>
      <c r="AA7">
        <v>1</v>
      </c>
      <c r="AB7">
        <v>1.0681489515545901</v>
      </c>
      <c r="AC7" t="s">
        <v>43</v>
      </c>
      <c r="AD7">
        <v>2</v>
      </c>
      <c r="AE7">
        <v>0.93709327548806898</v>
      </c>
      <c r="AF7" t="s">
        <v>41</v>
      </c>
      <c r="AG7">
        <v>2</v>
      </c>
      <c r="AH7">
        <v>0.94586063318346503</v>
      </c>
      <c r="AI7" t="s">
        <v>108</v>
      </c>
      <c r="AJ7">
        <v>2</v>
      </c>
      <c r="AK7" s="7">
        <v>1.0029655446513099</v>
      </c>
      <c r="AL7" s="7" t="s">
        <v>43</v>
      </c>
      <c r="AM7">
        <v>2</v>
      </c>
      <c r="AN7">
        <v>1.1075630252100801</v>
      </c>
      <c r="AO7" t="s">
        <v>125</v>
      </c>
      <c r="AP7">
        <v>2</v>
      </c>
      <c r="AQ7">
        <v>1.29678812415654</v>
      </c>
      <c r="AR7" t="s">
        <v>108</v>
      </c>
      <c r="AS7">
        <v>2</v>
      </c>
      <c r="AT7">
        <v>1.20725604670558</v>
      </c>
      <c r="AU7" t="s">
        <v>108</v>
      </c>
      <c r="AV7">
        <v>2</v>
      </c>
      <c r="AW7">
        <v>1.0135578583765099</v>
      </c>
      <c r="AX7" t="s">
        <v>66</v>
      </c>
      <c r="AY7">
        <v>2</v>
      </c>
      <c r="AZ7">
        <v>1.2216483435401699</v>
      </c>
      <c r="BA7" t="s">
        <v>107</v>
      </c>
      <c r="BB7">
        <v>2</v>
      </c>
      <c r="BC7">
        <v>1.39076930237729</v>
      </c>
      <c r="BD7" t="s">
        <v>108</v>
      </c>
      <c r="BE7">
        <v>2</v>
      </c>
      <c r="BF7">
        <v>1.1695102856217201</v>
      </c>
      <c r="BG7" t="s">
        <v>107</v>
      </c>
      <c r="BH7">
        <v>2</v>
      </c>
      <c r="BI7">
        <v>0.78472193852241301</v>
      </c>
      <c r="BJ7" t="s">
        <v>125</v>
      </c>
      <c r="BK7">
        <v>2</v>
      </c>
      <c r="BL7">
        <v>1.09403029922025</v>
      </c>
      <c r="BM7" t="s">
        <v>146</v>
      </c>
      <c r="BN7">
        <v>2</v>
      </c>
      <c r="BO7">
        <v>0.92280701754385897</v>
      </c>
      <c r="BP7" t="s">
        <v>147</v>
      </c>
      <c r="BQ7">
        <v>2</v>
      </c>
      <c r="BR7">
        <v>1.06222222222222</v>
      </c>
      <c r="BS7" t="s">
        <v>125</v>
      </c>
      <c r="BT7">
        <v>2</v>
      </c>
      <c r="BU7">
        <v>0.79702483552232195</v>
      </c>
      <c r="BV7" t="s">
        <v>88</v>
      </c>
      <c r="BW7">
        <v>2</v>
      </c>
      <c r="BX7">
        <v>1.3508064516128999</v>
      </c>
      <c r="BY7" t="s">
        <v>148</v>
      </c>
      <c r="BZ7">
        <v>3</v>
      </c>
      <c r="CA7">
        <v>1.1100463913605501</v>
      </c>
      <c r="CB7" t="s">
        <v>43</v>
      </c>
      <c r="CC7">
        <v>2</v>
      </c>
      <c r="CD7">
        <v>0.992307692307692</v>
      </c>
      <c r="CE7" t="s">
        <v>125</v>
      </c>
      <c r="CF7">
        <v>2</v>
      </c>
      <c r="CG7">
        <v>1.10132865938694</v>
      </c>
      <c r="CH7" t="s">
        <v>130</v>
      </c>
      <c r="CI7">
        <v>3</v>
      </c>
      <c r="CJ7">
        <v>1.0498015481043801</v>
      </c>
      <c r="CK7" t="s">
        <v>90</v>
      </c>
      <c r="CL7">
        <v>2</v>
      </c>
      <c r="CM7">
        <v>0.91071428571428503</v>
      </c>
      <c r="CN7" t="s">
        <v>93</v>
      </c>
      <c r="CO7">
        <v>2</v>
      </c>
      <c r="CP7">
        <v>0.52272302225546996</v>
      </c>
      <c r="CQ7" t="s">
        <v>149</v>
      </c>
      <c r="CR7">
        <v>1</v>
      </c>
      <c r="CS7">
        <v>1.3927855711422801</v>
      </c>
      <c r="CT7" t="s">
        <v>128</v>
      </c>
      <c r="CU7">
        <v>2</v>
      </c>
      <c r="CV7">
        <v>1.50168728908886</v>
      </c>
      <c r="CW7" t="s">
        <v>128</v>
      </c>
      <c r="CX7">
        <v>2</v>
      </c>
      <c r="CY7">
        <v>1.0599250936329501</v>
      </c>
      <c r="CZ7" t="s">
        <v>150</v>
      </c>
      <c r="DA7">
        <v>3</v>
      </c>
      <c r="DB7">
        <v>1.02</v>
      </c>
      <c r="DC7" t="s">
        <v>109</v>
      </c>
      <c r="DD7">
        <v>3</v>
      </c>
      <c r="DE7">
        <v>1.0470324748040301</v>
      </c>
      <c r="DF7" t="s">
        <v>92</v>
      </c>
      <c r="DG7">
        <v>3</v>
      </c>
      <c r="DH7">
        <v>0.96031746031746001</v>
      </c>
      <c r="DI7" t="s">
        <v>92</v>
      </c>
      <c r="DJ7">
        <v>2</v>
      </c>
      <c r="DK7">
        <v>1.49173553719008</v>
      </c>
      <c r="DL7" t="s">
        <v>151</v>
      </c>
      <c r="DM7">
        <v>3</v>
      </c>
      <c r="DN7">
        <v>1.2540861812778601</v>
      </c>
      <c r="DO7" t="s">
        <v>68</v>
      </c>
      <c r="DP7">
        <v>3</v>
      </c>
      <c r="DQ7">
        <v>0.81653854145023896</v>
      </c>
      <c r="DR7" t="s">
        <v>66</v>
      </c>
      <c r="DS7">
        <v>3</v>
      </c>
      <c r="DT7">
        <v>0.76891070982774401</v>
      </c>
      <c r="DU7" t="s">
        <v>132</v>
      </c>
      <c r="DV7">
        <v>3</v>
      </c>
      <c r="DW7">
        <v>0.90301838730818196</v>
      </c>
      <c r="DX7" t="s">
        <v>76</v>
      </c>
      <c r="DY7">
        <v>2</v>
      </c>
      <c r="DZ7">
        <v>1.0797546012269901</v>
      </c>
      <c r="EA7" t="s">
        <v>152</v>
      </c>
      <c r="EB7">
        <v>3</v>
      </c>
      <c r="EC7">
        <v>1.0444444444444401</v>
      </c>
      <c r="ED7" t="s">
        <v>152</v>
      </c>
      <c r="EE7">
        <v>3</v>
      </c>
      <c r="EF7">
        <v>0.98723404255319103</v>
      </c>
      <c r="EG7" t="s">
        <v>153</v>
      </c>
      <c r="EH7">
        <v>2</v>
      </c>
      <c r="EI7">
        <v>0.95631067961164995</v>
      </c>
      <c r="EJ7" t="s">
        <v>153</v>
      </c>
      <c r="EK7">
        <v>2</v>
      </c>
      <c r="EL7">
        <v>1.1725888324872999</v>
      </c>
      <c r="EM7" t="s">
        <v>154</v>
      </c>
      <c r="EN7">
        <v>2</v>
      </c>
      <c r="EO7">
        <v>0.94293478260869501</v>
      </c>
      <c r="EP7" t="s">
        <v>102</v>
      </c>
      <c r="EQ7" t="s">
        <v>101</v>
      </c>
      <c r="ER7">
        <v>1.14541120381406</v>
      </c>
      <c r="ES7" t="s">
        <v>102</v>
      </c>
      <c r="ET7" t="s">
        <v>101</v>
      </c>
      <c r="EU7">
        <v>0.87408949011446402</v>
      </c>
      <c r="EV7" t="s">
        <v>136</v>
      </c>
      <c r="EW7" t="s">
        <v>101</v>
      </c>
      <c r="EX7">
        <v>1.0806722689075601</v>
      </c>
      <c r="EY7" t="s">
        <v>155</v>
      </c>
      <c r="EZ7" t="s">
        <v>101</v>
      </c>
      <c r="FA7">
        <v>1.1096256684491901</v>
      </c>
      <c r="FB7" t="s">
        <v>156</v>
      </c>
      <c r="FC7">
        <v>3</v>
      </c>
      <c r="FD7">
        <v>1.0630749014454599</v>
      </c>
      <c r="FE7" t="s">
        <v>97</v>
      </c>
      <c r="FF7">
        <v>3</v>
      </c>
      <c r="FG7">
        <v>1.3403441682600299</v>
      </c>
      <c r="FH7" t="s">
        <v>136</v>
      </c>
      <c r="FI7" t="s">
        <v>101</v>
      </c>
      <c r="FJ7">
        <v>1.1167512690355299</v>
      </c>
      <c r="FK7" t="s">
        <v>139</v>
      </c>
      <c r="FL7" t="s">
        <v>101</v>
      </c>
      <c r="FM7">
        <v>1.02572347266881</v>
      </c>
      <c r="FN7" t="s">
        <v>157</v>
      </c>
      <c r="FO7">
        <v>3</v>
      </c>
      <c r="FP7">
        <v>0.96410433672790996</v>
      </c>
      <c r="FQ7" t="s">
        <v>120</v>
      </c>
      <c r="FR7">
        <v>3</v>
      </c>
      <c r="FS7">
        <v>0.79401653482424295</v>
      </c>
      <c r="FT7" t="s">
        <v>158</v>
      </c>
      <c r="FU7">
        <v>2</v>
      </c>
      <c r="FV7">
        <v>0.76885644768856398</v>
      </c>
      <c r="FW7" t="s">
        <v>159</v>
      </c>
      <c r="FX7">
        <v>3</v>
      </c>
      <c r="FY7">
        <v>0.87375415282391999</v>
      </c>
      <c r="FZ7" t="s">
        <v>141</v>
      </c>
      <c r="GA7">
        <v>3</v>
      </c>
      <c r="GB7">
        <v>1.05010893246187</v>
      </c>
      <c r="GC7" t="s">
        <v>160</v>
      </c>
      <c r="GD7">
        <v>3</v>
      </c>
      <c r="GE7">
        <v>0.90490797546012203</v>
      </c>
      <c r="GF7" t="s">
        <v>161</v>
      </c>
      <c r="GG7">
        <v>3</v>
      </c>
      <c r="GH7">
        <v>1.0888888888888799</v>
      </c>
      <c r="GI7" t="s">
        <v>162</v>
      </c>
      <c r="GJ7">
        <v>2</v>
      </c>
      <c r="GK7">
        <v>0.95763993948562698</v>
      </c>
      <c r="GL7" t="s">
        <v>163</v>
      </c>
      <c r="GM7">
        <v>1</v>
      </c>
      <c r="GN7">
        <v>1.0445344129554599</v>
      </c>
      <c r="GP7">
        <v>4</v>
      </c>
      <c r="GQ7" t="s">
        <v>38</v>
      </c>
      <c r="GR7">
        <v>1</v>
      </c>
      <c r="GS7">
        <v>1.5414551607445</v>
      </c>
      <c r="GT7" t="s">
        <v>40</v>
      </c>
      <c r="GU7">
        <v>1</v>
      </c>
      <c r="GV7">
        <v>1.22353375138325</v>
      </c>
      <c r="GW7" t="s">
        <v>41</v>
      </c>
      <c r="GX7">
        <v>2</v>
      </c>
      <c r="GY7">
        <v>1.14353087267827</v>
      </c>
      <c r="GZ7" t="s">
        <v>41</v>
      </c>
      <c r="HA7">
        <v>2</v>
      </c>
      <c r="HB7">
        <v>1.58578145396994</v>
      </c>
      <c r="HC7" t="s">
        <v>42</v>
      </c>
      <c r="HD7">
        <v>1</v>
      </c>
      <c r="HE7">
        <v>1.19500422948698</v>
      </c>
      <c r="HF7" t="s">
        <v>41</v>
      </c>
      <c r="HG7">
        <v>2</v>
      </c>
      <c r="HH7">
        <v>0.87254127943697501</v>
      </c>
      <c r="HI7" t="s">
        <v>145</v>
      </c>
      <c r="HJ7">
        <v>2</v>
      </c>
      <c r="HK7">
        <v>0.70697674418604595</v>
      </c>
      <c r="HL7" t="s">
        <v>40</v>
      </c>
      <c r="HM7">
        <v>1</v>
      </c>
      <c r="HN7">
        <v>0.81807589880159703</v>
      </c>
      <c r="HO7" t="s">
        <v>36</v>
      </c>
      <c r="HP7">
        <v>1</v>
      </c>
      <c r="HQ7">
        <v>1.0681489515545901</v>
      </c>
      <c r="HR7" t="s">
        <v>43</v>
      </c>
      <c r="HS7">
        <v>2</v>
      </c>
      <c r="HT7">
        <v>0.93709327548806898</v>
      </c>
      <c r="HU7" t="s">
        <v>41</v>
      </c>
      <c r="HV7">
        <v>2</v>
      </c>
      <c r="HW7">
        <v>0.94586063318346503</v>
      </c>
      <c r="HX7" t="s">
        <v>108</v>
      </c>
      <c r="HY7">
        <v>2</v>
      </c>
      <c r="HZ7">
        <v>1.0029655446513099</v>
      </c>
      <c r="IA7" t="s">
        <v>43</v>
      </c>
      <c r="IB7">
        <v>2</v>
      </c>
      <c r="IC7">
        <v>1.1075630252100801</v>
      </c>
      <c r="ID7" t="s">
        <v>125</v>
      </c>
      <c r="IE7">
        <v>2</v>
      </c>
      <c r="IF7">
        <v>1.29678812415654</v>
      </c>
      <c r="IG7" t="s">
        <v>108</v>
      </c>
      <c r="IH7">
        <v>2</v>
      </c>
      <c r="II7">
        <v>1.20725604670558</v>
      </c>
      <c r="IJ7" t="s">
        <v>108</v>
      </c>
      <c r="IK7">
        <v>2</v>
      </c>
      <c r="IL7">
        <v>1.0135578583765099</v>
      </c>
      <c r="IM7" t="s">
        <v>66</v>
      </c>
      <c r="IN7">
        <v>2</v>
      </c>
      <c r="IO7">
        <v>1.2216483435401699</v>
      </c>
      <c r="IP7" t="s">
        <v>107</v>
      </c>
      <c r="IQ7">
        <v>2</v>
      </c>
      <c r="IR7">
        <v>1.39076930237729</v>
      </c>
      <c r="IS7" t="s">
        <v>108</v>
      </c>
      <c r="IT7">
        <v>2</v>
      </c>
      <c r="IU7">
        <v>1.1695102856217201</v>
      </c>
      <c r="IV7" t="s">
        <v>107</v>
      </c>
      <c r="IW7">
        <v>2</v>
      </c>
      <c r="IX7">
        <v>0.78472193852241301</v>
      </c>
      <c r="IY7" t="s">
        <v>125</v>
      </c>
      <c r="IZ7">
        <v>2</v>
      </c>
      <c r="JA7">
        <v>1.09403029922025</v>
      </c>
      <c r="JB7" t="s">
        <v>146</v>
      </c>
      <c r="JC7">
        <v>2</v>
      </c>
      <c r="JD7">
        <v>0.92280701754385897</v>
      </c>
      <c r="JE7" t="s">
        <v>147</v>
      </c>
      <c r="JF7">
        <v>2</v>
      </c>
      <c r="JG7">
        <v>1.06222222222222</v>
      </c>
      <c r="JH7" t="s">
        <v>125</v>
      </c>
      <c r="JI7">
        <v>2</v>
      </c>
      <c r="JJ7">
        <v>0.79702483552232195</v>
      </c>
      <c r="JK7" t="s">
        <v>88</v>
      </c>
      <c r="JL7">
        <v>2</v>
      </c>
      <c r="JM7">
        <v>1.3508064516128999</v>
      </c>
      <c r="JN7" t="s">
        <v>148</v>
      </c>
      <c r="JO7">
        <v>3</v>
      </c>
      <c r="JP7">
        <v>1.1100463913605501</v>
      </c>
      <c r="JQ7" t="s">
        <v>43</v>
      </c>
      <c r="JR7">
        <v>2</v>
      </c>
      <c r="JS7">
        <v>0.992307692307692</v>
      </c>
      <c r="JT7" t="s">
        <v>125</v>
      </c>
      <c r="JU7">
        <v>2</v>
      </c>
      <c r="JV7">
        <v>1.10132865938694</v>
      </c>
      <c r="JW7" t="s">
        <v>130</v>
      </c>
      <c r="JX7">
        <v>3</v>
      </c>
      <c r="JY7">
        <v>1.0498015481043801</v>
      </c>
      <c r="JZ7" t="s">
        <v>90</v>
      </c>
      <c r="KA7">
        <v>2</v>
      </c>
      <c r="KB7">
        <v>0.91071428571428503</v>
      </c>
      <c r="KC7" t="s">
        <v>93</v>
      </c>
      <c r="KD7">
        <v>2</v>
      </c>
      <c r="KE7">
        <v>0.52272302225546996</v>
      </c>
      <c r="KF7" t="s">
        <v>149</v>
      </c>
      <c r="KG7">
        <v>1</v>
      </c>
      <c r="KH7">
        <v>1.3927855711422801</v>
      </c>
      <c r="KI7" t="s">
        <v>128</v>
      </c>
      <c r="KJ7">
        <v>2</v>
      </c>
      <c r="KK7">
        <v>1.50168728908886</v>
      </c>
      <c r="KL7" t="s">
        <v>128</v>
      </c>
      <c r="KM7">
        <v>2</v>
      </c>
      <c r="KN7">
        <v>1.0599250936329501</v>
      </c>
      <c r="KO7" t="s">
        <v>150</v>
      </c>
      <c r="KP7">
        <v>3</v>
      </c>
      <c r="KQ7">
        <v>1.02</v>
      </c>
      <c r="KR7" t="s">
        <v>109</v>
      </c>
      <c r="KS7">
        <v>3</v>
      </c>
      <c r="KT7">
        <v>1.0470324748040301</v>
      </c>
      <c r="KU7" t="s">
        <v>92</v>
      </c>
      <c r="KV7">
        <v>3</v>
      </c>
      <c r="KW7">
        <v>0.96031746031746001</v>
      </c>
      <c r="KX7" t="s">
        <v>92</v>
      </c>
      <c r="KY7">
        <v>2</v>
      </c>
      <c r="KZ7">
        <v>1.49173553719008</v>
      </c>
      <c r="LA7" t="s">
        <v>151</v>
      </c>
      <c r="LB7">
        <v>3</v>
      </c>
      <c r="LC7">
        <v>1.2540861812778601</v>
      </c>
      <c r="LD7" t="s">
        <v>68</v>
      </c>
      <c r="LE7">
        <v>3</v>
      </c>
      <c r="LF7">
        <v>0.81653854145023896</v>
      </c>
      <c r="LG7" t="s">
        <v>66</v>
      </c>
      <c r="LH7">
        <v>3</v>
      </c>
      <c r="LI7">
        <v>0.76891070982774401</v>
      </c>
      <c r="LJ7" t="s">
        <v>132</v>
      </c>
      <c r="LK7">
        <v>3</v>
      </c>
      <c r="LL7">
        <v>0.90301838730818196</v>
      </c>
      <c r="LM7" t="s">
        <v>76</v>
      </c>
      <c r="LN7">
        <v>2</v>
      </c>
      <c r="LO7">
        <v>1.0797546012269901</v>
      </c>
      <c r="LP7" t="s">
        <v>152</v>
      </c>
      <c r="LQ7">
        <v>3</v>
      </c>
      <c r="LR7">
        <v>1.0444444444444401</v>
      </c>
      <c r="LS7" t="s">
        <v>152</v>
      </c>
      <c r="LT7">
        <v>3</v>
      </c>
      <c r="LU7">
        <v>0.98723404255319103</v>
      </c>
      <c r="LV7" t="s">
        <v>153</v>
      </c>
      <c r="LW7">
        <v>2</v>
      </c>
      <c r="LX7">
        <v>0.95631067961164995</v>
      </c>
      <c r="LY7" t="s">
        <v>153</v>
      </c>
      <c r="LZ7">
        <v>2</v>
      </c>
      <c r="MA7">
        <v>1.1725888324872999</v>
      </c>
      <c r="MB7" t="s">
        <v>154</v>
      </c>
      <c r="MC7">
        <v>2</v>
      </c>
      <c r="MD7">
        <v>0.94293478260869501</v>
      </c>
      <c r="ME7" t="s">
        <v>102</v>
      </c>
      <c r="MF7" t="s">
        <v>101</v>
      </c>
      <c r="MG7">
        <v>1.14541120381406</v>
      </c>
      <c r="MH7" t="s">
        <v>102</v>
      </c>
      <c r="MI7" t="s">
        <v>101</v>
      </c>
      <c r="MJ7">
        <v>0.87408949011446402</v>
      </c>
      <c r="MK7" t="s">
        <v>136</v>
      </c>
      <c r="ML7" t="s">
        <v>101</v>
      </c>
      <c r="MM7">
        <v>1.0806722689075601</v>
      </c>
      <c r="MN7" t="s">
        <v>155</v>
      </c>
      <c r="MO7" t="s">
        <v>101</v>
      </c>
      <c r="MP7">
        <v>1.1096256684491901</v>
      </c>
      <c r="MQ7" t="s">
        <v>156</v>
      </c>
      <c r="MR7">
        <v>3</v>
      </c>
      <c r="MS7">
        <v>1.0630749014454599</v>
      </c>
      <c r="MT7" t="s">
        <v>97</v>
      </c>
      <c r="MU7">
        <v>3</v>
      </c>
      <c r="MV7">
        <v>1.3403441682600299</v>
      </c>
      <c r="MW7" t="s">
        <v>136</v>
      </c>
      <c r="MX7" t="s">
        <v>101</v>
      </c>
      <c r="MY7">
        <v>1.1167512690355299</v>
      </c>
      <c r="MZ7" t="s">
        <v>139</v>
      </c>
      <c r="NA7" t="s">
        <v>101</v>
      </c>
      <c r="NB7">
        <v>1.02572347266881</v>
      </c>
      <c r="NC7" t="s">
        <v>157</v>
      </c>
      <c r="ND7">
        <v>3</v>
      </c>
      <c r="NE7">
        <v>0.96410433672790996</v>
      </c>
      <c r="NF7" t="s">
        <v>120</v>
      </c>
      <c r="NG7">
        <v>3</v>
      </c>
      <c r="NH7">
        <v>0.79401653482424295</v>
      </c>
      <c r="NI7" t="s">
        <v>158</v>
      </c>
      <c r="NJ7">
        <v>2</v>
      </c>
      <c r="NK7">
        <v>0.76885644768856398</v>
      </c>
      <c r="NL7" t="s">
        <v>159</v>
      </c>
      <c r="NM7">
        <v>3</v>
      </c>
      <c r="NN7">
        <v>0.87375415282391999</v>
      </c>
      <c r="NO7" t="s">
        <v>141</v>
      </c>
      <c r="NP7">
        <v>3</v>
      </c>
      <c r="NQ7">
        <v>1.05010893246187</v>
      </c>
      <c r="NR7" t="s">
        <v>160</v>
      </c>
      <c r="NS7">
        <v>3</v>
      </c>
      <c r="NT7">
        <v>0.90490797546012203</v>
      </c>
      <c r="NU7" t="s">
        <v>161</v>
      </c>
      <c r="NV7">
        <v>3</v>
      </c>
      <c r="NW7">
        <v>1.0888888888888799</v>
      </c>
      <c r="NX7" t="s">
        <v>162</v>
      </c>
      <c r="NY7">
        <v>2</v>
      </c>
      <c r="NZ7">
        <v>0.95763993948562698</v>
      </c>
      <c r="OA7" t="s">
        <v>163</v>
      </c>
      <c r="OB7">
        <v>1</v>
      </c>
      <c r="OC7">
        <v>1.0445344129554599</v>
      </c>
      <c r="OD7" t="s">
        <v>104</v>
      </c>
      <c r="OE7">
        <v>3</v>
      </c>
      <c r="OF7">
        <v>0.90963855421686701</v>
      </c>
    </row>
    <row r="8" spans="1:434" x14ac:dyDescent="0.4">
      <c r="A8">
        <v>5</v>
      </c>
      <c r="B8" t="s">
        <v>39</v>
      </c>
      <c r="C8">
        <v>1</v>
      </c>
      <c r="D8">
        <v>1.1188811188811101</v>
      </c>
      <c r="E8" t="s">
        <v>39</v>
      </c>
      <c r="F8">
        <v>1</v>
      </c>
      <c r="G8">
        <v>1.1188811188811101</v>
      </c>
      <c r="H8" t="s">
        <v>42</v>
      </c>
      <c r="I8">
        <v>1</v>
      </c>
      <c r="J8">
        <v>1.2656432023437401</v>
      </c>
      <c r="K8" t="s">
        <v>42</v>
      </c>
      <c r="L8">
        <v>1</v>
      </c>
      <c r="M8">
        <v>1.0988972933564201</v>
      </c>
      <c r="N8" t="s">
        <v>43</v>
      </c>
      <c r="O8">
        <v>2</v>
      </c>
      <c r="P8">
        <v>0.76018099547511297</v>
      </c>
      <c r="Q8" t="s">
        <v>42</v>
      </c>
      <c r="R8">
        <v>1</v>
      </c>
      <c r="S8">
        <v>0.93305157672662598</v>
      </c>
      <c r="T8" t="s">
        <v>79</v>
      </c>
      <c r="U8">
        <v>1</v>
      </c>
      <c r="V8">
        <v>1.12594113620807</v>
      </c>
      <c r="W8" t="s">
        <v>41</v>
      </c>
      <c r="X8">
        <v>2</v>
      </c>
      <c r="Y8">
        <v>0.70370483991369304</v>
      </c>
      <c r="Z8" t="s">
        <v>164</v>
      </c>
      <c r="AA8">
        <v>1</v>
      </c>
      <c r="AB8">
        <v>1.3410980088923199</v>
      </c>
      <c r="AC8" t="s">
        <v>108</v>
      </c>
      <c r="AD8">
        <v>2</v>
      </c>
      <c r="AE8">
        <v>1.2034278791334001</v>
      </c>
      <c r="AF8" t="s">
        <v>43</v>
      </c>
      <c r="AG8">
        <v>2</v>
      </c>
      <c r="AH8">
        <v>1.2870370370370301</v>
      </c>
      <c r="AI8" t="s">
        <v>44</v>
      </c>
      <c r="AJ8">
        <v>1</v>
      </c>
      <c r="AK8">
        <v>1.07570621468926</v>
      </c>
      <c r="AL8" t="s">
        <v>108</v>
      </c>
      <c r="AM8">
        <v>2</v>
      </c>
      <c r="AN8">
        <v>0.81335731268670297</v>
      </c>
      <c r="AO8" t="s">
        <v>165</v>
      </c>
      <c r="AP8">
        <v>2</v>
      </c>
      <c r="AQ8">
        <v>1.05019583146416</v>
      </c>
      <c r="AR8" t="s">
        <v>125</v>
      </c>
      <c r="AS8">
        <v>2</v>
      </c>
      <c r="AT8">
        <v>1.1516005494734201</v>
      </c>
      <c r="AU8" t="s">
        <v>125</v>
      </c>
      <c r="AV8">
        <v>2</v>
      </c>
      <c r="AW8">
        <v>1.12152221768377</v>
      </c>
      <c r="AX8" t="s">
        <v>40</v>
      </c>
      <c r="AY8">
        <v>1</v>
      </c>
      <c r="AZ8">
        <v>1.08374707259953</v>
      </c>
      <c r="BA8" t="s">
        <v>108</v>
      </c>
      <c r="BB8">
        <v>2</v>
      </c>
      <c r="BC8">
        <v>1.0411782893442301</v>
      </c>
      <c r="BD8" t="s">
        <v>125</v>
      </c>
      <c r="BE8">
        <v>2</v>
      </c>
      <c r="BF8">
        <v>0.88010617264906699</v>
      </c>
      <c r="BG8" t="s">
        <v>108</v>
      </c>
      <c r="BH8">
        <v>2</v>
      </c>
      <c r="BI8">
        <v>0.935989473927194</v>
      </c>
      <c r="BJ8" t="s">
        <v>166</v>
      </c>
      <c r="BK8">
        <v>2</v>
      </c>
      <c r="BL8">
        <v>1.27233963033433</v>
      </c>
      <c r="BM8" t="s">
        <v>108</v>
      </c>
      <c r="BN8">
        <v>2</v>
      </c>
      <c r="BO8">
        <v>0.94266027123761198</v>
      </c>
      <c r="BP8" t="s">
        <v>167</v>
      </c>
      <c r="BQ8">
        <v>2</v>
      </c>
      <c r="BR8">
        <v>1.2861356932153301</v>
      </c>
      <c r="BS8" t="s">
        <v>147</v>
      </c>
      <c r="BT8">
        <v>2</v>
      </c>
      <c r="BU8">
        <v>0.77824267782426704</v>
      </c>
      <c r="BV8" t="s">
        <v>107</v>
      </c>
      <c r="BW8">
        <v>2</v>
      </c>
      <c r="BX8">
        <v>1.9107432953810599</v>
      </c>
      <c r="BY8" t="s">
        <v>166</v>
      </c>
      <c r="BZ8">
        <v>2</v>
      </c>
      <c r="CA8">
        <v>0.952659926296891</v>
      </c>
      <c r="CB8" t="s">
        <v>125</v>
      </c>
      <c r="CC8">
        <v>2</v>
      </c>
      <c r="CD8">
        <v>0.79002713195724805</v>
      </c>
      <c r="CE8" t="s">
        <v>148</v>
      </c>
      <c r="CF8">
        <v>3</v>
      </c>
      <c r="CG8">
        <v>0.846724351050679</v>
      </c>
      <c r="CH8" t="s">
        <v>66</v>
      </c>
      <c r="CI8">
        <v>2</v>
      </c>
      <c r="CJ8">
        <v>1.0972193329172699</v>
      </c>
      <c r="CK8" t="s">
        <v>63</v>
      </c>
      <c r="CL8">
        <v>2</v>
      </c>
      <c r="CM8">
        <v>1.11165048543689</v>
      </c>
      <c r="CN8" t="s">
        <v>126</v>
      </c>
      <c r="CO8">
        <v>3</v>
      </c>
      <c r="CP8">
        <v>0.69426751592356595</v>
      </c>
      <c r="CQ8" t="s">
        <v>168</v>
      </c>
      <c r="CR8">
        <v>2</v>
      </c>
      <c r="CS8">
        <v>0.88541666666666596</v>
      </c>
      <c r="CT8" t="s">
        <v>127</v>
      </c>
      <c r="CU8">
        <v>3</v>
      </c>
      <c r="CV8">
        <v>1.0722021660649801</v>
      </c>
      <c r="CW8" t="s">
        <v>150</v>
      </c>
      <c r="CX8">
        <v>3</v>
      </c>
      <c r="CY8">
        <v>1.0889292196007201</v>
      </c>
      <c r="CZ8" t="s">
        <v>155</v>
      </c>
      <c r="DA8" t="s">
        <v>101</v>
      </c>
      <c r="DB8">
        <v>0.82890855457227097</v>
      </c>
      <c r="DC8" t="s">
        <v>150</v>
      </c>
      <c r="DD8">
        <v>3</v>
      </c>
      <c r="DE8">
        <v>1.36928104575163</v>
      </c>
      <c r="DF8" t="s">
        <v>91</v>
      </c>
      <c r="DG8">
        <v>2</v>
      </c>
      <c r="DH8">
        <v>1.0826873385012901</v>
      </c>
      <c r="DI8" t="s">
        <v>91</v>
      </c>
      <c r="DJ8">
        <v>2</v>
      </c>
      <c r="DK8">
        <v>1.6634844868734999</v>
      </c>
      <c r="DL8" t="s">
        <v>69</v>
      </c>
      <c r="DM8">
        <v>3</v>
      </c>
      <c r="DN8">
        <v>1.04411764705882</v>
      </c>
      <c r="DO8" t="s">
        <v>67</v>
      </c>
      <c r="DP8">
        <v>2</v>
      </c>
      <c r="DQ8">
        <v>1.0173824130879301</v>
      </c>
      <c r="DR8" t="s">
        <v>132</v>
      </c>
      <c r="DS8">
        <v>2</v>
      </c>
      <c r="DT8">
        <v>0.916904761904761</v>
      </c>
      <c r="DU8" t="s">
        <v>97</v>
      </c>
      <c r="DV8">
        <v>3</v>
      </c>
      <c r="DW8">
        <v>0.71410736579275902</v>
      </c>
      <c r="DX8" t="s">
        <v>94</v>
      </c>
      <c r="DY8">
        <v>2</v>
      </c>
      <c r="DZ8">
        <v>1.0266940451745299</v>
      </c>
      <c r="EA8" t="s">
        <v>134</v>
      </c>
      <c r="EB8">
        <v>2</v>
      </c>
      <c r="EC8">
        <v>0.99353448275862</v>
      </c>
      <c r="ED8" t="s">
        <v>134</v>
      </c>
      <c r="EE8">
        <v>2</v>
      </c>
      <c r="EF8">
        <v>0.92407809110629002</v>
      </c>
      <c r="EG8" t="s">
        <v>169</v>
      </c>
      <c r="EH8">
        <v>3</v>
      </c>
      <c r="EI8">
        <v>1.08733624454148</v>
      </c>
      <c r="EJ8" t="s">
        <v>169</v>
      </c>
      <c r="EK8">
        <v>3</v>
      </c>
      <c r="EL8">
        <v>1.0749665327978499</v>
      </c>
      <c r="EM8" t="s">
        <v>170</v>
      </c>
      <c r="EN8">
        <v>3</v>
      </c>
      <c r="EO8">
        <v>1.07021694491563</v>
      </c>
      <c r="EP8" t="s">
        <v>154</v>
      </c>
      <c r="EQ8">
        <v>2</v>
      </c>
      <c r="ER8">
        <v>1.2680115273775201</v>
      </c>
      <c r="ES8" t="s">
        <v>171</v>
      </c>
      <c r="ET8">
        <v>3</v>
      </c>
      <c r="EU8">
        <v>1.1490909090909001</v>
      </c>
      <c r="EV8" t="s">
        <v>102</v>
      </c>
      <c r="EW8" t="s">
        <v>101</v>
      </c>
      <c r="EX8">
        <v>0.90476190476190399</v>
      </c>
      <c r="EY8" t="s">
        <v>82</v>
      </c>
      <c r="EZ8">
        <v>2</v>
      </c>
      <c r="FA8">
        <v>1.16363636363636</v>
      </c>
      <c r="FB8" t="s">
        <v>137</v>
      </c>
      <c r="FC8">
        <v>3</v>
      </c>
      <c r="FD8">
        <v>1.0440806045340001</v>
      </c>
      <c r="FE8" t="s">
        <v>156</v>
      </c>
      <c r="FF8">
        <v>3</v>
      </c>
      <c r="FG8">
        <v>0.95550061804697095</v>
      </c>
      <c r="FH8" t="s">
        <v>139</v>
      </c>
      <c r="FI8" t="s">
        <v>101</v>
      </c>
      <c r="FJ8">
        <v>1.14972273567467</v>
      </c>
      <c r="FK8" t="s">
        <v>159</v>
      </c>
      <c r="FL8">
        <v>3</v>
      </c>
      <c r="FM8">
        <v>1.03361344537815</v>
      </c>
      <c r="FN8" t="s">
        <v>118</v>
      </c>
      <c r="FO8">
        <v>3</v>
      </c>
      <c r="FP8">
        <v>0.92108229988725998</v>
      </c>
      <c r="FQ8" t="s">
        <v>158</v>
      </c>
      <c r="FR8">
        <v>2</v>
      </c>
      <c r="FS8">
        <v>1.0873015873015801</v>
      </c>
      <c r="FT8" t="s">
        <v>159</v>
      </c>
      <c r="FU8">
        <v>3</v>
      </c>
      <c r="FV8">
        <v>0.95253164556962</v>
      </c>
      <c r="FW8" t="s">
        <v>172</v>
      </c>
      <c r="FX8" t="s">
        <v>101</v>
      </c>
      <c r="FY8">
        <v>0.80784708249496895</v>
      </c>
      <c r="FZ8" t="s">
        <v>158</v>
      </c>
      <c r="GA8">
        <v>2</v>
      </c>
      <c r="GB8">
        <v>0.94754098360655703</v>
      </c>
      <c r="GC8" t="s">
        <v>103</v>
      </c>
      <c r="GD8">
        <v>3</v>
      </c>
      <c r="GE8">
        <v>0.92622950819672101</v>
      </c>
      <c r="GF8" t="s">
        <v>173</v>
      </c>
      <c r="GG8">
        <v>3</v>
      </c>
      <c r="GH8">
        <v>0.86601941747572797</v>
      </c>
      <c r="GI8" t="s">
        <v>174</v>
      </c>
      <c r="GJ8" t="s">
        <v>101</v>
      </c>
      <c r="GK8">
        <v>0.95022624434389102</v>
      </c>
      <c r="GL8" t="s">
        <v>175</v>
      </c>
      <c r="GM8">
        <v>3</v>
      </c>
      <c r="GN8">
        <v>1.1973947895791499</v>
      </c>
      <c r="GP8">
        <v>5</v>
      </c>
      <c r="GQ8" t="s">
        <v>39</v>
      </c>
      <c r="GR8">
        <v>1</v>
      </c>
      <c r="GS8">
        <v>1.1188811188811101</v>
      </c>
      <c r="GT8" t="s">
        <v>41</v>
      </c>
      <c r="GU8">
        <v>2</v>
      </c>
      <c r="GV8">
        <v>1.2151146925213001</v>
      </c>
      <c r="GW8" t="s">
        <v>42</v>
      </c>
      <c r="GX8">
        <v>1</v>
      </c>
      <c r="GY8">
        <v>1.2656432023437401</v>
      </c>
      <c r="GZ8" t="s">
        <v>42</v>
      </c>
      <c r="HA8">
        <v>1</v>
      </c>
      <c r="HB8">
        <v>1.0988972933564201</v>
      </c>
      <c r="HC8" t="s">
        <v>43</v>
      </c>
      <c r="HD8">
        <v>2</v>
      </c>
      <c r="HE8">
        <v>0.76018099547511297</v>
      </c>
      <c r="HF8" t="s">
        <v>42</v>
      </c>
      <c r="HG8">
        <v>1</v>
      </c>
      <c r="HH8">
        <v>0.93305157672662598</v>
      </c>
      <c r="HI8" t="s">
        <v>79</v>
      </c>
      <c r="HJ8">
        <v>1</v>
      </c>
      <c r="HK8">
        <v>1.12594113620807</v>
      </c>
      <c r="HL8" t="s">
        <v>41</v>
      </c>
      <c r="HM8">
        <v>2</v>
      </c>
      <c r="HN8">
        <v>0.70370483991369304</v>
      </c>
      <c r="HO8" t="s">
        <v>164</v>
      </c>
      <c r="HP8">
        <v>1</v>
      </c>
      <c r="HQ8">
        <v>1.3410980088923199</v>
      </c>
      <c r="HR8" t="s">
        <v>108</v>
      </c>
      <c r="HS8">
        <v>2</v>
      </c>
      <c r="HT8">
        <v>1.2034278791334001</v>
      </c>
      <c r="HU8" t="s">
        <v>43</v>
      </c>
      <c r="HV8">
        <v>2</v>
      </c>
      <c r="HW8">
        <v>1.2870370370370301</v>
      </c>
      <c r="HX8" t="s">
        <v>44</v>
      </c>
      <c r="HY8">
        <v>1</v>
      </c>
      <c r="HZ8">
        <v>1.07570621468926</v>
      </c>
      <c r="IA8" t="s">
        <v>108</v>
      </c>
      <c r="IB8">
        <v>2</v>
      </c>
      <c r="IC8">
        <v>0.81335731268670297</v>
      </c>
      <c r="ID8" t="s">
        <v>165</v>
      </c>
      <c r="IE8">
        <v>2</v>
      </c>
      <c r="IF8">
        <v>1.05019583146416</v>
      </c>
      <c r="IG8" t="s">
        <v>125</v>
      </c>
      <c r="IH8">
        <v>2</v>
      </c>
      <c r="II8">
        <v>1.1516005494734201</v>
      </c>
      <c r="IJ8" t="s">
        <v>125</v>
      </c>
      <c r="IK8">
        <v>2</v>
      </c>
      <c r="IL8">
        <v>1.12152221768377</v>
      </c>
      <c r="IM8" t="s">
        <v>40</v>
      </c>
      <c r="IN8">
        <v>1</v>
      </c>
      <c r="IO8">
        <v>1.08374707259953</v>
      </c>
      <c r="IP8" t="s">
        <v>108</v>
      </c>
      <c r="IQ8">
        <v>2</v>
      </c>
      <c r="IR8">
        <v>1.0411782893442301</v>
      </c>
      <c r="IS8" t="s">
        <v>125</v>
      </c>
      <c r="IT8">
        <v>2</v>
      </c>
      <c r="IU8">
        <v>0.88010617264906699</v>
      </c>
      <c r="IV8" t="s">
        <v>108</v>
      </c>
      <c r="IW8">
        <v>2</v>
      </c>
      <c r="IX8">
        <v>0.935989473927194</v>
      </c>
      <c r="IY8" t="s">
        <v>166</v>
      </c>
      <c r="IZ8">
        <v>2</v>
      </c>
      <c r="JA8">
        <v>1.27233963033433</v>
      </c>
      <c r="JB8" t="s">
        <v>108</v>
      </c>
      <c r="JC8">
        <v>2</v>
      </c>
      <c r="JD8">
        <v>0.94266027123761198</v>
      </c>
      <c r="JE8" t="s">
        <v>167</v>
      </c>
      <c r="JF8">
        <v>2</v>
      </c>
      <c r="JG8">
        <v>1.2861356932153301</v>
      </c>
      <c r="JH8" t="s">
        <v>147</v>
      </c>
      <c r="JI8">
        <v>2</v>
      </c>
      <c r="JJ8">
        <v>0.77824267782426704</v>
      </c>
      <c r="JK8" t="s">
        <v>107</v>
      </c>
      <c r="JL8">
        <v>2</v>
      </c>
      <c r="JM8">
        <v>1.9107432953810599</v>
      </c>
      <c r="JN8" t="s">
        <v>166</v>
      </c>
      <c r="JO8">
        <v>2</v>
      </c>
      <c r="JP8">
        <v>0.952659926296891</v>
      </c>
      <c r="JQ8" t="s">
        <v>125</v>
      </c>
      <c r="JR8">
        <v>2</v>
      </c>
      <c r="JS8">
        <v>0.79002713195724805</v>
      </c>
      <c r="JT8" t="s">
        <v>148</v>
      </c>
      <c r="JU8">
        <v>3</v>
      </c>
      <c r="JV8">
        <v>0.846724351050679</v>
      </c>
      <c r="JW8" t="s">
        <v>66</v>
      </c>
      <c r="JX8">
        <v>2</v>
      </c>
      <c r="JY8">
        <v>1.0972193329172699</v>
      </c>
      <c r="JZ8" t="s">
        <v>63</v>
      </c>
      <c r="KA8">
        <v>2</v>
      </c>
      <c r="KB8">
        <v>1.11165048543689</v>
      </c>
      <c r="KC8" t="s">
        <v>126</v>
      </c>
      <c r="KD8">
        <v>3</v>
      </c>
      <c r="KE8">
        <v>0.69426751592356595</v>
      </c>
      <c r="KF8" t="s">
        <v>168</v>
      </c>
      <c r="KG8">
        <v>2</v>
      </c>
      <c r="KH8">
        <v>0.88541666666666596</v>
      </c>
      <c r="KI8" t="s">
        <v>127</v>
      </c>
      <c r="KJ8">
        <v>3</v>
      </c>
      <c r="KK8">
        <v>1.0722021660649801</v>
      </c>
      <c r="KL8" t="s">
        <v>150</v>
      </c>
      <c r="KM8">
        <v>3</v>
      </c>
      <c r="KN8">
        <v>1.0889292196007201</v>
      </c>
      <c r="KO8" t="s">
        <v>155</v>
      </c>
      <c r="KP8" t="s">
        <v>101</v>
      </c>
      <c r="KQ8">
        <v>0.82890855457227097</v>
      </c>
      <c r="KR8" t="s">
        <v>150</v>
      </c>
      <c r="KS8">
        <v>3</v>
      </c>
      <c r="KT8">
        <v>1.36928104575163</v>
      </c>
      <c r="KU8" t="s">
        <v>91</v>
      </c>
      <c r="KV8">
        <v>2</v>
      </c>
      <c r="KW8">
        <v>1.0826873385012901</v>
      </c>
      <c r="KX8" t="s">
        <v>91</v>
      </c>
      <c r="KY8">
        <v>2</v>
      </c>
      <c r="KZ8">
        <v>1.6634844868734999</v>
      </c>
      <c r="LA8" t="s">
        <v>69</v>
      </c>
      <c r="LB8">
        <v>3</v>
      </c>
      <c r="LC8">
        <v>1.04411764705882</v>
      </c>
      <c r="LD8" t="s">
        <v>67</v>
      </c>
      <c r="LE8">
        <v>2</v>
      </c>
      <c r="LF8">
        <v>1.0173824130879301</v>
      </c>
      <c r="LG8" t="s">
        <v>132</v>
      </c>
      <c r="LH8">
        <v>2</v>
      </c>
      <c r="LI8">
        <v>0.916904761904761</v>
      </c>
      <c r="LJ8" t="s">
        <v>97</v>
      </c>
      <c r="LK8">
        <v>3</v>
      </c>
      <c r="LL8">
        <v>0.71410736579275902</v>
      </c>
      <c r="LM8" t="s">
        <v>94</v>
      </c>
      <c r="LN8">
        <v>2</v>
      </c>
      <c r="LO8">
        <v>1.0266940451745299</v>
      </c>
      <c r="LP8" t="s">
        <v>134</v>
      </c>
      <c r="LQ8">
        <v>2</v>
      </c>
      <c r="LR8">
        <v>0.99353448275862</v>
      </c>
      <c r="LS8" t="s">
        <v>134</v>
      </c>
      <c r="LT8">
        <v>2</v>
      </c>
      <c r="LU8">
        <v>0.92407809110629002</v>
      </c>
      <c r="LV8" t="s">
        <v>169</v>
      </c>
      <c r="LW8">
        <v>3</v>
      </c>
      <c r="LX8">
        <v>1.08733624454148</v>
      </c>
      <c r="LY8" t="s">
        <v>169</v>
      </c>
      <c r="LZ8">
        <v>3</v>
      </c>
      <c r="MA8">
        <v>1.0749665327978499</v>
      </c>
      <c r="MB8" t="s">
        <v>170</v>
      </c>
      <c r="MC8">
        <v>3</v>
      </c>
      <c r="MD8">
        <v>1.07021694491563</v>
      </c>
      <c r="ME8" t="s">
        <v>154</v>
      </c>
      <c r="MF8">
        <v>2</v>
      </c>
      <c r="MG8">
        <v>1.2680115273775201</v>
      </c>
      <c r="MH8" t="s">
        <v>171</v>
      </c>
      <c r="MI8">
        <v>3</v>
      </c>
      <c r="MJ8">
        <v>1.1490909090909001</v>
      </c>
      <c r="MK8" t="s">
        <v>102</v>
      </c>
      <c r="ML8" t="s">
        <v>101</v>
      </c>
      <c r="MM8">
        <v>0.90476190476190399</v>
      </c>
      <c r="MN8" t="s">
        <v>82</v>
      </c>
      <c r="MO8">
        <v>2</v>
      </c>
      <c r="MP8">
        <v>1.16363636363636</v>
      </c>
      <c r="MQ8" t="s">
        <v>137</v>
      </c>
      <c r="MR8">
        <v>3</v>
      </c>
      <c r="MS8">
        <v>1.0440806045340001</v>
      </c>
      <c r="MT8" t="s">
        <v>156</v>
      </c>
      <c r="MU8">
        <v>3</v>
      </c>
      <c r="MV8">
        <v>0.95550061804697095</v>
      </c>
      <c r="MW8" t="s">
        <v>139</v>
      </c>
      <c r="MX8" t="s">
        <v>101</v>
      </c>
      <c r="MY8">
        <v>1.14972273567467</v>
      </c>
      <c r="MZ8" t="s">
        <v>159</v>
      </c>
      <c r="NA8">
        <v>3</v>
      </c>
      <c r="NB8">
        <v>1.03361344537815</v>
      </c>
      <c r="NC8" t="s">
        <v>118</v>
      </c>
      <c r="ND8">
        <v>3</v>
      </c>
      <c r="NE8">
        <v>0.92108229988725998</v>
      </c>
      <c r="NF8" t="s">
        <v>158</v>
      </c>
      <c r="NG8">
        <v>2</v>
      </c>
      <c r="NH8">
        <v>1.0873015873015801</v>
      </c>
      <c r="NI8" t="s">
        <v>159</v>
      </c>
      <c r="NJ8">
        <v>3</v>
      </c>
      <c r="NK8">
        <v>0.95253164556962</v>
      </c>
      <c r="NL8" t="s">
        <v>172</v>
      </c>
      <c r="NM8" t="s">
        <v>101</v>
      </c>
      <c r="NN8">
        <v>0.80784708249496895</v>
      </c>
      <c r="NO8" t="s">
        <v>158</v>
      </c>
      <c r="NP8">
        <v>2</v>
      </c>
      <c r="NQ8">
        <v>0.94754098360655703</v>
      </c>
      <c r="NR8" t="s">
        <v>103</v>
      </c>
      <c r="NS8">
        <v>3</v>
      </c>
      <c r="NT8">
        <v>0.92622950819672101</v>
      </c>
      <c r="NU8" t="s">
        <v>173</v>
      </c>
      <c r="NV8">
        <v>3</v>
      </c>
      <c r="NW8">
        <v>0.86601941747572797</v>
      </c>
      <c r="NX8" t="s">
        <v>174</v>
      </c>
      <c r="NY8" t="s">
        <v>101</v>
      </c>
      <c r="NZ8">
        <v>0.95022624434389102</v>
      </c>
      <c r="OA8" t="s">
        <v>175</v>
      </c>
      <c r="OB8">
        <v>3</v>
      </c>
      <c r="OC8">
        <v>1.1973947895791499</v>
      </c>
      <c r="OD8" t="s">
        <v>163</v>
      </c>
      <c r="OE8">
        <v>1</v>
      </c>
      <c r="OF8">
        <v>1.0581395348837199</v>
      </c>
    </row>
    <row r="9" spans="1:434" x14ac:dyDescent="0.4">
      <c r="A9">
        <v>6</v>
      </c>
      <c r="B9" t="s">
        <v>40</v>
      </c>
      <c r="C9">
        <v>1</v>
      </c>
      <c r="D9">
        <v>1.0540435458786901</v>
      </c>
      <c r="E9" t="s">
        <v>40</v>
      </c>
      <c r="F9">
        <v>1</v>
      </c>
      <c r="G9">
        <v>1.0540435458786901</v>
      </c>
      <c r="H9" t="s">
        <v>43</v>
      </c>
      <c r="I9">
        <v>2</v>
      </c>
      <c r="J9">
        <v>1.1512345679012299</v>
      </c>
      <c r="K9" t="s">
        <v>43</v>
      </c>
      <c r="L9">
        <v>2</v>
      </c>
      <c r="M9">
        <v>1.18498659517426</v>
      </c>
      <c r="N9" t="s">
        <v>108</v>
      </c>
      <c r="O9">
        <v>2</v>
      </c>
      <c r="P9" s="7">
        <v>0.79533226967459403</v>
      </c>
      <c r="Q9" t="s">
        <v>43</v>
      </c>
      <c r="R9">
        <v>2</v>
      </c>
      <c r="S9">
        <v>0.91071428571428503</v>
      </c>
      <c r="T9" t="s">
        <v>176</v>
      </c>
      <c r="U9">
        <v>2</v>
      </c>
      <c r="V9">
        <v>0.89417177914110402</v>
      </c>
      <c r="W9" t="s">
        <v>43</v>
      </c>
      <c r="X9">
        <v>2</v>
      </c>
      <c r="Y9">
        <v>1.1098265895953701</v>
      </c>
      <c r="Z9" t="s">
        <v>37</v>
      </c>
      <c r="AA9">
        <v>1</v>
      </c>
      <c r="AB9">
        <v>1.0773113381755499</v>
      </c>
      <c r="AC9" t="s">
        <v>44</v>
      </c>
      <c r="AD9">
        <v>1</v>
      </c>
      <c r="AE9">
        <v>0.76062992125984197</v>
      </c>
      <c r="AF9" t="s">
        <v>108</v>
      </c>
      <c r="AG9">
        <v>2</v>
      </c>
      <c r="AH9">
        <v>0.96849554377757296</v>
      </c>
      <c r="AI9" t="s">
        <v>125</v>
      </c>
      <c r="AJ9">
        <v>2</v>
      </c>
      <c r="AK9">
        <v>0.90526431806340402</v>
      </c>
      <c r="AL9" s="7" t="s">
        <v>44</v>
      </c>
      <c r="AM9">
        <v>1</v>
      </c>
      <c r="AN9">
        <v>1.2237394957983101</v>
      </c>
      <c r="AO9" t="s">
        <v>46</v>
      </c>
      <c r="AP9">
        <v>1</v>
      </c>
      <c r="AQ9">
        <v>1.0188284518828401</v>
      </c>
      <c r="AR9" t="s">
        <v>165</v>
      </c>
      <c r="AS9">
        <v>2</v>
      </c>
      <c r="AT9">
        <v>1.4968558625533399</v>
      </c>
      <c r="AU9" t="s">
        <v>46</v>
      </c>
      <c r="AV9">
        <v>1</v>
      </c>
      <c r="AW9">
        <v>1.1748120300751801</v>
      </c>
      <c r="AX9" t="s">
        <v>107</v>
      </c>
      <c r="AY9">
        <v>2</v>
      </c>
      <c r="AZ9">
        <v>0.84635350839469403</v>
      </c>
      <c r="BA9" t="s">
        <v>125</v>
      </c>
      <c r="BB9">
        <v>2</v>
      </c>
      <c r="BC9">
        <v>1.5364363400937</v>
      </c>
      <c r="BD9" t="s">
        <v>165</v>
      </c>
      <c r="BE9">
        <v>1</v>
      </c>
      <c r="BF9">
        <v>1.37543852412999</v>
      </c>
      <c r="BG9" t="s">
        <v>125</v>
      </c>
      <c r="BH9">
        <v>2</v>
      </c>
      <c r="BI9">
        <v>1.00299239290973</v>
      </c>
      <c r="BJ9" t="s">
        <v>167</v>
      </c>
      <c r="BK9">
        <v>2</v>
      </c>
      <c r="BL9">
        <v>1.27173913043478</v>
      </c>
      <c r="BM9" t="s">
        <v>125</v>
      </c>
      <c r="BN9">
        <v>2</v>
      </c>
      <c r="BO9">
        <v>0.88676742432948796</v>
      </c>
      <c r="BP9" t="s">
        <v>177</v>
      </c>
      <c r="BQ9">
        <v>2</v>
      </c>
      <c r="BR9">
        <v>1.19753086419753</v>
      </c>
      <c r="BS9" t="s">
        <v>167</v>
      </c>
      <c r="BT9">
        <v>2</v>
      </c>
      <c r="BU9">
        <v>0.80963302752293498</v>
      </c>
      <c r="BV9" t="s">
        <v>108</v>
      </c>
      <c r="BW9">
        <v>2</v>
      </c>
      <c r="BX9">
        <v>1.95065582607133</v>
      </c>
      <c r="BY9" t="s">
        <v>147</v>
      </c>
      <c r="BZ9">
        <v>2</v>
      </c>
      <c r="CA9">
        <v>0.94425675675675602</v>
      </c>
      <c r="CB9" t="s">
        <v>148</v>
      </c>
      <c r="CC9">
        <v>3</v>
      </c>
      <c r="CD9">
        <v>0.83139216223622903</v>
      </c>
      <c r="CE9" t="s">
        <v>166</v>
      </c>
      <c r="CF9">
        <v>2</v>
      </c>
      <c r="CG9">
        <v>1.0379853449001899</v>
      </c>
      <c r="CH9" t="s">
        <v>89</v>
      </c>
      <c r="CI9">
        <v>3</v>
      </c>
      <c r="CJ9">
        <v>0.94972067039106101</v>
      </c>
      <c r="CK9" t="s">
        <v>149</v>
      </c>
      <c r="CL9">
        <v>1</v>
      </c>
      <c r="CM9">
        <v>0.83132530120481896</v>
      </c>
      <c r="CN9" t="s">
        <v>90</v>
      </c>
      <c r="CO9">
        <v>2</v>
      </c>
      <c r="CP9">
        <v>1.2810457516339799</v>
      </c>
      <c r="CQ9" t="s">
        <v>178</v>
      </c>
      <c r="CR9">
        <v>3</v>
      </c>
      <c r="CS9">
        <v>1.06321839080459</v>
      </c>
      <c r="CT9" t="s">
        <v>112</v>
      </c>
      <c r="CU9">
        <v>2</v>
      </c>
      <c r="CV9">
        <v>1.55444126074498</v>
      </c>
      <c r="CW9" t="s">
        <v>179</v>
      </c>
      <c r="CX9">
        <v>2</v>
      </c>
      <c r="CY9">
        <v>0.87249964023600501</v>
      </c>
      <c r="CZ9" t="s">
        <v>180</v>
      </c>
      <c r="DA9">
        <v>2</v>
      </c>
      <c r="DB9">
        <v>1.3483146067415701</v>
      </c>
      <c r="DC9" t="s">
        <v>155</v>
      </c>
      <c r="DD9" t="s">
        <v>101</v>
      </c>
      <c r="DE9">
        <v>1.0284697508896701</v>
      </c>
      <c r="DF9" t="s">
        <v>63</v>
      </c>
      <c r="DG9">
        <v>2</v>
      </c>
      <c r="DH9">
        <v>0.94431279620853004</v>
      </c>
      <c r="DI9" t="s">
        <v>90</v>
      </c>
      <c r="DJ9">
        <v>2</v>
      </c>
      <c r="DK9">
        <v>1.06242774566474</v>
      </c>
      <c r="DL9" t="s">
        <v>37</v>
      </c>
      <c r="DM9">
        <v>3</v>
      </c>
      <c r="DN9">
        <v>1.4489112227805601</v>
      </c>
      <c r="DO9" t="s">
        <v>89</v>
      </c>
      <c r="DP9">
        <v>3</v>
      </c>
      <c r="DQ9">
        <v>0.88509316770186297</v>
      </c>
      <c r="DR9" t="s">
        <v>76</v>
      </c>
      <c r="DS9">
        <v>2</v>
      </c>
      <c r="DT9">
        <v>0.96107784431137699</v>
      </c>
      <c r="DU9" t="s">
        <v>76</v>
      </c>
      <c r="DV9">
        <v>2</v>
      </c>
      <c r="DW9">
        <v>1.0155763239875299</v>
      </c>
      <c r="DX9" t="s">
        <v>95</v>
      </c>
      <c r="DY9">
        <v>2</v>
      </c>
      <c r="DZ9">
        <v>0.86769964243146602</v>
      </c>
      <c r="EA9" t="s">
        <v>181</v>
      </c>
      <c r="EB9">
        <v>3</v>
      </c>
      <c r="EC9">
        <v>0.98956158663882998</v>
      </c>
      <c r="ED9" t="s">
        <v>150</v>
      </c>
      <c r="EE9">
        <v>2</v>
      </c>
      <c r="EF9">
        <v>1.0614754098360599</v>
      </c>
      <c r="EG9" t="s">
        <v>155</v>
      </c>
      <c r="EH9" t="s">
        <v>101</v>
      </c>
      <c r="EI9">
        <v>1.4117647058823499</v>
      </c>
      <c r="EJ9" t="s">
        <v>155</v>
      </c>
      <c r="EK9" t="s">
        <v>101</v>
      </c>
      <c r="EL9">
        <v>1.0064102564102499</v>
      </c>
      <c r="EM9" t="s">
        <v>171</v>
      </c>
      <c r="EN9">
        <v>3</v>
      </c>
      <c r="EO9">
        <v>1.2596071733561001</v>
      </c>
      <c r="EP9" t="s">
        <v>142</v>
      </c>
      <c r="EQ9">
        <v>2</v>
      </c>
      <c r="ER9">
        <v>1.06666666666666</v>
      </c>
      <c r="ES9" t="s">
        <v>182</v>
      </c>
      <c r="ET9" t="s">
        <v>101</v>
      </c>
      <c r="EU9">
        <v>0.81467181467181404</v>
      </c>
      <c r="EV9" t="s">
        <v>183</v>
      </c>
      <c r="EW9">
        <v>3</v>
      </c>
      <c r="EX9">
        <v>1.1328903654485001</v>
      </c>
      <c r="EY9" t="s">
        <v>102</v>
      </c>
      <c r="EZ9" t="s">
        <v>101</v>
      </c>
      <c r="FA9">
        <v>0.96052631578947301</v>
      </c>
      <c r="FB9" t="s">
        <v>153</v>
      </c>
      <c r="FC9">
        <v>2</v>
      </c>
      <c r="FD9">
        <v>0.99653379549393395</v>
      </c>
      <c r="FE9" t="s">
        <v>137</v>
      </c>
      <c r="FF9">
        <v>3</v>
      </c>
      <c r="FG9">
        <v>1.1664656212303901</v>
      </c>
      <c r="FH9" t="s">
        <v>158</v>
      </c>
      <c r="FI9">
        <v>2</v>
      </c>
      <c r="FJ9">
        <v>1.12179487179487</v>
      </c>
      <c r="FK9" t="s">
        <v>142</v>
      </c>
      <c r="FL9">
        <v>2</v>
      </c>
      <c r="FM9">
        <v>1.03468208092485</v>
      </c>
      <c r="FN9" t="s">
        <v>116</v>
      </c>
      <c r="FO9" t="s">
        <v>101</v>
      </c>
      <c r="FP9">
        <v>1.2926829268292599</v>
      </c>
      <c r="FQ9" t="s">
        <v>184</v>
      </c>
      <c r="FR9">
        <v>3</v>
      </c>
      <c r="FS9">
        <v>1.0179856115107899</v>
      </c>
      <c r="FT9" t="s">
        <v>185</v>
      </c>
      <c r="FU9">
        <v>2</v>
      </c>
      <c r="FV9">
        <v>1.15816326530612</v>
      </c>
      <c r="FW9" t="s">
        <v>114</v>
      </c>
      <c r="FX9">
        <v>3</v>
      </c>
      <c r="FY9">
        <v>1.1293969849246199</v>
      </c>
      <c r="FZ9" t="s">
        <v>159</v>
      </c>
      <c r="GA9">
        <v>3</v>
      </c>
      <c r="GB9">
        <v>1.2243346007604501</v>
      </c>
      <c r="GC9" t="s">
        <v>186</v>
      </c>
      <c r="GD9" t="s">
        <v>101</v>
      </c>
      <c r="GE9">
        <v>1.00116822429906</v>
      </c>
      <c r="GF9" t="s">
        <v>187</v>
      </c>
      <c r="GG9" t="s">
        <v>101</v>
      </c>
      <c r="GH9">
        <v>0.97297297297297303</v>
      </c>
      <c r="GI9" t="s">
        <v>83</v>
      </c>
      <c r="GJ9">
        <v>3</v>
      </c>
      <c r="GK9">
        <v>0.99325842696629196</v>
      </c>
      <c r="GL9" t="s">
        <v>188</v>
      </c>
      <c r="GM9">
        <v>2</v>
      </c>
      <c r="GN9">
        <v>1.16576086956521</v>
      </c>
      <c r="GP9">
        <v>6</v>
      </c>
      <c r="GQ9" t="s">
        <v>40</v>
      </c>
      <c r="GR9">
        <v>1</v>
      </c>
      <c r="GS9">
        <v>1.0540435458786901</v>
      </c>
      <c r="GT9" t="s">
        <v>43</v>
      </c>
      <c r="GU9">
        <v>2</v>
      </c>
      <c r="GV9">
        <v>1</v>
      </c>
      <c r="GW9" t="s">
        <v>43</v>
      </c>
      <c r="GX9">
        <v>2</v>
      </c>
      <c r="GY9">
        <v>1.1512345679012299</v>
      </c>
      <c r="GZ9" t="s">
        <v>43</v>
      </c>
      <c r="HA9">
        <v>2</v>
      </c>
      <c r="HB9">
        <v>1.18498659517426</v>
      </c>
      <c r="HC9" t="s">
        <v>108</v>
      </c>
      <c r="HD9">
        <v>2</v>
      </c>
      <c r="HE9">
        <v>0.79533226967459403</v>
      </c>
      <c r="HF9" t="s">
        <v>43</v>
      </c>
      <c r="HG9">
        <v>2</v>
      </c>
      <c r="HH9">
        <v>0.91071428571428503</v>
      </c>
      <c r="HI9" t="s">
        <v>176</v>
      </c>
      <c r="HJ9">
        <v>2</v>
      </c>
      <c r="HK9">
        <v>0.89417177914110402</v>
      </c>
      <c r="HL9" t="s">
        <v>43</v>
      </c>
      <c r="HM9">
        <v>2</v>
      </c>
      <c r="HN9">
        <v>1.1098265895953701</v>
      </c>
      <c r="HO9" t="s">
        <v>37</v>
      </c>
      <c r="HP9">
        <v>1</v>
      </c>
      <c r="HQ9">
        <v>1.0773113381755499</v>
      </c>
      <c r="HR9" t="s">
        <v>44</v>
      </c>
      <c r="HS9">
        <v>1</v>
      </c>
      <c r="HT9">
        <v>0.76062992125984197</v>
      </c>
      <c r="HU9" t="s">
        <v>108</v>
      </c>
      <c r="HV9">
        <v>2</v>
      </c>
      <c r="HW9">
        <v>0.96849554377757296</v>
      </c>
      <c r="HX9" t="s">
        <v>125</v>
      </c>
      <c r="HY9">
        <v>2</v>
      </c>
      <c r="HZ9">
        <v>0.90526431806340402</v>
      </c>
      <c r="IA9" t="s">
        <v>44</v>
      </c>
      <c r="IB9">
        <v>1</v>
      </c>
      <c r="IC9">
        <v>1.2237394957983101</v>
      </c>
      <c r="ID9" t="s">
        <v>46</v>
      </c>
      <c r="IE9">
        <v>1</v>
      </c>
      <c r="IF9">
        <v>1.0188284518828401</v>
      </c>
      <c r="IG9" t="s">
        <v>165</v>
      </c>
      <c r="IH9">
        <v>2</v>
      </c>
      <c r="II9">
        <v>1.4968558625533399</v>
      </c>
      <c r="IJ9" t="s">
        <v>46</v>
      </c>
      <c r="IK9">
        <v>1</v>
      </c>
      <c r="IL9">
        <v>1.1748120300751801</v>
      </c>
      <c r="IM9" t="s">
        <v>107</v>
      </c>
      <c r="IN9">
        <v>2</v>
      </c>
      <c r="IO9">
        <v>0.84635350839469403</v>
      </c>
      <c r="IP9" t="s">
        <v>125</v>
      </c>
      <c r="IQ9">
        <v>2</v>
      </c>
      <c r="IR9">
        <v>1.5364363400937</v>
      </c>
      <c r="IS9" t="s">
        <v>165</v>
      </c>
      <c r="IT9">
        <v>1</v>
      </c>
      <c r="IU9">
        <v>1.37543852412999</v>
      </c>
      <c r="IV9" t="s">
        <v>125</v>
      </c>
      <c r="IW9">
        <v>2</v>
      </c>
      <c r="IX9">
        <v>1.00299239290973</v>
      </c>
      <c r="IY9" t="s">
        <v>167</v>
      </c>
      <c r="IZ9">
        <v>2</v>
      </c>
      <c r="JA9">
        <v>1.27173913043478</v>
      </c>
      <c r="JB9" t="s">
        <v>125</v>
      </c>
      <c r="JC9">
        <v>2</v>
      </c>
      <c r="JD9">
        <v>0.88676742432948796</v>
      </c>
      <c r="JE9" t="s">
        <v>177</v>
      </c>
      <c r="JF9">
        <v>2</v>
      </c>
      <c r="JG9">
        <v>1.19753086419753</v>
      </c>
      <c r="JH9" t="s">
        <v>167</v>
      </c>
      <c r="JI9">
        <v>2</v>
      </c>
      <c r="JJ9">
        <v>0.80963302752293498</v>
      </c>
      <c r="JK9" t="s">
        <v>108</v>
      </c>
      <c r="JL9">
        <v>2</v>
      </c>
      <c r="JM9">
        <v>1.95065582607133</v>
      </c>
      <c r="JN9" t="s">
        <v>147</v>
      </c>
      <c r="JO9">
        <v>2</v>
      </c>
      <c r="JP9">
        <v>0.94425675675675602</v>
      </c>
      <c r="JQ9" t="s">
        <v>148</v>
      </c>
      <c r="JR9">
        <v>3</v>
      </c>
      <c r="JS9">
        <v>0.83139216223622903</v>
      </c>
      <c r="JT9" t="s">
        <v>166</v>
      </c>
      <c r="JU9">
        <v>2</v>
      </c>
      <c r="JV9">
        <v>1.0379853449001899</v>
      </c>
      <c r="JW9" t="s">
        <v>89</v>
      </c>
      <c r="JX9">
        <v>3</v>
      </c>
      <c r="JY9">
        <v>0.94972067039106101</v>
      </c>
      <c r="JZ9" t="s">
        <v>149</v>
      </c>
      <c r="KA9">
        <v>1</v>
      </c>
      <c r="KB9">
        <v>0.83132530120481896</v>
      </c>
      <c r="KC9" t="s">
        <v>90</v>
      </c>
      <c r="KD9">
        <v>2</v>
      </c>
      <c r="KE9">
        <v>1.2810457516339799</v>
      </c>
      <c r="KF9" t="s">
        <v>178</v>
      </c>
      <c r="KG9">
        <v>3</v>
      </c>
      <c r="KH9">
        <v>1.06321839080459</v>
      </c>
      <c r="KI9" t="s">
        <v>112</v>
      </c>
      <c r="KJ9">
        <v>2</v>
      </c>
      <c r="KK9">
        <v>1.55444126074498</v>
      </c>
      <c r="KL9" t="s">
        <v>179</v>
      </c>
      <c r="KM9">
        <v>2</v>
      </c>
      <c r="KN9">
        <v>0.87249964023600501</v>
      </c>
      <c r="KO9" t="s">
        <v>180</v>
      </c>
      <c r="KP9">
        <v>2</v>
      </c>
      <c r="KQ9">
        <v>1.3483146067415701</v>
      </c>
      <c r="KR9" t="s">
        <v>155</v>
      </c>
      <c r="KS9" t="s">
        <v>101</v>
      </c>
      <c r="KT9">
        <v>1.0284697508896701</v>
      </c>
      <c r="KU9" t="s">
        <v>63</v>
      </c>
      <c r="KV9">
        <v>2</v>
      </c>
      <c r="KW9">
        <v>0.94431279620853004</v>
      </c>
      <c r="KX9" t="s">
        <v>90</v>
      </c>
      <c r="KY9">
        <v>2</v>
      </c>
      <c r="KZ9">
        <v>1.06242774566474</v>
      </c>
      <c r="LA9" t="s">
        <v>37</v>
      </c>
      <c r="LB9">
        <v>3</v>
      </c>
      <c r="LC9">
        <v>1.4489112227805601</v>
      </c>
      <c r="LD9" t="s">
        <v>89</v>
      </c>
      <c r="LE9">
        <v>3</v>
      </c>
      <c r="LF9">
        <v>0.88509316770186297</v>
      </c>
      <c r="LG9" t="s">
        <v>76</v>
      </c>
      <c r="LH9">
        <v>2</v>
      </c>
      <c r="LI9">
        <v>0.96107784431137699</v>
      </c>
      <c r="LJ9" t="s">
        <v>76</v>
      </c>
      <c r="LK9">
        <v>2</v>
      </c>
      <c r="LL9">
        <v>1.0155763239875299</v>
      </c>
      <c r="LM9" t="s">
        <v>95</v>
      </c>
      <c r="LN9">
        <v>2</v>
      </c>
      <c r="LO9">
        <v>0.86769964243146602</v>
      </c>
      <c r="LP9" t="s">
        <v>181</v>
      </c>
      <c r="LQ9">
        <v>3</v>
      </c>
      <c r="LR9">
        <v>0.98956158663882998</v>
      </c>
      <c r="LS9" t="s">
        <v>150</v>
      </c>
      <c r="LT9">
        <v>2</v>
      </c>
      <c r="LU9">
        <v>1.0614754098360599</v>
      </c>
      <c r="LV9" t="s">
        <v>155</v>
      </c>
      <c r="LW9" t="s">
        <v>101</v>
      </c>
      <c r="LX9">
        <v>1.4117647058823499</v>
      </c>
      <c r="LY9" t="s">
        <v>155</v>
      </c>
      <c r="LZ9" t="s">
        <v>101</v>
      </c>
      <c r="MA9">
        <v>1.0064102564102499</v>
      </c>
      <c r="MB9" t="s">
        <v>171</v>
      </c>
      <c r="MC9">
        <v>3</v>
      </c>
      <c r="MD9">
        <v>1.2596071733561001</v>
      </c>
      <c r="ME9" t="s">
        <v>142</v>
      </c>
      <c r="MF9">
        <v>2</v>
      </c>
      <c r="MG9">
        <v>1.06666666666666</v>
      </c>
      <c r="MH9" t="s">
        <v>182</v>
      </c>
      <c r="MI9" t="s">
        <v>101</v>
      </c>
      <c r="MJ9">
        <v>0.81467181467181404</v>
      </c>
      <c r="MK9" t="s">
        <v>183</v>
      </c>
      <c r="ML9">
        <v>3</v>
      </c>
      <c r="MM9">
        <v>1.1328903654485001</v>
      </c>
      <c r="MN9" t="s">
        <v>102</v>
      </c>
      <c r="MO9" t="s">
        <v>101</v>
      </c>
      <c r="MP9">
        <v>0.96052631578947301</v>
      </c>
      <c r="MQ9" t="s">
        <v>153</v>
      </c>
      <c r="MR9">
        <v>2</v>
      </c>
      <c r="MS9">
        <v>0.99653379549393395</v>
      </c>
      <c r="MT9" t="s">
        <v>137</v>
      </c>
      <c r="MU9">
        <v>3</v>
      </c>
      <c r="MV9">
        <v>1.1664656212303901</v>
      </c>
      <c r="MW9" t="s">
        <v>158</v>
      </c>
      <c r="MX9">
        <v>2</v>
      </c>
      <c r="MY9">
        <v>1.12179487179487</v>
      </c>
      <c r="MZ9" t="s">
        <v>142</v>
      </c>
      <c r="NA9">
        <v>2</v>
      </c>
      <c r="NB9">
        <v>1.03468208092485</v>
      </c>
      <c r="NC9" t="s">
        <v>116</v>
      </c>
      <c r="ND9" t="s">
        <v>101</v>
      </c>
      <c r="NE9">
        <v>1.2926829268292599</v>
      </c>
      <c r="NF9" t="s">
        <v>184</v>
      </c>
      <c r="NG9">
        <v>3</v>
      </c>
      <c r="NH9">
        <v>1.0179856115107899</v>
      </c>
      <c r="NI9" t="s">
        <v>185</v>
      </c>
      <c r="NJ9">
        <v>2</v>
      </c>
      <c r="NK9">
        <v>1.15816326530612</v>
      </c>
      <c r="NL9" t="s">
        <v>114</v>
      </c>
      <c r="NM9">
        <v>3</v>
      </c>
      <c r="NN9">
        <v>1.1293969849246199</v>
      </c>
      <c r="NO9" t="s">
        <v>159</v>
      </c>
      <c r="NP9">
        <v>3</v>
      </c>
      <c r="NQ9">
        <v>1.2243346007604501</v>
      </c>
      <c r="NR9" t="s">
        <v>186</v>
      </c>
      <c r="NS9" t="s">
        <v>101</v>
      </c>
      <c r="NT9">
        <v>1.00116822429906</v>
      </c>
      <c r="NU9" t="s">
        <v>187</v>
      </c>
      <c r="NV9" t="s">
        <v>101</v>
      </c>
      <c r="NW9">
        <v>0.97297297297297303</v>
      </c>
      <c r="NX9" t="s">
        <v>83</v>
      </c>
      <c r="NY9">
        <v>3</v>
      </c>
      <c r="NZ9">
        <v>0.99325842696629196</v>
      </c>
      <c r="OA9" t="s">
        <v>188</v>
      </c>
      <c r="OB9">
        <v>2</v>
      </c>
      <c r="OC9">
        <v>1.16576086956521</v>
      </c>
      <c r="OD9" t="s">
        <v>406</v>
      </c>
      <c r="OE9" t="s">
        <v>101</v>
      </c>
      <c r="OF9">
        <v>1.04129032258064</v>
      </c>
    </row>
    <row r="10" spans="1:434" x14ac:dyDescent="0.4">
      <c r="A10">
        <v>7</v>
      </c>
      <c r="B10" t="s">
        <v>41</v>
      </c>
      <c r="C10">
        <v>2</v>
      </c>
      <c r="D10">
        <v>1.0913789176783799</v>
      </c>
      <c r="E10" t="s">
        <v>41</v>
      </c>
      <c r="F10">
        <v>2</v>
      </c>
      <c r="G10">
        <v>1.0913789176783799</v>
      </c>
      <c r="H10" t="s">
        <v>44</v>
      </c>
      <c r="I10">
        <v>1</v>
      </c>
      <c r="J10">
        <v>1.4545454545454499</v>
      </c>
      <c r="K10" t="s">
        <v>44</v>
      </c>
      <c r="L10">
        <v>1</v>
      </c>
      <c r="M10">
        <v>1.2395833333333299</v>
      </c>
      <c r="N10" t="s">
        <v>44</v>
      </c>
      <c r="O10" s="7">
        <v>1</v>
      </c>
      <c r="P10" s="7">
        <v>0.99159663865546199</v>
      </c>
      <c r="Q10" t="s">
        <v>44</v>
      </c>
      <c r="R10">
        <v>1</v>
      </c>
      <c r="S10">
        <v>1.0254237288135499</v>
      </c>
      <c r="T10" t="s">
        <v>189</v>
      </c>
      <c r="U10">
        <v>2</v>
      </c>
      <c r="V10">
        <v>1.32594856124267</v>
      </c>
      <c r="W10" t="s">
        <v>108</v>
      </c>
      <c r="X10">
        <v>2</v>
      </c>
      <c r="Y10">
        <v>0.93376123234916497</v>
      </c>
      <c r="Z10" t="s">
        <v>190</v>
      </c>
      <c r="AA10">
        <v>2</v>
      </c>
      <c r="AB10">
        <v>1.52173913043478</v>
      </c>
      <c r="AC10" t="s">
        <v>46</v>
      </c>
      <c r="AD10">
        <v>2</v>
      </c>
      <c r="AE10">
        <v>1.1731928050734599</v>
      </c>
      <c r="AF10" t="s">
        <v>44</v>
      </c>
      <c r="AG10">
        <v>1</v>
      </c>
      <c r="AH10">
        <v>0.91614906832298104</v>
      </c>
      <c r="AI10" t="s">
        <v>46</v>
      </c>
      <c r="AJ10">
        <v>1</v>
      </c>
      <c r="AK10" s="7">
        <v>1.0532290526464401</v>
      </c>
      <c r="AL10" s="7" t="s">
        <v>46</v>
      </c>
      <c r="AM10">
        <v>1</v>
      </c>
      <c r="AN10">
        <v>0.80124712942320198</v>
      </c>
      <c r="AO10" t="s">
        <v>47</v>
      </c>
      <c r="AP10">
        <v>1</v>
      </c>
      <c r="AQ10">
        <v>1.1446159500183699</v>
      </c>
      <c r="AR10" t="s">
        <v>191</v>
      </c>
      <c r="AS10">
        <v>1</v>
      </c>
      <c r="AT10">
        <v>1.05152402646707</v>
      </c>
      <c r="AU10" t="s">
        <v>47</v>
      </c>
      <c r="AV10">
        <v>2</v>
      </c>
      <c r="AW10">
        <v>1.7646739130434701</v>
      </c>
      <c r="AX10" t="s">
        <v>108</v>
      </c>
      <c r="AY10">
        <v>2</v>
      </c>
      <c r="AZ10">
        <v>1.0103944789980399</v>
      </c>
      <c r="BA10" t="s">
        <v>165</v>
      </c>
      <c r="BB10">
        <v>1</v>
      </c>
      <c r="BC10">
        <v>1.1220477299723799</v>
      </c>
      <c r="BD10" t="s">
        <v>46</v>
      </c>
      <c r="BE10">
        <v>2</v>
      </c>
      <c r="BF10">
        <v>0.98658718330849404</v>
      </c>
      <c r="BG10" t="s">
        <v>46</v>
      </c>
      <c r="BH10">
        <v>2</v>
      </c>
      <c r="BI10">
        <v>1.14199395770392</v>
      </c>
      <c r="BJ10" t="s">
        <v>177</v>
      </c>
      <c r="BK10">
        <v>2</v>
      </c>
      <c r="BL10">
        <v>0.98507462686567104</v>
      </c>
      <c r="BM10" t="s">
        <v>166</v>
      </c>
      <c r="BN10">
        <v>2</v>
      </c>
      <c r="BO10">
        <v>1.0133787302223101</v>
      </c>
      <c r="BP10" t="s">
        <v>192</v>
      </c>
      <c r="BQ10">
        <v>2</v>
      </c>
      <c r="BR10">
        <v>1.2462687123238601</v>
      </c>
      <c r="BS10" t="s">
        <v>177</v>
      </c>
      <c r="BT10">
        <v>2</v>
      </c>
      <c r="BU10">
        <v>1.0859106529209599</v>
      </c>
      <c r="BV10" t="s">
        <v>125</v>
      </c>
      <c r="BW10">
        <v>2</v>
      </c>
      <c r="BX10">
        <v>1.2533334348657099</v>
      </c>
      <c r="BY10" t="s">
        <v>167</v>
      </c>
      <c r="BZ10">
        <v>2</v>
      </c>
      <c r="CA10">
        <v>1.15769944341372</v>
      </c>
      <c r="CB10" t="s">
        <v>166</v>
      </c>
      <c r="CC10">
        <v>2</v>
      </c>
      <c r="CD10">
        <v>0.73602707796072198</v>
      </c>
      <c r="CE10" t="s">
        <v>47</v>
      </c>
      <c r="CF10">
        <v>1</v>
      </c>
      <c r="CG10">
        <v>0.81428571428571395</v>
      </c>
      <c r="CH10" t="s">
        <v>88</v>
      </c>
      <c r="CI10">
        <v>2</v>
      </c>
      <c r="CJ10">
        <v>0.86551724137930997</v>
      </c>
      <c r="CK10" t="s">
        <v>193</v>
      </c>
      <c r="CL10">
        <v>2</v>
      </c>
      <c r="CM10">
        <v>0.82392026578072997</v>
      </c>
      <c r="CN10" t="s">
        <v>61</v>
      </c>
      <c r="CO10">
        <v>2</v>
      </c>
      <c r="CP10">
        <v>0.51607222962432298</v>
      </c>
      <c r="CQ10" t="s">
        <v>61</v>
      </c>
      <c r="CR10">
        <v>2</v>
      </c>
      <c r="CS10">
        <v>0.92041931005851096</v>
      </c>
      <c r="CT10" t="s">
        <v>194</v>
      </c>
      <c r="CU10" t="s">
        <v>101</v>
      </c>
      <c r="CV10">
        <v>2.3301997649823698</v>
      </c>
      <c r="CW10" t="s">
        <v>195</v>
      </c>
      <c r="CX10">
        <v>3</v>
      </c>
      <c r="CY10">
        <v>1.33098591549295</v>
      </c>
      <c r="CZ10" t="s">
        <v>179</v>
      </c>
      <c r="DA10">
        <v>2</v>
      </c>
      <c r="DB10">
        <v>0.92858320963219498</v>
      </c>
      <c r="DC10" t="s">
        <v>158</v>
      </c>
      <c r="DD10">
        <v>2</v>
      </c>
      <c r="DE10">
        <v>1.0494880546075001</v>
      </c>
      <c r="DF10" t="s">
        <v>196</v>
      </c>
      <c r="DG10">
        <v>3</v>
      </c>
      <c r="DH10">
        <v>1.07560137457044</v>
      </c>
      <c r="DI10" t="s">
        <v>63</v>
      </c>
      <c r="DJ10">
        <v>2</v>
      </c>
      <c r="DK10">
        <v>1.0188205771643599</v>
      </c>
      <c r="DL10" t="s">
        <v>63</v>
      </c>
      <c r="DM10">
        <v>2</v>
      </c>
      <c r="DN10">
        <v>1.14039408866995</v>
      </c>
      <c r="DO10" t="s">
        <v>107</v>
      </c>
      <c r="DP10">
        <v>2</v>
      </c>
      <c r="DQ10">
        <v>1.0392412135664</v>
      </c>
      <c r="DR10" t="s">
        <v>196</v>
      </c>
      <c r="DS10">
        <v>3</v>
      </c>
      <c r="DT10">
        <v>1.26460481099656</v>
      </c>
      <c r="DU10" t="s">
        <v>94</v>
      </c>
      <c r="DV10">
        <v>2</v>
      </c>
      <c r="DW10">
        <v>1.1055618615209899</v>
      </c>
      <c r="DX10" t="s">
        <v>113</v>
      </c>
      <c r="DY10">
        <v>3</v>
      </c>
      <c r="DZ10">
        <v>0.84293193717277404</v>
      </c>
      <c r="EA10" t="s">
        <v>155</v>
      </c>
      <c r="EB10" t="s">
        <v>101</v>
      </c>
      <c r="EC10">
        <v>1.1512605042016799</v>
      </c>
      <c r="ED10" t="s">
        <v>169</v>
      </c>
      <c r="EE10">
        <v>3</v>
      </c>
      <c r="EF10">
        <v>1.0472560975609699</v>
      </c>
      <c r="EG10" t="s">
        <v>154</v>
      </c>
      <c r="EH10">
        <v>2</v>
      </c>
      <c r="EI10">
        <v>1.0761904761904699</v>
      </c>
      <c r="EJ10" t="s">
        <v>82</v>
      </c>
      <c r="EK10">
        <v>2</v>
      </c>
      <c r="EL10">
        <v>1.27428571428571</v>
      </c>
      <c r="EM10" t="s">
        <v>197</v>
      </c>
      <c r="EN10">
        <v>3</v>
      </c>
      <c r="EO10">
        <v>0.96479999999999999</v>
      </c>
      <c r="EP10" t="s">
        <v>170</v>
      </c>
      <c r="EQ10">
        <v>3</v>
      </c>
      <c r="ER10">
        <v>1.1240875912408701</v>
      </c>
      <c r="ES10" t="s">
        <v>198</v>
      </c>
      <c r="ET10">
        <v>2</v>
      </c>
      <c r="EU10">
        <v>1.1235059760956101</v>
      </c>
      <c r="EV10" t="s">
        <v>199</v>
      </c>
      <c r="EW10">
        <v>3</v>
      </c>
      <c r="EX10">
        <v>0.77697841726618699</v>
      </c>
      <c r="EY10" t="s">
        <v>199</v>
      </c>
      <c r="EZ10">
        <v>3</v>
      </c>
      <c r="FA10">
        <v>1.18148148148148</v>
      </c>
      <c r="FB10" t="s">
        <v>200</v>
      </c>
      <c r="FC10" t="s">
        <v>101</v>
      </c>
      <c r="FD10">
        <v>1.3003802281368799</v>
      </c>
      <c r="FE10" t="s">
        <v>153</v>
      </c>
      <c r="FF10">
        <v>2</v>
      </c>
      <c r="FG10">
        <v>1.2</v>
      </c>
      <c r="FH10" t="s">
        <v>159</v>
      </c>
      <c r="FI10">
        <v>3</v>
      </c>
      <c r="FJ10">
        <v>1.0170940170940099</v>
      </c>
      <c r="FK10" t="s">
        <v>170</v>
      </c>
      <c r="FL10">
        <v>3</v>
      </c>
      <c r="FM10">
        <v>1.0950576674855299</v>
      </c>
      <c r="FN10" t="s">
        <v>136</v>
      </c>
      <c r="FO10" t="s">
        <v>101</v>
      </c>
      <c r="FP10">
        <v>0.94586466165413496</v>
      </c>
      <c r="FQ10" t="s">
        <v>159</v>
      </c>
      <c r="FR10">
        <v>3</v>
      </c>
      <c r="FS10">
        <v>1.1791044776119399</v>
      </c>
      <c r="FT10" t="s">
        <v>201</v>
      </c>
      <c r="FU10">
        <v>2</v>
      </c>
      <c r="FV10">
        <v>0.88685015290519797</v>
      </c>
      <c r="FW10" t="s">
        <v>82</v>
      </c>
      <c r="FX10">
        <v>2</v>
      </c>
      <c r="FY10">
        <v>0.925035360678925</v>
      </c>
      <c r="FZ10" t="s">
        <v>172</v>
      </c>
      <c r="GA10" t="s">
        <v>101</v>
      </c>
      <c r="GB10">
        <v>1.3374844333748399</v>
      </c>
      <c r="GC10" t="s">
        <v>143</v>
      </c>
      <c r="GD10" t="s">
        <v>101</v>
      </c>
      <c r="GE10">
        <v>0.93030303030302997</v>
      </c>
      <c r="GF10" t="s">
        <v>202</v>
      </c>
      <c r="GG10" t="s">
        <v>101</v>
      </c>
      <c r="GH10">
        <v>0.84053156146179397</v>
      </c>
      <c r="GI10" t="s">
        <v>186</v>
      </c>
      <c r="GJ10" t="s">
        <v>101</v>
      </c>
      <c r="GK10">
        <v>1.0687022900763301</v>
      </c>
      <c r="GL10" t="s">
        <v>203</v>
      </c>
      <c r="GM10">
        <v>3</v>
      </c>
      <c r="GN10">
        <v>1.0707964601769899</v>
      </c>
      <c r="GP10">
        <v>7</v>
      </c>
      <c r="GQ10" t="s">
        <v>41</v>
      </c>
      <c r="GR10">
        <v>2</v>
      </c>
      <c r="GS10">
        <v>1.0913789176783799</v>
      </c>
      <c r="GT10" t="s">
        <v>44</v>
      </c>
      <c r="GU10">
        <v>1</v>
      </c>
      <c r="GV10">
        <v>0.94285714285714195</v>
      </c>
      <c r="GW10" t="s">
        <v>44</v>
      </c>
      <c r="GX10">
        <v>1</v>
      </c>
      <c r="GY10">
        <v>1.4545454545454499</v>
      </c>
      <c r="GZ10" t="s">
        <v>44</v>
      </c>
      <c r="HA10">
        <v>1</v>
      </c>
      <c r="HB10">
        <v>1.2395833333333299</v>
      </c>
      <c r="HC10" t="s">
        <v>44</v>
      </c>
      <c r="HD10">
        <v>1</v>
      </c>
      <c r="HE10">
        <v>0.99159663865546199</v>
      </c>
      <c r="HF10" t="s">
        <v>44</v>
      </c>
      <c r="HG10">
        <v>1</v>
      </c>
      <c r="HH10">
        <v>1.0254237288135499</v>
      </c>
      <c r="HI10" t="s">
        <v>189</v>
      </c>
      <c r="HJ10">
        <v>2</v>
      </c>
      <c r="HK10">
        <v>1.32594856124267</v>
      </c>
      <c r="HL10" t="s">
        <v>108</v>
      </c>
      <c r="HM10">
        <v>2</v>
      </c>
      <c r="HN10">
        <v>0.93376123234916497</v>
      </c>
      <c r="HO10" t="s">
        <v>190</v>
      </c>
      <c r="HP10">
        <v>2</v>
      </c>
      <c r="HQ10">
        <v>1.52173913043478</v>
      </c>
      <c r="HR10" t="s">
        <v>46</v>
      </c>
      <c r="HS10">
        <v>2</v>
      </c>
      <c r="HT10">
        <v>1.1731928050734599</v>
      </c>
      <c r="HU10" t="s">
        <v>44</v>
      </c>
      <c r="HV10">
        <v>1</v>
      </c>
      <c r="HW10">
        <v>0.91614906832298104</v>
      </c>
      <c r="HX10" t="s">
        <v>46</v>
      </c>
      <c r="HY10">
        <v>1</v>
      </c>
      <c r="HZ10">
        <v>1.0532290526464401</v>
      </c>
      <c r="IA10" t="s">
        <v>46</v>
      </c>
      <c r="IB10">
        <v>1</v>
      </c>
      <c r="IC10">
        <v>0.80124712942320198</v>
      </c>
      <c r="ID10" t="s">
        <v>47</v>
      </c>
      <c r="IE10">
        <v>1</v>
      </c>
      <c r="IF10">
        <v>1.1446159500183699</v>
      </c>
      <c r="IG10" t="s">
        <v>191</v>
      </c>
      <c r="IH10">
        <v>1</v>
      </c>
      <c r="II10">
        <v>1.05152402646707</v>
      </c>
      <c r="IJ10" t="s">
        <v>47</v>
      </c>
      <c r="IK10">
        <v>2</v>
      </c>
      <c r="IL10">
        <v>1.7646739130434701</v>
      </c>
      <c r="IM10" t="s">
        <v>108</v>
      </c>
      <c r="IN10">
        <v>2</v>
      </c>
      <c r="IO10">
        <v>1.0103944789980399</v>
      </c>
      <c r="IP10" t="s">
        <v>165</v>
      </c>
      <c r="IQ10">
        <v>1</v>
      </c>
      <c r="IR10">
        <v>1.1220477299723799</v>
      </c>
      <c r="IS10" t="s">
        <v>46</v>
      </c>
      <c r="IT10">
        <v>2</v>
      </c>
      <c r="IU10">
        <v>0.98658718330849404</v>
      </c>
      <c r="IV10" t="s">
        <v>46</v>
      </c>
      <c r="IW10">
        <v>2</v>
      </c>
      <c r="IX10">
        <v>1.14199395770392</v>
      </c>
      <c r="IY10" t="s">
        <v>177</v>
      </c>
      <c r="IZ10">
        <v>2</v>
      </c>
      <c r="JA10">
        <v>0.98507462686567104</v>
      </c>
      <c r="JB10" t="s">
        <v>166</v>
      </c>
      <c r="JC10">
        <v>2</v>
      </c>
      <c r="JD10">
        <v>1.0133787302223101</v>
      </c>
      <c r="JE10" t="s">
        <v>192</v>
      </c>
      <c r="JF10">
        <v>2</v>
      </c>
      <c r="JG10">
        <v>1.2462687123238601</v>
      </c>
      <c r="JH10" t="s">
        <v>177</v>
      </c>
      <c r="JI10">
        <v>2</v>
      </c>
      <c r="JJ10">
        <v>1.0859106529209599</v>
      </c>
      <c r="JK10" t="s">
        <v>125</v>
      </c>
      <c r="JL10">
        <v>2</v>
      </c>
      <c r="JM10">
        <v>1.2533334348657099</v>
      </c>
      <c r="JN10" t="s">
        <v>167</v>
      </c>
      <c r="JO10">
        <v>2</v>
      </c>
      <c r="JP10">
        <v>1.15769944341372</v>
      </c>
      <c r="JQ10" t="s">
        <v>166</v>
      </c>
      <c r="JR10">
        <v>2</v>
      </c>
      <c r="JS10">
        <v>0.73602707796072198</v>
      </c>
      <c r="JT10" t="s">
        <v>47</v>
      </c>
      <c r="JU10">
        <v>1</v>
      </c>
      <c r="JV10">
        <v>0.81428571428571395</v>
      </c>
      <c r="JW10" t="s">
        <v>88</v>
      </c>
      <c r="JX10">
        <v>2</v>
      </c>
      <c r="JY10">
        <v>0.86551724137930997</v>
      </c>
      <c r="JZ10" t="s">
        <v>193</v>
      </c>
      <c r="KA10">
        <v>2</v>
      </c>
      <c r="KB10">
        <v>0.82392026578072997</v>
      </c>
      <c r="KC10" t="s">
        <v>61</v>
      </c>
      <c r="KD10">
        <v>2</v>
      </c>
      <c r="KE10">
        <v>0.51607222962432298</v>
      </c>
      <c r="KF10" t="s">
        <v>61</v>
      </c>
      <c r="KG10">
        <v>2</v>
      </c>
      <c r="KH10">
        <v>0.92041931005851096</v>
      </c>
      <c r="KI10" t="s">
        <v>194</v>
      </c>
      <c r="KJ10" t="s">
        <v>101</v>
      </c>
      <c r="KK10">
        <v>2.3301997649823698</v>
      </c>
      <c r="KL10" t="s">
        <v>195</v>
      </c>
      <c r="KM10">
        <v>3</v>
      </c>
      <c r="KN10">
        <v>1.33098591549295</v>
      </c>
      <c r="KO10" t="s">
        <v>179</v>
      </c>
      <c r="KP10">
        <v>2</v>
      </c>
      <c r="KQ10">
        <v>0.92858320963219498</v>
      </c>
      <c r="KR10" t="s">
        <v>158</v>
      </c>
      <c r="KS10">
        <v>2</v>
      </c>
      <c r="KT10">
        <v>1.0494880546075001</v>
      </c>
      <c r="KU10" t="s">
        <v>196</v>
      </c>
      <c r="KV10">
        <v>3</v>
      </c>
      <c r="KW10">
        <v>1.07560137457044</v>
      </c>
      <c r="KX10" t="s">
        <v>63</v>
      </c>
      <c r="KY10">
        <v>2</v>
      </c>
      <c r="KZ10">
        <v>1.0188205771643599</v>
      </c>
      <c r="LA10" t="s">
        <v>63</v>
      </c>
      <c r="LB10">
        <v>2</v>
      </c>
      <c r="LC10">
        <v>1.14039408866995</v>
      </c>
      <c r="LD10" t="s">
        <v>107</v>
      </c>
      <c r="LE10">
        <v>2</v>
      </c>
      <c r="LF10">
        <v>1.0392412135664</v>
      </c>
      <c r="LG10" t="s">
        <v>196</v>
      </c>
      <c r="LH10">
        <v>3</v>
      </c>
      <c r="LI10">
        <v>1.26460481099656</v>
      </c>
      <c r="LJ10" t="s">
        <v>94</v>
      </c>
      <c r="LK10">
        <v>2</v>
      </c>
      <c r="LL10">
        <v>1.1055618615209899</v>
      </c>
      <c r="LM10" t="s">
        <v>113</v>
      </c>
      <c r="LN10">
        <v>3</v>
      </c>
      <c r="LO10">
        <v>0.84293193717277404</v>
      </c>
      <c r="LP10" t="s">
        <v>155</v>
      </c>
      <c r="LQ10" t="s">
        <v>101</v>
      </c>
      <c r="LR10">
        <v>1.1512605042016799</v>
      </c>
      <c r="LS10" t="s">
        <v>169</v>
      </c>
      <c r="LT10">
        <v>3</v>
      </c>
      <c r="LU10">
        <v>1.0472560975609699</v>
      </c>
      <c r="LV10" t="s">
        <v>154</v>
      </c>
      <c r="LW10">
        <v>2</v>
      </c>
      <c r="LX10">
        <v>1.0761904761904699</v>
      </c>
      <c r="LY10" t="s">
        <v>82</v>
      </c>
      <c r="LZ10">
        <v>2</v>
      </c>
      <c r="MA10">
        <v>1.27428571428571</v>
      </c>
      <c r="MB10" t="s">
        <v>197</v>
      </c>
      <c r="MC10">
        <v>3</v>
      </c>
      <c r="MD10">
        <v>0.96479999999999999</v>
      </c>
      <c r="ME10" t="s">
        <v>170</v>
      </c>
      <c r="MF10">
        <v>3</v>
      </c>
      <c r="MG10">
        <v>1.1240875912408701</v>
      </c>
      <c r="MH10" t="s">
        <v>198</v>
      </c>
      <c r="MI10">
        <v>2</v>
      </c>
      <c r="MJ10">
        <v>1.1235059760956101</v>
      </c>
      <c r="MK10" t="s">
        <v>199</v>
      </c>
      <c r="ML10">
        <v>3</v>
      </c>
      <c r="MM10">
        <v>0.77697841726618699</v>
      </c>
      <c r="MN10" t="s">
        <v>199</v>
      </c>
      <c r="MO10">
        <v>3</v>
      </c>
      <c r="MP10">
        <v>1.18148148148148</v>
      </c>
      <c r="MQ10" t="s">
        <v>200</v>
      </c>
      <c r="MR10" t="s">
        <v>101</v>
      </c>
      <c r="MS10">
        <v>1.3003802281368799</v>
      </c>
      <c r="MT10" t="s">
        <v>153</v>
      </c>
      <c r="MU10">
        <v>2</v>
      </c>
      <c r="MV10">
        <v>1.2</v>
      </c>
      <c r="MW10" t="s">
        <v>159</v>
      </c>
      <c r="MX10">
        <v>3</v>
      </c>
      <c r="MY10">
        <v>1.0170940170940099</v>
      </c>
      <c r="MZ10" t="s">
        <v>170</v>
      </c>
      <c r="NA10">
        <v>3</v>
      </c>
      <c r="NB10">
        <v>1.0950576674855299</v>
      </c>
      <c r="NC10" t="s">
        <v>136</v>
      </c>
      <c r="ND10" t="s">
        <v>101</v>
      </c>
      <c r="NE10">
        <v>0.94586466165413496</v>
      </c>
      <c r="NF10" t="s">
        <v>159</v>
      </c>
      <c r="NG10">
        <v>3</v>
      </c>
      <c r="NH10">
        <v>1.1791044776119399</v>
      </c>
      <c r="NI10" t="s">
        <v>201</v>
      </c>
      <c r="NJ10">
        <v>2</v>
      </c>
      <c r="NK10">
        <v>0.88685015290519797</v>
      </c>
      <c r="NL10" t="s">
        <v>82</v>
      </c>
      <c r="NM10">
        <v>2</v>
      </c>
      <c r="NN10">
        <v>0.925035360678925</v>
      </c>
      <c r="NO10" t="s">
        <v>172</v>
      </c>
      <c r="NP10" t="s">
        <v>101</v>
      </c>
      <c r="NQ10">
        <v>1.3374844333748399</v>
      </c>
      <c r="NR10" t="s">
        <v>143</v>
      </c>
      <c r="NS10" t="s">
        <v>101</v>
      </c>
      <c r="NT10">
        <v>0.93030303030302997</v>
      </c>
      <c r="NU10" t="s">
        <v>202</v>
      </c>
      <c r="NV10" t="s">
        <v>101</v>
      </c>
      <c r="NW10">
        <v>0.84053156146179397</v>
      </c>
      <c r="NX10" t="s">
        <v>186</v>
      </c>
      <c r="NY10" t="s">
        <v>101</v>
      </c>
      <c r="NZ10">
        <v>1.0687022900763301</v>
      </c>
      <c r="OA10" t="s">
        <v>203</v>
      </c>
      <c r="OB10">
        <v>3</v>
      </c>
      <c r="OC10">
        <v>1.0707964601769899</v>
      </c>
      <c r="OD10" t="s">
        <v>188</v>
      </c>
      <c r="OE10">
        <v>2</v>
      </c>
      <c r="OF10">
        <v>0.97202797202797198</v>
      </c>
    </row>
    <row r="11" spans="1:434" x14ac:dyDescent="0.4">
      <c r="A11">
        <v>8</v>
      </c>
      <c r="B11" t="s">
        <v>42</v>
      </c>
      <c r="C11">
        <v>1</v>
      </c>
      <c r="D11">
        <v>1.0109305466179599</v>
      </c>
      <c r="E11" t="s">
        <v>42</v>
      </c>
      <c r="F11">
        <v>1</v>
      </c>
      <c r="G11">
        <v>1.0109305466179599</v>
      </c>
      <c r="H11" t="s">
        <v>45</v>
      </c>
      <c r="I11">
        <v>2</v>
      </c>
      <c r="J11">
        <v>1.29508196721311</v>
      </c>
      <c r="K11" t="s">
        <v>45</v>
      </c>
      <c r="L11">
        <v>2</v>
      </c>
      <c r="M11">
        <v>0.90886075949366996</v>
      </c>
      <c r="N11" t="s">
        <v>45</v>
      </c>
      <c r="O11" s="7">
        <v>2</v>
      </c>
      <c r="P11" s="7">
        <v>0.70473537604456804</v>
      </c>
      <c r="Q11" t="s">
        <v>45</v>
      </c>
      <c r="R11">
        <v>2</v>
      </c>
      <c r="S11">
        <v>0.92490118577075098</v>
      </c>
      <c r="T11" t="s">
        <v>183</v>
      </c>
      <c r="U11">
        <v>2</v>
      </c>
      <c r="V11">
        <v>0.74148902322621701</v>
      </c>
      <c r="W11" t="s">
        <v>44</v>
      </c>
      <c r="X11">
        <v>1</v>
      </c>
      <c r="Y11">
        <v>0.875</v>
      </c>
      <c r="Z11" t="s">
        <v>176</v>
      </c>
      <c r="AA11">
        <v>2</v>
      </c>
      <c r="AB11">
        <v>1.18957345971563</v>
      </c>
      <c r="AC11" t="s">
        <v>47</v>
      </c>
      <c r="AD11">
        <v>2</v>
      </c>
      <c r="AE11">
        <v>1.4285097192224601</v>
      </c>
      <c r="AF11" t="s">
        <v>46</v>
      </c>
      <c r="AG11">
        <v>1</v>
      </c>
      <c r="AH11">
        <v>1.0896254544755</v>
      </c>
      <c r="AI11" t="s">
        <v>191</v>
      </c>
      <c r="AJ11">
        <v>2</v>
      </c>
      <c r="AK11" s="7">
        <v>1.01340005088626</v>
      </c>
      <c r="AL11" s="7" t="s">
        <v>191</v>
      </c>
      <c r="AM11">
        <v>2</v>
      </c>
      <c r="AN11">
        <v>0.99338856808101095</v>
      </c>
      <c r="AO11" t="s">
        <v>147</v>
      </c>
      <c r="AP11">
        <v>3</v>
      </c>
      <c r="AQ11">
        <v>0.94082840236686305</v>
      </c>
      <c r="AR11" t="s">
        <v>47</v>
      </c>
      <c r="AS11">
        <v>2</v>
      </c>
      <c r="AT11">
        <v>1.4769625943169</v>
      </c>
      <c r="AU11" t="s">
        <v>177</v>
      </c>
      <c r="AV11">
        <v>1</v>
      </c>
      <c r="AW11">
        <v>1.05</v>
      </c>
      <c r="AX11" t="s">
        <v>125</v>
      </c>
      <c r="AY11">
        <v>2</v>
      </c>
      <c r="AZ11">
        <v>1.1151230549073701</v>
      </c>
      <c r="BA11" t="s">
        <v>166</v>
      </c>
      <c r="BB11">
        <v>2</v>
      </c>
      <c r="BC11">
        <v>1.4388372093023201</v>
      </c>
      <c r="BD11" t="s">
        <v>167</v>
      </c>
      <c r="BE11">
        <v>2</v>
      </c>
      <c r="BF11">
        <v>1.3755102040816301</v>
      </c>
      <c r="BG11" t="s">
        <v>167</v>
      </c>
      <c r="BH11">
        <v>2</v>
      </c>
      <c r="BI11">
        <v>0.81899109792284797</v>
      </c>
      <c r="BJ11" t="s">
        <v>132</v>
      </c>
      <c r="BK11">
        <v>2</v>
      </c>
      <c r="BL11">
        <v>1.1561537994403699</v>
      </c>
      <c r="BM11" t="s">
        <v>46</v>
      </c>
      <c r="BN11">
        <v>2</v>
      </c>
      <c r="BO11">
        <v>1.06696428571428</v>
      </c>
      <c r="BP11" t="s">
        <v>204</v>
      </c>
      <c r="BQ11">
        <v>3</v>
      </c>
      <c r="BR11">
        <v>1.21798673429574</v>
      </c>
      <c r="BS11" t="s">
        <v>205</v>
      </c>
      <c r="BT11">
        <v>3</v>
      </c>
      <c r="BU11">
        <v>0.80773739742086703</v>
      </c>
      <c r="BV11" t="s">
        <v>165</v>
      </c>
      <c r="BW11">
        <v>2</v>
      </c>
      <c r="BX11">
        <v>2.2230981116098998</v>
      </c>
      <c r="BY11" t="s">
        <v>205</v>
      </c>
      <c r="BZ11">
        <v>3</v>
      </c>
      <c r="CA11">
        <v>1.2269943080730801</v>
      </c>
      <c r="CB11" t="s">
        <v>47</v>
      </c>
      <c r="CC11">
        <v>1</v>
      </c>
      <c r="CD11">
        <v>0.98475967174677603</v>
      </c>
      <c r="CE11" t="s">
        <v>147</v>
      </c>
      <c r="CF11">
        <v>2</v>
      </c>
      <c r="CG11">
        <v>0.7</v>
      </c>
      <c r="CH11" t="s">
        <v>146</v>
      </c>
      <c r="CI11">
        <v>2</v>
      </c>
      <c r="CJ11">
        <v>1.1032448377581101</v>
      </c>
      <c r="CK11" t="s">
        <v>80</v>
      </c>
      <c r="CL11">
        <v>2</v>
      </c>
      <c r="CM11">
        <v>0.82912032355915</v>
      </c>
      <c r="CN11" t="s">
        <v>130</v>
      </c>
      <c r="CO11">
        <v>2</v>
      </c>
      <c r="CP11">
        <v>0.52567190968777999</v>
      </c>
      <c r="CQ11" t="s">
        <v>106</v>
      </c>
      <c r="CR11">
        <v>2</v>
      </c>
      <c r="CS11">
        <v>1.0245907602764599</v>
      </c>
      <c r="CT11" t="s">
        <v>155</v>
      </c>
      <c r="CU11" t="s">
        <v>101</v>
      </c>
      <c r="CV11">
        <v>1.45882352941176</v>
      </c>
      <c r="CW11" t="s">
        <v>161</v>
      </c>
      <c r="CX11">
        <v>2</v>
      </c>
      <c r="CY11">
        <v>1.0122324159021401</v>
      </c>
      <c r="CZ11" t="s">
        <v>206</v>
      </c>
      <c r="DA11">
        <v>3</v>
      </c>
      <c r="DB11">
        <v>0.97466063348416199</v>
      </c>
      <c r="DC11" t="s">
        <v>207</v>
      </c>
      <c r="DD11">
        <v>3</v>
      </c>
      <c r="DE11">
        <v>1.0704422032583301</v>
      </c>
      <c r="DF11" t="s">
        <v>94</v>
      </c>
      <c r="DG11">
        <v>2</v>
      </c>
      <c r="DH11">
        <v>0.98069498069497996</v>
      </c>
      <c r="DI11" t="s">
        <v>80</v>
      </c>
      <c r="DJ11">
        <v>3</v>
      </c>
      <c r="DK11">
        <v>0.94424242424242399</v>
      </c>
      <c r="DL11" t="s">
        <v>106</v>
      </c>
      <c r="DM11">
        <v>2</v>
      </c>
      <c r="DN11">
        <v>1.25903614457831</v>
      </c>
      <c r="DO11" t="s">
        <v>108</v>
      </c>
      <c r="DP11">
        <v>2</v>
      </c>
      <c r="DQ11">
        <v>1.0102415795081401</v>
      </c>
      <c r="DR11" t="s">
        <v>94</v>
      </c>
      <c r="DS11">
        <v>2</v>
      </c>
      <c r="DT11">
        <v>1.0426035502958499</v>
      </c>
      <c r="DU11" t="s">
        <v>95</v>
      </c>
      <c r="DV11">
        <v>2</v>
      </c>
      <c r="DW11">
        <v>0.87395833333333295</v>
      </c>
      <c r="DX11" t="s">
        <v>134</v>
      </c>
      <c r="DY11">
        <v>2</v>
      </c>
      <c r="DZ11">
        <v>1.0086956521739101</v>
      </c>
      <c r="EA11" t="s">
        <v>120</v>
      </c>
      <c r="EB11">
        <v>3</v>
      </c>
      <c r="EC11">
        <v>1.0859476359614599</v>
      </c>
      <c r="ED11" t="s">
        <v>155</v>
      </c>
      <c r="EE11" t="s">
        <v>101</v>
      </c>
      <c r="EF11">
        <v>0.80656934306569295</v>
      </c>
      <c r="EG11" t="s">
        <v>208</v>
      </c>
      <c r="EH11">
        <v>2</v>
      </c>
      <c r="EI11">
        <v>1.83509856977193</v>
      </c>
      <c r="EJ11" t="s">
        <v>154</v>
      </c>
      <c r="EK11">
        <v>2</v>
      </c>
      <c r="EL11">
        <v>1.30265486725663</v>
      </c>
      <c r="EM11" t="s">
        <v>179</v>
      </c>
      <c r="EN11">
        <v>3</v>
      </c>
      <c r="EO11">
        <v>1.2921106037544301</v>
      </c>
      <c r="EP11" t="s">
        <v>171</v>
      </c>
      <c r="EQ11">
        <v>3</v>
      </c>
      <c r="ER11">
        <v>1.16525423728813</v>
      </c>
      <c r="ES11" t="s">
        <v>161</v>
      </c>
      <c r="ET11">
        <v>2</v>
      </c>
      <c r="EU11">
        <v>1.00505689001264</v>
      </c>
      <c r="EV11" t="s">
        <v>171</v>
      </c>
      <c r="EW11">
        <v>3</v>
      </c>
      <c r="EX11">
        <v>0.94831223628691896</v>
      </c>
      <c r="EY11" t="s">
        <v>182</v>
      </c>
      <c r="EZ11" t="s">
        <v>101</v>
      </c>
      <c r="FA11">
        <v>0.87753303964757701</v>
      </c>
      <c r="FB11" t="s">
        <v>209</v>
      </c>
      <c r="FC11">
        <v>3</v>
      </c>
      <c r="FD11">
        <v>1.57392686804451</v>
      </c>
      <c r="FE11" t="s">
        <v>194</v>
      </c>
      <c r="FF11" t="s">
        <v>101</v>
      </c>
      <c r="FG11">
        <v>1.1678082191780801</v>
      </c>
      <c r="FH11" t="s">
        <v>142</v>
      </c>
      <c r="FI11">
        <v>2</v>
      </c>
      <c r="FJ11">
        <v>0.80652680652680597</v>
      </c>
      <c r="FK11" t="s">
        <v>171</v>
      </c>
      <c r="FL11">
        <v>3</v>
      </c>
      <c r="FM11">
        <v>1.07250755287009</v>
      </c>
      <c r="FN11" t="s">
        <v>159</v>
      </c>
      <c r="FO11">
        <v>3</v>
      </c>
      <c r="FP11">
        <v>1.0894308943089399</v>
      </c>
      <c r="FQ11" t="s">
        <v>201</v>
      </c>
      <c r="FR11">
        <v>2</v>
      </c>
      <c r="FS11">
        <v>1.04975922953451</v>
      </c>
      <c r="FT11" t="s">
        <v>114</v>
      </c>
      <c r="FU11">
        <v>3</v>
      </c>
      <c r="FV11">
        <v>0.90045248868778205</v>
      </c>
      <c r="FW11" t="s">
        <v>210</v>
      </c>
      <c r="FX11" t="s">
        <v>101</v>
      </c>
      <c r="FY11">
        <v>0.88805970149253699</v>
      </c>
      <c r="FZ11" t="s">
        <v>82</v>
      </c>
      <c r="GA11">
        <v>2</v>
      </c>
      <c r="GB11">
        <v>1.1452599388379201</v>
      </c>
      <c r="GC11" t="s">
        <v>211</v>
      </c>
      <c r="GD11" t="s">
        <v>101</v>
      </c>
      <c r="GE11">
        <v>1.0953878406708499</v>
      </c>
      <c r="GF11" t="s">
        <v>212</v>
      </c>
      <c r="GG11" t="s">
        <v>101</v>
      </c>
      <c r="GH11">
        <v>0.76444260075979198</v>
      </c>
      <c r="GI11" t="s">
        <v>122</v>
      </c>
      <c r="GJ11" t="s">
        <v>101</v>
      </c>
      <c r="GK11">
        <v>0.94607843137254899</v>
      </c>
      <c r="GL11" t="s">
        <v>213</v>
      </c>
      <c r="GM11" t="s">
        <v>101</v>
      </c>
      <c r="GN11">
        <v>1.0575221238938</v>
      </c>
      <c r="GP11">
        <v>8</v>
      </c>
      <c r="GQ11" t="s">
        <v>42</v>
      </c>
      <c r="GR11">
        <v>1</v>
      </c>
      <c r="GS11">
        <v>1.0109305466179599</v>
      </c>
      <c r="GT11" t="s">
        <v>45</v>
      </c>
      <c r="GU11">
        <v>2</v>
      </c>
      <c r="GV11">
        <v>1.2978723404255299</v>
      </c>
      <c r="GW11" t="s">
        <v>45</v>
      </c>
      <c r="GX11">
        <v>2</v>
      </c>
      <c r="GY11">
        <v>1.29508196721311</v>
      </c>
      <c r="GZ11" t="s">
        <v>45</v>
      </c>
      <c r="HA11">
        <v>2</v>
      </c>
      <c r="HB11">
        <v>0.90886075949366996</v>
      </c>
      <c r="HC11" t="s">
        <v>45</v>
      </c>
      <c r="HD11">
        <v>2</v>
      </c>
      <c r="HE11">
        <v>0.70473537604456804</v>
      </c>
      <c r="HF11" t="s">
        <v>45</v>
      </c>
      <c r="HG11">
        <v>2</v>
      </c>
      <c r="HH11">
        <v>0.92490118577075098</v>
      </c>
      <c r="HI11" t="s">
        <v>183</v>
      </c>
      <c r="HJ11">
        <v>2</v>
      </c>
      <c r="HK11">
        <v>0.74148902322621701</v>
      </c>
      <c r="HL11" t="s">
        <v>44</v>
      </c>
      <c r="HM11">
        <v>1</v>
      </c>
      <c r="HN11">
        <v>0.875</v>
      </c>
      <c r="HO11" t="s">
        <v>176</v>
      </c>
      <c r="HP11">
        <v>2</v>
      </c>
      <c r="HQ11">
        <v>1.18957345971563</v>
      </c>
      <c r="HR11" t="s">
        <v>47</v>
      </c>
      <c r="HS11">
        <v>2</v>
      </c>
      <c r="HT11">
        <v>1.4285097192224601</v>
      </c>
      <c r="HU11" t="s">
        <v>46</v>
      </c>
      <c r="HV11">
        <v>1</v>
      </c>
      <c r="HW11">
        <v>1.0896254544755</v>
      </c>
      <c r="HX11" t="s">
        <v>191</v>
      </c>
      <c r="HY11">
        <v>2</v>
      </c>
      <c r="HZ11">
        <v>1.01340005088626</v>
      </c>
      <c r="IA11" t="s">
        <v>191</v>
      </c>
      <c r="IB11">
        <v>2</v>
      </c>
      <c r="IC11">
        <v>0.99338856808101095</v>
      </c>
      <c r="ID11" t="s">
        <v>147</v>
      </c>
      <c r="IE11">
        <v>3</v>
      </c>
      <c r="IF11">
        <v>0.94082840236686305</v>
      </c>
      <c r="IG11" t="s">
        <v>47</v>
      </c>
      <c r="IH11">
        <v>2</v>
      </c>
      <c r="II11">
        <v>1.4769625943169</v>
      </c>
      <c r="IJ11" t="s">
        <v>177</v>
      </c>
      <c r="IK11">
        <v>1</v>
      </c>
      <c r="IL11">
        <v>1.05</v>
      </c>
      <c r="IM11" t="s">
        <v>125</v>
      </c>
      <c r="IN11">
        <v>2</v>
      </c>
      <c r="IO11">
        <v>1.1151230549073701</v>
      </c>
      <c r="IP11" t="s">
        <v>166</v>
      </c>
      <c r="IQ11">
        <v>2</v>
      </c>
      <c r="IR11">
        <v>1.4388372093023201</v>
      </c>
      <c r="IS11" t="s">
        <v>167</v>
      </c>
      <c r="IT11">
        <v>2</v>
      </c>
      <c r="IU11">
        <v>1.3755102040816301</v>
      </c>
      <c r="IV11" t="s">
        <v>167</v>
      </c>
      <c r="IW11">
        <v>2</v>
      </c>
      <c r="IX11">
        <v>0.81899109792284797</v>
      </c>
      <c r="IY11" t="s">
        <v>132</v>
      </c>
      <c r="IZ11">
        <v>2</v>
      </c>
      <c r="JA11">
        <v>1.1561537994403699</v>
      </c>
      <c r="JB11" t="s">
        <v>46</v>
      </c>
      <c r="JC11">
        <v>2</v>
      </c>
      <c r="JD11">
        <v>1.06696428571428</v>
      </c>
      <c r="JE11" t="s">
        <v>204</v>
      </c>
      <c r="JF11">
        <v>3</v>
      </c>
      <c r="JG11">
        <v>1.21798673429574</v>
      </c>
      <c r="JH11" t="s">
        <v>205</v>
      </c>
      <c r="JI11">
        <v>3</v>
      </c>
      <c r="JJ11">
        <v>0.80773739742086703</v>
      </c>
      <c r="JK11" t="s">
        <v>165</v>
      </c>
      <c r="JL11">
        <v>2</v>
      </c>
      <c r="JM11">
        <v>2.2230981116098998</v>
      </c>
      <c r="JN11" t="s">
        <v>205</v>
      </c>
      <c r="JO11">
        <v>3</v>
      </c>
      <c r="JP11">
        <v>1.2269943080730801</v>
      </c>
      <c r="JQ11" t="s">
        <v>47</v>
      </c>
      <c r="JR11">
        <v>1</v>
      </c>
      <c r="JS11">
        <v>0.98475967174677603</v>
      </c>
      <c r="JT11" t="s">
        <v>147</v>
      </c>
      <c r="JU11">
        <v>2</v>
      </c>
      <c r="JV11">
        <v>0.7</v>
      </c>
      <c r="JW11" t="s">
        <v>146</v>
      </c>
      <c r="JX11">
        <v>2</v>
      </c>
      <c r="JY11">
        <v>1.1032448377581101</v>
      </c>
      <c r="JZ11" t="s">
        <v>80</v>
      </c>
      <c r="KA11">
        <v>2</v>
      </c>
      <c r="KB11">
        <v>0.82912032355915</v>
      </c>
      <c r="KC11" t="s">
        <v>130</v>
      </c>
      <c r="KD11">
        <v>2</v>
      </c>
      <c r="KE11">
        <v>0.52567190968777999</v>
      </c>
      <c r="KF11" t="s">
        <v>106</v>
      </c>
      <c r="KG11">
        <v>2</v>
      </c>
      <c r="KH11">
        <v>1.0245907602764599</v>
      </c>
      <c r="KI11" t="s">
        <v>155</v>
      </c>
      <c r="KJ11" t="s">
        <v>101</v>
      </c>
      <c r="KK11">
        <v>1.45882352941176</v>
      </c>
      <c r="KL11" t="s">
        <v>161</v>
      </c>
      <c r="KM11">
        <v>2</v>
      </c>
      <c r="KN11">
        <v>1.0122324159021401</v>
      </c>
      <c r="KO11" t="s">
        <v>206</v>
      </c>
      <c r="KP11">
        <v>3</v>
      </c>
      <c r="KQ11">
        <v>0.97466063348416199</v>
      </c>
      <c r="KR11" t="s">
        <v>207</v>
      </c>
      <c r="KS11">
        <v>3</v>
      </c>
      <c r="KT11">
        <v>1.0704422032583301</v>
      </c>
      <c r="KU11" t="s">
        <v>94</v>
      </c>
      <c r="KV11">
        <v>2</v>
      </c>
      <c r="KW11">
        <v>0.98069498069497996</v>
      </c>
      <c r="KX11" t="s">
        <v>80</v>
      </c>
      <c r="KY11">
        <v>3</v>
      </c>
      <c r="KZ11">
        <v>0.94424242424242399</v>
      </c>
      <c r="LA11" t="s">
        <v>106</v>
      </c>
      <c r="LB11">
        <v>2</v>
      </c>
      <c r="LC11">
        <v>1.25903614457831</v>
      </c>
      <c r="LD11" t="s">
        <v>108</v>
      </c>
      <c r="LE11">
        <v>2</v>
      </c>
      <c r="LF11">
        <v>1.0102415795081401</v>
      </c>
      <c r="LG11" t="s">
        <v>94</v>
      </c>
      <c r="LH11">
        <v>2</v>
      </c>
      <c r="LI11">
        <v>1.0426035502958499</v>
      </c>
      <c r="LJ11" t="s">
        <v>95</v>
      </c>
      <c r="LK11">
        <v>2</v>
      </c>
      <c r="LL11">
        <v>0.87395833333333295</v>
      </c>
      <c r="LM11" t="s">
        <v>134</v>
      </c>
      <c r="LN11">
        <v>2</v>
      </c>
      <c r="LO11">
        <v>1.0086956521739101</v>
      </c>
      <c r="LP11" t="s">
        <v>120</v>
      </c>
      <c r="LQ11">
        <v>3</v>
      </c>
      <c r="LR11">
        <v>1.0859476359614599</v>
      </c>
      <c r="LS11" t="s">
        <v>155</v>
      </c>
      <c r="LT11" t="s">
        <v>101</v>
      </c>
      <c r="LU11">
        <v>0.80656934306569295</v>
      </c>
      <c r="LV11" t="s">
        <v>208</v>
      </c>
      <c r="LW11">
        <v>2</v>
      </c>
      <c r="LX11">
        <v>1.83509856977193</v>
      </c>
      <c r="LY11" t="s">
        <v>154</v>
      </c>
      <c r="LZ11">
        <v>2</v>
      </c>
      <c r="MA11">
        <v>1.30265486725663</v>
      </c>
      <c r="MB11" t="s">
        <v>179</v>
      </c>
      <c r="MC11">
        <v>3</v>
      </c>
      <c r="MD11">
        <v>1.2921106037544301</v>
      </c>
      <c r="ME11" t="s">
        <v>171</v>
      </c>
      <c r="MF11">
        <v>3</v>
      </c>
      <c r="MG11">
        <v>1.16525423728813</v>
      </c>
      <c r="MH11" t="s">
        <v>161</v>
      </c>
      <c r="MI11">
        <v>2</v>
      </c>
      <c r="MJ11">
        <v>1.00505689001264</v>
      </c>
      <c r="MK11" t="s">
        <v>171</v>
      </c>
      <c r="ML11">
        <v>3</v>
      </c>
      <c r="MM11">
        <v>0.94831223628691896</v>
      </c>
      <c r="MN11" t="s">
        <v>182</v>
      </c>
      <c r="MO11" t="s">
        <v>101</v>
      </c>
      <c r="MP11">
        <v>0.87753303964757701</v>
      </c>
      <c r="MQ11" t="s">
        <v>209</v>
      </c>
      <c r="MR11">
        <v>3</v>
      </c>
      <c r="MS11">
        <v>1.57392686804451</v>
      </c>
      <c r="MT11" t="s">
        <v>194</v>
      </c>
      <c r="MU11" t="s">
        <v>101</v>
      </c>
      <c r="MV11">
        <v>1.1678082191780801</v>
      </c>
      <c r="MW11" t="s">
        <v>142</v>
      </c>
      <c r="MX11">
        <v>2</v>
      </c>
      <c r="MY11">
        <v>0.80652680652680597</v>
      </c>
      <c r="MZ11" t="s">
        <v>171</v>
      </c>
      <c r="NA11">
        <v>3</v>
      </c>
      <c r="NB11">
        <v>1.07250755287009</v>
      </c>
      <c r="NC11" t="s">
        <v>159</v>
      </c>
      <c r="ND11">
        <v>3</v>
      </c>
      <c r="NE11">
        <v>1.0894308943089399</v>
      </c>
      <c r="NF11" t="s">
        <v>201</v>
      </c>
      <c r="NG11">
        <v>2</v>
      </c>
      <c r="NH11">
        <v>1.04975922953451</v>
      </c>
      <c r="NI11" t="s">
        <v>114</v>
      </c>
      <c r="NJ11">
        <v>3</v>
      </c>
      <c r="NK11">
        <v>0.90045248868778205</v>
      </c>
      <c r="NL11" t="s">
        <v>210</v>
      </c>
      <c r="NM11" t="s">
        <v>101</v>
      </c>
      <c r="NN11">
        <v>0.88805970149253699</v>
      </c>
      <c r="NO11" t="s">
        <v>82</v>
      </c>
      <c r="NP11">
        <v>2</v>
      </c>
      <c r="NQ11">
        <v>1.1452599388379201</v>
      </c>
      <c r="NR11" t="s">
        <v>211</v>
      </c>
      <c r="NS11" t="s">
        <v>101</v>
      </c>
      <c r="NT11">
        <v>1.0953878406708499</v>
      </c>
      <c r="NU11" t="s">
        <v>212</v>
      </c>
      <c r="NV11" t="s">
        <v>101</v>
      </c>
      <c r="NW11">
        <v>0.76444260075979198</v>
      </c>
      <c r="NX11" t="s">
        <v>122</v>
      </c>
      <c r="NY11" t="s">
        <v>101</v>
      </c>
      <c r="NZ11">
        <v>0.94607843137254899</v>
      </c>
      <c r="OA11" t="s">
        <v>213</v>
      </c>
      <c r="OB11" t="s">
        <v>101</v>
      </c>
      <c r="OC11">
        <v>1.0575221238938</v>
      </c>
      <c r="OD11" t="s">
        <v>203</v>
      </c>
      <c r="OE11">
        <v>3</v>
      </c>
      <c r="OF11">
        <v>0.98347107438016501</v>
      </c>
    </row>
    <row r="12" spans="1:434" x14ac:dyDescent="0.4">
      <c r="A12">
        <v>9</v>
      </c>
      <c r="B12" t="s">
        <v>43</v>
      </c>
      <c r="C12">
        <v>2</v>
      </c>
      <c r="D12">
        <v>1.0253164556962</v>
      </c>
      <c r="E12" t="s">
        <v>43</v>
      </c>
      <c r="F12">
        <v>2</v>
      </c>
      <c r="G12">
        <v>1.0253164556962</v>
      </c>
      <c r="H12" t="s">
        <v>46</v>
      </c>
      <c r="I12">
        <v>2</v>
      </c>
      <c r="J12">
        <v>1.2156055432817801</v>
      </c>
      <c r="K12" t="s">
        <v>46</v>
      </c>
      <c r="L12">
        <v>2</v>
      </c>
      <c r="M12">
        <v>1.37736472532011</v>
      </c>
      <c r="N12" t="s">
        <v>166</v>
      </c>
      <c r="O12">
        <v>2</v>
      </c>
      <c r="P12" s="7">
        <v>0.66826875919568396</v>
      </c>
      <c r="Q12" t="s">
        <v>46</v>
      </c>
      <c r="R12">
        <v>2</v>
      </c>
      <c r="S12">
        <v>0.790703594338662</v>
      </c>
      <c r="T12" t="s">
        <v>154</v>
      </c>
      <c r="U12">
        <v>2</v>
      </c>
      <c r="V12">
        <v>1.0561186103120099</v>
      </c>
      <c r="W12" t="s">
        <v>125</v>
      </c>
      <c r="X12">
        <v>2</v>
      </c>
      <c r="Y12">
        <v>0.78937131807348104</v>
      </c>
      <c r="Z12" t="s">
        <v>214</v>
      </c>
      <c r="AA12" t="s">
        <v>101</v>
      </c>
      <c r="AB12">
        <v>1.2383561643835601</v>
      </c>
      <c r="AC12" t="s">
        <v>177</v>
      </c>
      <c r="AD12">
        <v>2</v>
      </c>
      <c r="AE12">
        <v>1.30232558139534</v>
      </c>
      <c r="AF12" t="s">
        <v>47</v>
      </c>
      <c r="AG12">
        <v>2</v>
      </c>
      <c r="AH12">
        <v>0.99274266706985104</v>
      </c>
      <c r="AI12" t="s">
        <v>47</v>
      </c>
      <c r="AJ12">
        <v>2</v>
      </c>
      <c r="AK12">
        <v>0.82424611635698997</v>
      </c>
      <c r="AL12" s="7" t="s">
        <v>47</v>
      </c>
      <c r="AM12">
        <v>1</v>
      </c>
      <c r="AN12">
        <v>1.0055432372505499</v>
      </c>
      <c r="AO12" t="s">
        <v>177</v>
      </c>
      <c r="AP12">
        <v>1</v>
      </c>
      <c r="AQ12">
        <v>1.1264705882352899</v>
      </c>
      <c r="AR12" t="s">
        <v>132</v>
      </c>
      <c r="AS12">
        <v>2</v>
      </c>
      <c r="AT12">
        <v>1.45680878552971</v>
      </c>
      <c r="AU12" t="s">
        <v>132</v>
      </c>
      <c r="AV12">
        <v>2</v>
      </c>
      <c r="AW12">
        <v>1.36829642505565</v>
      </c>
      <c r="AX12" t="s">
        <v>46</v>
      </c>
      <c r="AY12">
        <v>2</v>
      </c>
      <c r="AZ12">
        <v>0.89119999999999999</v>
      </c>
      <c r="BA12" t="s">
        <v>46</v>
      </c>
      <c r="BB12">
        <v>2</v>
      </c>
      <c r="BC12">
        <v>1.2046678635547501</v>
      </c>
      <c r="BD12" t="s">
        <v>177</v>
      </c>
      <c r="BE12">
        <v>2</v>
      </c>
      <c r="BF12">
        <v>0.99352051835853095</v>
      </c>
      <c r="BG12" t="s">
        <v>177</v>
      </c>
      <c r="BH12">
        <v>2</v>
      </c>
      <c r="BI12">
        <v>0.72826086956521696</v>
      </c>
      <c r="BJ12" t="s">
        <v>215</v>
      </c>
      <c r="BK12">
        <v>2</v>
      </c>
      <c r="BL12">
        <v>0.97445279755172598</v>
      </c>
      <c r="BM12" t="s">
        <v>147</v>
      </c>
      <c r="BN12">
        <v>2</v>
      </c>
      <c r="BO12">
        <v>0.87209302325581395</v>
      </c>
      <c r="BP12" t="s">
        <v>215</v>
      </c>
      <c r="BQ12">
        <v>2</v>
      </c>
      <c r="BR12">
        <v>0.96755784865540895</v>
      </c>
      <c r="BS12" t="s">
        <v>204</v>
      </c>
      <c r="BT12">
        <v>3</v>
      </c>
      <c r="BU12">
        <v>0.87500400422846503</v>
      </c>
      <c r="BV12" t="s">
        <v>166</v>
      </c>
      <c r="BW12">
        <v>2</v>
      </c>
      <c r="BX12">
        <v>1.14188605955977</v>
      </c>
      <c r="BY12" t="s">
        <v>132</v>
      </c>
      <c r="BZ12">
        <v>2</v>
      </c>
      <c r="CA12">
        <v>1.64799996681475</v>
      </c>
      <c r="CB12" t="s">
        <v>147</v>
      </c>
      <c r="CC12">
        <v>2</v>
      </c>
      <c r="CD12">
        <v>0.89445438282647505</v>
      </c>
      <c r="CE12" t="s">
        <v>167</v>
      </c>
      <c r="CF12">
        <v>2</v>
      </c>
      <c r="CG12">
        <v>0.998330550918197</v>
      </c>
      <c r="CH12" t="s">
        <v>108</v>
      </c>
      <c r="CI12">
        <v>2</v>
      </c>
      <c r="CJ12">
        <v>1.04909673887542</v>
      </c>
      <c r="CK12" t="s">
        <v>127</v>
      </c>
      <c r="CL12">
        <v>3</v>
      </c>
      <c r="CM12">
        <v>1</v>
      </c>
      <c r="CN12" t="s">
        <v>109</v>
      </c>
      <c r="CO12">
        <v>3</v>
      </c>
      <c r="CP12">
        <v>0.79889196675900198</v>
      </c>
      <c r="CQ12" t="s">
        <v>127</v>
      </c>
      <c r="CR12">
        <v>3</v>
      </c>
      <c r="CS12">
        <v>1.0674373795761001</v>
      </c>
      <c r="CT12" t="s">
        <v>216</v>
      </c>
      <c r="CU12" t="s">
        <v>101</v>
      </c>
      <c r="CV12">
        <v>1.40350877192982</v>
      </c>
      <c r="CW12" t="s">
        <v>217</v>
      </c>
      <c r="CX12">
        <v>2</v>
      </c>
      <c r="CY12">
        <v>1.06698564593301</v>
      </c>
      <c r="CZ12" t="s">
        <v>187</v>
      </c>
      <c r="DA12" t="s">
        <v>101</v>
      </c>
      <c r="DB12">
        <v>0.94230769230769196</v>
      </c>
      <c r="DC12" t="s">
        <v>183</v>
      </c>
      <c r="DD12">
        <v>3</v>
      </c>
      <c r="DE12">
        <v>1.11467889908256</v>
      </c>
      <c r="DF12" t="s">
        <v>127</v>
      </c>
      <c r="DG12">
        <v>2</v>
      </c>
      <c r="DH12">
        <v>1.0087873462214401</v>
      </c>
      <c r="DI12" t="s">
        <v>196</v>
      </c>
      <c r="DJ12">
        <v>3</v>
      </c>
      <c r="DK12">
        <v>1.05857294994675</v>
      </c>
      <c r="DL12" t="s">
        <v>218</v>
      </c>
      <c r="DM12">
        <v>2</v>
      </c>
      <c r="DN12">
        <v>1.0224299065420499</v>
      </c>
      <c r="DO12" t="s">
        <v>44</v>
      </c>
      <c r="DP12">
        <v>1</v>
      </c>
      <c r="DQ12">
        <v>0.93582089552238801</v>
      </c>
      <c r="DR12" t="s">
        <v>219</v>
      </c>
      <c r="DS12">
        <v>2</v>
      </c>
      <c r="DT12">
        <v>1.8777943368107299</v>
      </c>
      <c r="DU12" t="s">
        <v>220</v>
      </c>
      <c r="DV12">
        <v>3</v>
      </c>
      <c r="DW12">
        <v>0.78973105134474297</v>
      </c>
      <c r="DX12" t="s">
        <v>181</v>
      </c>
      <c r="DY12">
        <v>3</v>
      </c>
      <c r="DZ12">
        <v>0.99791666666666601</v>
      </c>
      <c r="EA12" t="s">
        <v>183</v>
      </c>
      <c r="EB12">
        <v>3</v>
      </c>
      <c r="EC12">
        <v>1.234375</v>
      </c>
      <c r="ED12" t="s">
        <v>199</v>
      </c>
      <c r="EE12">
        <v>3</v>
      </c>
      <c r="EF12">
        <v>1.0916905444125999</v>
      </c>
      <c r="EG12" t="s">
        <v>221</v>
      </c>
      <c r="EH12">
        <v>3</v>
      </c>
      <c r="EI12">
        <v>1.1080958018395399</v>
      </c>
      <c r="EJ12" t="s">
        <v>222</v>
      </c>
      <c r="EK12">
        <v>2</v>
      </c>
      <c r="EL12">
        <v>1.39617691154422</v>
      </c>
      <c r="EM12" t="s">
        <v>223</v>
      </c>
      <c r="EN12">
        <v>3</v>
      </c>
      <c r="EO12">
        <v>1.1615925058548</v>
      </c>
      <c r="EP12" t="s">
        <v>161</v>
      </c>
      <c r="EQ12">
        <v>2</v>
      </c>
      <c r="ER12">
        <v>1.02727272727272</v>
      </c>
      <c r="ES12" t="s">
        <v>224</v>
      </c>
      <c r="ET12">
        <v>2</v>
      </c>
      <c r="EU12">
        <v>0.85872576177285298</v>
      </c>
      <c r="EV12" t="s">
        <v>225</v>
      </c>
      <c r="EW12" t="s">
        <v>101</v>
      </c>
      <c r="EX12">
        <v>1.7657266811279799</v>
      </c>
      <c r="EY12" t="s">
        <v>226</v>
      </c>
      <c r="EZ12">
        <v>3</v>
      </c>
      <c r="FA12">
        <v>1.10332103321033</v>
      </c>
      <c r="FB12" t="s">
        <v>115</v>
      </c>
      <c r="FC12">
        <v>2</v>
      </c>
      <c r="FD12">
        <v>0.74810810810810802</v>
      </c>
      <c r="FE12" t="s">
        <v>115</v>
      </c>
      <c r="FF12">
        <v>2</v>
      </c>
      <c r="FG12">
        <v>1.6329479768786099</v>
      </c>
      <c r="FH12" t="s">
        <v>227</v>
      </c>
      <c r="FI12" t="s">
        <v>101</v>
      </c>
      <c r="FJ12">
        <v>0.75354107648725199</v>
      </c>
      <c r="FK12" t="s">
        <v>228</v>
      </c>
      <c r="FL12">
        <v>3</v>
      </c>
      <c r="FM12">
        <v>1.0321428571428499</v>
      </c>
      <c r="FN12" t="s">
        <v>229</v>
      </c>
      <c r="FO12">
        <v>3</v>
      </c>
      <c r="FP12">
        <v>2.2847222222222201</v>
      </c>
      <c r="FQ12" t="s">
        <v>210</v>
      </c>
      <c r="FR12" t="s">
        <v>101</v>
      </c>
      <c r="FS12">
        <v>0.86115992970123001</v>
      </c>
      <c r="FT12" t="s">
        <v>82</v>
      </c>
      <c r="FU12">
        <v>2</v>
      </c>
      <c r="FV12">
        <v>0.94392523364485903</v>
      </c>
      <c r="FW12" t="s">
        <v>102</v>
      </c>
      <c r="FX12" t="s">
        <v>101</v>
      </c>
      <c r="FY12">
        <v>1.17414248021108</v>
      </c>
      <c r="FZ12" t="s">
        <v>102</v>
      </c>
      <c r="GA12" t="s">
        <v>101</v>
      </c>
      <c r="GB12">
        <v>0.99662921348314604</v>
      </c>
      <c r="GC12" t="s">
        <v>161</v>
      </c>
      <c r="GD12">
        <v>3</v>
      </c>
      <c r="GE12">
        <v>0.949367088607594</v>
      </c>
      <c r="GF12" t="s">
        <v>188</v>
      </c>
      <c r="GG12">
        <v>2</v>
      </c>
      <c r="GH12">
        <v>0.893111638954869</v>
      </c>
      <c r="GI12" t="s">
        <v>230</v>
      </c>
      <c r="GJ12" t="s">
        <v>101</v>
      </c>
      <c r="GK12">
        <v>1.3112313937753699</v>
      </c>
      <c r="GL12" t="s">
        <v>231</v>
      </c>
      <c r="GM12" t="s">
        <v>101</v>
      </c>
      <c r="GN12">
        <v>1.0711237553342801</v>
      </c>
      <c r="GP12">
        <v>9</v>
      </c>
      <c r="GQ12" t="s">
        <v>43</v>
      </c>
      <c r="GR12">
        <v>2</v>
      </c>
      <c r="GS12">
        <v>1.0253164556962</v>
      </c>
      <c r="GT12" t="s">
        <v>46</v>
      </c>
      <c r="GU12">
        <v>2</v>
      </c>
      <c r="GV12">
        <v>1.0845722376517899</v>
      </c>
      <c r="GW12" t="s">
        <v>46</v>
      </c>
      <c r="GX12">
        <v>2</v>
      </c>
      <c r="GY12">
        <v>1.2156055432817801</v>
      </c>
      <c r="GZ12" t="s">
        <v>46</v>
      </c>
      <c r="HA12">
        <v>2</v>
      </c>
      <c r="HB12">
        <v>1.37736472532011</v>
      </c>
      <c r="HC12" t="s">
        <v>166</v>
      </c>
      <c r="HD12">
        <v>2</v>
      </c>
      <c r="HE12">
        <v>0.66826875919568396</v>
      </c>
      <c r="HF12" t="s">
        <v>46</v>
      </c>
      <c r="HG12">
        <v>2</v>
      </c>
      <c r="HH12">
        <v>0.790703594338662</v>
      </c>
      <c r="HI12" t="s">
        <v>154</v>
      </c>
      <c r="HJ12">
        <v>2</v>
      </c>
      <c r="HK12">
        <v>1.0561186103120099</v>
      </c>
      <c r="HL12" t="s">
        <v>125</v>
      </c>
      <c r="HM12">
        <v>2</v>
      </c>
      <c r="HN12">
        <v>0.78937131807348104</v>
      </c>
      <c r="HO12" t="s">
        <v>214</v>
      </c>
      <c r="HP12" t="s">
        <v>101</v>
      </c>
      <c r="HQ12">
        <v>1.2383561643835601</v>
      </c>
      <c r="HR12" t="s">
        <v>177</v>
      </c>
      <c r="HS12">
        <v>2</v>
      </c>
      <c r="HT12">
        <v>1.30232558139534</v>
      </c>
      <c r="HU12" t="s">
        <v>47</v>
      </c>
      <c r="HV12">
        <v>2</v>
      </c>
      <c r="HW12">
        <v>0.99274266706985104</v>
      </c>
      <c r="HX12" t="s">
        <v>47</v>
      </c>
      <c r="HY12">
        <v>2</v>
      </c>
      <c r="HZ12">
        <v>0.82424611635698997</v>
      </c>
      <c r="IA12" t="s">
        <v>47</v>
      </c>
      <c r="IB12">
        <v>1</v>
      </c>
      <c r="IC12">
        <v>1.0055432372505499</v>
      </c>
      <c r="ID12" t="s">
        <v>177</v>
      </c>
      <c r="IE12">
        <v>1</v>
      </c>
      <c r="IF12">
        <v>1.1264705882352899</v>
      </c>
      <c r="IG12" t="s">
        <v>132</v>
      </c>
      <c r="IH12">
        <v>2</v>
      </c>
      <c r="II12">
        <v>1.45680878552971</v>
      </c>
      <c r="IJ12" t="s">
        <v>132</v>
      </c>
      <c r="IK12">
        <v>2</v>
      </c>
      <c r="IL12">
        <v>1.36829642505565</v>
      </c>
      <c r="IM12" t="s">
        <v>46</v>
      </c>
      <c r="IN12">
        <v>2</v>
      </c>
      <c r="IO12">
        <v>0.89119999999999999</v>
      </c>
      <c r="IP12" t="s">
        <v>46</v>
      </c>
      <c r="IQ12">
        <v>2</v>
      </c>
      <c r="IR12">
        <v>1.2046678635547501</v>
      </c>
      <c r="IS12" t="s">
        <v>177</v>
      </c>
      <c r="IT12">
        <v>2</v>
      </c>
      <c r="IU12">
        <v>0.99352051835853095</v>
      </c>
      <c r="IV12" t="s">
        <v>177</v>
      </c>
      <c r="IW12">
        <v>2</v>
      </c>
      <c r="IX12">
        <v>0.72826086956521696</v>
      </c>
      <c r="IY12" t="s">
        <v>215</v>
      </c>
      <c r="IZ12">
        <v>2</v>
      </c>
      <c r="JA12">
        <v>0.97445279755172598</v>
      </c>
      <c r="JB12" t="s">
        <v>147</v>
      </c>
      <c r="JC12">
        <v>2</v>
      </c>
      <c r="JD12">
        <v>0.87209302325581395</v>
      </c>
      <c r="JE12" t="s">
        <v>215</v>
      </c>
      <c r="JF12">
        <v>2</v>
      </c>
      <c r="JG12">
        <v>0.96755784865540895</v>
      </c>
      <c r="JH12" t="s">
        <v>204</v>
      </c>
      <c r="JI12">
        <v>3</v>
      </c>
      <c r="JJ12">
        <v>0.87500400422846503</v>
      </c>
      <c r="JK12" t="s">
        <v>166</v>
      </c>
      <c r="JL12">
        <v>2</v>
      </c>
      <c r="JM12">
        <v>1.14188605955977</v>
      </c>
      <c r="JN12" t="s">
        <v>132</v>
      </c>
      <c r="JO12">
        <v>2</v>
      </c>
      <c r="JP12">
        <v>1.64799996681475</v>
      </c>
      <c r="JQ12" t="s">
        <v>147</v>
      </c>
      <c r="JR12">
        <v>2</v>
      </c>
      <c r="JS12">
        <v>0.89445438282647505</v>
      </c>
      <c r="JT12" t="s">
        <v>167</v>
      </c>
      <c r="JU12">
        <v>2</v>
      </c>
      <c r="JV12">
        <v>0.998330550918197</v>
      </c>
      <c r="JW12" t="s">
        <v>108</v>
      </c>
      <c r="JX12">
        <v>2</v>
      </c>
      <c r="JY12">
        <v>1.04909673887542</v>
      </c>
      <c r="JZ12" t="s">
        <v>127</v>
      </c>
      <c r="KA12">
        <v>3</v>
      </c>
      <c r="KB12">
        <v>1</v>
      </c>
      <c r="KC12" t="s">
        <v>109</v>
      </c>
      <c r="KD12">
        <v>3</v>
      </c>
      <c r="KE12">
        <v>0.79889196675900198</v>
      </c>
      <c r="KF12" t="s">
        <v>127</v>
      </c>
      <c r="KG12">
        <v>3</v>
      </c>
      <c r="KH12">
        <v>1.0674373795761001</v>
      </c>
      <c r="KI12" t="s">
        <v>216</v>
      </c>
      <c r="KJ12" t="s">
        <v>101</v>
      </c>
      <c r="KK12">
        <v>1.40350877192982</v>
      </c>
      <c r="KL12" t="s">
        <v>217</v>
      </c>
      <c r="KM12">
        <v>2</v>
      </c>
      <c r="KN12">
        <v>1.06698564593301</v>
      </c>
      <c r="KO12" t="s">
        <v>187</v>
      </c>
      <c r="KP12" t="s">
        <v>101</v>
      </c>
      <c r="KQ12">
        <v>0.94230769230769196</v>
      </c>
      <c r="KR12" t="s">
        <v>183</v>
      </c>
      <c r="KS12">
        <v>3</v>
      </c>
      <c r="KT12">
        <v>1.11467889908256</v>
      </c>
      <c r="KU12" t="s">
        <v>127</v>
      </c>
      <c r="KV12">
        <v>2</v>
      </c>
      <c r="KW12">
        <v>1.0087873462214401</v>
      </c>
      <c r="KX12" t="s">
        <v>196</v>
      </c>
      <c r="KY12">
        <v>3</v>
      </c>
      <c r="KZ12">
        <v>1.05857294994675</v>
      </c>
      <c r="LA12" t="s">
        <v>218</v>
      </c>
      <c r="LB12">
        <v>2</v>
      </c>
      <c r="LC12">
        <v>1.0224299065420499</v>
      </c>
      <c r="LD12" t="s">
        <v>44</v>
      </c>
      <c r="LE12">
        <v>1</v>
      </c>
      <c r="LF12">
        <v>0.93582089552238801</v>
      </c>
      <c r="LG12" t="s">
        <v>219</v>
      </c>
      <c r="LH12">
        <v>2</v>
      </c>
      <c r="LI12">
        <v>1.8777943368107299</v>
      </c>
      <c r="LJ12" t="s">
        <v>220</v>
      </c>
      <c r="LK12">
        <v>3</v>
      </c>
      <c r="LL12">
        <v>0.78973105134474297</v>
      </c>
      <c r="LM12" t="s">
        <v>181</v>
      </c>
      <c r="LN12">
        <v>3</v>
      </c>
      <c r="LO12">
        <v>0.99791666666666601</v>
      </c>
      <c r="LP12" t="s">
        <v>183</v>
      </c>
      <c r="LQ12">
        <v>3</v>
      </c>
      <c r="LR12">
        <v>1.234375</v>
      </c>
      <c r="LS12" t="s">
        <v>199</v>
      </c>
      <c r="LT12">
        <v>3</v>
      </c>
      <c r="LU12">
        <v>1.0916905444125999</v>
      </c>
      <c r="LV12" t="s">
        <v>221</v>
      </c>
      <c r="LW12">
        <v>3</v>
      </c>
      <c r="LX12">
        <v>1.1080958018395399</v>
      </c>
      <c r="LY12" t="s">
        <v>222</v>
      </c>
      <c r="LZ12">
        <v>2</v>
      </c>
      <c r="MA12">
        <v>1.39617691154422</v>
      </c>
      <c r="MB12" t="s">
        <v>223</v>
      </c>
      <c r="MC12">
        <v>3</v>
      </c>
      <c r="MD12">
        <v>1.1615925058548</v>
      </c>
      <c r="ME12" t="s">
        <v>161</v>
      </c>
      <c r="MF12">
        <v>2</v>
      </c>
      <c r="MG12">
        <v>1.02727272727272</v>
      </c>
      <c r="MH12" t="s">
        <v>224</v>
      </c>
      <c r="MI12">
        <v>2</v>
      </c>
      <c r="MJ12">
        <v>0.85872576177285298</v>
      </c>
      <c r="MK12" t="s">
        <v>225</v>
      </c>
      <c r="ML12" t="s">
        <v>101</v>
      </c>
      <c r="MM12">
        <v>1.7657266811279799</v>
      </c>
      <c r="MN12" t="s">
        <v>226</v>
      </c>
      <c r="MO12">
        <v>3</v>
      </c>
      <c r="MP12">
        <v>1.10332103321033</v>
      </c>
      <c r="MQ12" t="s">
        <v>115</v>
      </c>
      <c r="MR12">
        <v>2</v>
      </c>
      <c r="MS12">
        <v>0.74810810810810802</v>
      </c>
      <c r="MT12" t="s">
        <v>115</v>
      </c>
      <c r="MU12">
        <v>2</v>
      </c>
      <c r="MV12">
        <v>1.6329479768786099</v>
      </c>
      <c r="MW12" t="s">
        <v>227</v>
      </c>
      <c r="MX12" t="s">
        <v>101</v>
      </c>
      <c r="MY12">
        <v>0.75354107648725199</v>
      </c>
      <c r="MZ12" t="s">
        <v>228</v>
      </c>
      <c r="NA12">
        <v>3</v>
      </c>
      <c r="NB12">
        <v>1.0321428571428499</v>
      </c>
      <c r="NC12" t="s">
        <v>229</v>
      </c>
      <c r="ND12">
        <v>3</v>
      </c>
      <c r="NE12">
        <v>2.2847222222222201</v>
      </c>
      <c r="NF12" t="s">
        <v>210</v>
      </c>
      <c r="NG12" t="s">
        <v>101</v>
      </c>
      <c r="NH12">
        <v>0.86115992970123001</v>
      </c>
      <c r="NI12" t="s">
        <v>82</v>
      </c>
      <c r="NJ12">
        <v>2</v>
      </c>
      <c r="NK12">
        <v>0.94392523364485903</v>
      </c>
      <c r="NL12" t="s">
        <v>102</v>
      </c>
      <c r="NM12" t="s">
        <v>101</v>
      </c>
      <c r="NN12">
        <v>1.17414248021108</v>
      </c>
      <c r="NO12" t="s">
        <v>102</v>
      </c>
      <c r="NP12" t="s">
        <v>101</v>
      </c>
      <c r="NQ12">
        <v>0.99662921348314604</v>
      </c>
      <c r="NR12" t="s">
        <v>161</v>
      </c>
      <c r="NS12">
        <v>3</v>
      </c>
      <c r="NT12">
        <v>0.949367088607594</v>
      </c>
      <c r="NU12" t="s">
        <v>188</v>
      </c>
      <c r="NV12">
        <v>2</v>
      </c>
      <c r="NW12">
        <v>0.893111638954869</v>
      </c>
      <c r="NX12" t="s">
        <v>230</v>
      </c>
      <c r="NY12" t="s">
        <v>101</v>
      </c>
      <c r="NZ12">
        <v>1.3112313937753699</v>
      </c>
      <c r="OA12" t="s">
        <v>231</v>
      </c>
      <c r="OB12" t="s">
        <v>101</v>
      </c>
      <c r="OC12">
        <v>1.0711237553342801</v>
      </c>
      <c r="OD12" t="s">
        <v>231</v>
      </c>
      <c r="OE12" t="s">
        <v>101</v>
      </c>
      <c r="OF12">
        <v>1.0079681274900301</v>
      </c>
    </row>
    <row r="13" spans="1:434" x14ac:dyDescent="0.4">
      <c r="A13">
        <v>10</v>
      </c>
      <c r="B13" t="s">
        <v>44</v>
      </c>
      <c r="C13">
        <v>1</v>
      </c>
      <c r="D13">
        <v>1.4736842105263099</v>
      </c>
      <c r="E13" t="s">
        <v>44</v>
      </c>
      <c r="F13">
        <v>1</v>
      </c>
      <c r="G13">
        <v>1.4736842105263099</v>
      </c>
      <c r="H13" t="s">
        <v>47</v>
      </c>
      <c r="I13">
        <v>2</v>
      </c>
      <c r="J13">
        <v>1.1704801804705101</v>
      </c>
      <c r="K13" t="s">
        <v>47</v>
      </c>
      <c r="L13">
        <v>2</v>
      </c>
      <c r="M13">
        <v>1.1423458149779699</v>
      </c>
      <c r="N13" t="s">
        <v>46</v>
      </c>
      <c r="O13" s="7">
        <v>2</v>
      </c>
      <c r="P13">
        <v>1.17807233251364</v>
      </c>
      <c r="Q13" t="s">
        <v>47</v>
      </c>
      <c r="R13">
        <v>2</v>
      </c>
      <c r="S13">
        <v>0.93617021276595702</v>
      </c>
      <c r="T13" t="s">
        <v>232</v>
      </c>
      <c r="U13">
        <v>2</v>
      </c>
      <c r="V13">
        <v>0.83094180202490997</v>
      </c>
      <c r="W13" t="s">
        <v>46</v>
      </c>
      <c r="X13">
        <v>2</v>
      </c>
      <c r="Y13">
        <v>0.92846852489821396</v>
      </c>
      <c r="Z13" t="s">
        <v>154</v>
      </c>
      <c r="AA13">
        <v>2</v>
      </c>
      <c r="AB13">
        <v>1.22555459832005</v>
      </c>
      <c r="AC13" t="s">
        <v>48</v>
      </c>
      <c r="AD13">
        <v>1</v>
      </c>
      <c r="AE13">
        <v>1.13846153846153</v>
      </c>
      <c r="AF13" t="s">
        <v>177</v>
      </c>
      <c r="AG13">
        <v>1</v>
      </c>
      <c r="AH13">
        <v>0.98809523809523803</v>
      </c>
      <c r="AI13" t="s">
        <v>177</v>
      </c>
      <c r="AJ13">
        <v>1</v>
      </c>
      <c r="AK13" s="7">
        <v>0.77309236947791105</v>
      </c>
      <c r="AL13" t="s">
        <v>177</v>
      </c>
      <c r="AM13">
        <v>1</v>
      </c>
      <c r="AN13">
        <v>0.88311688311688297</v>
      </c>
      <c r="AO13" t="s">
        <v>132</v>
      </c>
      <c r="AP13">
        <v>2</v>
      </c>
      <c r="AQ13">
        <v>1.10055738823797</v>
      </c>
      <c r="AR13" t="s">
        <v>192</v>
      </c>
      <c r="AS13">
        <v>2</v>
      </c>
      <c r="AT13">
        <v>1.06628593040847</v>
      </c>
      <c r="AU13" t="s">
        <v>192</v>
      </c>
      <c r="AV13">
        <v>2</v>
      </c>
      <c r="AW13">
        <v>0.99821939090399603</v>
      </c>
      <c r="AX13" t="s">
        <v>167</v>
      </c>
      <c r="AY13">
        <v>2</v>
      </c>
      <c r="AZ13">
        <v>1.0776255707762501</v>
      </c>
      <c r="BA13" t="s">
        <v>167</v>
      </c>
      <c r="BB13">
        <v>2</v>
      </c>
      <c r="BC13">
        <v>1.03813559322033</v>
      </c>
      <c r="BD13" t="s">
        <v>205</v>
      </c>
      <c r="BE13">
        <v>2</v>
      </c>
      <c r="BF13">
        <v>0.95479402749396203</v>
      </c>
      <c r="BG13" t="s">
        <v>205</v>
      </c>
      <c r="BH13">
        <v>2</v>
      </c>
      <c r="BI13">
        <v>0.74431655813557496</v>
      </c>
      <c r="BJ13" t="s">
        <v>233</v>
      </c>
      <c r="BK13">
        <v>2</v>
      </c>
      <c r="BL13">
        <v>0.71157894736842098</v>
      </c>
      <c r="BM13" t="s">
        <v>167</v>
      </c>
      <c r="BN13">
        <v>2</v>
      </c>
      <c r="BO13">
        <v>0.96581196581196505</v>
      </c>
      <c r="BP13" t="s">
        <v>234</v>
      </c>
      <c r="BQ13" t="s">
        <v>101</v>
      </c>
      <c r="BR13">
        <v>1.1935789421207399</v>
      </c>
      <c r="BS13" t="s">
        <v>215</v>
      </c>
      <c r="BT13">
        <v>2</v>
      </c>
      <c r="BU13">
        <v>0.82944170639088599</v>
      </c>
      <c r="BV13" t="s">
        <v>147</v>
      </c>
      <c r="BW13">
        <v>2</v>
      </c>
      <c r="BX13">
        <v>1.59139784946236</v>
      </c>
      <c r="BY13" t="s">
        <v>235</v>
      </c>
      <c r="BZ13">
        <v>3</v>
      </c>
      <c r="CA13">
        <v>0.80439560439560398</v>
      </c>
      <c r="CB13" t="s">
        <v>236</v>
      </c>
      <c r="CC13">
        <v>3</v>
      </c>
      <c r="CD13">
        <v>0.63505154639175199</v>
      </c>
      <c r="CE13" t="s">
        <v>205</v>
      </c>
      <c r="CF13">
        <v>3</v>
      </c>
      <c r="CG13">
        <v>0.997689453689098</v>
      </c>
      <c r="CH13" t="s">
        <v>125</v>
      </c>
      <c r="CI13">
        <v>2</v>
      </c>
      <c r="CJ13">
        <v>0.87481021899382105</v>
      </c>
      <c r="CK13" t="s">
        <v>150</v>
      </c>
      <c r="CL13">
        <v>3</v>
      </c>
      <c r="CM13">
        <v>0.95412844036697197</v>
      </c>
      <c r="CN13" t="s">
        <v>127</v>
      </c>
      <c r="CO13">
        <v>3</v>
      </c>
      <c r="CP13">
        <v>0.81093749999999998</v>
      </c>
      <c r="CQ13" t="s">
        <v>237</v>
      </c>
      <c r="CR13">
        <v>2</v>
      </c>
      <c r="CS13">
        <v>1.0753424657534201</v>
      </c>
      <c r="CT13" t="s">
        <v>121</v>
      </c>
      <c r="CU13">
        <v>1</v>
      </c>
      <c r="CV13">
        <v>1.7645259938837901</v>
      </c>
      <c r="CW13" t="s">
        <v>187</v>
      </c>
      <c r="CX13" t="s">
        <v>101</v>
      </c>
      <c r="CY13">
        <v>0.96994818652849701</v>
      </c>
      <c r="CZ13" t="s">
        <v>238</v>
      </c>
      <c r="DA13">
        <v>3</v>
      </c>
      <c r="DB13">
        <v>0.88135593220338904</v>
      </c>
      <c r="DC13" t="s">
        <v>187</v>
      </c>
      <c r="DD13" t="s">
        <v>101</v>
      </c>
      <c r="DE13">
        <v>0.95351473922902497</v>
      </c>
      <c r="DF13" t="s">
        <v>112</v>
      </c>
      <c r="DG13">
        <v>2</v>
      </c>
      <c r="DH13">
        <v>1.2692307692307601</v>
      </c>
      <c r="DI13" t="s">
        <v>94</v>
      </c>
      <c r="DJ13">
        <v>2</v>
      </c>
      <c r="DK13">
        <v>1.0629921259842501</v>
      </c>
      <c r="DL13" t="s">
        <v>94</v>
      </c>
      <c r="DM13">
        <v>2</v>
      </c>
      <c r="DN13">
        <v>1.1024691358024601</v>
      </c>
      <c r="DO13" t="s">
        <v>166</v>
      </c>
      <c r="DP13">
        <v>3</v>
      </c>
      <c r="DQ13">
        <v>1.0770466226138</v>
      </c>
      <c r="DR13" t="s">
        <v>95</v>
      </c>
      <c r="DS13">
        <v>2</v>
      </c>
      <c r="DT13">
        <v>1.3370473537604399</v>
      </c>
      <c r="DU13" t="s">
        <v>112</v>
      </c>
      <c r="DV13">
        <v>2</v>
      </c>
      <c r="DW13">
        <v>1.04666666666666</v>
      </c>
      <c r="DX13" t="s">
        <v>155</v>
      </c>
      <c r="DY13" t="s">
        <v>101</v>
      </c>
      <c r="DZ13">
        <v>0.98550724637681097</v>
      </c>
      <c r="EA13" t="s">
        <v>199</v>
      </c>
      <c r="EB13">
        <v>3</v>
      </c>
      <c r="EC13">
        <v>1.01453488372093</v>
      </c>
      <c r="ED13" t="s">
        <v>239</v>
      </c>
      <c r="EE13">
        <v>3</v>
      </c>
      <c r="EF13">
        <v>0.91921005385996402</v>
      </c>
      <c r="EG13" t="s">
        <v>240</v>
      </c>
      <c r="EH13">
        <v>2</v>
      </c>
      <c r="EI13">
        <v>1.2952213427147401</v>
      </c>
      <c r="EJ13" t="s">
        <v>241</v>
      </c>
      <c r="EK13">
        <v>3</v>
      </c>
      <c r="EL13">
        <v>0.871428571428571</v>
      </c>
      <c r="EM13" t="s">
        <v>161</v>
      </c>
      <c r="EN13">
        <v>2</v>
      </c>
      <c r="EO13">
        <v>0.91995221027479002</v>
      </c>
      <c r="EP13" t="s">
        <v>242</v>
      </c>
      <c r="EQ13">
        <v>2</v>
      </c>
      <c r="ER13">
        <v>1.1168384879725</v>
      </c>
      <c r="ES13" t="s">
        <v>243</v>
      </c>
      <c r="ET13" t="s">
        <v>101</v>
      </c>
      <c r="EU13">
        <v>0.72829991509372305</v>
      </c>
      <c r="EV13" t="s">
        <v>161</v>
      </c>
      <c r="EW13">
        <v>2</v>
      </c>
      <c r="EX13">
        <v>0.96477987421383604</v>
      </c>
      <c r="EY13" t="s">
        <v>163</v>
      </c>
      <c r="EZ13">
        <v>1</v>
      </c>
      <c r="FA13">
        <v>1.18777292576419</v>
      </c>
      <c r="FB13" t="s">
        <v>114</v>
      </c>
      <c r="FC13">
        <v>3</v>
      </c>
      <c r="FD13">
        <v>0.98638613861386104</v>
      </c>
      <c r="FE13" t="s">
        <v>199</v>
      </c>
      <c r="FF13">
        <v>3</v>
      </c>
      <c r="FG13">
        <v>1.98125</v>
      </c>
      <c r="FH13" t="s">
        <v>197</v>
      </c>
      <c r="FI13">
        <v>3</v>
      </c>
      <c r="FJ13">
        <v>1.11992263056092</v>
      </c>
      <c r="FK13" t="s">
        <v>208</v>
      </c>
      <c r="FL13">
        <v>3</v>
      </c>
      <c r="FM13">
        <v>0.87643678160919503</v>
      </c>
      <c r="FN13" t="s">
        <v>142</v>
      </c>
      <c r="FO13">
        <v>2</v>
      </c>
      <c r="FP13">
        <v>1.21229050279329</v>
      </c>
      <c r="FQ13" t="s">
        <v>102</v>
      </c>
      <c r="FR13" t="s">
        <v>101</v>
      </c>
      <c r="FS13">
        <v>0.98036649214659599</v>
      </c>
      <c r="FT13" t="s">
        <v>210</v>
      </c>
      <c r="FU13" t="s">
        <v>101</v>
      </c>
      <c r="FV13">
        <v>1.3673469387755099</v>
      </c>
      <c r="FW13" t="s">
        <v>244</v>
      </c>
      <c r="FX13" t="s">
        <v>101</v>
      </c>
      <c r="FY13">
        <v>1.04742547425474</v>
      </c>
      <c r="FZ13" t="s">
        <v>142</v>
      </c>
      <c r="GA13">
        <v>3</v>
      </c>
      <c r="GB13">
        <v>1.0916905444125999</v>
      </c>
      <c r="GC13" t="s">
        <v>245</v>
      </c>
      <c r="GD13">
        <v>2</v>
      </c>
      <c r="GE13">
        <v>0.99535603715170196</v>
      </c>
      <c r="GF13" t="s">
        <v>203</v>
      </c>
      <c r="GG13">
        <v>3</v>
      </c>
      <c r="GH13">
        <v>0.87159533073929896</v>
      </c>
      <c r="GI13" t="s">
        <v>143</v>
      </c>
      <c r="GJ13" t="s">
        <v>101</v>
      </c>
      <c r="GK13">
        <v>1.12096774193548</v>
      </c>
      <c r="GL13" t="s">
        <v>246</v>
      </c>
      <c r="GM13" t="s">
        <v>101</v>
      </c>
      <c r="GN13">
        <v>1.0513833992094801</v>
      </c>
      <c r="GP13">
        <v>10</v>
      </c>
      <c r="GQ13" t="s">
        <v>44</v>
      </c>
      <c r="GR13">
        <v>1</v>
      </c>
      <c r="GS13">
        <v>1.4736842105263099</v>
      </c>
      <c r="GT13" t="s">
        <v>47</v>
      </c>
      <c r="GU13">
        <v>2</v>
      </c>
      <c r="GV13">
        <v>0.92820819623092998</v>
      </c>
      <c r="GW13" t="s">
        <v>47</v>
      </c>
      <c r="GX13">
        <v>2</v>
      </c>
      <c r="GY13">
        <v>1.1704801804705101</v>
      </c>
      <c r="GZ13" t="s">
        <v>47</v>
      </c>
      <c r="HA13">
        <v>2</v>
      </c>
      <c r="HB13">
        <v>1.1423458149779699</v>
      </c>
      <c r="HC13" t="s">
        <v>46</v>
      </c>
      <c r="HD13">
        <v>2</v>
      </c>
      <c r="HE13">
        <v>1.17807233251364</v>
      </c>
      <c r="HF13" t="s">
        <v>47</v>
      </c>
      <c r="HG13">
        <v>2</v>
      </c>
      <c r="HH13">
        <v>0.93617021276595702</v>
      </c>
      <c r="HI13" t="s">
        <v>232</v>
      </c>
      <c r="HJ13">
        <v>2</v>
      </c>
      <c r="HK13">
        <v>0.83094180202490997</v>
      </c>
      <c r="HL13" t="s">
        <v>46</v>
      </c>
      <c r="HM13">
        <v>2</v>
      </c>
      <c r="HN13">
        <v>0.92846852489821396</v>
      </c>
      <c r="HO13" t="s">
        <v>154</v>
      </c>
      <c r="HP13">
        <v>2</v>
      </c>
      <c r="HQ13">
        <v>1.22555459832005</v>
      </c>
      <c r="HR13" t="s">
        <v>48</v>
      </c>
      <c r="HS13">
        <v>1</v>
      </c>
      <c r="HT13">
        <v>1.13846153846153</v>
      </c>
      <c r="HU13" t="s">
        <v>177</v>
      </c>
      <c r="HV13">
        <v>1</v>
      </c>
      <c r="HW13">
        <v>0.98809523809523803</v>
      </c>
      <c r="HX13" t="s">
        <v>177</v>
      </c>
      <c r="HY13">
        <v>1</v>
      </c>
      <c r="HZ13">
        <v>0.77309236947791105</v>
      </c>
      <c r="IA13" t="s">
        <v>177</v>
      </c>
      <c r="IB13">
        <v>1</v>
      </c>
      <c r="IC13">
        <v>0.88311688311688297</v>
      </c>
      <c r="ID13" t="s">
        <v>132</v>
      </c>
      <c r="IE13">
        <v>2</v>
      </c>
      <c r="IF13">
        <v>1.10055738823797</v>
      </c>
      <c r="IG13" t="s">
        <v>192</v>
      </c>
      <c r="IH13">
        <v>2</v>
      </c>
      <c r="II13">
        <v>1.06628593040847</v>
      </c>
      <c r="IJ13" t="s">
        <v>192</v>
      </c>
      <c r="IK13">
        <v>2</v>
      </c>
      <c r="IL13">
        <v>0.99821939090399603</v>
      </c>
      <c r="IM13" t="s">
        <v>167</v>
      </c>
      <c r="IN13">
        <v>2</v>
      </c>
      <c r="IO13">
        <v>1.0776255707762501</v>
      </c>
      <c r="IP13" t="s">
        <v>167</v>
      </c>
      <c r="IQ13">
        <v>2</v>
      </c>
      <c r="IR13">
        <v>1.03813559322033</v>
      </c>
      <c r="IS13" t="s">
        <v>205</v>
      </c>
      <c r="IT13">
        <v>2</v>
      </c>
      <c r="IU13">
        <v>0.95479402749396203</v>
      </c>
      <c r="IV13" t="s">
        <v>205</v>
      </c>
      <c r="IW13">
        <v>2</v>
      </c>
      <c r="IX13">
        <v>0.74431655813557496</v>
      </c>
      <c r="IY13" t="s">
        <v>233</v>
      </c>
      <c r="IZ13">
        <v>2</v>
      </c>
      <c r="JA13">
        <v>0.71157894736842098</v>
      </c>
      <c r="JB13" t="s">
        <v>167</v>
      </c>
      <c r="JC13">
        <v>2</v>
      </c>
      <c r="JD13">
        <v>0.96581196581196505</v>
      </c>
      <c r="JE13" t="s">
        <v>234</v>
      </c>
      <c r="JF13" t="s">
        <v>101</v>
      </c>
      <c r="JG13">
        <v>1.1935789421207399</v>
      </c>
      <c r="JH13" t="s">
        <v>215</v>
      </c>
      <c r="JI13">
        <v>2</v>
      </c>
      <c r="JJ13">
        <v>0.82944170639088599</v>
      </c>
      <c r="JK13" t="s">
        <v>147</v>
      </c>
      <c r="JL13">
        <v>2</v>
      </c>
      <c r="JM13">
        <v>1.59139784946236</v>
      </c>
      <c r="JN13" t="s">
        <v>235</v>
      </c>
      <c r="JO13">
        <v>3</v>
      </c>
      <c r="JP13">
        <v>0.80439560439560398</v>
      </c>
      <c r="JQ13" t="s">
        <v>236</v>
      </c>
      <c r="JR13">
        <v>3</v>
      </c>
      <c r="JS13">
        <v>0.63505154639175199</v>
      </c>
      <c r="JT13" t="s">
        <v>205</v>
      </c>
      <c r="JU13">
        <v>3</v>
      </c>
      <c r="JV13">
        <v>0.997689453689098</v>
      </c>
      <c r="JW13" t="s">
        <v>125</v>
      </c>
      <c r="JX13">
        <v>2</v>
      </c>
      <c r="JY13">
        <v>0.87481021899382105</v>
      </c>
      <c r="JZ13" t="s">
        <v>150</v>
      </c>
      <c r="KA13">
        <v>3</v>
      </c>
      <c r="KB13">
        <v>0.95412844036697197</v>
      </c>
      <c r="KC13" t="s">
        <v>127</v>
      </c>
      <c r="KD13">
        <v>3</v>
      </c>
      <c r="KE13">
        <v>0.81093749999999998</v>
      </c>
      <c r="KF13" t="s">
        <v>237</v>
      </c>
      <c r="KG13">
        <v>2</v>
      </c>
      <c r="KH13">
        <v>1.0753424657534201</v>
      </c>
      <c r="KI13" t="s">
        <v>121</v>
      </c>
      <c r="KJ13">
        <v>1</v>
      </c>
      <c r="KK13">
        <v>1.7645259938837901</v>
      </c>
      <c r="KL13" t="s">
        <v>187</v>
      </c>
      <c r="KM13" t="s">
        <v>101</v>
      </c>
      <c r="KN13">
        <v>0.96994818652849701</v>
      </c>
      <c r="KO13" t="s">
        <v>238</v>
      </c>
      <c r="KP13">
        <v>3</v>
      </c>
      <c r="KQ13">
        <v>0.88135593220338904</v>
      </c>
      <c r="KR13" t="s">
        <v>187</v>
      </c>
      <c r="KS13" t="s">
        <v>101</v>
      </c>
      <c r="KT13">
        <v>0.95351473922902497</v>
      </c>
      <c r="KU13" t="s">
        <v>112</v>
      </c>
      <c r="KV13">
        <v>2</v>
      </c>
      <c r="KW13">
        <v>1.2692307692307601</v>
      </c>
      <c r="KX13" t="s">
        <v>94</v>
      </c>
      <c r="KY13">
        <v>2</v>
      </c>
      <c r="KZ13">
        <v>1.0629921259842501</v>
      </c>
      <c r="LA13" t="s">
        <v>94</v>
      </c>
      <c r="LB13">
        <v>2</v>
      </c>
      <c r="LC13">
        <v>1.1024691358024601</v>
      </c>
      <c r="LD13" t="s">
        <v>166</v>
      </c>
      <c r="LE13">
        <v>3</v>
      </c>
      <c r="LF13">
        <v>1.0770466226138</v>
      </c>
      <c r="LG13" t="s">
        <v>95</v>
      </c>
      <c r="LH13">
        <v>2</v>
      </c>
      <c r="LI13">
        <v>1.3370473537604399</v>
      </c>
      <c r="LJ13" t="s">
        <v>112</v>
      </c>
      <c r="LK13">
        <v>2</v>
      </c>
      <c r="LL13">
        <v>1.04666666666666</v>
      </c>
      <c r="LM13" t="s">
        <v>155</v>
      </c>
      <c r="LN13" t="s">
        <v>101</v>
      </c>
      <c r="LO13">
        <v>0.98550724637681097</v>
      </c>
      <c r="LP13" t="s">
        <v>199</v>
      </c>
      <c r="LQ13">
        <v>3</v>
      </c>
      <c r="LR13">
        <v>1.01453488372093</v>
      </c>
      <c r="LS13" t="s">
        <v>239</v>
      </c>
      <c r="LT13">
        <v>3</v>
      </c>
      <c r="LU13">
        <v>0.91921005385996402</v>
      </c>
      <c r="LV13" t="s">
        <v>240</v>
      </c>
      <c r="LW13">
        <v>2</v>
      </c>
      <c r="LX13">
        <v>1.2952213427147401</v>
      </c>
      <c r="LY13" t="s">
        <v>241</v>
      </c>
      <c r="LZ13">
        <v>3</v>
      </c>
      <c r="MA13">
        <v>0.871428571428571</v>
      </c>
      <c r="MB13" t="s">
        <v>161</v>
      </c>
      <c r="MC13">
        <v>2</v>
      </c>
      <c r="MD13">
        <v>0.91995221027479002</v>
      </c>
      <c r="ME13" t="s">
        <v>242</v>
      </c>
      <c r="MF13">
        <v>2</v>
      </c>
      <c r="MG13">
        <v>1.1168384879725</v>
      </c>
      <c r="MH13" t="s">
        <v>243</v>
      </c>
      <c r="MI13" t="s">
        <v>101</v>
      </c>
      <c r="MJ13">
        <v>0.72829991509372305</v>
      </c>
      <c r="MK13" t="s">
        <v>161</v>
      </c>
      <c r="ML13">
        <v>2</v>
      </c>
      <c r="MM13">
        <v>0.96477987421383604</v>
      </c>
      <c r="MN13" t="s">
        <v>163</v>
      </c>
      <c r="MO13">
        <v>1</v>
      </c>
      <c r="MP13">
        <v>1.18777292576419</v>
      </c>
      <c r="MQ13" t="s">
        <v>114</v>
      </c>
      <c r="MR13">
        <v>3</v>
      </c>
      <c r="MS13">
        <v>0.98638613861386104</v>
      </c>
      <c r="MT13" t="s">
        <v>199</v>
      </c>
      <c r="MU13">
        <v>3</v>
      </c>
      <c r="MV13">
        <v>1.98125</v>
      </c>
      <c r="MW13" t="s">
        <v>197</v>
      </c>
      <c r="MX13">
        <v>3</v>
      </c>
      <c r="MY13">
        <v>1.11992263056092</v>
      </c>
      <c r="MZ13" t="s">
        <v>208</v>
      </c>
      <c r="NA13">
        <v>3</v>
      </c>
      <c r="NB13">
        <v>0.87643678160919503</v>
      </c>
      <c r="NC13" t="s">
        <v>142</v>
      </c>
      <c r="ND13">
        <v>2</v>
      </c>
      <c r="NE13">
        <v>1.21229050279329</v>
      </c>
      <c r="NF13" t="s">
        <v>102</v>
      </c>
      <c r="NG13" t="s">
        <v>101</v>
      </c>
      <c r="NH13">
        <v>0.98036649214659599</v>
      </c>
      <c r="NI13" t="s">
        <v>210</v>
      </c>
      <c r="NJ13" t="s">
        <v>101</v>
      </c>
      <c r="NK13">
        <v>1.3673469387755099</v>
      </c>
      <c r="NL13" t="s">
        <v>244</v>
      </c>
      <c r="NM13" t="s">
        <v>101</v>
      </c>
      <c r="NN13">
        <v>1.04742547425474</v>
      </c>
      <c r="NO13" t="s">
        <v>142</v>
      </c>
      <c r="NP13">
        <v>3</v>
      </c>
      <c r="NQ13">
        <v>1.0916905444125999</v>
      </c>
      <c r="NR13" t="s">
        <v>245</v>
      </c>
      <c r="NS13">
        <v>2</v>
      </c>
      <c r="NT13">
        <v>0.99535603715170196</v>
      </c>
      <c r="NU13" t="s">
        <v>203</v>
      </c>
      <c r="NV13">
        <v>3</v>
      </c>
      <c r="NW13">
        <v>0.87159533073929896</v>
      </c>
      <c r="NX13" t="s">
        <v>143</v>
      </c>
      <c r="NY13" t="s">
        <v>101</v>
      </c>
      <c r="NZ13">
        <v>1.12096774193548</v>
      </c>
      <c r="OA13" t="s">
        <v>246</v>
      </c>
      <c r="OB13" t="s">
        <v>101</v>
      </c>
      <c r="OC13">
        <v>1.0513833992094801</v>
      </c>
      <c r="OD13" t="s">
        <v>246</v>
      </c>
      <c r="OE13" t="s">
        <v>101</v>
      </c>
      <c r="OF13">
        <v>0.988721804511278</v>
      </c>
    </row>
    <row r="14" spans="1:434" x14ac:dyDescent="0.4">
      <c r="A14">
        <v>11</v>
      </c>
      <c r="B14" t="s">
        <v>45</v>
      </c>
      <c r="C14">
        <v>2</v>
      </c>
      <c r="D14">
        <v>1.0981308411214901</v>
      </c>
      <c r="E14" t="s">
        <v>45</v>
      </c>
      <c r="F14">
        <v>2</v>
      </c>
      <c r="G14">
        <v>1.0981308411214901</v>
      </c>
      <c r="H14" t="s">
        <v>132</v>
      </c>
      <c r="I14">
        <v>2</v>
      </c>
      <c r="J14">
        <v>1.61937174749226</v>
      </c>
      <c r="K14" t="s">
        <v>177</v>
      </c>
      <c r="L14">
        <v>2</v>
      </c>
      <c r="M14">
        <v>1.62629757785467</v>
      </c>
      <c r="N14" t="s">
        <v>47</v>
      </c>
      <c r="O14">
        <v>2</v>
      </c>
      <c r="P14" s="7">
        <v>0.92889852976620801</v>
      </c>
      <c r="Q14" t="s">
        <v>177</v>
      </c>
      <c r="R14">
        <v>2</v>
      </c>
      <c r="S14">
        <v>1.0303030303030301</v>
      </c>
      <c r="T14" t="s">
        <v>247</v>
      </c>
      <c r="U14">
        <v>2</v>
      </c>
      <c r="V14">
        <v>1.0622995877233099</v>
      </c>
      <c r="W14" t="s">
        <v>47</v>
      </c>
      <c r="X14">
        <v>2</v>
      </c>
      <c r="Y14">
        <v>0.83370017119100004</v>
      </c>
      <c r="Z14" t="s">
        <v>232</v>
      </c>
      <c r="AA14">
        <v>2</v>
      </c>
      <c r="AB14">
        <v>1.1263304612265499</v>
      </c>
      <c r="AC14" t="s">
        <v>49</v>
      </c>
      <c r="AD14">
        <v>1</v>
      </c>
      <c r="AE14">
        <v>0.93810185900406795</v>
      </c>
      <c r="AF14" t="s">
        <v>48</v>
      </c>
      <c r="AG14">
        <v>1</v>
      </c>
      <c r="AH14">
        <v>1.01013513513513</v>
      </c>
      <c r="AI14" t="s">
        <v>132</v>
      </c>
      <c r="AJ14">
        <v>2</v>
      </c>
      <c r="AK14">
        <v>1.09255086071987</v>
      </c>
      <c r="AL14" s="7" t="s">
        <v>132</v>
      </c>
      <c r="AM14">
        <v>2</v>
      </c>
      <c r="AN14">
        <v>1.00736242014495</v>
      </c>
      <c r="AO14" t="s">
        <v>49</v>
      </c>
      <c r="AP14">
        <v>1</v>
      </c>
      <c r="AQ14">
        <v>1.2055271853409399</v>
      </c>
      <c r="AR14" t="s">
        <v>248</v>
      </c>
      <c r="AS14">
        <v>2</v>
      </c>
      <c r="AT14">
        <v>1.2652173913043401</v>
      </c>
      <c r="AU14" t="s">
        <v>248</v>
      </c>
      <c r="AV14">
        <v>2</v>
      </c>
      <c r="AW14">
        <v>1.41580756013745</v>
      </c>
      <c r="AX14" t="s">
        <v>177</v>
      </c>
      <c r="AY14">
        <v>2</v>
      </c>
      <c r="AZ14">
        <v>0.94761904761904703</v>
      </c>
      <c r="BA14" t="s">
        <v>177</v>
      </c>
      <c r="BB14">
        <v>2</v>
      </c>
      <c r="BC14">
        <v>1.16331658291457</v>
      </c>
      <c r="BD14" t="s">
        <v>132</v>
      </c>
      <c r="BE14">
        <v>2</v>
      </c>
      <c r="BF14">
        <v>1.5588207035699999</v>
      </c>
      <c r="BG14" t="s">
        <v>48</v>
      </c>
      <c r="BH14">
        <v>1</v>
      </c>
      <c r="BI14">
        <v>1.1058823529411701</v>
      </c>
      <c r="BJ14" t="s">
        <v>234</v>
      </c>
      <c r="BK14" t="s">
        <v>101</v>
      </c>
      <c r="BL14">
        <v>1.7013863147749999</v>
      </c>
      <c r="BM14" t="s">
        <v>177</v>
      </c>
      <c r="BN14">
        <v>2</v>
      </c>
      <c r="BO14">
        <v>0.736363636363636</v>
      </c>
      <c r="BP14" t="s">
        <v>249</v>
      </c>
      <c r="BQ14" t="s">
        <v>101</v>
      </c>
      <c r="BR14">
        <v>1.14180428551931</v>
      </c>
      <c r="BS14" t="s">
        <v>233</v>
      </c>
      <c r="BT14">
        <v>2</v>
      </c>
      <c r="BU14">
        <v>0.70744680851063801</v>
      </c>
      <c r="BV14" t="s">
        <v>167</v>
      </c>
      <c r="BW14">
        <v>2</v>
      </c>
      <c r="BX14">
        <v>1.5269121813031099</v>
      </c>
      <c r="BY14" t="s">
        <v>204</v>
      </c>
      <c r="BZ14">
        <v>2</v>
      </c>
      <c r="CA14">
        <v>1.0480980676554501</v>
      </c>
      <c r="CB14" t="s">
        <v>167</v>
      </c>
      <c r="CC14">
        <v>2</v>
      </c>
      <c r="CD14">
        <v>0.95993589743589702</v>
      </c>
      <c r="CE14" t="s">
        <v>235</v>
      </c>
      <c r="CF14">
        <v>3</v>
      </c>
      <c r="CG14">
        <v>1.39955455229495</v>
      </c>
      <c r="CH14" t="s">
        <v>148</v>
      </c>
      <c r="CI14">
        <v>3</v>
      </c>
      <c r="CJ14">
        <v>0.90491484184914805</v>
      </c>
      <c r="CK14" t="s">
        <v>214</v>
      </c>
      <c r="CL14" t="s">
        <v>101</v>
      </c>
      <c r="CM14">
        <v>0.760401721664275</v>
      </c>
      <c r="CN14" t="s">
        <v>150</v>
      </c>
      <c r="CO14">
        <v>3</v>
      </c>
      <c r="CP14">
        <v>0.58846153846153804</v>
      </c>
      <c r="CQ14" t="s">
        <v>121</v>
      </c>
      <c r="CR14">
        <v>1</v>
      </c>
      <c r="CS14">
        <v>0.91340782122904995</v>
      </c>
      <c r="CT14" t="s">
        <v>179</v>
      </c>
      <c r="CU14">
        <v>2</v>
      </c>
      <c r="CV14">
        <v>1.40355483740658</v>
      </c>
      <c r="CW14" t="s">
        <v>238</v>
      </c>
      <c r="CX14">
        <v>3</v>
      </c>
      <c r="CY14">
        <v>1.0216450216450199</v>
      </c>
      <c r="CZ14" t="s">
        <v>250</v>
      </c>
      <c r="DA14">
        <v>2</v>
      </c>
      <c r="DB14">
        <v>0.96666666666666601</v>
      </c>
      <c r="DC14" t="s">
        <v>188</v>
      </c>
      <c r="DD14">
        <v>2</v>
      </c>
      <c r="DE14">
        <v>1.0901162790697601</v>
      </c>
      <c r="DF14" t="s">
        <v>150</v>
      </c>
      <c r="DG14">
        <v>3</v>
      </c>
      <c r="DH14">
        <v>1.3902147971360299</v>
      </c>
      <c r="DI14" t="s">
        <v>127</v>
      </c>
      <c r="DJ14">
        <v>3</v>
      </c>
      <c r="DK14">
        <v>0.93554006968641101</v>
      </c>
      <c r="DL14" t="s">
        <v>127</v>
      </c>
      <c r="DM14">
        <v>3</v>
      </c>
      <c r="DN14">
        <v>0.99255121042830496</v>
      </c>
      <c r="DO14" t="s">
        <v>46</v>
      </c>
      <c r="DP14">
        <v>2</v>
      </c>
      <c r="DQ14">
        <v>0.88349514563106801</v>
      </c>
      <c r="DR14" t="s">
        <v>112</v>
      </c>
      <c r="DS14">
        <v>2</v>
      </c>
      <c r="DT14">
        <v>1.3081395348837199</v>
      </c>
      <c r="DU14" t="s">
        <v>152</v>
      </c>
      <c r="DV14">
        <v>3</v>
      </c>
      <c r="DW14">
        <v>0.82542372881355897</v>
      </c>
      <c r="DX14" t="s">
        <v>120</v>
      </c>
      <c r="DY14">
        <v>3</v>
      </c>
      <c r="DZ14">
        <v>0.93833196958508702</v>
      </c>
      <c r="EA14" t="s">
        <v>197</v>
      </c>
      <c r="EB14">
        <v>3</v>
      </c>
      <c r="EC14">
        <v>1.08584686774942</v>
      </c>
      <c r="ED14" t="s">
        <v>154</v>
      </c>
      <c r="EE14">
        <v>2</v>
      </c>
      <c r="EF14">
        <v>0.71525885558583102</v>
      </c>
      <c r="EG14" t="s">
        <v>187</v>
      </c>
      <c r="EH14" t="s">
        <v>101</v>
      </c>
      <c r="EI14">
        <v>1.0688216892596401</v>
      </c>
      <c r="EJ14" t="s">
        <v>213</v>
      </c>
      <c r="EK14" t="s">
        <v>101</v>
      </c>
      <c r="EL14">
        <v>1.52941176470588</v>
      </c>
      <c r="EM14" t="s">
        <v>242</v>
      </c>
      <c r="EN14">
        <v>2</v>
      </c>
      <c r="EO14">
        <v>0.93870967741935396</v>
      </c>
      <c r="EP14" t="s">
        <v>245</v>
      </c>
      <c r="EQ14">
        <v>3</v>
      </c>
      <c r="ER14">
        <v>1.44545454545454</v>
      </c>
      <c r="ES14" t="s">
        <v>251</v>
      </c>
      <c r="ET14">
        <v>3</v>
      </c>
      <c r="EU14">
        <v>0.87211367673179396</v>
      </c>
      <c r="EV14" t="s">
        <v>187</v>
      </c>
      <c r="EW14" t="s">
        <v>101</v>
      </c>
      <c r="EX14">
        <v>0.97328244274809095</v>
      </c>
      <c r="EY14" t="s">
        <v>252</v>
      </c>
      <c r="EZ14">
        <v>2</v>
      </c>
      <c r="FA14">
        <v>0.985611510791366</v>
      </c>
      <c r="FB14" t="s">
        <v>210</v>
      </c>
      <c r="FC14" t="s">
        <v>101</v>
      </c>
      <c r="FD14">
        <v>0.85513361462728499</v>
      </c>
      <c r="FE14" t="s">
        <v>142</v>
      </c>
      <c r="FF14">
        <v>2</v>
      </c>
      <c r="FG14">
        <v>1.3838709677419301</v>
      </c>
      <c r="FH14" t="s">
        <v>208</v>
      </c>
      <c r="FI14">
        <v>3</v>
      </c>
      <c r="FJ14">
        <v>1.4350515463917499</v>
      </c>
      <c r="FK14" t="s">
        <v>250</v>
      </c>
      <c r="FL14">
        <v>3</v>
      </c>
      <c r="FM14">
        <v>1.0833333333333299</v>
      </c>
      <c r="FN14" t="s">
        <v>171</v>
      </c>
      <c r="FO14">
        <v>3</v>
      </c>
      <c r="FP14">
        <v>1.8450704225352099</v>
      </c>
      <c r="FQ14" t="s">
        <v>244</v>
      </c>
      <c r="FR14" t="s">
        <v>101</v>
      </c>
      <c r="FS14">
        <v>1.21702127659574</v>
      </c>
      <c r="FT14" t="s">
        <v>244</v>
      </c>
      <c r="FU14" t="s">
        <v>101</v>
      </c>
      <c r="FV14">
        <v>0.86013986013985999</v>
      </c>
      <c r="FW14" t="s">
        <v>228</v>
      </c>
      <c r="FX14">
        <v>3</v>
      </c>
      <c r="FY14">
        <v>0.92929292929292895</v>
      </c>
      <c r="FZ14" t="s">
        <v>253</v>
      </c>
      <c r="GA14">
        <v>3</v>
      </c>
      <c r="GB14">
        <v>1.0124223602484399</v>
      </c>
      <c r="GC14" t="s">
        <v>254</v>
      </c>
      <c r="GD14">
        <v>2</v>
      </c>
      <c r="GE14">
        <v>0.92</v>
      </c>
      <c r="GF14" t="s">
        <v>255</v>
      </c>
      <c r="GG14" t="s">
        <v>101</v>
      </c>
      <c r="GH14">
        <v>1.01941747572815</v>
      </c>
      <c r="GI14" t="s">
        <v>256</v>
      </c>
      <c r="GJ14" t="s">
        <v>101</v>
      </c>
      <c r="GK14">
        <v>0.93230403800475004</v>
      </c>
      <c r="GL14" t="s">
        <v>257</v>
      </c>
      <c r="GM14" t="s">
        <v>101</v>
      </c>
      <c r="GN14">
        <v>0.85263157894736796</v>
      </c>
      <c r="GP14">
        <v>11</v>
      </c>
      <c r="GQ14" t="s">
        <v>45</v>
      </c>
      <c r="GR14">
        <v>2</v>
      </c>
      <c r="GS14">
        <v>1.0981308411214901</v>
      </c>
      <c r="GT14" t="s">
        <v>48</v>
      </c>
      <c r="GU14">
        <v>1</v>
      </c>
      <c r="GV14">
        <v>0.95677233429394803</v>
      </c>
      <c r="GW14" t="s">
        <v>132</v>
      </c>
      <c r="GX14">
        <v>2</v>
      </c>
      <c r="GY14">
        <v>1.61937174749226</v>
      </c>
      <c r="GZ14" t="s">
        <v>177</v>
      </c>
      <c r="HA14">
        <v>2</v>
      </c>
      <c r="HB14">
        <v>1.62629757785467</v>
      </c>
      <c r="HC14" t="s">
        <v>47</v>
      </c>
      <c r="HD14">
        <v>2</v>
      </c>
      <c r="HE14">
        <v>0.92889852976620801</v>
      </c>
      <c r="HF14" t="s">
        <v>177</v>
      </c>
      <c r="HG14">
        <v>2</v>
      </c>
      <c r="HH14">
        <v>1.0303030303030301</v>
      </c>
      <c r="HI14" t="s">
        <v>247</v>
      </c>
      <c r="HJ14">
        <v>2</v>
      </c>
      <c r="HK14">
        <v>1.0622995877233099</v>
      </c>
      <c r="HL14" t="s">
        <v>47</v>
      </c>
      <c r="HM14">
        <v>2</v>
      </c>
      <c r="HN14">
        <v>0.83370017119100004</v>
      </c>
      <c r="HO14" t="s">
        <v>232</v>
      </c>
      <c r="HP14">
        <v>2</v>
      </c>
      <c r="HQ14">
        <v>1.1263304612265499</v>
      </c>
      <c r="HR14" t="s">
        <v>49</v>
      </c>
      <c r="HS14">
        <v>1</v>
      </c>
      <c r="HT14">
        <v>0.93810185900406795</v>
      </c>
      <c r="HU14" t="s">
        <v>48</v>
      </c>
      <c r="HV14">
        <v>1</v>
      </c>
      <c r="HW14">
        <v>1.01013513513513</v>
      </c>
      <c r="HX14" t="s">
        <v>132</v>
      </c>
      <c r="HY14">
        <v>2</v>
      </c>
      <c r="HZ14">
        <v>1.09255086071987</v>
      </c>
      <c r="IA14" t="s">
        <v>132</v>
      </c>
      <c r="IB14">
        <v>2</v>
      </c>
      <c r="IC14">
        <v>1.00736242014495</v>
      </c>
      <c r="ID14" t="s">
        <v>49</v>
      </c>
      <c r="IE14">
        <v>1</v>
      </c>
      <c r="IF14">
        <v>1.2055271853409399</v>
      </c>
      <c r="IG14" t="s">
        <v>248</v>
      </c>
      <c r="IH14">
        <v>2</v>
      </c>
      <c r="II14">
        <v>1.2652173913043401</v>
      </c>
      <c r="IJ14" t="s">
        <v>248</v>
      </c>
      <c r="IK14">
        <v>2</v>
      </c>
      <c r="IL14">
        <v>1.41580756013745</v>
      </c>
      <c r="IM14" t="s">
        <v>177</v>
      </c>
      <c r="IN14">
        <v>2</v>
      </c>
      <c r="IO14">
        <v>0.94761904761904703</v>
      </c>
      <c r="IP14" t="s">
        <v>177</v>
      </c>
      <c r="IQ14">
        <v>2</v>
      </c>
      <c r="IR14">
        <v>1.16331658291457</v>
      </c>
      <c r="IS14" t="s">
        <v>132</v>
      </c>
      <c r="IT14">
        <v>2</v>
      </c>
      <c r="IU14">
        <v>1.5588207035699999</v>
      </c>
      <c r="IV14" t="s">
        <v>48</v>
      </c>
      <c r="IW14">
        <v>1</v>
      </c>
      <c r="IX14">
        <v>1.1058823529411701</v>
      </c>
      <c r="IY14" t="s">
        <v>234</v>
      </c>
      <c r="IZ14" t="s">
        <v>101</v>
      </c>
      <c r="JA14">
        <v>1.7013863147749999</v>
      </c>
      <c r="JB14" t="s">
        <v>177</v>
      </c>
      <c r="JC14">
        <v>2</v>
      </c>
      <c r="JD14">
        <v>0.736363636363636</v>
      </c>
      <c r="JE14" t="s">
        <v>249</v>
      </c>
      <c r="JF14" t="s">
        <v>101</v>
      </c>
      <c r="JG14">
        <v>1.14180428551931</v>
      </c>
      <c r="JH14" t="s">
        <v>233</v>
      </c>
      <c r="JI14">
        <v>2</v>
      </c>
      <c r="JJ14">
        <v>0.70744680851063801</v>
      </c>
      <c r="JK14" t="s">
        <v>167</v>
      </c>
      <c r="JL14">
        <v>2</v>
      </c>
      <c r="JM14">
        <v>1.5269121813031099</v>
      </c>
      <c r="JN14" t="s">
        <v>204</v>
      </c>
      <c r="JO14">
        <v>2</v>
      </c>
      <c r="JP14">
        <v>1.0480980676554501</v>
      </c>
      <c r="JQ14" t="s">
        <v>167</v>
      </c>
      <c r="JR14">
        <v>2</v>
      </c>
      <c r="JS14">
        <v>0.95993589743589702</v>
      </c>
      <c r="JT14" t="s">
        <v>235</v>
      </c>
      <c r="JU14">
        <v>3</v>
      </c>
      <c r="JV14">
        <v>1.39955455229495</v>
      </c>
      <c r="JW14" t="s">
        <v>148</v>
      </c>
      <c r="JX14">
        <v>3</v>
      </c>
      <c r="JY14">
        <v>0.90491484184914805</v>
      </c>
      <c r="JZ14" t="s">
        <v>214</v>
      </c>
      <c r="KA14" t="s">
        <v>101</v>
      </c>
      <c r="KB14">
        <v>0.760401721664275</v>
      </c>
      <c r="KC14" t="s">
        <v>150</v>
      </c>
      <c r="KD14">
        <v>3</v>
      </c>
      <c r="KE14">
        <v>0.58846153846153804</v>
      </c>
      <c r="KF14" t="s">
        <v>121</v>
      </c>
      <c r="KG14">
        <v>1</v>
      </c>
      <c r="KH14">
        <v>0.91340782122904995</v>
      </c>
      <c r="KI14" t="s">
        <v>179</v>
      </c>
      <c r="KJ14">
        <v>2</v>
      </c>
      <c r="KK14">
        <v>1.40355483740658</v>
      </c>
      <c r="KL14" t="s">
        <v>238</v>
      </c>
      <c r="KM14">
        <v>3</v>
      </c>
      <c r="KN14">
        <v>1.0216450216450199</v>
      </c>
      <c r="KO14" t="s">
        <v>250</v>
      </c>
      <c r="KP14">
        <v>2</v>
      </c>
      <c r="KQ14">
        <v>0.96666666666666601</v>
      </c>
      <c r="KR14" t="s">
        <v>188</v>
      </c>
      <c r="KS14">
        <v>2</v>
      </c>
      <c r="KT14">
        <v>1.0901162790697601</v>
      </c>
      <c r="KU14" t="s">
        <v>150</v>
      </c>
      <c r="KV14">
        <v>3</v>
      </c>
      <c r="KW14">
        <v>1.3902147971360299</v>
      </c>
      <c r="KX14" t="s">
        <v>127</v>
      </c>
      <c r="KY14">
        <v>3</v>
      </c>
      <c r="KZ14">
        <v>0.93554006968641101</v>
      </c>
      <c r="LA14" t="s">
        <v>127</v>
      </c>
      <c r="LB14">
        <v>3</v>
      </c>
      <c r="LC14">
        <v>0.99255121042830496</v>
      </c>
      <c r="LD14" t="s">
        <v>46</v>
      </c>
      <c r="LE14">
        <v>2</v>
      </c>
      <c r="LF14">
        <v>0.88349514563106801</v>
      </c>
      <c r="LG14" t="s">
        <v>112</v>
      </c>
      <c r="LH14">
        <v>2</v>
      </c>
      <c r="LI14">
        <v>1.3081395348837199</v>
      </c>
      <c r="LJ14" t="s">
        <v>152</v>
      </c>
      <c r="LK14">
        <v>3</v>
      </c>
      <c r="LL14">
        <v>0.82542372881355897</v>
      </c>
      <c r="LM14" t="s">
        <v>120</v>
      </c>
      <c r="LN14">
        <v>3</v>
      </c>
      <c r="LO14">
        <v>0.93833196958508702</v>
      </c>
      <c r="LP14" t="s">
        <v>197</v>
      </c>
      <c r="LQ14">
        <v>3</v>
      </c>
      <c r="LR14">
        <v>1.08584686774942</v>
      </c>
      <c r="LS14" t="s">
        <v>154</v>
      </c>
      <c r="LT14">
        <v>2</v>
      </c>
      <c r="LU14">
        <v>0.71525885558583102</v>
      </c>
      <c r="LV14" t="s">
        <v>187</v>
      </c>
      <c r="LW14" t="s">
        <v>101</v>
      </c>
      <c r="LX14">
        <v>1.0688216892596401</v>
      </c>
      <c r="LY14" t="s">
        <v>213</v>
      </c>
      <c r="LZ14" t="s">
        <v>101</v>
      </c>
      <c r="MA14">
        <v>1.52941176470588</v>
      </c>
      <c r="MB14" t="s">
        <v>242</v>
      </c>
      <c r="MC14">
        <v>2</v>
      </c>
      <c r="MD14">
        <v>0.93870967741935396</v>
      </c>
      <c r="ME14" t="s">
        <v>245</v>
      </c>
      <c r="MF14">
        <v>3</v>
      </c>
      <c r="MG14">
        <v>1.44545454545454</v>
      </c>
      <c r="MH14" t="s">
        <v>251</v>
      </c>
      <c r="MI14">
        <v>3</v>
      </c>
      <c r="MJ14">
        <v>0.87211367673179396</v>
      </c>
      <c r="MK14" t="s">
        <v>187</v>
      </c>
      <c r="ML14" t="s">
        <v>101</v>
      </c>
      <c r="MM14">
        <v>0.97328244274809095</v>
      </c>
      <c r="MN14" t="s">
        <v>252</v>
      </c>
      <c r="MO14">
        <v>2</v>
      </c>
      <c r="MP14">
        <v>0.985611510791366</v>
      </c>
      <c r="MQ14" t="s">
        <v>210</v>
      </c>
      <c r="MR14" t="s">
        <v>101</v>
      </c>
      <c r="MS14">
        <v>0.85513361462728499</v>
      </c>
      <c r="MT14" t="s">
        <v>142</v>
      </c>
      <c r="MU14">
        <v>2</v>
      </c>
      <c r="MV14">
        <v>1.3838709677419301</v>
      </c>
      <c r="MW14" t="s">
        <v>208</v>
      </c>
      <c r="MX14">
        <v>3</v>
      </c>
      <c r="MY14">
        <v>1.4350515463917499</v>
      </c>
      <c r="MZ14" t="s">
        <v>250</v>
      </c>
      <c r="NA14">
        <v>3</v>
      </c>
      <c r="NB14">
        <v>1.0833333333333299</v>
      </c>
      <c r="NC14" t="s">
        <v>171</v>
      </c>
      <c r="ND14">
        <v>3</v>
      </c>
      <c r="NE14">
        <v>1.8450704225352099</v>
      </c>
      <c r="NF14" t="s">
        <v>244</v>
      </c>
      <c r="NG14" t="s">
        <v>101</v>
      </c>
      <c r="NH14">
        <v>1.21702127659574</v>
      </c>
      <c r="NI14" t="s">
        <v>244</v>
      </c>
      <c r="NJ14" t="s">
        <v>101</v>
      </c>
      <c r="NK14">
        <v>0.86013986013985999</v>
      </c>
      <c r="NL14" t="s">
        <v>228</v>
      </c>
      <c r="NM14">
        <v>3</v>
      </c>
      <c r="NN14">
        <v>0.92929292929292895</v>
      </c>
      <c r="NO14" t="s">
        <v>253</v>
      </c>
      <c r="NP14">
        <v>3</v>
      </c>
      <c r="NQ14">
        <v>1.0124223602484399</v>
      </c>
      <c r="NR14" t="s">
        <v>254</v>
      </c>
      <c r="NS14">
        <v>2</v>
      </c>
      <c r="NT14">
        <v>0.92</v>
      </c>
      <c r="NU14" t="s">
        <v>255</v>
      </c>
      <c r="NV14" t="s">
        <v>101</v>
      </c>
      <c r="NW14">
        <v>1.01941747572815</v>
      </c>
      <c r="NX14" t="s">
        <v>256</v>
      </c>
      <c r="NY14" t="s">
        <v>101</v>
      </c>
      <c r="NZ14">
        <v>0.93230403800475004</v>
      </c>
      <c r="OA14" t="s">
        <v>257</v>
      </c>
      <c r="OB14" t="s">
        <v>101</v>
      </c>
      <c r="OC14">
        <v>0.85263157894736796</v>
      </c>
      <c r="OD14" t="s">
        <v>257</v>
      </c>
      <c r="OE14" t="s">
        <v>101</v>
      </c>
      <c r="OF14">
        <v>1.0070546737213399</v>
      </c>
    </row>
    <row r="15" spans="1:434" x14ac:dyDescent="0.4">
      <c r="A15">
        <v>12</v>
      </c>
      <c r="B15" t="s">
        <v>46</v>
      </c>
      <c r="C15">
        <v>2</v>
      </c>
      <c r="D15">
        <v>1.2641470466749201</v>
      </c>
      <c r="E15" t="s">
        <v>46</v>
      </c>
      <c r="F15">
        <v>2</v>
      </c>
      <c r="G15">
        <v>1.2641470466749201</v>
      </c>
      <c r="H15" t="s">
        <v>48</v>
      </c>
      <c r="I15">
        <v>1</v>
      </c>
      <c r="J15">
        <v>0.92771084337349397</v>
      </c>
      <c r="K15" t="s">
        <v>132</v>
      </c>
      <c r="L15">
        <v>2</v>
      </c>
      <c r="M15">
        <v>1.0449205332712299</v>
      </c>
      <c r="N15" t="s">
        <v>177</v>
      </c>
      <c r="O15">
        <v>2</v>
      </c>
      <c r="P15">
        <v>1.40425531914893</v>
      </c>
      <c r="Q15" t="s">
        <v>132</v>
      </c>
      <c r="R15">
        <v>2</v>
      </c>
      <c r="S15">
        <v>0.94214876033057804</v>
      </c>
      <c r="T15" t="s">
        <v>258</v>
      </c>
      <c r="U15">
        <v>1</v>
      </c>
      <c r="V15">
        <v>1</v>
      </c>
      <c r="W15" t="s">
        <v>177</v>
      </c>
      <c r="X15">
        <v>2</v>
      </c>
      <c r="Y15">
        <v>0.98518518518518505</v>
      </c>
      <c r="Z15" t="s">
        <v>171</v>
      </c>
      <c r="AA15">
        <v>2</v>
      </c>
      <c r="AB15">
        <v>1.1625205279484201</v>
      </c>
      <c r="AC15" t="s">
        <v>192</v>
      </c>
      <c r="AD15">
        <v>2</v>
      </c>
      <c r="AE15">
        <v>1.1673902095959099</v>
      </c>
      <c r="AF15" t="s">
        <v>49</v>
      </c>
      <c r="AG15">
        <v>1</v>
      </c>
      <c r="AH15">
        <v>0.92128231871328903</v>
      </c>
      <c r="AI15" t="s">
        <v>48</v>
      </c>
      <c r="AJ15">
        <v>1</v>
      </c>
      <c r="AK15">
        <v>1.01003344481605</v>
      </c>
      <c r="AL15" t="s">
        <v>48</v>
      </c>
      <c r="AM15">
        <v>1</v>
      </c>
      <c r="AN15">
        <v>1.19205298013245</v>
      </c>
      <c r="AO15" t="s">
        <v>192</v>
      </c>
      <c r="AP15">
        <v>2</v>
      </c>
      <c r="AQ15">
        <v>1.0252433207956799</v>
      </c>
      <c r="AR15" t="s">
        <v>259</v>
      </c>
      <c r="AS15">
        <v>2</v>
      </c>
      <c r="AT15">
        <v>1.4349422161794601</v>
      </c>
      <c r="AU15" t="s">
        <v>79</v>
      </c>
      <c r="AV15">
        <v>1</v>
      </c>
      <c r="AW15">
        <v>1.23968947113051</v>
      </c>
      <c r="AX15" t="s">
        <v>132</v>
      </c>
      <c r="AY15">
        <v>2</v>
      </c>
      <c r="AZ15">
        <v>0.97500081018893603</v>
      </c>
      <c r="BA15" t="s">
        <v>132</v>
      </c>
      <c r="BB15">
        <v>2</v>
      </c>
      <c r="BC15">
        <v>1.4529941234344601</v>
      </c>
      <c r="BD15" t="s">
        <v>48</v>
      </c>
      <c r="BE15">
        <v>1</v>
      </c>
      <c r="BF15">
        <v>1.1758893280632401</v>
      </c>
      <c r="BG15" t="s">
        <v>192</v>
      </c>
      <c r="BH15">
        <v>2</v>
      </c>
      <c r="BI15">
        <v>1.11475077096332</v>
      </c>
      <c r="BJ15" t="s">
        <v>158</v>
      </c>
      <c r="BK15">
        <v>2</v>
      </c>
      <c r="BL15">
        <v>0.910776361529548</v>
      </c>
      <c r="BM15" t="s">
        <v>205</v>
      </c>
      <c r="BN15">
        <v>2</v>
      </c>
      <c r="BO15">
        <v>0.87369243359868998</v>
      </c>
      <c r="BP15" t="s">
        <v>260</v>
      </c>
      <c r="BQ15">
        <v>1</v>
      </c>
      <c r="BR15">
        <v>1.0843373493975901</v>
      </c>
      <c r="BS15" t="s">
        <v>261</v>
      </c>
      <c r="BT15" t="s">
        <v>101</v>
      </c>
      <c r="BU15">
        <v>0.95563139931740604</v>
      </c>
      <c r="BV15" t="s">
        <v>235</v>
      </c>
      <c r="BW15">
        <v>3</v>
      </c>
      <c r="BX15">
        <v>1.3188405797101399</v>
      </c>
      <c r="BY15" t="s">
        <v>262</v>
      </c>
      <c r="BZ15">
        <v>2</v>
      </c>
      <c r="CA15">
        <v>0.84415584415584399</v>
      </c>
      <c r="CB15" t="s">
        <v>205</v>
      </c>
      <c r="CC15">
        <v>3</v>
      </c>
      <c r="CD15">
        <v>0.72249955858039405</v>
      </c>
      <c r="CE15" t="s">
        <v>204</v>
      </c>
      <c r="CF15">
        <v>2</v>
      </c>
      <c r="CG15">
        <v>0.94963890841694898</v>
      </c>
      <c r="CH15" t="s">
        <v>147</v>
      </c>
      <c r="CI15">
        <v>2</v>
      </c>
      <c r="CJ15">
        <v>0.93714285714285706</v>
      </c>
      <c r="CK15" t="s">
        <v>263</v>
      </c>
      <c r="CL15">
        <v>2</v>
      </c>
      <c r="CM15">
        <v>0.876595744680851</v>
      </c>
      <c r="CN15" t="s">
        <v>158</v>
      </c>
      <c r="CO15">
        <v>2</v>
      </c>
      <c r="CP15">
        <v>0.92877906976744096</v>
      </c>
      <c r="CQ15" t="s">
        <v>247</v>
      </c>
      <c r="CR15">
        <v>2</v>
      </c>
      <c r="CS15">
        <v>0.84859813084112101</v>
      </c>
      <c r="CT15" t="s">
        <v>195</v>
      </c>
      <c r="CU15">
        <v>2</v>
      </c>
      <c r="CV15">
        <v>1.15911886391591</v>
      </c>
      <c r="CW15" t="s">
        <v>250</v>
      </c>
      <c r="CX15">
        <v>2</v>
      </c>
      <c r="CY15">
        <v>1.0526315789473599</v>
      </c>
      <c r="CZ15" t="s">
        <v>264</v>
      </c>
      <c r="DA15">
        <v>2</v>
      </c>
      <c r="DB15">
        <v>1.0323768902675401</v>
      </c>
      <c r="DC15" t="s">
        <v>265</v>
      </c>
      <c r="DD15" t="s">
        <v>101</v>
      </c>
      <c r="DE15">
        <v>1.00686498855835</v>
      </c>
      <c r="DF15" t="s">
        <v>155</v>
      </c>
      <c r="DG15" t="s">
        <v>101</v>
      </c>
      <c r="DH15">
        <v>1.33217993079584</v>
      </c>
      <c r="DI15" t="s">
        <v>133</v>
      </c>
      <c r="DJ15">
        <v>3</v>
      </c>
      <c r="DK15">
        <v>1.1612903225806399</v>
      </c>
      <c r="DL15" t="s">
        <v>95</v>
      </c>
      <c r="DM15">
        <v>2</v>
      </c>
      <c r="DN15">
        <v>1.0909090909090899</v>
      </c>
      <c r="DO15" t="s">
        <v>47</v>
      </c>
      <c r="DP15">
        <v>2</v>
      </c>
      <c r="DQ15">
        <v>0.778523489932885</v>
      </c>
      <c r="DR15" t="s">
        <v>152</v>
      </c>
      <c r="DS15">
        <v>3</v>
      </c>
      <c r="DT15">
        <v>0.929133858267716</v>
      </c>
      <c r="DU15" t="s">
        <v>134</v>
      </c>
      <c r="DV15">
        <v>2</v>
      </c>
      <c r="DW15">
        <v>1.12745098039215</v>
      </c>
      <c r="DX15" t="s">
        <v>158</v>
      </c>
      <c r="DY15">
        <v>2</v>
      </c>
      <c r="DZ15">
        <v>0.98137369033760102</v>
      </c>
      <c r="EA15" t="s">
        <v>179</v>
      </c>
      <c r="EB15">
        <v>2</v>
      </c>
      <c r="EC15">
        <v>1.00945100764419</v>
      </c>
      <c r="ED15" t="s">
        <v>266</v>
      </c>
      <c r="EE15" t="s">
        <v>101</v>
      </c>
      <c r="EF15">
        <v>0.85791610284167796</v>
      </c>
      <c r="EG15" t="s">
        <v>222</v>
      </c>
      <c r="EH15">
        <v>2</v>
      </c>
      <c r="EI15">
        <v>1.1584889274858801</v>
      </c>
      <c r="EJ15" t="s">
        <v>255</v>
      </c>
      <c r="EK15" t="s">
        <v>101</v>
      </c>
      <c r="EL15">
        <v>0.77717391304347805</v>
      </c>
      <c r="EM15" t="s">
        <v>254</v>
      </c>
      <c r="EN15">
        <v>3</v>
      </c>
      <c r="EO15">
        <v>1.29201680672268</v>
      </c>
      <c r="EP15" t="s">
        <v>187</v>
      </c>
      <c r="EQ15" t="s">
        <v>101</v>
      </c>
      <c r="ER15">
        <v>1.0436241610738199</v>
      </c>
      <c r="ES15" t="s">
        <v>267</v>
      </c>
      <c r="ET15">
        <v>3</v>
      </c>
      <c r="EU15">
        <v>1.15423901940755</v>
      </c>
      <c r="EV15" t="s">
        <v>268</v>
      </c>
      <c r="EW15" t="s">
        <v>101</v>
      </c>
      <c r="EX15">
        <v>1.3529411764705801</v>
      </c>
      <c r="EY15" t="s">
        <v>269</v>
      </c>
      <c r="EZ15">
        <v>3</v>
      </c>
      <c r="FA15">
        <v>1.0592991913746601</v>
      </c>
      <c r="FB15" t="s">
        <v>199</v>
      </c>
      <c r="FC15">
        <v>3</v>
      </c>
      <c r="FD15">
        <v>1.00313479623824</v>
      </c>
      <c r="FE15" t="s">
        <v>270</v>
      </c>
      <c r="FF15">
        <v>3</v>
      </c>
      <c r="FG15">
        <v>1.5866388308977</v>
      </c>
      <c r="FH15" t="s">
        <v>163</v>
      </c>
      <c r="FI15">
        <v>1</v>
      </c>
      <c r="FJ15">
        <v>0.85511363636363602</v>
      </c>
      <c r="FK15" t="s">
        <v>271</v>
      </c>
      <c r="FL15">
        <v>2</v>
      </c>
      <c r="FM15">
        <v>1.0781893004115199</v>
      </c>
      <c r="FN15" t="s">
        <v>228</v>
      </c>
      <c r="FO15">
        <v>3</v>
      </c>
      <c r="FP15">
        <v>2.5086505190311401</v>
      </c>
      <c r="FQ15" t="s">
        <v>142</v>
      </c>
      <c r="FR15">
        <v>3</v>
      </c>
      <c r="FS15">
        <v>0.97465437788018405</v>
      </c>
      <c r="FT15" t="s">
        <v>142</v>
      </c>
      <c r="FU15">
        <v>3</v>
      </c>
      <c r="FV15">
        <v>0.89598108747044902</v>
      </c>
      <c r="FW15" t="s">
        <v>143</v>
      </c>
      <c r="FX15" t="s">
        <v>101</v>
      </c>
      <c r="FY15">
        <v>1.15602836879432</v>
      </c>
      <c r="FZ15" t="s">
        <v>228</v>
      </c>
      <c r="GA15">
        <v>3</v>
      </c>
      <c r="GB15">
        <v>0.955314009661835</v>
      </c>
      <c r="GC15" t="s">
        <v>173</v>
      </c>
      <c r="GD15">
        <v>3</v>
      </c>
      <c r="GE15">
        <v>0.85548172757475005</v>
      </c>
      <c r="GF15" t="s">
        <v>231</v>
      </c>
      <c r="GG15" t="s">
        <v>101</v>
      </c>
      <c r="GH15">
        <v>0.921315389624484</v>
      </c>
      <c r="GI15" t="s">
        <v>272</v>
      </c>
      <c r="GJ15">
        <v>2</v>
      </c>
      <c r="GK15">
        <v>0.81782945736434098</v>
      </c>
      <c r="GL15" t="s">
        <v>273</v>
      </c>
      <c r="GM15" t="s">
        <v>101</v>
      </c>
      <c r="GN15">
        <v>1.30027548209366</v>
      </c>
      <c r="GP15">
        <v>12</v>
      </c>
      <c r="GQ15" t="s">
        <v>46</v>
      </c>
      <c r="GR15">
        <v>2</v>
      </c>
      <c r="GS15">
        <v>1.2641470466749201</v>
      </c>
      <c r="GT15" t="s">
        <v>49</v>
      </c>
      <c r="GU15">
        <v>1</v>
      </c>
      <c r="GV15">
        <v>1.3005375671958901</v>
      </c>
      <c r="GW15" t="s">
        <v>48</v>
      </c>
      <c r="GX15">
        <v>1</v>
      </c>
      <c r="GY15">
        <v>0.92771084337349397</v>
      </c>
      <c r="GZ15" t="s">
        <v>132</v>
      </c>
      <c r="HA15">
        <v>2</v>
      </c>
      <c r="HB15">
        <v>1.0449205332712299</v>
      </c>
      <c r="HC15" t="s">
        <v>177</v>
      </c>
      <c r="HD15">
        <v>2</v>
      </c>
      <c r="HE15">
        <v>1.40425531914893</v>
      </c>
      <c r="HF15" t="s">
        <v>132</v>
      </c>
      <c r="HG15">
        <v>2</v>
      </c>
      <c r="HH15">
        <v>0.94214876033057804</v>
      </c>
      <c r="HI15" t="s">
        <v>258</v>
      </c>
      <c r="HJ15">
        <v>1</v>
      </c>
      <c r="HK15">
        <v>1</v>
      </c>
      <c r="HL15" t="s">
        <v>177</v>
      </c>
      <c r="HM15">
        <v>2</v>
      </c>
      <c r="HN15">
        <v>0.98518518518518505</v>
      </c>
      <c r="HO15" t="s">
        <v>171</v>
      </c>
      <c r="HP15">
        <v>2</v>
      </c>
      <c r="HQ15">
        <v>1.1625205279484201</v>
      </c>
      <c r="HR15" t="s">
        <v>192</v>
      </c>
      <c r="HS15">
        <v>2</v>
      </c>
      <c r="HT15">
        <v>1.1673902095959099</v>
      </c>
      <c r="HU15" t="s">
        <v>49</v>
      </c>
      <c r="HV15">
        <v>1</v>
      </c>
      <c r="HW15">
        <v>0.92128231871328903</v>
      </c>
      <c r="HX15" t="s">
        <v>48</v>
      </c>
      <c r="HY15">
        <v>1</v>
      </c>
      <c r="HZ15">
        <v>1.01003344481605</v>
      </c>
      <c r="IA15" t="s">
        <v>48</v>
      </c>
      <c r="IB15">
        <v>1</v>
      </c>
      <c r="IC15">
        <v>1.19205298013245</v>
      </c>
      <c r="ID15" t="s">
        <v>192</v>
      </c>
      <c r="IE15">
        <v>2</v>
      </c>
      <c r="IF15">
        <v>1.0252433207956799</v>
      </c>
      <c r="IG15" t="s">
        <v>259</v>
      </c>
      <c r="IH15">
        <v>2</v>
      </c>
      <c r="II15">
        <v>1.4349422161794601</v>
      </c>
      <c r="IJ15" t="s">
        <v>79</v>
      </c>
      <c r="IK15">
        <v>1</v>
      </c>
      <c r="IL15">
        <v>1.23968947113051</v>
      </c>
      <c r="IM15" t="s">
        <v>132</v>
      </c>
      <c r="IN15">
        <v>2</v>
      </c>
      <c r="IO15">
        <v>0.97500081018893603</v>
      </c>
      <c r="IP15" t="s">
        <v>132</v>
      </c>
      <c r="IQ15">
        <v>2</v>
      </c>
      <c r="IR15">
        <v>1.4529941234344601</v>
      </c>
      <c r="IS15" t="s">
        <v>48</v>
      </c>
      <c r="IT15">
        <v>1</v>
      </c>
      <c r="IU15">
        <v>1.1758893280632401</v>
      </c>
      <c r="IV15" t="s">
        <v>192</v>
      </c>
      <c r="IW15">
        <v>2</v>
      </c>
      <c r="IX15">
        <v>1.11475077096332</v>
      </c>
      <c r="IY15" t="s">
        <v>158</v>
      </c>
      <c r="IZ15">
        <v>2</v>
      </c>
      <c r="JA15">
        <v>0.910776361529548</v>
      </c>
      <c r="JB15" t="s">
        <v>205</v>
      </c>
      <c r="JC15">
        <v>2</v>
      </c>
      <c r="JD15">
        <v>0.87369243359868998</v>
      </c>
      <c r="JE15" t="s">
        <v>260</v>
      </c>
      <c r="JF15">
        <v>1</v>
      </c>
      <c r="JG15">
        <v>1.0843373493975901</v>
      </c>
      <c r="JH15" t="s">
        <v>261</v>
      </c>
      <c r="JI15" t="s">
        <v>101</v>
      </c>
      <c r="JJ15">
        <v>0.95563139931740604</v>
      </c>
      <c r="JK15" t="s">
        <v>235</v>
      </c>
      <c r="JL15">
        <v>3</v>
      </c>
      <c r="JM15">
        <v>1.3188405797101399</v>
      </c>
      <c r="JN15" t="s">
        <v>262</v>
      </c>
      <c r="JO15">
        <v>2</v>
      </c>
      <c r="JP15">
        <v>0.84415584415584399</v>
      </c>
      <c r="JQ15" t="s">
        <v>205</v>
      </c>
      <c r="JR15">
        <v>3</v>
      </c>
      <c r="JS15">
        <v>0.72249955858039405</v>
      </c>
      <c r="JT15" t="s">
        <v>204</v>
      </c>
      <c r="JU15">
        <v>2</v>
      </c>
      <c r="JV15">
        <v>0.94963890841694898</v>
      </c>
      <c r="JW15" t="s">
        <v>147</v>
      </c>
      <c r="JX15">
        <v>2</v>
      </c>
      <c r="JY15">
        <v>0.93714285714285706</v>
      </c>
      <c r="JZ15" t="s">
        <v>263</v>
      </c>
      <c r="KA15">
        <v>2</v>
      </c>
      <c r="KB15">
        <v>0.876595744680851</v>
      </c>
      <c r="KC15" t="s">
        <v>158</v>
      </c>
      <c r="KD15">
        <v>2</v>
      </c>
      <c r="KE15">
        <v>0.92877906976744096</v>
      </c>
      <c r="KF15" t="s">
        <v>247</v>
      </c>
      <c r="KG15">
        <v>2</v>
      </c>
      <c r="KH15">
        <v>0.84859813084112101</v>
      </c>
      <c r="KI15" t="s">
        <v>195</v>
      </c>
      <c r="KJ15">
        <v>2</v>
      </c>
      <c r="KK15">
        <v>1.15911886391591</v>
      </c>
      <c r="KL15" t="s">
        <v>250</v>
      </c>
      <c r="KM15">
        <v>2</v>
      </c>
      <c r="KN15">
        <v>1.0526315789473599</v>
      </c>
      <c r="KO15" t="s">
        <v>264</v>
      </c>
      <c r="KP15">
        <v>2</v>
      </c>
      <c r="KQ15">
        <v>1.0323768902675401</v>
      </c>
      <c r="KR15" t="s">
        <v>265</v>
      </c>
      <c r="KS15" t="s">
        <v>101</v>
      </c>
      <c r="KT15">
        <v>1.00686498855835</v>
      </c>
      <c r="KU15" t="s">
        <v>155</v>
      </c>
      <c r="KV15" t="s">
        <v>101</v>
      </c>
      <c r="KW15">
        <v>1.33217993079584</v>
      </c>
      <c r="KX15" t="s">
        <v>133</v>
      </c>
      <c r="KY15">
        <v>3</v>
      </c>
      <c r="KZ15">
        <v>1.1612903225806399</v>
      </c>
      <c r="LA15" t="s">
        <v>95</v>
      </c>
      <c r="LB15">
        <v>2</v>
      </c>
      <c r="LC15">
        <v>1.0909090909090899</v>
      </c>
      <c r="LD15" t="s">
        <v>47</v>
      </c>
      <c r="LE15">
        <v>2</v>
      </c>
      <c r="LF15">
        <v>0.778523489932885</v>
      </c>
      <c r="LG15" t="s">
        <v>152</v>
      </c>
      <c r="LH15">
        <v>3</v>
      </c>
      <c r="LI15">
        <v>0.929133858267716</v>
      </c>
      <c r="LJ15" t="s">
        <v>134</v>
      </c>
      <c r="LK15">
        <v>2</v>
      </c>
      <c r="LL15">
        <v>1.12745098039215</v>
      </c>
      <c r="LM15" t="s">
        <v>158</v>
      </c>
      <c r="LN15">
        <v>2</v>
      </c>
      <c r="LO15">
        <v>0.98137369033760102</v>
      </c>
      <c r="LP15" t="s">
        <v>179</v>
      </c>
      <c r="LQ15">
        <v>2</v>
      </c>
      <c r="LR15">
        <v>1.00945100764419</v>
      </c>
      <c r="LS15" t="s">
        <v>266</v>
      </c>
      <c r="LT15" t="s">
        <v>101</v>
      </c>
      <c r="LU15">
        <v>0.85791610284167796</v>
      </c>
      <c r="LV15" t="s">
        <v>222</v>
      </c>
      <c r="LW15">
        <v>2</v>
      </c>
      <c r="LX15">
        <v>1.1584889274858801</v>
      </c>
      <c r="LY15" t="s">
        <v>255</v>
      </c>
      <c r="LZ15" t="s">
        <v>101</v>
      </c>
      <c r="MA15">
        <v>0.77717391304347805</v>
      </c>
      <c r="MB15" t="s">
        <v>254</v>
      </c>
      <c r="MC15">
        <v>3</v>
      </c>
      <c r="MD15">
        <v>1.29201680672268</v>
      </c>
      <c r="ME15" t="s">
        <v>187</v>
      </c>
      <c r="MF15" t="s">
        <v>101</v>
      </c>
      <c r="MG15">
        <v>1.0436241610738199</v>
      </c>
      <c r="MH15" t="s">
        <v>267</v>
      </c>
      <c r="MI15">
        <v>3</v>
      </c>
      <c r="MJ15">
        <v>1.15423901940755</v>
      </c>
      <c r="MK15" t="s">
        <v>268</v>
      </c>
      <c r="ML15" t="s">
        <v>101</v>
      </c>
      <c r="MM15">
        <v>1.3529411764705801</v>
      </c>
      <c r="MN15" t="s">
        <v>269</v>
      </c>
      <c r="MO15">
        <v>3</v>
      </c>
      <c r="MP15">
        <v>1.0592991913746601</v>
      </c>
      <c r="MQ15" t="s">
        <v>199</v>
      </c>
      <c r="MR15">
        <v>3</v>
      </c>
      <c r="MS15">
        <v>1.00313479623824</v>
      </c>
      <c r="MT15" t="s">
        <v>270</v>
      </c>
      <c r="MU15">
        <v>3</v>
      </c>
      <c r="MV15">
        <v>1.5866388308977</v>
      </c>
      <c r="MW15" t="s">
        <v>163</v>
      </c>
      <c r="MX15">
        <v>1</v>
      </c>
      <c r="MY15">
        <v>0.85511363636363602</v>
      </c>
      <c r="MZ15" t="s">
        <v>271</v>
      </c>
      <c r="NA15">
        <v>2</v>
      </c>
      <c r="NB15">
        <v>1.0781893004115199</v>
      </c>
      <c r="NC15" t="s">
        <v>228</v>
      </c>
      <c r="ND15">
        <v>3</v>
      </c>
      <c r="NE15">
        <v>2.5086505190311401</v>
      </c>
      <c r="NF15" t="s">
        <v>142</v>
      </c>
      <c r="NG15">
        <v>3</v>
      </c>
      <c r="NH15">
        <v>0.97465437788018405</v>
      </c>
      <c r="NI15" t="s">
        <v>142</v>
      </c>
      <c r="NJ15">
        <v>3</v>
      </c>
      <c r="NK15">
        <v>0.89598108747044902</v>
      </c>
      <c r="NL15" t="s">
        <v>143</v>
      </c>
      <c r="NM15" t="s">
        <v>101</v>
      </c>
      <c r="NN15">
        <v>1.15602836879432</v>
      </c>
      <c r="NO15" t="s">
        <v>228</v>
      </c>
      <c r="NP15">
        <v>3</v>
      </c>
      <c r="NQ15">
        <v>0.955314009661835</v>
      </c>
      <c r="NR15" t="s">
        <v>173</v>
      </c>
      <c r="NS15">
        <v>3</v>
      </c>
      <c r="NT15">
        <v>0.85548172757475005</v>
      </c>
      <c r="NU15" t="s">
        <v>231</v>
      </c>
      <c r="NV15" t="s">
        <v>101</v>
      </c>
      <c r="NW15">
        <v>0.921315389624484</v>
      </c>
      <c r="NX15" t="s">
        <v>272</v>
      </c>
      <c r="NY15">
        <v>2</v>
      </c>
      <c r="NZ15">
        <v>0.81782945736434098</v>
      </c>
      <c r="OA15" t="s">
        <v>273</v>
      </c>
      <c r="OB15" t="s">
        <v>101</v>
      </c>
      <c r="OC15">
        <v>1.30027548209366</v>
      </c>
      <c r="OD15" t="s">
        <v>392</v>
      </c>
      <c r="OE15" t="s">
        <v>101</v>
      </c>
      <c r="OF15">
        <v>1.0040983606557301</v>
      </c>
    </row>
    <row r="16" spans="1:434" x14ac:dyDescent="0.4">
      <c r="A16">
        <v>13</v>
      </c>
      <c r="B16" t="s">
        <v>47</v>
      </c>
      <c r="C16">
        <v>2</v>
      </c>
      <c r="D16">
        <v>1.0353050480024699</v>
      </c>
      <c r="E16" t="s">
        <v>47</v>
      </c>
      <c r="F16">
        <v>2</v>
      </c>
      <c r="G16">
        <v>1.0353050480024699</v>
      </c>
      <c r="H16" t="s">
        <v>49</v>
      </c>
      <c r="I16">
        <v>1</v>
      </c>
      <c r="J16">
        <v>1.25329231952321</v>
      </c>
      <c r="K16" t="s">
        <v>48</v>
      </c>
      <c r="L16">
        <v>1</v>
      </c>
      <c r="M16">
        <v>0.99675324675324595</v>
      </c>
      <c r="N16" t="s">
        <v>132</v>
      </c>
      <c r="O16">
        <v>2</v>
      </c>
      <c r="P16" s="7">
        <v>0.60673255852824104</v>
      </c>
      <c r="Q16" t="s">
        <v>48</v>
      </c>
      <c r="R16">
        <v>1</v>
      </c>
      <c r="S16">
        <v>0.85034013605442105</v>
      </c>
      <c r="T16" t="s">
        <v>274</v>
      </c>
      <c r="U16">
        <v>1</v>
      </c>
      <c r="V16">
        <v>0.86544489992765805</v>
      </c>
      <c r="W16" t="s">
        <v>132</v>
      </c>
      <c r="X16">
        <v>2</v>
      </c>
      <c r="Y16">
        <v>0.61290384838074596</v>
      </c>
      <c r="Z16" t="s">
        <v>275</v>
      </c>
      <c r="AA16">
        <v>1</v>
      </c>
      <c r="AB16">
        <v>0.938888888888888</v>
      </c>
      <c r="AC16" t="s">
        <v>50</v>
      </c>
      <c r="AD16">
        <v>2</v>
      </c>
      <c r="AE16">
        <v>1.08935128518971</v>
      </c>
      <c r="AF16" t="s">
        <v>192</v>
      </c>
      <c r="AG16">
        <v>2</v>
      </c>
      <c r="AH16">
        <v>1.01303801328345</v>
      </c>
      <c r="AI16" t="s">
        <v>49</v>
      </c>
      <c r="AJ16">
        <v>1</v>
      </c>
      <c r="AK16">
        <v>1.0606566168146301</v>
      </c>
      <c r="AL16" s="7" t="s">
        <v>49</v>
      </c>
      <c r="AM16">
        <v>1</v>
      </c>
      <c r="AN16">
        <v>0.93505982809954502</v>
      </c>
      <c r="AO16" t="s">
        <v>52</v>
      </c>
      <c r="AP16">
        <v>1</v>
      </c>
      <c r="AQ16">
        <v>1.0635593220338899</v>
      </c>
      <c r="AR16" t="s">
        <v>79</v>
      </c>
      <c r="AS16">
        <v>1</v>
      </c>
      <c r="AT16">
        <v>1.21306650971159</v>
      </c>
      <c r="AU16" t="s">
        <v>276</v>
      </c>
      <c r="AV16">
        <v>2</v>
      </c>
      <c r="AW16">
        <v>1.01764705882352</v>
      </c>
      <c r="AX16" t="s">
        <v>48</v>
      </c>
      <c r="AY16">
        <v>1</v>
      </c>
      <c r="AZ16">
        <v>1.0125786163521999</v>
      </c>
      <c r="BA16" t="s">
        <v>48</v>
      </c>
      <c r="BB16">
        <v>1</v>
      </c>
      <c r="BC16">
        <v>1.0476190476190399</v>
      </c>
      <c r="BD16" t="s">
        <v>192</v>
      </c>
      <c r="BE16">
        <v>2</v>
      </c>
      <c r="BF16">
        <v>1.1192692149850501</v>
      </c>
      <c r="BG16" t="s">
        <v>204</v>
      </c>
      <c r="BH16">
        <v>3</v>
      </c>
      <c r="BI16">
        <v>0.65230077198954395</v>
      </c>
      <c r="BJ16" t="s">
        <v>104</v>
      </c>
      <c r="BK16">
        <v>2</v>
      </c>
      <c r="BL16">
        <v>1.16818181818181</v>
      </c>
      <c r="BM16" t="s">
        <v>48</v>
      </c>
      <c r="BN16">
        <v>1</v>
      </c>
      <c r="BO16">
        <v>0.99690402476780104</v>
      </c>
      <c r="BP16" t="s">
        <v>104</v>
      </c>
      <c r="BQ16">
        <v>2</v>
      </c>
      <c r="BR16">
        <v>1.472</v>
      </c>
      <c r="BS16" t="s">
        <v>234</v>
      </c>
      <c r="BT16" t="s">
        <v>101</v>
      </c>
      <c r="BU16">
        <v>0.92197811377495598</v>
      </c>
      <c r="BV16" t="s">
        <v>48</v>
      </c>
      <c r="BW16">
        <v>1</v>
      </c>
      <c r="BX16">
        <v>1.91520467836257</v>
      </c>
      <c r="BY16" t="s">
        <v>215</v>
      </c>
      <c r="BZ16">
        <v>2</v>
      </c>
      <c r="CA16">
        <v>0.99106644332774896</v>
      </c>
      <c r="CB16" t="s">
        <v>235</v>
      </c>
      <c r="CC16">
        <v>3</v>
      </c>
      <c r="CD16">
        <v>1.2103825136612001</v>
      </c>
      <c r="CE16" t="s">
        <v>262</v>
      </c>
      <c r="CF16">
        <v>2</v>
      </c>
      <c r="CG16">
        <v>1.24625623960066</v>
      </c>
      <c r="CH16" t="s">
        <v>205</v>
      </c>
      <c r="CI16">
        <v>3</v>
      </c>
      <c r="CJ16">
        <v>0.95838065335025702</v>
      </c>
      <c r="CK16" t="s">
        <v>277</v>
      </c>
      <c r="CL16" t="s">
        <v>101</v>
      </c>
      <c r="CM16">
        <v>0.71320754716981105</v>
      </c>
      <c r="CN16" t="s">
        <v>278</v>
      </c>
      <c r="CO16">
        <v>3</v>
      </c>
      <c r="CP16">
        <v>0.51288659793814395</v>
      </c>
      <c r="CQ16" t="s">
        <v>279</v>
      </c>
      <c r="CR16">
        <v>2</v>
      </c>
      <c r="CS16">
        <v>0.93614457831325304</v>
      </c>
      <c r="CT16" t="s">
        <v>223</v>
      </c>
      <c r="CU16">
        <v>2</v>
      </c>
      <c r="CV16">
        <v>1.1620486985726199</v>
      </c>
      <c r="CW16" t="s">
        <v>280</v>
      </c>
      <c r="CX16">
        <v>2</v>
      </c>
      <c r="CY16">
        <v>0.98784194528875302</v>
      </c>
      <c r="CZ16" t="s">
        <v>188</v>
      </c>
      <c r="DA16">
        <v>2</v>
      </c>
      <c r="DB16">
        <v>0.81227863046044801</v>
      </c>
      <c r="DC16" t="s">
        <v>281</v>
      </c>
      <c r="DD16" t="s">
        <v>101</v>
      </c>
      <c r="DE16">
        <v>1.0790378006872801</v>
      </c>
      <c r="DF16" t="s">
        <v>264</v>
      </c>
      <c r="DG16">
        <v>2</v>
      </c>
      <c r="DH16">
        <v>0.96251228529976096</v>
      </c>
      <c r="DI16" t="s">
        <v>112</v>
      </c>
      <c r="DJ16">
        <v>2</v>
      </c>
      <c r="DK16">
        <v>1.09393939393939</v>
      </c>
      <c r="DL16" t="s">
        <v>133</v>
      </c>
      <c r="DM16">
        <v>3</v>
      </c>
      <c r="DN16">
        <v>1.4055555555555499</v>
      </c>
      <c r="DO16" t="s">
        <v>282</v>
      </c>
      <c r="DP16">
        <v>2</v>
      </c>
      <c r="DQ16">
        <v>0.72771084337349401</v>
      </c>
      <c r="DR16" t="s">
        <v>150</v>
      </c>
      <c r="DS16">
        <v>3</v>
      </c>
      <c r="DT16">
        <v>1.6497890295358599</v>
      </c>
      <c r="DU16" t="s">
        <v>153</v>
      </c>
      <c r="DV16">
        <v>2</v>
      </c>
      <c r="DW16">
        <v>1.2456140350877101</v>
      </c>
      <c r="DX16" t="s">
        <v>199</v>
      </c>
      <c r="DY16">
        <v>3</v>
      </c>
      <c r="DZ16">
        <v>0.77652370203160204</v>
      </c>
      <c r="EA16" t="s">
        <v>208</v>
      </c>
      <c r="EB16">
        <v>2</v>
      </c>
      <c r="EC16">
        <v>1.07864283550439</v>
      </c>
      <c r="ED16" t="s">
        <v>197</v>
      </c>
      <c r="EE16">
        <v>3</v>
      </c>
      <c r="EF16">
        <v>1.06623931623931</v>
      </c>
      <c r="EG16" t="s">
        <v>213</v>
      </c>
      <c r="EH16" t="s">
        <v>101</v>
      </c>
      <c r="EI16">
        <v>1.4888535031847101</v>
      </c>
      <c r="EJ16" t="s">
        <v>283</v>
      </c>
      <c r="EK16" t="s">
        <v>101</v>
      </c>
      <c r="EL16">
        <v>0.94718309859154903</v>
      </c>
      <c r="EM16" t="s">
        <v>284</v>
      </c>
      <c r="EN16">
        <v>3</v>
      </c>
      <c r="EO16">
        <v>1.50411821705426</v>
      </c>
      <c r="EP16" t="s">
        <v>268</v>
      </c>
      <c r="EQ16" t="s">
        <v>101</v>
      </c>
      <c r="ER16">
        <v>1.84087363494539</v>
      </c>
      <c r="ES16" t="s">
        <v>285</v>
      </c>
      <c r="ET16" t="s">
        <v>101</v>
      </c>
      <c r="EU16">
        <v>1.0964630225080301</v>
      </c>
      <c r="EV16" t="s">
        <v>226</v>
      </c>
      <c r="EW16">
        <v>3</v>
      </c>
      <c r="EX16">
        <v>1.0627450980392099</v>
      </c>
      <c r="EY16" t="s">
        <v>203</v>
      </c>
      <c r="EZ16">
        <v>3</v>
      </c>
      <c r="FA16">
        <v>1.2158590308370001</v>
      </c>
      <c r="FB16" t="s">
        <v>226</v>
      </c>
      <c r="FC16">
        <v>3</v>
      </c>
      <c r="FD16">
        <v>1.10367892976588</v>
      </c>
      <c r="FE16" t="s">
        <v>208</v>
      </c>
      <c r="FF16">
        <v>3</v>
      </c>
      <c r="FG16">
        <v>1.04189044038668</v>
      </c>
      <c r="FH16" t="s">
        <v>274</v>
      </c>
      <c r="FI16">
        <v>3</v>
      </c>
      <c r="FJ16">
        <v>0.92873563218390798</v>
      </c>
      <c r="FK16" t="s">
        <v>286</v>
      </c>
      <c r="FL16">
        <v>2</v>
      </c>
      <c r="FM16">
        <v>1.09853528628495</v>
      </c>
      <c r="FN16" t="s">
        <v>197</v>
      </c>
      <c r="FO16">
        <v>3</v>
      </c>
      <c r="FP16">
        <v>1.4992000000000001</v>
      </c>
      <c r="FQ16" t="s">
        <v>287</v>
      </c>
      <c r="FR16" t="s">
        <v>101</v>
      </c>
      <c r="FS16">
        <v>0.79420889348500501</v>
      </c>
      <c r="FT16" t="s">
        <v>103</v>
      </c>
      <c r="FU16">
        <v>3</v>
      </c>
      <c r="FV16">
        <v>0.87181818181818105</v>
      </c>
      <c r="FW16" t="s">
        <v>197</v>
      </c>
      <c r="FX16">
        <v>3</v>
      </c>
      <c r="FY16">
        <v>0.99354838709677396</v>
      </c>
      <c r="FZ16" t="s">
        <v>197</v>
      </c>
      <c r="GA16">
        <v>3</v>
      </c>
      <c r="GB16">
        <v>1.36363636363636</v>
      </c>
      <c r="GC16" t="s">
        <v>288</v>
      </c>
      <c r="GD16" t="s">
        <v>101</v>
      </c>
      <c r="GE16">
        <v>1.58238636363636</v>
      </c>
      <c r="GF16" t="s">
        <v>257</v>
      </c>
      <c r="GG16" t="s">
        <v>101</v>
      </c>
      <c r="GH16">
        <v>1.0527740189445101</v>
      </c>
      <c r="GI16" t="s">
        <v>188</v>
      </c>
      <c r="GJ16">
        <v>2</v>
      </c>
      <c r="GK16">
        <v>0.97872340425531901</v>
      </c>
      <c r="GL16" t="s">
        <v>289</v>
      </c>
      <c r="GM16" t="s">
        <v>101</v>
      </c>
      <c r="GN16">
        <v>0.99681866383881201</v>
      </c>
      <c r="GP16">
        <v>13</v>
      </c>
      <c r="GQ16" t="s">
        <v>47</v>
      </c>
      <c r="GR16">
        <v>2</v>
      </c>
      <c r="GS16">
        <v>1.0353050480024699</v>
      </c>
      <c r="GT16" t="s">
        <v>50</v>
      </c>
      <c r="GU16">
        <v>2</v>
      </c>
      <c r="GV16">
        <v>0.88961038961038896</v>
      </c>
      <c r="GW16" t="s">
        <v>49</v>
      </c>
      <c r="GX16">
        <v>1</v>
      </c>
      <c r="GY16">
        <v>1.25329231952321</v>
      </c>
      <c r="GZ16" t="s">
        <v>48</v>
      </c>
      <c r="HA16">
        <v>1</v>
      </c>
      <c r="HB16">
        <v>0.99675324675324595</v>
      </c>
      <c r="HC16" t="s">
        <v>132</v>
      </c>
      <c r="HD16">
        <v>2</v>
      </c>
      <c r="HE16">
        <v>0.60673255852824104</v>
      </c>
      <c r="HF16" t="s">
        <v>48</v>
      </c>
      <c r="HG16">
        <v>1</v>
      </c>
      <c r="HH16">
        <v>0.85034013605442105</v>
      </c>
      <c r="HI16" t="s">
        <v>274</v>
      </c>
      <c r="HJ16">
        <v>1</v>
      </c>
      <c r="HK16">
        <v>0.86544489992765805</v>
      </c>
      <c r="HL16" t="s">
        <v>132</v>
      </c>
      <c r="HM16">
        <v>2</v>
      </c>
      <c r="HN16">
        <v>0.61290384838074596</v>
      </c>
      <c r="HO16" t="s">
        <v>275</v>
      </c>
      <c r="HP16">
        <v>1</v>
      </c>
      <c r="HQ16">
        <v>0.938888888888888</v>
      </c>
      <c r="HR16" t="s">
        <v>50</v>
      </c>
      <c r="HS16">
        <v>2</v>
      </c>
      <c r="HT16">
        <v>1.08935128518971</v>
      </c>
      <c r="HU16" t="s">
        <v>192</v>
      </c>
      <c r="HV16">
        <v>2</v>
      </c>
      <c r="HW16">
        <v>1.01303801328345</v>
      </c>
      <c r="HX16" t="s">
        <v>49</v>
      </c>
      <c r="HY16">
        <v>1</v>
      </c>
      <c r="HZ16">
        <v>1.0606566168146301</v>
      </c>
      <c r="IA16" t="s">
        <v>49</v>
      </c>
      <c r="IB16">
        <v>1</v>
      </c>
      <c r="IC16">
        <v>0.93505982809954502</v>
      </c>
      <c r="ID16" t="s">
        <v>52</v>
      </c>
      <c r="IE16">
        <v>1</v>
      </c>
      <c r="IF16">
        <v>1.0635593220338899</v>
      </c>
      <c r="IG16" t="s">
        <v>79</v>
      </c>
      <c r="IH16">
        <v>1</v>
      </c>
      <c r="II16">
        <v>1.21306650971159</v>
      </c>
      <c r="IJ16" t="s">
        <v>276</v>
      </c>
      <c r="IK16">
        <v>2</v>
      </c>
      <c r="IL16">
        <v>1.01764705882352</v>
      </c>
      <c r="IM16" t="s">
        <v>48</v>
      </c>
      <c r="IN16">
        <v>1</v>
      </c>
      <c r="IO16">
        <v>1.0125786163521999</v>
      </c>
      <c r="IP16" t="s">
        <v>48</v>
      </c>
      <c r="IQ16">
        <v>1</v>
      </c>
      <c r="IR16">
        <v>1.0476190476190399</v>
      </c>
      <c r="IS16" t="s">
        <v>192</v>
      </c>
      <c r="IT16">
        <v>2</v>
      </c>
      <c r="IU16">
        <v>1.1192692149850501</v>
      </c>
      <c r="IV16" t="s">
        <v>204</v>
      </c>
      <c r="IW16">
        <v>3</v>
      </c>
      <c r="IX16">
        <v>0.65230077198954395</v>
      </c>
      <c r="IY16" t="s">
        <v>104</v>
      </c>
      <c r="IZ16">
        <v>2</v>
      </c>
      <c r="JA16">
        <v>1.16818181818181</v>
      </c>
      <c r="JB16" t="s">
        <v>48</v>
      </c>
      <c r="JC16">
        <v>1</v>
      </c>
      <c r="JD16">
        <v>0.99690402476780104</v>
      </c>
      <c r="JE16" t="s">
        <v>104</v>
      </c>
      <c r="JF16">
        <v>2</v>
      </c>
      <c r="JG16">
        <v>1.472</v>
      </c>
      <c r="JH16" t="s">
        <v>234</v>
      </c>
      <c r="JI16" t="s">
        <v>101</v>
      </c>
      <c r="JJ16">
        <v>0.92197811377495598</v>
      </c>
      <c r="JK16" t="s">
        <v>48</v>
      </c>
      <c r="JL16">
        <v>1</v>
      </c>
      <c r="JM16">
        <v>1.91520467836257</v>
      </c>
      <c r="JN16" t="s">
        <v>215</v>
      </c>
      <c r="JO16">
        <v>2</v>
      </c>
      <c r="JP16">
        <v>0.99106644332774896</v>
      </c>
      <c r="JQ16" t="s">
        <v>235</v>
      </c>
      <c r="JR16">
        <v>3</v>
      </c>
      <c r="JS16">
        <v>1.2103825136612001</v>
      </c>
      <c r="JT16" t="s">
        <v>262</v>
      </c>
      <c r="JU16">
        <v>2</v>
      </c>
      <c r="JV16">
        <v>1.24625623960066</v>
      </c>
      <c r="JW16" t="s">
        <v>205</v>
      </c>
      <c r="JX16">
        <v>3</v>
      </c>
      <c r="JY16">
        <v>0.95838065335025702</v>
      </c>
      <c r="JZ16" t="s">
        <v>277</v>
      </c>
      <c r="KA16" t="s">
        <v>101</v>
      </c>
      <c r="KB16">
        <v>0.71320754716981105</v>
      </c>
      <c r="KC16" t="s">
        <v>278</v>
      </c>
      <c r="KD16">
        <v>3</v>
      </c>
      <c r="KE16">
        <v>0.51288659793814395</v>
      </c>
      <c r="KF16" t="s">
        <v>279</v>
      </c>
      <c r="KG16">
        <v>2</v>
      </c>
      <c r="KH16">
        <v>0.93614457831325304</v>
      </c>
      <c r="KI16" t="s">
        <v>223</v>
      </c>
      <c r="KJ16">
        <v>2</v>
      </c>
      <c r="KK16">
        <v>1.1620486985726199</v>
      </c>
      <c r="KL16" t="s">
        <v>280</v>
      </c>
      <c r="KM16">
        <v>2</v>
      </c>
      <c r="KN16">
        <v>0.98784194528875302</v>
      </c>
      <c r="KO16" t="s">
        <v>188</v>
      </c>
      <c r="KP16">
        <v>2</v>
      </c>
      <c r="KQ16">
        <v>0.81227863046044801</v>
      </c>
      <c r="KR16" t="s">
        <v>281</v>
      </c>
      <c r="KS16" t="s">
        <v>101</v>
      </c>
      <c r="KT16">
        <v>1.0790378006872801</v>
      </c>
      <c r="KU16" t="s">
        <v>264</v>
      </c>
      <c r="KV16">
        <v>2</v>
      </c>
      <c r="KW16">
        <v>0.96251228529976096</v>
      </c>
      <c r="KX16" t="s">
        <v>112</v>
      </c>
      <c r="KY16">
        <v>2</v>
      </c>
      <c r="KZ16">
        <v>1.09393939393939</v>
      </c>
      <c r="LA16" t="s">
        <v>133</v>
      </c>
      <c r="LB16">
        <v>3</v>
      </c>
      <c r="LC16">
        <v>1.4055555555555499</v>
      </c>
      <c r="LD16" t="s">
        <v>282</v>
      </c>
      <c r="LE16">
        <v>2</v>
      </c>
      <c r="LF16">
        <v>0.72771084337349401</v>
      </c>
      <c r="LG16" t="s">
        <v>150</v>
      </c>
      <c r="LH16">
        <v>3</v>
      </c>
      <c r="LI16">
        <v>1.6497890295358599</v>
      </c>
      <c r="LJ16" t="s">
        <v>153</v>
      </c>
      <c r="LK16">
        <v>2</v>
      </c>
      <c r="LL16">
        <v>1.2456140350877101</v>
      </c>
      <c r="LM16" t="s">
        <v>199</v>
      </c>
      <c r="LN16">
        <v>3</v>
      </c>
      <c r="LO16">
        <v>0.77652370203160204</v>
      </c>
      <c r="LP16" t="s">
        <v>208</v>
      </c>
      <c r="LQ16">
        <v>2</v>
      </c>
      <c r="LR16">
        <v>1.07864283550439</v>
      </c>
      <c r="LS16" t="s">
        <v>197</v>
      </c>
      <c r="LT16">
        <v>3</v>
      </c>
      <c r="LU16">
        <v>1.06623931623931</v>
      </c>
      <c r="LV16" t="s">
        <v>213</v>
      </c>
      <c r="LW16" t="s">
        <v>101</v>
      </c>
      <c r="LX16">
        <v>1.4888535031847101</v>
      </c>
      <c r="LY16" t="s">
        <v>283</v>
      </c>
      <c r="LZ16" t="s">
        <v>101</v>
      </c>
      <c r="MA16">
        <v>0.94718309859154903</v>
      </c>
      <c r="MB16" t="s">
        <v>284</v>
      </c>
      <c r="MC16">
        <v>3</v>
      </c>
      <c r="MD16">
        <v>1.50411821705426</v>
      </c>
      <c r="ME16" t="s">
        <v>268</v>
      </c>
      <c r="MF16" t="s">
        <v>101</v>
      </c>
      <c r="MG16">
        <v>1.84087363494539</v>
      </c>
      <c r="MH16" t="s">
        <v>285</v>
      </c>
      <c r="MI16" t="s">
        <v>101</v>
      </c>
      <c r="MJ16">
        <v>1.0964630225080301</v>
      </c>
      <c r="MK16" t="s">
        <v>226</v>
      </c>
      <c r="ML16">
        <v>3</v>
      </c>
      <c r="MM16">
        <v>1.0627450980392099</v>
      </c>
      <c r="MN16" t="s">
        <v>203</v>
      </c>
      <c r="MO16">
        <v>3</v>
      </c>
      <c r="MP16">
        <v>1.2158590308370001</v>
      </c>
      <c r="MQ16" t="s">
        <v>226</v>
      </c>
      <c r="MR16">
        <v>3</v>
      </c>
      <c r="MS16">
        <v>1.10367892976588</v>
      </c>
      <c r="MT16" t="s">
        <v>208</v>
      </c>
      <c r="MU16">
        <v>3</v>
      </c>
      <c r="MV16">
        <v>1.04189044038668</v>
      </c>
      <c r="MW16" t="s">
        <v>274</v>
      </c>
      <c r="MX16">
        <v>3</v>
      </c>
      <c r="MY16">
        <v>0.92873563218390798</v>
      </c>
      <c r="MZ16" t="s">
        <v>286</v>
      </c>
      <c r="NA16">
        <v>2</v>
      </c>
      <c r="NB16">
        <v>1.09853528628495</v>
      </c>
      <c r="NC16" t="s">
        <v>197</v>
      </c>
      <c r="ND16">
        <v>3</v>
      </c>
      <c r="NE16">
        <v>1.4992000000000001</v>
      </c>
      <c r="NF16" t="s">
        <v>287</v>
      </c>
      <c r="NG16" t="s">
        <v>101</v>
      </c>
      <c r="NH16">
        <v>0.79420889348500501</v>
      </c>
      <c r="NI16" t="s">
        <v>103</v>
      </c>
      <c r="NJ16">
        <v>3</v>
      </c>
      <c r="NK16">
        <v>0.87181818181818105</v>
      </c>
      <c r="NL16" t="s">
        <v>197</v>
      </c>
      <c r="NM16">
        <v>3</v>
      </c>
      <c r="NN16">
        <v>0.99354838709677396</v>
      </c>
      <c r="NO16" t="s">
        <v>197</v>
      </c>
      <c r="NP16">
        <v>3</v>
      </c>
      <c r="NQ16">
        <v>1.36363636363636</v>
      </c>
      <c r="NR16" t="s">
        <v>288</v>
      </c>
      <c r="NS16" t="s">
        <v>101</v>
      </c>
      <c r="NT16">
        <v>1.58238636363636</v>
      </c>
      <c r="NU16" t="s">
        <v>257</v>
      </c>
      <c r="NV16" t="s">
        <v>101</v>
      </c>
      <c r="NW16">
        <v>1.0527740189445101</v>
      </c>
      <c r="NX16" t="s">
        <v>188</v>
      </c>
      <c r="NY16">
        <v>2</v>
      </c>
      <c r="NZ16">
        <v>0.97872340425531901</v>
      </c>
      <c r="OA16" t="s">
        <v>289</v>
      </c>
      <c r="OB16" t="s">
        <v>101</v>
      </c>
      <c r="OC16">
        <v>0.99681866383881201</v>
      </c>
      <c r="OD16" t="s">
        <v>298</v>
      </c>
      <c r="OE16" t="s">
        <v>101</v>
      </c>
      <c r="OF16">
        <v>1.0549828178694101</v>
      </c>
    </row>
    <row r="17" spans="1:396" x14ac:dyDescent="0.4">
      <c r="A17">
        <v>14</v>
      </c>
      <c r="B17" t="s">
        <v>48</v>
      </c>
      <c r="C17">
        <v>1</v>
      </c>
      <c r="D17">
        <v>1.3935742971887499</v>
      </c>
      <c r="E17" t="s">
        <v>48</v>
      </c>
      <c r="F17">
        <v>1</v>
      </c>
      <c r="G17">
        <v>1.3935742971887499</v>
      </c>
      <c r="H17" t="s">
        <v>50</v>
      </c>
      <c r="I17">
        <v>2</v>
      </c>
      <c r="J17">
        <v>1.1843065693430599</v>
      </c>
      <c r="K17" t="s">
        <v>49</v>
      </c>
      <c r="L17">
        <v>1</v>
      </c>
      <c r="M17">
        <v>1.0390397300199401</v>
      </c>
      <c r="N17" t="s">
        <v>48</v>
      </c>
      <c r="O17">
        <v>1</v>
      </c>
      <c r="P17" s="7">
        <v>0.95765472312703503</v>
      </c>
      <c r="Q17" t="s">
        <v>49</v>
      </c>
      <c r="R17">
        <v>1</v>
      </c>
      <c r="S17">
        <v>1.2070509766555499</v>
      </c>
      <c r="T17" t="s">
        <v>290</v>
      </c>
      <c r="U17">
        <v>2</v>
      </c>
      <c r="V17">
        <v>1.0279441117764401</v>
      </c>
      <c r="W17" t="s">
        <v>48</v>
      </c>
      <c r="X17">
        <v>1</v>
      </c>
      <c r="Y17">
        <v>0.77338129496402797</v>
      </c>
      <c r="Z17" t="s">
        <v>291</v>
      </c>
      <c r="AA17">
        <v>1</v>
      </c>
      <c r="AB17">
        <v>1.0198675496688701</v>
      </c>
      <c r="AC17" t="s">
        <v>51</v>
      </c>
      <c r="AD17">
        <v>1</v>
      </c>
      <c r="AE17">
        <v>1.2920963855421601</v>
      </c>
      <c r="AF17" t="s">
        <v>50</v>
      </c>
      <c r="AG17">
        <v>1</v>
      </c>
      <c r="AH17">
        <v>0.95280898876404496</v>
      </c>
      <c r="AI17" t="s">
        <v>192</v>
      </c>
      <c r="AJ17">
        <v>2</v>
      </c>
      <c r="AK17">
        <v>1.0808774943835</v>
      </c>
      <c r="AL17" s="7" t="s">
        <v>192</v>
      </c>
      <c r="AM17">
        <v>2</v>
      </c>
      <c r="AN17">
        <v>0.87585415223268204</v>
      </c>
      <c r="AO17" t="s">
        <v>248</v>
      </c>
      <c r="AP17">
        <v>2</v>
      </c>
      <c r="AQ17">
        <v>0.95435684647302899</v>
      </c>
      <c r="AR17" t="s">
        <v>292</v>
      </c>
      <c r="AS17">
        <v>2</v>
      </c>
      <c r="AT17">
        <v>1.3944954128440299</v>
      </c>
      <c r="AU17" t="s">
        <v>214</v>
      </c>
      <c r="AV17" t="s">
        <v>101</v>
      </c>
      <c r="AW17">
        <v>1.11728395061728</v>
      </c>
      <c r="AX17" t="s">
        <v>192</v>
      </c>
      <c r="AY17">
        <v>2</v>
      </c>
      <c r="AZ17">
        <v>0.99644664278810602</v>
      </c>
      <c r="BA17" t="s">
        <v>192</v>
      </c>
      <c r="BB17">
        <v>2</v>
      </c>
      <c r="BC17">
        <v>0.97321199326733798</v>
      </c>
      <c r="BD17" t="s">
        <v>50</v>
      </c>
      <c r="BE17">
        <v>2</v>
      </c>
      <c r="BF17">
        <v>1.5438108484005499</v>
      </c>
      <c r="BG17" t="s">
        <v>233</v>
      </c>
      <c r="BH17">
        <v>2</v>
      </c>
      <c r="BI17">
        <v>0.95</v>
      </c>
      <c r="BJ17" t="s">
        <v>263</v>
      </c>
      <c r="BK17">
        <v>2</v>
      </c>
      <c r="BL17">
        <v>1.02060439560439</v>
      </c>
      <c r="BM17" t="s">
        <v>192</v>
      </c>
      <c r="BN17">
        <v>2</v>
      </c>
      <c r="BO17">
        <v>0.85486696350653202</v>
      </c>
      <c r="BP17" t="s">
        <v>263</v>
      </c>
      <c r="BQ17">
        <v>2</v>
      </c>
      <c r="BR17">
        <v>1.2707182320441901</v>
      </c>
      <c r="BS17" t="s">
        <v>249</v>
      </c>
      <c r="BT17" t="s">
        <v>101</v>
      </c>
      <c r="BU17">
        <v>0.75388477169495505</v>
      </c>
      <c r="BV17" t="s">
        <v>204</v>
      </c>
      <c r="BW17">
        <v>3</v>
      </c>
      <c r="BX17">
        <v>1.5649276954054501</v>
      </c>
      <c r="BY17" t="s">
        <v>293</v>
      </c>
      <c r="BZ17">
        <v>3</v>
      </c>
      <c r="CA17">
        <v>0.71184022824536297</v>
      </c>
      <c r="CB17" t="s">
        <v>204</v>
      </c>
      <c r="CC17">
        <v>2</v>
      </c>
      <c r="CD17">
        <v>0.698495602874871</v>
      </c>
      <c r="CE17" t="s">
        <v>215</v>
      </c>
      <c r="CF17">
        <v>2</v>
      </c>
      <c r="CG17">
        <v>0.99448703592040599</v>
      </c>
      <c r="CH17" t="s">
        <v>204</v>
      </c>
      <c r="CI17">
        <v>2</v>
      </c>
      <c r="CJ17">
        <v>0.95053502927518596</v>
      </c>
      <c r="CK17" t="s">
        <v>294</v>
      </c>
      <c r="CL17">
        <v>2</v>
      </c>
      <c r="CM17">
        <v>0.882293762575452</v>
      </c>
      <c r="CN17" t="s">
        <v>237</v>
      </c>
      <c r="CO17">
        <v>2</v>
      </c>
      <c r="CP17">
        <v>0.65765765765765705</v>
      </c>
      <c r="CQ17" t="s">
        <v>295</v>
      </c>
      <c r="CR17">
        <v>1</v>
      </c>
      <c r="CS17">
        <v>0.90039979141317505</v>
      </c>
      <c r="CT17" t="s">
        <v>161</v>
      </c>
      <c r="CU17">
        <v>2</v>
      </c>
      <c r="CV17">
        <v>1.0548387096774099</v>
      </c>
      <c r="CW17" t="s">
        <v>188</v>
      </c>
      <c r="CX17">
        <v>2</v>
      </c>
      <c r="CY17">
        <v>1.0341880341880301</v>
      </c>
      <c r="CZ17" t="s">
        <v>265</v>
      </c>
      <c r="DA17" t="s">
        <v>101</v>
      </c>
      <c r="DB17">
        <v>0.97762863534675604</v>
      </c>
      <c r="DC17" t="s">
        <v>296</v>
      </c>
      <c r="DD17">
        <v>3</v>
      </c>
      <c r="DE17">
        <v>1.0426966292134801</v>
      </c>
      <c r="DF17" t="s">
        <v>188</v>
      </c>
      <c r="DG17">
        <v>2</v>
      </c>
      <c r="DH17">
        <v>1.04</v>
      </c>
      <c r="DI17" t="s">
        <v>150</v>
      </c>
      <c r="DJ17">
        <v>3</v>
      </c>
      <c r="DK17">
        <v>1.02145922746781</v>
      </c>
      <c r="DL17" t="s">
        <v>214</v>
      </c>
      <c r="DM17" t="s">
        <v>101</v>
      </c>
      <c r="DN17">
        <v>1.3158730158730101</v>
      </c>
      <c r="DO17" t="s">
        <v>132</v>
      </c>
      <c r="DP17">
        <v>2</v>
      </c>
      <c r="DQ17">
        <v>0.89439633317784495</v>
      </c>
      <c r="DR17" t="s">
        <v>155</v>
      </c>
      <c r="DS17" t="s">
        <v>101</v>
      </c>
      <c r="DT17">
        <v>1.17704280155642</v>
      </c>
      <c r="DU17" t="s">
        <v>155</v>
      </c>
      <c r="DV17" t="s">
        <v>101</v>
      </c>
      <c r="DW17">
        <v>0.79834710743801596</v>
      </c>
      <c r="DX17" t="s">
        <v>221</v>
      </c>
      <c r="DY17">
        <v>3</v>
      </c>
      <c r="DZ17">
        <v>0.91823237637156097</v>
      </c>
      <c r="EA17" t="s">
        <v>221</v>
      </c>
      <c r="EB17">
        <v>3</v>
      </c>
      <c r="EC17">
        <v>1.0202160746439599</v>
      </c>
      <c r="ED17" t="s">
        <v>179</v>
      </c>
      <c r="EE17">
        <v>2</v>
      </c>
      <c r="EF17">
        <v>0.95125980999586901</v>
      </c>
      <c r="EG17" t="s">
        <v>255</v>
      </c>
      <c r="EH17" t="s">
        <v>101</v>
      </c>
      <c r="EI17">
        <v>1.0337078651685301</v>
      </c>
      <c r="EJ17" t="s">
        <v>257</v>
      </c>
      <c r="EK17" t="s">
        <v>101</v>
      </c>
      <c r="EL17">
        <v>1.13677952959421</v>
      </c>
      <c r="EM17" t="s">
        <v>187</v>
      </c>
      <c r="EN17" t="s">
        <v>101</v>
      </c>
      <c r="EO17">
        <v>1.0347222222222201</v>
      </c>
      <c r="EP17" t="s">
        <v>222</v>
      </c>
      <c r="EQ17">
        <v>2</v>
      </c>
      <c r="ER17">
        <v>1.2214765100671101</v>
      </c>
      <c r="ES17" t="s">
        <v>297</v>
      </c>
      <c r="ET17" t="s">
        <v>101</v>
      </c>
      <c r="EU17">
        <v>0.831372549019607</v>
      </c>
      <c r="EV17" t="s">
        <v>163</v>
      </c>
      <c r="EW17">
        <v>1</v>
      </c>
      <c r="EX17">
        <v>1.01327433628318</v>
      </c>
      <c r="EY17" t="s">
        <v>281</v>
      </c>
      <c r="EZ17" t="s">
        <v>101</v>
      </c>
      <c r="FA17">
        <v>1.1859956236323801</v>
      </c>
      <c r="FB17" t="s">
        <v>163</v>
      </c>
      <c r="FC17">
        <v>1</v>
      </c>
      <c r="FD17">
        <v>1.02941176470588</v>
      </c>
      <c r="FE17" t="s">
        <v>272</v>
      </c>
      <c r="FF17">
        <v>2</v>
      </c>
      <c r="FG17">
        <v>1.1343283582089501</v>
      </c>
      <c r="FH17" t="s">
        <v>250</v>
      </c>
      <c r="FI17">
        <v>3</v>
      </c>
      <c r="FJ17">
        <v>1.006993006993</v>
      </c>
      <c r="FK17" t="s">
        <v>272</v>
      </c>
      <c r="FL17">
        <v>2</v>
      </c>
      <c r="FM17">
        <v>1.03478260869565</v>
      </c>
      <c r="FN17" t="s">
        <v>245</v>
      </c>
      <c r="FO17">
        <v>3</v>
      </c>
      <c r="FP17">
        <v>1.13859275053304</v>
      </c>
      <c r="FQ17" t="s">
        <v>103</v>
      </c>
      <c r="FR17">
        <v>3</v>
      </c>
      <c r="FS17">
        <v>0.80291970802919699</v>
      </c>
      <c r="FT17" t="s">
        <v>197</v>
      </c>
      <c r="FU17">
        <v>3</v>
      </c>
      <c r="FV17">
        <v>1.09154929577464</v>
      </c>
      <c r="FW17" t="s">
        <v>245</v>
      </c>
      <c r="FX17">
        <v>2</v>
      </c>
      <c r="FY17">
        <v>1.09251101321585</v>
      </c>
      <c r="FZ17" t="s">
        <v>161</v>
      </c>
      <c r="GA17">
        <v>2</v>
      </c>
      <c r="GB17">
        <v>1.0871559633027501</v>
      </c>
      <c r="GC17" t="s">
        <v>187</v>
      </c>
      <c r="GD17" t="s">
        <v>101</v>
      </c>
      <c r="GE17">
        <v>1</v>
      </c>
      <c r="GF17" t="s">
        <v>298</v>
      </c>
      <c r="GG17" t="s">
        <v>101</v>
      </c>
      <c r="GH17">
        <v>0.99847094801223202</v>
      </c>
      <c r="GI17" t="s">
        <v>269</v>
      </c>
      <c r="GJ17">
        <v>3</v>
      </c>
      <c r="GK17">
        <v>1.1177370030581</v>
      </c>
      <c r="GL17" t="s">
        <v>299</v>
      </c>
      <c r="GM17" t="s">
        <v>101</v>
      </c>
      <c r="GN17">
        <v>1.21100917431192</v>
      </c>
      <c r="GP17">
        <v>14</v>
      </c>
      <c r="GQ17" t="s">
        <v>48</v>
      </c>
      <c r="GR17">
        <v>1</v>
      </c>
      <c r="GS17">
        <v>1.3935742971887499</v>
      </c>
      <c r="GT17" t="s">
        <v>51</v>
      </c>
      <c r="GU17">
        <v>1</v>
      </c>
      <c r="GV17">
        <v>0.87004639679904605</v>
      </c>
      <c r="GW17" t="s">
        <v>50</v>
      </c>
      <c r="GX17">
        <v>2</v>
      </c>
      <c r="GY17">
        <v>1.1843065693430599</v>
      </c>
      <c r="GZ17" t="s">
        <v>49</v>
      </c>
      <c r="HA17">
        <v>1</v>
      </c>
      <c r="HB17">
        <v>1.0390397300199401</v>
      </c>
      <c r="HC17" t="s">
        <v>48</v>
      </c>
      <c r="HD17">
        <v>1</v>
      </c>
      <c r="HE17">
        <v>0.95765472312703503</v>
      </c>
      <c r="HF17" t="s">
        <v>49</v>
      </c>
      <c r="HG17">
        <v>1</v>
      </c>
      <c r="HH17">
        <v>1.2070509766555499</v>
      </c>
      <c r="HI17" t="s">
        <v>290</v>
      </c>
      <c r="HJ17">
        <v>2</v>
      </c>
      <c r="HK17">
        <v>1.0279441117764401</v>
      </c>
      <c r="HL17" t="s">
        <v>48</v>
      </c>
      <c r="HM17">
        <v>1</v>
      </c>
      <c r="HN17">
        <v>0.77338129496402797</v>
      </c>
      <c r="HO17" t="s">
        <v>291</v>
      </c>
      <c r="HP17">
        <v>1</v>
      </c>
      <c r="HQ17">
        <v>1.0198675496688701</v>
      </c>
      <c r="HR17" t="s">
        <v>51</v>
      </c>
      <c r="HS17">
        <v>1</v>
      </c>
      <c r="HT17">
        <v>1.2920963855421601</v>
      </c>
      <c r="HU17" t="s">
        <v>50</v>
      </c>
      <c r="HV17">
        <v>1</v>
      </c>
      <c r="HW17">
        <v>0.95280898876404496</v>
      </c>
      <c r="HX17" t="s">
        <v>192</v>
      </c>
      <c r="HY17">
        <v>2</v>
      </c>
      <c r="HZ17">
        <v>1.0808774943835</v>
      </c>
      <c r="IA17" t="s">
        <v>192</v>
      </c>
      <c r="IB17">
        <v>2</v>
      </c>
      <c r="IC17">
        <v>0.87585415223268204</v>
      </c>
      <c r="ID17" t="s">
        <v>248</v>
      </c>
      <c r="IE17">
        <v>2</v>
      </c>
      <c r="IF17">
        <v>0.95435684647302899</v>
      </c>
      <c r="IG17" t="s">
        <v>292</v>
      </c>
      <c r="IH17">
        <v>2</v>
      </c>
      <c r="II17">
        <v>1.3944954128440299</v>
      </c>
      <c r="IJ17" t="s">
        <v>214</v>
      </c>
      <c r="IK17" t="s">
        <v>101</v>
      </c>
      <c r="IL17">
        <v>1.11728395061728</v>
      </c>
      <c r="IM17" t="s">
        <v>192</v>
      </c>
      <c r="IN17">
        <v>2</v>
      </c>
      <c r="IO17">
        <v>0.99644664278810602</v>
      </c>
      <c r="IP17" t="s">
        <v>192</v>
      </c>
      <c r="IQ17">
        <v>2</v>
      </c>
      <c r="IR17">
        <v>0.97321199326733798</v>
      </c>
      <c r="IS17" t="s">
        <v>50</v>
      </c>
      <c r="IT17">
        <v>2</v>
      </c>
      <c r="IU17">
        <v>1.5438108484005499</v>
      </c>
      <c r="IV17" t="s">
        <v>233</v>
      </c>
      <c r="IW17">
        <v>2</v>
      </c>
      <c r="IX17">
        <v>0.95</v>
      </c>
      <c r="IY17" t="s">
        <v>263</v>
      </c>
      <c r="IZ17">
        <v>2</v>
      </c>
      <c r="JA17">
        <v>1.02060439560439</v>
      </c>
      <c r="JB17" t="s">
        <v>192</v>
      </c>
      <c r="JC17">
        <v>2</v>
      </c>
      <c r="JD17">
        <v>0.85486696350653202</v>
      </c>
      <c r="JE17" t="s">
        <v>263</v>
      </c>
      <c r="JF17">
        <v>2</v>
      </c>
      <c r="JG17">
        <v>1.2707182320441901</v>
      </c>
      <c r="JH17" t="s">
        <v>249</v>
      </c>
      <c r="JI17" t="s">
        <v>101</v>
      </c>
      <c r="JJ17">
        <v>0.75388477169495505</v>
      </c>
      <c r="JK17" t="s">
        <v>204</v>
      </c>
      <c r="JL17">
        <v>3</v>
      </c>
      <c r="JM17">
        <v>1.5649276954054501</v>
      </c>
      <c r="JN17" t="s">
        <v>293</v>
      </c>
      <c r="JO17">
        <v>3</v>
      </c>
      <c r="JP17">
        <v>0.71184022824536297</v>
      </c>
      <c r="JQ17" t="s">
        <v>204</v>
      </c>
      <c r="JR17">
        <v>2</v>
      </c>
      <c r="JS17">
        <v>0.698495602874871</v>
      </c>
      <c r="JT17" t="s">
        <v>215</v>
      </c>
      <c r="JU17">
        <v>2</v>
      </c>
      <c r="JV17">
        <v>0.99448703592040599</v>
      </c>
      <c r="JW17" t="s">
        <v>204</v>
      </c>
      <c r="JX17">
        <v>2</v>
      </c>
      <c r="JY17">
        <v>0.95053502927518596</v>
      </c>
      <c r="JZ17" t="s">
        <v>294</v>
      </c>
      <c r="KA17">
        <v>2</v>
      </c>
      <c r="KB17">
        <v>0.882293762575452</v>
      </c>
      <c r="KC17" t="s">
        <v>237</v>
      </c>
      <c r="KD17">
        <v>2</v>
      </c>
      <c r="KE17">
        <v>0.65765765765765705</v>
      </c>
      <c r="KF17" t="s">
        <v>295</v>
      </c>
      <c r="KG17">
        <v>1</v>
      </c>
      <c r="KH17">
        <v>0.90039979141317505</v>
      </c>
      <c r="KI17" t="s">
        <v>161</v>
      </c>
      <c r="KJ17">
        <v>2</v>
      </c>
      <c r="KK17">
        <v>1.0548387096774099</v>
      </c>
      <c r="KL17" t="s">
        <v>188</v>
      </c>
      <c r="KM17">
        <v>2</v>
      </c>
      <c r="KN17">
        <v>1.0341880341880301</v>
      </c>
      <c r="KO17" t="s">
        <v>265</v>
      </c>
      <c r="KP17" t="s">
        <v>101</v>
      </c>
      <c r="KQ17">
        <v>0.97762863534675604</v>
      </c>
      <c r="KR17" t="s">
        <v>296</v>
      </c>
      <c r="KS17">
        <v>3</v>
      </c>
      <c r="KT17">
        <v>1.0426966292134801</v>
      </c>
      <c r="KU17" t="s">
        <v>188</v>
      </c>
      <c r="KV17">
        <v>2</v>
      </c>
      <c r="KW17">
        <v>1.04</v>
      </c>
      <c r="KX17" t="s">
        <v>150</v>
      </c>
      <c r="KY17">
        <v>3</v>
      </c>
      <c r="KZ17">
        <v>1.02145922746781</v>
      </c>
      <c r="LA17" t="s">
        <v>214</v>
      </c>
      <c r="LB17" t="s">
        <v>101</v>
      </c>
      <c r="LC17">
        <v>1.3158730158730101</v>
      </c>
      <c r="LD17" t="s">
        <v>132</v>
      </c>
      <c r="LE17">
        <v>2</v>
      </c>
      <c r="LF17">
        <v>0.89439633317784495</v>
      </c>
      <c r="LG17" t="s">
        <v>155</v>
      </c>
      <c r="LH17" t="s">
        <v>101</v>
      </c>
      <c r="LI17">
        <v>1.17704280155642</v>
      </c>
      <c r="LJ17" t="s">
        <v>155</v>
      </c>
      <c r="LK17" t="s">
        <v>101</v>
      </c>
      <c r="LL17">
        <v>0.79834710743801596</v>
      </c>
      <c r="LM17" t="s">
        <v>221</v>
      </c>
      <c r="LN17">
        <v>3</v>
      </c>
      <c r="LO17">
        <v>0.91823237637156097</v>
      </c>
      <c r="LP17" t="s">
        <v>221</v>
      </c>
      <c r="LQ17">
        <v>3</v>
      </c>
      <c r="LR17">
        <v>1.0202160746439599</v>
      </c>
      <c r="LS17" t="s">
        <v>179</v>
      </c>
      <c r="LT17">
        <v>2</v>
      </c>
      <c r="LU17">
        <v>0.95125980999586901</v>
      </c>
      <c r="LV17" t="s">
        <v>255</v>
      </c>
      <c r="LW17" t="s">
        <v>101</v>
      </c>
      <c r="LX17">
        <v>1.0337078651685301</v>
      </c>
      <c r="LY17" t="s">
        <v>257</v>
      </c>
      <c r="LZ17" t="s">
        <v>101</v>
      </c>
      <c r="MA17">
        <v>1.13677952959421</v>
      </c>
      <c r="MB17" t="s">
        <v>187</v>
      </c>
      <c r="MC17" t="s">
        <v>101</v>
      </c>
      <c r="MD17">
        <v>1.0347222222222201</v>
      </c>
      <c r="ME17" t="s">
        <v>222</v>
      </c>
      <c r="MF17">
        <v>2</v>
      </c>
      <c r="MG17">
        <v>1.2214765100671101</v>
      </c>
      <c r="MH17" t="s">
        <v>297</v>
      </c>
      <c r="MI17" t="s">
        <v>101</v>
      </c>
      <c r="MJ17">
        <v>0.831372549019607</v>
      </c>
      <c r="MK17" t="s">
        <v>163</v>
      </c>
      <c r="ML17">
        <v>1</v>
      </c>
      <c r="MM17">
        <v>1.01327433628318</v>
      </c>
      <c r="MN17" t="s">
        <v>281</v>
      </c>
      <c r="MO17" t="s">
        <v>101</v>
      </c>
      <c r="MP17">
        <v>1.1859956236323801</v>
      </c>
      <c r="MQ17" t="s">
        <v>163</v>
      </c>
      <c r="MR17">
        <v>1</v>
      </c>
      <c r="MS17">
        <v>1.02941176470588</v>
      </c>
      <c r="MT17" t="s">
        <v>272</v>
      </c>
      <c r="MU17">
        <v>2</v>
      </c>
      <c r="MV17">
        <v>1.1343283582089501</v>
      </c>
      <c r="MW17" t="s">
        <v>250</v>
      </c>
      <c r="MX17">
        <v>3</v>
      </c>
      <c r="MY17">
        <v>1.006993006993</v>
      </c>
      <c r="MZ17" t="s">
        <v>272</v>
      </c>
      <c r="NA17">
        <v>2</v>
      </c>
      <c r="NB17">
        <v>1.03478260869565</v>
      </c>
      <c r="NC17" t="s">
        <v>245</v>
      </c>
      <c r="ND17">
        <v>3</v>
      </c>
      <c r="NE17">
        <v>1.13859275053304</v>
      </c>
      <c r="NF17" t="s">
        <v>103</v>
      </c>
      <c r="NG17">
        <v>3</v>
      </c>
      <c r="NH17">
        <v>0.80291970802919699</v>
      </c>
      <c r="NI17" t="s">
        <v>197</v>
      </c>
      <c r="NJ17">
        <v>3</v>
      </c>
      <c r="NK17">
        <v>1.09154929577464</v>
      </c>
      <c r="NL17" t="s">
        <v>245</v>
      </c>
      <c r="NM17">
        <v>2</v>
      </c>
      <c r="NN17">
        <v>1.09251101321585</v>
      </c>
      <c r="NO17" t="s">
        <v>161</v>
      </c>
      <c r="NP17">
        <v>2</v>
      </c>
      <c r="NQ17">
        <v>1.0871559633027501</v>
      </c>
      <c r="NR17" t="s">
        <v>187</v>
      </c>
      <c r="NS17" t="s">
        <v>101</v>
      </c>
      <c r="NT17">
        <v>1</v>
      </c>
      <c r="NU17" t="s">
        <v>298</v>
      </c>
      <c r="NV17" t="s">
        <v>101</v>
      </c>
      <c r="NW17">
        <v>0.99847094801223202</v>
      </c>
      <c r="NX17" t="s">
        <v>269</v>
      </c>
      <c r="NY17">
        <v>3</v>
      </c>
      <c r="NZ17">
        <v>1.1177370030581</v>
      </c>
      <c r="OA17" t="s">
        <v>299</v>
      </c>
      <c r="OB17" t="s">
        <v>101</v>
      </c>
      <c r="OC17">
        <v>1.21100917431192</v>
      </c>
      <c r="OD17" t="s">
        <v>289</v>
      </c>
      <c r="OE17" t="s">
        <v>101</v>
      </c>
      <c r="OF17">
        <v>1.0276595744680801</v>
      </c>
    </row>
    <row r="18" spans="1:396" x14ac:dyDescent="0.4">
      <c r="A18">
        <v>15</v>
      </c>
      <c r="B18" t="s">
        <v>49</v>
      </c>
      <c r="C18">
        <v>1</v>
      </c>
      <c r="D18">
        <v>1.42508462497773</v>
      </c>
      <c r="E18" t="s">
        <v>49</v>
      </c>
      <c r="F18">
        <v>1</v>
      </c>
      <c r="G18">
        <v>1.42508462497773</v>
      </c>
      <c r="H18" t="s">
        <v>51</v>
      </c>
      <c r="I18">
        <v>1</v>
      </c>
      <c r="J18">
        <v>1.06712328767123</v>
      </c>
      <c r="K18" t="s">
        <v>50</v>
      </c>
      <c r="L18">
        <v>2</v>
      </c>
      <c r="M18">
        <v>1.1679506933744199</v>
      </c>
      <c r="N18" t="s">
        <v>49</v>
      </c>
      <c r="O18">
        <v>1</v>
      </c>
      <c r="P18" s="7">
        <v>0.77471026795600495</v>
      </c>
      <c r="Q18" t="s">
        <v>50</v>
      </c>
      <c r="R18">
        <v>2</v>
      </c>
      <c r="S18">
        <v>1.0773638968481301</v>
      </c>
      <c r="T18" t="s">
        <v>301</v>
      </c>
      <c r="U18">
        <v>2</v>
      </c>
      <c r="V18">
        <v>0.77033492822966498</v>
      </c>
      <c r="W18" t="s">
        <v>49</v>
      </c>
      <c r="X18">
        <v>1</v>
      </c>
      <c r="Y18">
        <v>0.996408100878868</v>
      </c>
      <c r="Z18" t="s">
        <v>295</v>
      </c>
      <c r="AA18">
        <v>1</v>
      </c>
      <c r="AB18">
        <v>0.965221034988476</v>
      </c>
      <c r="AC18" t="s">
        <v>302</v>
      </c>
      <c r="AD18">
        <v>2</v>
      </c>
      <c r="AE18">
        <v>1.7928026172300899</v>
      </c>
      <c r="AF18" t="s">
        <v>303</v>
      </c>
      <c r="AG18">
        <v>1</v>
      </c>
      <c r="AH18">
        <v>1.34523809523809</v>
      </c>
      <c r="AI18" t="s">
        <v>50</v>
      </c>
      <c r="AJ18">
        <v>1</v>
      </c>
      <c r="AK18">
        <v>0.96698113207547098</v>
      </c>
      <c r="AL18" s="7" t="s">
        <v>50</v>
      </c>
      <c r="AM18">
        <v>1</v>
      </c>
      <c r="AN18">
        <v>0.85731707317073103</v>
      </c>
      <c r="AO18" t="s">
        <v>292</v>
      </c>
      <c r="AP18">
        <v>2</v>
      </c>
      <c r="AQ18">
        <v>1.22060470324748</v>
      </c>
      <c r="AR18" t="s">
        <v>214</v>
      </c>
      <c r="AS18" t="s">
        <v>101</v>
      </c>
      <c r="AT18">
        <v>0.96428571428571397</v>
      </c>
      <c r="AU18" t="s">
        <v>189</v>
      </c>
      <c r="AV18">
        <v>2</v>
      </c>
      <c r="AW18">
        <v>1.36721746827972</v>
      </c>
      <c r="AX18" t="s">
        <v>248</v>
      </c>
      <c r="AY18">
        <v>2</v>
      </c>
      <c r="AZ18">
        <v>1.0266990291262099</v>
      </c>
      <c r="BA18" t="s">
        <v>50</v>
      </c>
      <c r="BB18">
        <v>2</v>
      </c>
      <c r="BC18">
        <v>1.0450581395348799</v>
      </c>
      <c r="BD18" t="s">
        <v>233</v>
      </c>
      <c r="BE18">
        <v>2</v>
      </c>
      <c r="BF18">
        <v>1.4204545454545401</v>
      </c>
      <c r="BG18" t="s">
        <v>304</v>
      </c>
      <c r="BH18">
        <v>2</v>
      </c>
      <c r="BI18">
        <v>1.12676056338028</v>
      </c>
      <c r="BJ18" t="s">
        <v>264</v>
      </c>
      <c r="BK18">
        <v>2</v>
      </c>
      <c r="BL18">
        <v>1.1942294159042901</v>
      </c>
      <c r="BM18" t="s">
        <v>204</v>
      </c>
      <c r="BN18">
        <v>2</v>
      </c>
      <c r="BO18">
        <v>1.03213595360824</v>
      </c>
      <c r="BP18" t="s">
        <v>264</v>
      </c>
      <c r="BQ18">
        <v>2</v>
      </c>
      <c r="BR18">
        <v>1.1060386723193001</v>
      </c>
      <c r="BS18" t="s">
        <v>264</v>
      </c>
      <c r="BT18">
        <v>2</v>
      </c>
      <c r="BU18">
        <v>1.08124152760248</v>
      </c>
      <c r="BV18" t="s">
        <v>78</v>
      </c>
      <c r="BW18">
        <v>2</v>
      </c>
      <c r="BX18">
        <v>1.5802281870342201</v>
      </c>
      <c r="BY18" t="s">
        <v>248</v>
      </c>
      <c r="BZ18">
        <v>2</v>
      </c>
      <c r="CA18">
        <v>1.3626126126126099</v>
      </c>
      <c r="CB18" t="s">
        <v>262</v>
      </c>
      <c r="CC18">
        <v>2</v>
      </c>
      <c r="CD18">
        <v>0.92461538461538395</v>
      </c>
      <c r="CE18" t="s">
        <v>248</v>
      </c>
      <c r="CF18">
        <v>2</v>
      </c>
      <c r="CG18">
        <v>0.99014778325123098</v>
      </c>
      <c r="CH18" t="s">
        <v>248</v>
      </c>
      <c r="CI18">
        <v>2</v>
      </c>
      <c r="CJ18">
        <v>0.90796019900497504</v>
      </c>
      <c r="CK18" t="s">
        <v>179</v>
      </c>
      <c r="CL18">
        <v>2</v>
      </c>
      <c r="CM18">
        <v>0.77018390504760603</v>
      </c>
      <c r="CN18" t="s">
        <v>214</v>
      </c>
      <c r="CO18" t="s">
        <v>101</v>
      </c>
      <c r="CP18">
        <v>0.96415094339622598</v>
      </c>
      <c r="CQ18" t="s">
        <v>163</v>
      </c>
      <c r="CR18">
        <v>1</v>
      </c>
      <c r="CS18">
        <v>0.85467625899280497</v>
      </c>
      <c r="CT18" t="s">
        <v>217</v>
      </c>
      <c r="CU18">
        <v>2</v>
      </c>
      <c r="CV18">
        <v>1.0885416666666601</v>
      </c>
      <c r="CW18" t="s">
        <v>305</v>
      </c>
      <c r="CX18">
        <v>3</v>
      </c>
      <c r="CY18">
        <v>0.97783572359843496</v>
      </c>
      <c r="CZ18" t="s">
        <v>281</v>
      </c>
      <c r="DA18" t="s">
        <v>101</v>
      </c>
      <c r="DB18">
        <v>0.89400921658986099</v>
      </c>
      <c r="DC18" t="s">
        <v>224</v>
      </c>
      <c r="DD18">
        <v>2</v>
      </c>
      <c r="DE18">
        <v>1.00185185185185</v>
      </c>
      <c r="DF18" t="s">
        <v>269</v>
      </c>
      <c r="DG18">
        <v>3</v>
      </c>
      <c r="DH18">
        <v>1.0237288135593201</v>
      </c>
      <c r="DI18" t="s">
        <v>155</v>
      </c>
      <c r="DJ18" t="s">
        <v>101</v>
      </c>
      <c r="DK18">
        <v>1.2025974025974</v>
      </c>
      <c r="DL18" t="s">
        <v>183</v>
      </c>
      <c r="DM18">
        <v>3</v>
      </c>
      <c r="DN18">
        <v>1.0382978723404199</v>
      </c>
      <c r="DO18" t="s">
        <v>248</v>
      </c>
      <c r="DP18">
        <v>2</v>
      </c>
      <c r="DQ18">
        <v>1.0192926045016</v>
      </c>
      <c r="DR18" t="s">
        <v>183</v>
      </c>
      <c r="DS18">
        <v>3</v>
      </c>
      <c r="DT18">
        <v>0.94560669456066904</v>
      </c>
      <c r="DU18" t="s">
        <v>183</v>
      </c>
      <c r="DV18">
        <v>3</v>
      </c>
      <c r="DW18">
        <v>1.3672566371681401</v>
      </c>
      <c r="DX18" t="s">
        <v>187</v>
      </c>
      <c r="DY18" t="s">
        <v>101</v>
      </c>
      <c r="DZ18">
        <v>1.00503524672708</v>
      </c>
      <c r="EA18" t="s">
        <v>187</v>
      </c>
      <c r="EB18" t="s">
        <v>101</v>
      </c>
      <c r="EC18">
        <v>1.2925851703406801</v>
      </c>
      <c r="ED18" t="s">
        <v>208</v>
      </c>
      <c r="EE18">
        <v>2</v>
      </c>
      <c r="EF18">
        <v>0.72656293883053402</v>
      </c>
      <c r="EG18" t="s">
        <v>224</v>
      </c>
      <c r="EH18">
        <v>2</v>
      </c>
      <c r="EI18">
        <v>1.10394265232974</v>
      </c>
      <c r="EJ18" t="s">
        <v>224</v>
      </c>
      <c r="EK18">
        <v>2</v>
      </c>
      <c r="EL18">
        <v>1.01298701298701</v>
      </c>
      <c r="EM18" t="s">
        <v>224</v>
      </c>
      <c r="EN18">
        <v>2</v>
      </c>
      <c r="EO18">
        <v>1.0416666666666601</v>
      </c>
      <c r="EP18" t="s">
        <v>224</v>
      </c>
      <c r="EQ18">
        <v>2</v>
      </c>
      <c r="ER18">
        <v>1.1107692307692301</v>
      </c>
      <c r="ES18" t="s">
        <v>306</v>
      </c>
      <c r="ET18" t="s">
        <v>101</v>
      </c>
      <c r="EU18">
        <v>0.80544747081711998</v>
      </c>
      <c r="EV18" t="s">
        <v>252</v>
      </c>
      <c r="EW18">
        <v>2</v>
      </c>
      <c r="EX18">
        <v>0.97788944723617999</v>
      </c>
      <c r="EY18" t="s">
        <v>283</v>
      </c>
      <c r="EZ18" t="s">
        <v>101</v>
      </c>
      <c r="FA18">
        <v>1.2533333333333301</v>
      </c>
      <c r="FB18" t="s">
        <v>272</v>
      </c>
      <c r="FC18">
        <v>2</v>
      </c>
      <c r="FD18">
        <v>0.99504950495049505</v>
      </c>
      <c r="FE18" t="s">
        <v>188</v>
      </c>
      <c r="FF18">
        <v>2</v>
      </c>
      <c r="FG18">
        <v>1.0081300813008101</v>
      </c>
      <c r="FH18" t="s">
        <v>286</v>
      </c>
      <c r="FI18">
        <v>2</v>
      </c>
      <c r="FJ18">
        <v>0.90264423076922995</v>
      </c>
      <c r="FK18" t="s">
        <v>307</v>
      </c>
      <c r="FL18">
        <v>2</v>
      </c>
      <c r="FM18">
        <v>1.5670731707317</v>
      </c>
      <c r="FN18" t="s">
        <v>187</v>
      </c>
      <c r="FO18" t="s">
        <v>101</v>
      </c>
      <c r="FP18">
        <v>1.04819277108433</v>
      </c>
      <c r="FQ18" t="s">
        <v>122</v>
      </c>
      <c r="FR18" t="s">
        <v>101</v>
      </c>
      <c r="FS18">
        <v>1.2451737451737399</v>
      </c>
      <c r="FT18" t="s">
        <v>245</v>
      </c>
      <c r="FU18">
        <v>2</v>
      </c>
      <c r="FV18">
        <v>0.86973180076628298</v>
      </c>
      <c r="FW18" t="s">
        <v>284</v>
      </c>
      <c r="FX18">
        <v>3</v>
      </c>
      <c r="FY18">
        <v>1.17737003058103</v>
      </c>
      <c r="FZ18" t="s">
        <v>245</v>
      </c>
      <c r="GA18">
        <v>2</v>
      </c>
      <c r="GB18">
        <v>1.3024193548387</v>
      </c>
      <c r="GC18" t="s">
        <v>202</v>
      </c>
      <c r="GD18" t="s">
        <v>101</v>
      </c>
      <c r="GE18">
        <v>1.15325670498084</v>
      </c>
      <c r="GF18" t="s">
        <v>289</v>
      </c>
      <c r="GG18" t="s">
        <v>101</v>
      </c>
      <c r="GH18">
        <v>0.80357142857142805</v>
      </c>
      <c r="GI18" t="s">
        <v>203</v>
      </c>
      <c r="GJ18">
        <v>3</v>
      </c>
      <c r="GK18">
        <v>1.0089285714285701</v>
      </c>
      <c r="GL18" t="s">
        <v>308</v>
      </c>
      <c r="GM18" t="s">
        <v>101</v>
      </c>
      <c r="GN18">
        <v>1.0697674418604599</v>
      </c>
      <c r="GP18">
        <v>15</v>
      </c>
      <c r="GQ18" t="s">
        <v>49</v>
      </c>
      <c r="GR18">
        <v>1</v>
      </c>
      <c r="GS18">
        <v>1.42508462497773</v>
      </c>
      <c r="GT18" t="s">
        <v>300</v>
      </c>
      <c r="GU18">
        <v>2</v>
      </c>
      <c r="GV18">
        <v>0.849045521292217</v>
      </c>
      <c r="GW18" t="s">
        <v>51</v>
      </c>
      <c r="GX18">
        <v>1</v>
      </c>
      <c r="GY18">
        <v>1.06712328767123</v>
      </c>
      <c r="GZ18" t="s">
        <v>50</v>
      </c>
      <c r="HA18">
        <v>2</v>
      </c>
      <c r="HB18">
        <v>1.1679506933744199</v>
      </c>
      <c r="HC18" t="s">
        <v>49</v>
      </c>
      <c r="HD18">
        <v>1</v>
      </c>
      <c r="HE18">
        <v>0.77471026795600495</v>
      </c>
      <c r="HF18" t="s">
        <v>50</v>
      </c>
      <c r="HG18">
        <v>2</v>
      </c>
      <c r="HH18">
        <v>1.0773638968481301</v>
      </c>
      <c r="HI18" t="s">
        <v>301</v>
      </c>
      <c r="HJ18">
        <v>2</v>
      </c>
      <c r="HK18">
        <v>0.77033492822966498</v>
      </c>
      <c r="HL18" t="s">
        <v>49</v>
      </c>
      <c r="HM18">
        <v>1</v>
      </c>
      <c r="HN18">
        <v>0.996408100878868</v>
      </c>
      <c r="HO18" t="s">
        <v>295</v>
      </c>
      <c r="HP18">
        <v>1</v>
      </c>
      <c r="HQ18">
        <v>0.965221034988476</v>
      </c>
      <c r="HR18" t="s">
        <v>302</v>
      </c>
      <c r="HS18">
        <v>2</v>
      </c>
      <c r="HT18">
        <v>1.7928026172300899</v>
      </c>
      <c r="HU18" t="s">
        <v>303</v>
      </c>
      <c r="HV18">
        <v>1</v>
      </c>
      <c r="HW18">
        <v>1.34523809523809</v>
      </c>
      <c r="HX18" t="s">
        <v>50</v>
      </c>
      <c r="HY18">
        <v>1</v>
      </c>
      <c r="HZ18">
        <v>0.96698113207547098</v>
      </c>
      <c r="IA18" t="s">
        <v>50</v>
      </c>
      <c r="IB18">
        <v>1</v>
      </c>
      <c r="IC18">
        <v>0.85731707317073103</v>
      </c>
      <c r="ID18" t="s">
        <v>292</v>
      </c>
      <c r="IE18">
        <v>2</v>
      </c>
      <c r="IF18">
        <v>1.22060470324748</v>
      </c>
      <c r="IG18" t="s">
        <v>214</v>
      </c>
      <c r="IH18" t="s">
        <v>101</v>
      </c>
      <c r="II18">
        <v>0.96428571428571397</v>
      </c>
      <c r="IJ18" t="s">
        <v>189</v>
      </c>
      <c r="IK18">
        <v>2</v>
      </c>
      <c r="IL18">
        <v>1.36721746827972</v>
      </c>
      <c r="IM18" t="s">
        <v>248</v>
      </c>
      <c r="IN18">
        <v>2</v>
      </c>
      <c r="IO18">
        <v>1.0266990291262099</v>
      </c>
      <c r="IP18" t="s">
        <v>50</v>
      </c>
      <c r="IQ18">
        <v>2</v>
      </c>
      <c r="IR18">
        <v>1.0450581395348799</v>
      </c>
      <c r="IS18" t="s">
        <v>233</v>
      </c>
      <c r="IT18">
        <v>2</v>
      </c>
      <c r="IU18">
        <v>1.4204545454545401</v>
      </c>
      <c r="IV18" t="s">
        <v>304</v>
      </c>
      <c r="IW18">
        <v>2</v>
      </c>
      <c r="IX18">
        <v>1.12676056338028</v>
      </c>
      <c r="IY18" t="s">
        <v>264</v>
      </c>
      <c r="IZ18">
        <v>2</v>
      </c>
      <c r="JA18">
        <v>1.1942294159042901</v>
      </c>
      <c r="JB18" t="s">
        <v>204</v>
      </c>
      <c r="JC18">
        <v>2</v>
      </c>
      <c r="JD18">
        <v>1.03213595360824</v>
      </c>
      <c r="JE18" t="s">
        <v>264</v>
      </c>
      <c r="JF18">
        <v>2</v>
      </c>
      <c r="JG18">
        <v>1.1060386723193001</v>
      </c>
      <c r="JH18" t="s">
        <v>264</v>
      </c>
      <c r="JI18">
        <v>2</v>
      </c>
      <c r="JJ18">
        <v>1.08124152760248</v>
      </c>
      <c r="JK18" t="s">
        <v>78</v>
      </c>
      <c r="JL18">
        <v>2</v>
      </c>
      <c r="JM18">
        <v>1.5802281870342201</v>
      </c>
      <c r="JN18" t="s">
        <v>248</v>
      </c>
      <c r="JO18">
        <v>2</v>
      </c>
      <c r="JP18">
        <v>1.3626126126126099</v>
      </c>
      <c r="JQ18" t="s">
        <v>262</v>
      </c>
      <c r="JR18">
        <v>2</v>
      </c>
      <c r="JS18">
        <v>0.92461538461538395</v>
      </c>
      <c r="JT18" t="s">
        <v>248</v>
      </c>
      <c r="JU18">
        <v>2</v>
      </c>
      <c r="JV18">
        <v>0.99014778325123098</v>
      </c>
      <c r="JW18" t="s">
        <v>248</v>
      </c>
      <c r="JX18">
        <v>2</v>
      </c>
      <c r="JY18">
        <v>0.90796019900497504</v>
      </c>
      <c r="JZ18" t="s">
        <v>179</v>
      </c>
      <c r="KA18">
        <v>2</v>
      </c>
      <c r="KB18">
        <v>0.77018390504760603</v>
      </c>
      <c r="KC18" t="s">
        <v>214</v>
      </c>
      <c r="KD18" t="s">
        <v>101</v>
      </c>
      <c r="KE18">
        <v>0.96415094339622598</v>
      </c>
      <c r="KF18" t="s">
        <v>163</v>
      </c>
      <c r="KG18">
        <v>1</v>
      </c>
      <c r="KH18">
        <v>0.85467625899280497</v>
      </c>
      <c r="KI18" t="s">
        <v>217</v>
      </c>
      <c r="KJ18">
        <v>2</v>
      </c>
      <c r="KK18">
        <v>1.0885416666666601</v>
      </c>
      <c r="KL18" t="s">
        <v>305</v>
      </c>
      <c r="KM18">
        <v>3</v>
      </c>
      <c r="KN18">
        <v>0.97783572359843496</v>
      </c>
      <c r="KO18" t="s">
        <v>281</v>
      </c>
      <c r="KP18" t="s">
        <v>101</v>
      </c>
      <c r="KQ18">
        <v>0.89400921658986099</v>
      </c>
      <c r="KR18" t="s">
        <v>224</v>
      </c>
      <c r="KS18">
        <v>2</v>
      </c>
      <c r="KT18">
        <v>1.00185185185185</v>
      </c>
      <c r="KU18" t="s">
        <v>269</v>
      </c>
      <c r="KV18">
        <v>3</v>
      </c>
      <c r="KW18">
        <v>1.0237288135593201</v>
      </c>
      <c r="KX18" t="s">
        <v>155</v>
      </c>
      <c r="KY18" t="s">
        <v>101</v>
      </c>
      <c r="KZ18">
        <v>1.2025974025974</v>
      </c>
      <c r="LA18" t="s">
        <v>183</v>
      </c>
      <c r="LB18">
        <v>3</v>
      </c>
      <c r="LC18">
        <v>1.0382978723404199</v>
      </c>
      <c r="LD18" t="s">
        <v>248</v>
      </c>
      <c r="LE18">
        <v>2</v>
      </c>
      <c r="LF18">
        <v>1.0192926045016</v>
      </c>
      <c r="LG18" t="s">
        <v>183</v>
      </c>
      <c r="LH18">
        <v>3</v>
      </c>
      <c r="LI18">
        <v>0.94560669456066904</v>
      </c>
      <c r="LJ18" t="s">
        <v>183</v>
      </c>
      <c r="LK18">
        <v>3</v>
      </c>
      <c r="LL18">
        <v>1.3672566371681401</v>
      </c>
      <c r="LM18" t="s">
        <v>187</v>
      </c>
      <c r="LN18" t="s">
        <v>101</v>
      </c>
      <c r="LO18">
        <v>1.00503524672708</v>
      </c>
      <c r="LP18" t="s">
        <v>187</v>
      </c>
      <c r="LQ18" t="s">
        <v>101</v>
      </c>
      <c r="LR18">
        <v>1.2925851703406801</v>
      </c>
      <c r="LS18" t="s">
        <v>208</v>
      </c>
      <c r="LT18">
        <v>2</v>
      </c>
      <c r="LU18">
        <v>0.72656293883053402</v>
      </c>
      <c r="LV18" t="s">
        <v>224</v>
      </c>
      <c r="LW18">
        <v>2</v>
      </c>
      <c r="LX18">
        <v>1.10394265232974</v>
      </c>
      <c r="LY18" t="s">
        <v>224</v>
      </c>
      <c r="LZ18">
        <v>2</v>
      </c>
      <c r="MA18">
        <v>1.01298701298701</v>
      </c>
      <c r="MB18" t="s">
        <v>224</v>
      </c>
      <c r="MC18">
        <v>2</v>
      </c>
      <c r="MD18">
        <v>1.0416666666666601</v>
      </c>
      <c r="ME18" t="s">
        <v>224</v>
      </c>
      <c r="MF18">
        <v>2</v>
      </c>
      <c r="MG18">
        <v>1.1107692307692301</v>
      </c>
      <c r="MH18" t="s">
        <v>306</v>
      </c>
      <c r="MI18" t="s">
        <v>101</v>
      </c>
      <c r="MJ18">
        <v>0.80544747081711998</v>
      </c>
      <c r="MK18" t="s">
        <v>252</v>
      </c>
      <c r="ML18">
        <v>2</v>
      </c>
      <c r="MM18">
        <v>0.97788944723617999</v>
      </c>
      <c r="MN18" t="s">
        <v>283</v>
      </c>
      <c r="MO18" t="s">
        <v>101</v>
      </c>
      <c r="MP18">
        <v>1.2533333333333301</v>
      </c>
      <c r="MQ18" t="s">
        <v>272</v>
      </c>
      <c r="MR18">
        <v>2</v>
      </c>
      <c r="MS18">
        <v>0.99504950495049505</v>
      </c>
      <c r="MT18" t="s">
        <v>188</v>
      </c>
      <c r="MU18">
        <v>2</v>
      </c>
      <c r="MV18">
        <v>1.0081300813008101</v>
      </c>
      <c r="MW18" t="s">
        <v>286</v>
      </c>
      <c r="MX18">
        <v>2</v>
      </c>
      <c r="MY18">
        <v>0.90264423076922995</v>
      </c>
      <c r="MZ18" t="s">
        <v>307</v>
      </c>
      <c r="NA18">
        <v>2</v>
      </c>
      <c r="NB18">
        <v>1.5670731707317</v>
      </c>
      <c r="NC18" t="s">
        <v>187</v>
      </c>
      <c r="ND18" t="s">
        <v>101</v>
      </c>
      <c r="NE18">
        <v>1.04819277108433</v>
      </c>
      <c r="NF18" t="s">
        <v>122</v>
      </c>
      <c r="NG18" t="s">
        <v>101</v>
      </c>
      <c r="NH18">
        <v>1.2451737451737399</v>
      </c>
      <c r="NI18" t="s">
        <v>245</v>
      </c>
      <c r="NJ18">
        <v>2</v>
      </c>
      <c r="NK18">
        <v>0.86973180076628298</v>
      </c>
      <c r="NL18" t="s">
        <v>284</v>
      </c>
      <c r="NM18">
        <v>3</v>
      </c>
      <c r="NN18">
        <v>1.17737003058103</v>
      </c>
      <c r="NO18" t="s">
        <v>245</v>
      </c>
      <c r="NP18">
        <v>2</v>
      </c>
      <c r="NQ18">
        <v>1.3024193548387</v>
      </c>
      <c r="NR18" t="s">
        <v>202</v>
      </c>
      <c r="NS18" t="s">
        <v>101</v>
      </c>
      <c r="NT18">
        <v>1.15325670498084</v>
      </c>
      <c r="NU18" t="s">
        <v>289</v>
      </c>
      <c r="NV18" t="s">
        <v>101</v>
      </c>
      <c r="NW18">
        <v>0.80357142857142805</v>
      </c>
      <c r="NX18" t="s">
        <v>203</v>
      </c>
      <c r="NY18">
        <v>3</v>
      </c>
      <c r="NZ18">
        <v>1.0089285714285701</v>
      </c>
      <c r="OA18" t="s">
        <v>308</v>
      </c>
      <c r="OB18" t="s">
        <v>101</v>
      </c>
      <c r="OC18">
        <v>1.0697674418604599</v>
      </c>
      <c r="OD18" t="s">
        <v>299</v>
      </c>
      <c r="OE18" t="s">
        <v>101</v>
      </c>
      <c r="OF18">
        <v>1.0378787878787801</v>
      </c>
    </row>
    <row r="19" spans="1:396" x14ac:dyDescent="0.4">
      <c r="A19">
        <v>16</v>
      </c>
      <c r="B19" t="s">
        <v>50</v>
      </c>
      <c r="C19">
        <v>2</v>
      </c>
      <c r="D19">
        <v>0.94189602446483101</v>
      </c>
      <c r="E19" t="s">
        <v>50</v>
      </c>
      <c r="F19">
        <v>2</v>
      </c>
      <c r="G19">
        <v>0.94189602446483101</v>
      </c>
      <c r="H19" t="s">
        <v>303</v>
      </c>
      <c r="I19">
        <v>1</v>
      </c>
      <c r="J19">
        <v>1.02637962401455</v>
      </c>
      <c r="K19" t="s">
        <v>51</v>
      </c>
      <c r="L19">
        <v>1</v>
      </c>
      <c r="M19">
        <v>1.4238951036126899</v>
      </c>
      <c r="N19" t="s">
        <v>50</v>
      </c>
      <c r="O19">
        <v>2</v>
      </c>
      <c r="P19" s="7">
        <v>0.920844327176781</v>
      </c>
      <c r="Q19" t="s">
        <v>51</v>
      </c>
      <c r="R19">
        <v>1</v>
      </c>
      <c r="S19">
        <v>0.90794250036300195</v>
      </c>
      <c r="T19" t="s">
        <v>271</v>
      </c>
      <c r="U19">
        <v>2</v>
      </c>
      <c r="V19">
        <v>1.06369426751592</v>
      </c>
      <c r="W19" t="s">
        <v>192</v>
      </c>
      <c r="X19">
        <v>2</v>
      </c>
      <c r="Y19">
        <v>0.92700134102967702</v>
      </c>
      <c r="Z19" t="s">
        <v>271</v>
      </c>
      <c r="AA19">
        <v>2</v>
      </c>
      <c r="AB19">
        <v>1.1275933609958499</v>
      </c>
      <c r="AC19" t="s">
        <v>303</v>
      </c>
      <c r="AD19">
        <v>1</v>
      </c>
      <c r="AE19">
        <v>0.99021352313167199</v>
      </c>
      <c r="AF19" t="s">
        <v>309</v>
      </c>
      <c r="AG19">
        <v>2</v>
      </c>
      <c r="AH19">
        <v>1.30790036984108</v>
      </c>
      <c r="AI19" t="s">
        <v>309</v>
      </c>
      <c r="AJ19">
        <v>2</v>
      </c>
      <c r="AK19">
        <v>0.79836243927144401</v>
      </c>
      <c r="AL19" s="7" t="s">
        <v>303</v>
      </c>
      <c r="AM19">
        <v>1</v>
      </c>
      <c r="AN19">
        <v>0.91649048625792795</v>
      </c>
      <c r="AO19" t="s">
        <v>189</v>
      </c>
      <c r="AP19">
        <v>2</v>
      </c>
      <c r="AQ19">
        <v>1.01169786096256</v>
      </c>
      <c r="AR19" t="s">
        <v>189</v>
      </c>
      <c r="AS19">
        <v>2</v>
      </c>
      <c r="AT19">
        <v>1.11959035348529</v>
      </c>
      <c r="AU19" t="s">
        <v>154</v>
      </c>
      <c r="AV19">
        <v>2</v>
      </c>
      <c r="AW19">
        <v>1.0833417338709601</v>
      </c>
      <c r="AX19" t="s">
        <v>78</v>
      </c>
      <c r="AY19">
        <v>2</v>
      </c>
      <c r="AZ19">
        <v>1.12415952841484</v>
      </c>
      <c r="BA19" t="s">
        <v>248</v>
      </c>
      <c r="BB19">
        <v>2</v>
      </c>
      <c r="BC19">
        <v>1.20330969267139</v>
      </c>
      <c r="BD19" t="s">
        <v>310</v>
      </c>
      <c r="BE19">
        <v>2</v>
      </c>
      <c r="BF19">
        <v>1.39740698985343</v>
      </c>
      <c r="BG19" t="s">
        <v>234</v>
      </c>
      <c r="BH19" t="s">
        <v>101</v>
      </c>
      <c r="BI19">
        <v>0.76234881880863503</v>
      </c>
      <c r="BJ19" t="s">
        <v>311</v>
      </c>
      <c r="BK19" t="s">
        <v>101</v>
      </c>
      <c r="BL19">
        <v>0.774165202108963</v>
      </c>
      <c r="BM19" t="s">
        <v>215</v>
      </c>
      <c r="BN19">
        <v>2</v>
      </c>
      <c r="BO19">
        <v>0.87335290503174701</v>
      </c>
      <c r="BP19" t="s">
        <v>312</v>
      </c>
      <c r="BQ19">
        <v>2</v>
      </c>
      <c r="BR19">
        <v>1.1447815686768199</v>
      </c>
      <c r="BS19" t="s">
        <v>312</v>
      </c>
      <c r="BT19">
        <v>2</v>
      </c>
      <c r="BU19">
        <v>0.92708677004288997</v>
      </c>
      <c r="BV19" t="s">
        <v>304</v>
      </c>
      <c r="BW19">
        <v>2</v>
      </c>
      <c r="BX19">
        <v>1.28099173553719</v>
      </c>
      <c r="BY19" t="s">
        <v>313</v>
      </c>
      <c r="BZ19">
        <v>2</v>
      </c>
      <c r="CA19">
        <v>1.2575000000000001</v>
      </c>
      <c r="CB19" t="s">
        <v>215</v>
      </c>
      <c r="CC19">
        <v>2</v>
      </c>
      <c r="CD19">
        <v>1.0900469483568</v>
      </c>
      <c r="CE19" t="s">
        <v>233</v>
      </c>
      <c r="CF19">
        <v>3</v>
      </c>
      <c r="CG19">
        <v>0.898734177215189</v>
      </c>
      <c r="CH19" t="s">
        <v>304</v>
      </c>
      <c r="CI19">
        <v>2</v>
      </c>
      <c r="CJ19">
        <v>1.1284722222222201</v>
      </c>
      <c r="CK19" t="s">
        <v>221</v>
      </c>
      <c r="CL19">
        <v>2</v>
      </c>
      <c r="CM19">
        <v>0.97781771213567703</v>
      </c>
      <c r="CN19" t="s">
        <v>277</v>
      </c>
      <c r="CO19" t="s">
        <v>101</v>
      </c>
      <c r="CP19">
        <v>0.73862433862433796</v>
      </c>
      <c r="CQ19" t="s">
        <v>271</v>
      </c>
      <c r="CR19">
        <v>2</v>
      </c>
      <c r="CS19">
        <v>0.97084548104956203</v>
      </c>
      <c r="CT19" t="s">
        <v>254</v>
      </c>
      <c r="CU19">
        <v>3</v>
      </c>
      <c r="CV19">
        <v>1.0801526717557199</v>
      </c>
      <c r="CW19" t="s">
        <v>265</v>
      </c>
      <c r="CX19" t="s">
        <v>101</v>
      </c>
      <c r="CY19">
        <v>0.83240223463687102</v>
      </c>
      <c r="CZ19" t="s">
        <v>314</v>
      </c>
      <c r="DA19" t="s">
        <v>101</v>
      </c>
      <c r="DB19">
        <v>1.14838709677419</v>
      </c>
      <c r="DC19" t="s">
        <v>315</v>
      </c>
      <c r="DD19">
        <v>3</v>
      </c>
      <c r="DE19">
        <v>0.84583333333333299</v>
      </c>
      <c r="DF19" t="s">
        <v>265</v>
      </c>
      <c r="DG19" t="s">
        <v>101</v>
      </c>
      <c r="DH19">
        <v>0.95454545454545403</v>
      </c>
      <c r="DI19" t="s">
        <v>316</v>
      </c>
      <c r="DJ19" t="s">
        <v>101</v>
      </c>
      <c r="DK19">
        <v>1.09681881051175</v>
      </c>
      <c r="DL19" t="s">
        <v>316</v>
      </c>
      <c r="DM19" t="s">
        <v>101</v>
      </c>
      <c r="DN19">
        <v>4.0353089533417403</v>
      </c>
      <c r="DO19" t="s">
        <v>317</v>
      </c>
      <c r="DP19">
        <v>3</v>
      </c>
      <c r="DQ19">
        <v>0.90266666666666595</v>
      </c>
      <c r="DR19" t="s">
        <v>199</v>
      </c>
      <c r="DS19">
        <v>3</v>
      </c>
      <c r="DT19">
        <v>1.2201086956521701</v>
      </c>
      <c r="DU19" t="s">
        <v>199</v>
      </c>
      <c r="DV19">
        <v>3</v>
      </c>
      <c r="DW19">
        <v>0.98663697104676995</v>
      </c>
      <c r="DX19" t="s">
        <v>318</v>
      </c>
      <c r="DY19" t="s">
        <v>101</v>
      </c>
      <c r="DZ19">
        <v>1.0572519083969401</v>
      </c>
      <c r="EA19" t="s">
        <v>241</v>
      </c>
      <c r="EB19">
        <v>2</v>
      </c>
      <c r="EC19">
        <v>1.0978723404255299</v>
      </c>
      <c r="ED19" t="s">
        <v>221</v>
      </c>
      <c r="EE19">
        <v>3</v>
      </c>
      <c r="EF19">
        <v>0.88094665062174005</v>
      </c>
      <c r="EG19" t="s">
        <v>243</v>
      </c>
      <c r="EH19" t="s">
        <v>101</v>
      </c>
      <c r="EI19">
        <v>1.05845974329054</v>
      </c>
      <c r="EJ19" t="s">
        <v>243</v>
      </c>
      <c r="EK19" t="s">
        <v>101</v>
      </c>
      <c r="EL19">
        <v>1.52772571932532</v>
      </c>
      <c r="EM19" t="s">
        <v>243</v>
      </c>
      <c r="EN19" t="s">
        <v>101</v>
      </c>
      <c r="EO19">
        <v>1.15730985712223</v>
      </c>
      <c r="EP19" t="s">
        <v>251</v>
      </c>
      <c r="EQ19">
        <v>3</v>
      </c>
      <c r="ER19">
        <v>1.3138856476079299</v>
      </c>
      <c r="ES19" t="s">
        <v>319</v>
      </c>
      <c r="ET19" t="s">
        <v>101</v>
      </c>
      <c r="EU19">
        <v>0.71666666666666601</v>
      </c>
      <c r="EV19" t="s">
        <v>224</v>
      </c>
      <c r="EW19">
        <v>2</v>
      </c>
      <c r="EX19">
        <v>1.04838709677419</v>
      </c>
      <c r="EY19" t="s">
        <v>257</v>
      </c>
      <c r="EZ19" t="s">
        <v>101</v>
      </c>
      <c r="FA19">
        <v>0.893815915627996</v>
      </c>
      <c r="FB19" t="s">
        <v>188</v>
      </c>
      <c r="FC19">
        <v>2</v>
      </c>
      <c r="FD19">
        <v>0.776025236593059</v>
      </c>
      <c r="FE19" t="s">
        <v>269</v>
      </c>
      <c r="FF19">
        <v>3</v>
      </c>
      <c r="FG19">
        <v>1.3826998689384</v>
      </c>
      <c r="FH19" t="s">
        <v>272</v>
      </c>
      <c r="FI19">
        <v>2</v>
      </c>
      <c r="FJ19">
        <v>1.0087719298245601</v>
      </c>
      <c r="FK19" t="s">
        <v>188</v>
      </c>
      <c r="FL19">
        <v>2</v>
      </c>
      <c r="FM19">
        <v>1.28936170212765</v>
      </c>
      <c r="FN19" t="s">
        <v>320</v>
      </c>
      <c r="FO19" t="s">
        <v>101</v>
      </c>
      <c r="FP19">
        <v>1.00689655172413</v>
      </c>
      <c r="FQ19" t="s">
        <v>245</v>
      </c>
      <c r="FR19">
        <v>2</v>
      </c>
      <c r="FS19">
        <v>0.97752808988763995</v>
      </c>
      <c r="FT19" t="s">
        <v>321</v>
      </c>
      <c r="FU19" t="s">
        <v>101</v>
      </c>
      <c r="FV19">
        <v>1.0578602620087301</v>
      </c>
      <c r="FW19" t="s">
        <v>173</v>
      </c>
      <c r="FX19">
        <v>3</v>
      </c>
      <c r="FY19">
        <v>1.24153498871331</v>
      </c>
      <c r="FZ19" t="s">
        <v>254</v>
      </c>
      <c r="GA19">
        <v>2</v>
      </c>
      <c r="GB19">
        <v>1.0736196319018401</v>
      </c>
      <c r="GC19" t="s">
        <v>320</v>
      </c>
      <c r="GD19" t="s">
        <v>101</v>
      </c>
      <c r="GE19">
        <v>0.99703264094955402</v>
      </c>
      <c r="GF19" t="s">
        <v>243</v>
      </c>
      <c r="GG19" t="s">
        <v>101</v>
      </c>
      <c r="GH19">
        <v>1.1313380643834201</v>
      </c>
      <c r="GI19" t="s">
        <v>255</v>
      </c>
      <c r="GJ19" t="s">
        <v>101</v>
      </c>
      <c r="GK19">
        <v>1.0349206349206299</v>
      </c>
      <c r="GL19" t="s">
        <v>322</v>
      </c>
      <c r="GM19" t="s">
        <v>101</v>
      </c>
      <c r="GN19">
        <v>0.97218543046357597</v>
      </c>
      <c r="GP19">
        <v>16</v>
      </c>
      <c r="GQ19" t="s">
        <v>50</v>
      </c>
      <c r="GR19">
        <v>2</v>
      </c>
      <c r="GS19">
        <v>0.94189602446483101</v>
      </c>
      <c r="GT19" t="s">
        <v>52</v>
      </c>
      <c r="GU19">
        <v>1</v>
      </c>
      <c r="GV19">
        <v>1.09604519774011</v>
      </c>
      <c r="GW19" t="s">
        <v>303</v>
      </c>
      <c r="GX19">
        <v>1</v>
      </c>
      <c r="GY19">
        <v>1.02637962401455</v>
      </c>
      <c r="GZ19" t="s">
        <v>51</v>
      </c>
      <c r="HA19">
        <v>1</v>
      </c>
      <c r="HB19">
        <v>1.4238951036126899</v>
      </c>
      <c r="HC19" t="s">
        <v>50</v>
      </c>
      <c r="HD19">
        <v>2</v>
      </c>
      <c r="HE19">
        <v>0.920844327176781</v>
      </c>
      <c r="HF19" t="s">
        <v>51</v>
      </c>
      <c r="HG19">
        <v>1</v>
      </c>
      <c r="HH19">
        <v>0.90794250036300195</v>
      </c>
      <c r="HI19" t="s">
        <v>271</v>
      </c>
      <c r="HJ19">
        <v>2</v>
      </c>
      <c r="HK19">
        <v>1.06369426751592</v>
      </c>
      <c r="HL19" t="s">
        <v>192</v>
      </c>
      <c r="HM19">
        <v>2</v>
      </c>
      <c r="HN19">
        <v>0.92700134102967702</v>
      </c>
      <c r="HO19" t="s">
        <v>271</v>
      </c>
      <c r="HP19">
        <v>2</v>
      </c>
      <c r="HQ19">
        <v>1.1275933609958499</v>
      </c>
      <c r="HR19" t="s">
        <v>303</v>
      </c>
      <c r="HS19">
        <v>1</v>
      </c>
      <c r="HT19">
        <v>0.99021352313167199</v>
      </c>
      <c r="HU19" t="s">
        <v>309</v>
      </c>
      <c r="HV19">
        <v>2</v>
      </c>
      <c r="HW19">
        <v>1.30790036984108</v>
      </c>
      <c r="HX19" t="s">
        <v>309</v>
      </c>
      <c r="HY19">
        <v>2</v>
      </c>
      <c r="HZ19">
        <v>0.79836243927144401</v>
      </c>
      <c r="IA19" t="s">
        <v>303</v>
      </c>
      <c r="IB19">
        <v>1</v>
      </c>
      <c r="IC19">
        <v>0.91649048625792795</v>
      </c>
      <c r="ID19" t="s">
        <v>189</v>
      </c>
      <c r="IE19">
        <v>2</v>
      </c>
      <c r="IF19">
        <v>1.01169786096256</v>
      </c>
      <c r="IG19" t="s">
        <v>189</v>
      </c>
      <c r="IH19">
        <v>2</v>
      </c>
      <c r="II19">
        <v>1.11959035348529</v>
      </c>
      <c r="IJ19" t="s">
        <v>154</v>
      </c>
      <c r="IK19">
        <v>2</v>
      </c>
      <c r="IL19">
        <v>1.0833417338709601</v>
      </c>
      <c r="IM19" t="s">
        <v>78</v>
      </c>
      <c r="IN19">
        <v>2</v>
      </c>
      <c r="IO19">
        <v>1.12415952841484</v>
      </c>
      <c r="IP19" t="s">
        <v>248</v>
      </c>
      <c r="IQ19">
        <v>2</v>
      </c>
      <c r="IR19">
        <v>1.20330969267139</v>
      </c>
      <c r="IS19" t="s">
        <v>310</v>
      </c>
      <c r="IT19">
        <v>2</v>
      </c>
      <c r="IU19">
        <v>1.39740698985343</v>
      </c>
      <c r="IV19" t="s">
        <v>234</v>
      </c>
      <c r="IW19" t="s">
        <v>101</v>
      </c>
      <c r="IX19">
        <v>0.76234881880863503</v>
      </c>
      <c r="IY19" t="s">
        <v>311</v>
      </c>
      <c r="IZ19" t="s">
        <v>101</v>
      </c>
      <c r="JA19">
        <v>0.774165202108963</v>
      </c>
      <c r="JB19" t="s">
        <v>215</v>
      </c>
      <c r="JC19">
        <v>2</v>
      </c>
      <c r="JD19">
        <v>0.87335290503174701</v>
      </c>
      <c r="JE19" t="s">
        <v>312</v>
      </c>
      <c r="JF19">
        <v>2</v>
      </c>
      <c r="JG19">
        <v>1.1447815686768199</v>
      </c>
      <c r="JH19" t="s">
        <v>312</v>
      </c>
      <c r="JI19">
        <v>2</v>
      </c>
      <c r="JJ19">
        <v>0.92708677004288997</v>
      </c>
      <c r="JK19" t="s">
        <v>304</v>
      </c>
      <c r="JL19">
        <v>2</v>
      </c>
      <c r="JM19">
        <v>1.28099173553719</v>
      </c>
      <c r="JN19" t="s">
        <v>313</v>
      </c>
      <c r="JO19">
        <v>2</v>
      </c>
      <c r="JP19">
        <v>1.2575000000000001</v>
      </c>
      <c r="JQ19" t="s">
        <v>215</v>
      </c>
      <c r="JR19">
        <v>2</v>
      </c>
      <c r="JS19">
        <v>1.0900469483568</v>
      </c>
      <c r="JT19" t="s">
        <v>233</v>
      </c>
      <c r="JU19">
        <v>3</v>
      </c>
      <c r="JV19">
        <v>0.898734177215189</v>
      </c>
      <c r="JW19" t="s">
        <v>304</v>
      </c>
      <c r="JX19">
        <v>2</v>
      </c>
      <c r="JY19">
        <v>1.1284722222222201</v>
      </c>
      <c r="JZ19" t="s">
        <v>221</v>
      </c>
      <c r="KA19">
        <v>2</v>
      </c>
      <c r="KB19">
        <v>0.97781771213567703</v>
      </c>
      <c r="KC19" t="s">
        <v>277</v>
      </c>
      <c r="KD19" t="s">
        <v>101</v>
      </c>
      <c r="KE19">
        <v>0.73862433862433796</v>
      </c>
      <c r="KF19" t="s">
        <v>271</v>
      </c>
      <c r="KG19">
        <v>2</v>
      </c>
      <c r="KH19">
        <v>0.97084548104956203</v>
      </c>
      <c r="KI19" t="s">
        <v>254</v>
      </c>
      <c r="KJ19">
        <v>3</v>
      </c>
      <c r="KK19">
        <v>1.0801526717557199</v>
      </c>
      <c r="KL19" t="s">
        <v>265</v>
      </c>
      <c r="KM19" t="s">
        <v>101</v>
      </c>
      <c r="KN19">
        <v>0.83240223463687102</v>
      </c>
      <c r="KO19" t="s">
        <v>314</v>
      </c>
      <c r="KP19" t="s">
        <v>101</v>
      </c>
      <c r="KQ19">
        <v>1.14838709677419</v>
      </c>
      <c r="KR19" t="s">
        <v>315</v>
      </c>
      <c r="KS19">
        <v>3</v>
      </c>
      <c r="KT19">
        <v>0.84583333333333299</v>
      </c>
      <c r="KU19" t="s">
        <v>265</v>
      </c>
      <c r="KV19" t="s">
        <v>101</v>
      </c>
      <c r="KW19">
        <v>0.95454545454545403</v>
      </c>
      <c r="KX19" t="s">
        <v>316</v>
      </c>
      <c r="KY19" t="s">
        <v>101</v>
      </c>
      <c r="KZ19">
        <v>1.09681881051175</v>
      </c>
      <c r="LA19" t="s">
        <v>316</v>
      </c>
      <c r="LB19" t="s">
        <v>101</v>
      </c>
      <c r="LC19">
        <v>4.0353089533417403</v>
      </c>
      <c r="LD19" t="s">
        <v>317</v>
      </c>
      <c r="LE19">
        <v>3</v>
      </c>
      <c r="LF19">
        <v>0.90266666666666595</v>
      </c>
      <c r="LG19" t="s">
        <v>199</v>
      </c>
      <c r="LH19">
        <v>3</v>
      </c>
      <c r="LI19">
        <v>1.2201086956521701</v>
      </c>
      <c r="LJ19" t="s">
        <v>199</v>
      </c>
      <c r="LK19">
        <v>3</v>
      </c>
      <c r="LL19">
        <v>0.98663697104676995</v>
      </c>
      <c r="LM19" t="s">
        <v>318</v>
      </c>
      <c r="LN19" t="s">
        <v>101</v>
      </c>
      <c r="LO19">
        <v>1.0572519083969401</v>
      </c>
      <c r="LP19" t="s">
        <v>241</v>
      </c>
      <c r="LQ19">
        <v>2</v>
      </c>
      <c r="LR19">
        <v>1.0978723404255299</v>
      </c>
      <c r="LS19" t="s">
        <v>221</v>
      </c>
      <c r="LT19">
        <v>3</v>
      </c>
      <c r="LU19">
        <v>0.88094665062174005</v>
      </c>
      <c r="LV19" t="s">
        <v>243</v>
      </c>
      <c r="LW19" t="s">
        <v>101</v>
      </c>
      <c r="LX19">
        <v>1.05845974329054</v>
      </c>
      <c r="LY19" t="s">
        <v>243</v>
      </c>
      <c r="LZ19" t="s">
        <v>101</v>
      </c>
      <c r="MA19">
        <v>1.52772571932532</v>
      </c>
      <c r="MB19" t="s">
        <v>243</v>
      </c>
      <c r="MC19" t="s">
        <v>101</v>
      </c>
      <c r="MD19">
        <v>1.15730985712223</v>
      </c>
      <c r="ME19" t="s">
        <v>251</v>
      </c>
      <c r="MF19">
        <v>3</v>
      </c>
      <c r="MG19">
        <v>1.3138856476079299</v>
      </c>
      <c r="MH19" t="s">
        <v>319</v>
      </c>
      <c r="MI19" t="s">
        <v>101</v>
      </c>
      <c r="MJ19">
        <v>0.71666666666666601</v>
      </c>
      <c r="MK19" t="s">
        <v>224</v>
      </c>
      <c r="ML19">
        <v>2</v>
      </c>
      <c r="MM19">
        <v>1.04838709677419</v>
      </c>
      <c r="MN19" t="s">
        <v>257</v>
      </c>
      <c r="MO19" t="s">
        <v>101</v>
      </c>
      <c r="MP19">
        <v>0.893815915627996</v>
      </c>
      <c r="MQ19" t="s">
        <v>188</v>
      </c>
      <c r="MR19">
        <v>2</v>
      </c>
      <c r="MS19">
        <v>0.776025236593059</v>
      </c>
      <c r="MT19" t="s">
        <v>269</v>
      </c>
      <c r="MU19">
        <v>3</v>
      </c>
      <c r="MV19">
        <v>1.3826998689384</v>
      </c>
      <c r="MW19" t="s">
        <v>272</v>
      </c>
      <c r="MX19">
        <v>2</v>
      </c>
      <c r="MY19">
        <v>1.0087719298245601</v>
      </c>
      <c r="MZ19" t="s">
        <v>188</v>
      </c>
      <c r="NA19">
        <v>2</v>
      </c>
      <c r="NB19">
        <v>1.28936170212765</v>
      </c>
      <c r="NC19" t="s">
        <v>320</v>
      </c>
      <c r="ND19" t="s">
        <v>101</v>
      </c>
      <c r="NE19">
        <v>1.00689655172413</v>
      </c>
      <c r="NF19" t="s">
        <v>245</v>
      </c>
      <c r="NG19">
        <v>2</v>
      </c>
      <c r="NH19">
        <v>0.97752808988763995</v>
      </c>
      <c r="NI19" t="s">
        <v>321</v>
      </c>
      <c r="NJ19" t="s">
        <v>101</v>
      </c>
      <c r="NK19">
        <v>1.0578602620087301</v>
      </c>
      <c r="NL19" t="s">
        <v>173</v>
      </c>
      <c r="NM19">
        <v>3</v>
      </c>
      <c r="NN19">
        <v>1.24153498871331</v>
      </c>
      <c r="NO19" t="s">
        <v>254</v>
      </c>
      <c r="NP19">
        <v>2</v>
      </c>
      <c r="NQ19">
        <v>1.0736196319018401</v>
      </c>
      <c r="NR19" t="s">
        <v>320</v>
      </c>
      <c r="NS19" t="s">
        <v>101</v>
      </c>
      <c r="NT19">
        <v>0.99703264094955402</v>
      </c>
      <c r="NU19" t="s">
        <v>243</v>
      </c>
      <c r="NV19" t="s">
        <v>101</v>
      </c>
      <c r="NW19">
        <v>1.1313380643834201</v>
      </c>
      <c r="NX19" t="s">
        <v>255</v>
      </c>
      <c r="NY19" t="s">
        <v>101</v>
      </c>
      <c r="NZ19">
        <v>1.0349206349206299</v>
      </c>
      <c r="OA19" t="s">
        <v>322</v>
      </c>
      <c r="OB19" t="s">
        <v>101</v>
      </c>
      <c r="OC19">
        <v>0.97218543046357597</v>
      </c>
      <c r="OD19" t="s">
        <v>407</v>
      </c>
      <c r="OE19" t="s">
        <v>101</v>
      </c>
      <c r="OF19">
        <v>0.97372488408037094</v>
      </c>
    </row>
    <row r="20" spans="1:396" x14ac:dyDescent="0.4">
      <c r="A20">
        <v>17</v>
      </c>
      <c r="B20" t="s">
        <v>51</v>
      </c>
      <c r="C20">
        <v>1</v>
      </c>
      <c r="D20">
        <v>0.98701789765565895</v>
      </c>
      <c r="E20" t="s">
        <v>51</v>
      </c>
      <c r="F20">
        <v>1</v>
      </c>
      <c r="G20">
        <v>0.98701789765565895</v>
      </c>
      <c r="H20" t="s">
        <v>123</v>
      </c>
      <c r="I20">
        <v>2</v>
      </c>
      <c r="J20">
        <v>1.19514332206784</v>
      </c>
      <c r="K20" t="s">
        <v>303</v>
      </c>
      <c r="L20">
        <v>1</v>
      </c>
      <c r="M20">
        <v>1.31521418020679</v>
      </c>
      <c r="N20" t="s">
        <v>303</v>
      </c>
      <c r="O20">
        <v>1</v>
      </c>
      <c r="P20" s="7">
        <v>0.84209344115004403</v>
      </c>
      <c r="Q20" t="s">
        <v>303</v>
      </c>
      <c r="R20">
        <v>1</v>
      </c>
      <c r="S20">
        <v>1.0706855161376301</v>
      </c>
      <c r="T20" t="s">
        <v>324</v>
      </c>
      <c r="U20">
        <v>1</v>
      </c>
      <c r="V20">
        <v>0.86849315068493105</v>
      </c>
      <c r="W20" t="s">
        <v>50</v>
      </c>
      <c r="X20">
        <v>2</v>
      </c>
      <c r="Y20">
        <v>0.85164835164835095</v>
      </c>
      <c r="Z20" t="s">
        <v>324</v>
      </c>
      <c r="AA20">
        <v>1</v>
      </c>
      <c r="AB20">
        <v>1.5259593679458201</v>
      </c>
      <c r="AC20" t="s">
        <v>309</v>
      </c>
      <c r="AD20">
        <v>2</v>
      </c>
      <c r="AE20">
        <v>0.97012447638994603</v>
      </c>
      <c r="AF20" t="s">
        <v>52</v>
      </c>
      <c r="AG20">
        <v>1</v>
      </c>
      <c r="AH20">
        <v>1.1965811965811901</v>
      </c>
      <c r="AI20" t="s">
        <v>52</v>
      </c>
      <c r="AJ20">
        <v>1</v>
      </c>
      <c r="AK20">
        <v>1.15625</v>
      </c>
      <c r="AL20" s="7" t="s">
        <v>52</v>
      </c>
      <c r="AM20">
        <v>1</v>
      </c>
      <c r="AN20">
        <v>0.91119691119691104</v>
      </c>
      <c r="AO20" t="s">
        <v>154</v>
      </c>
      <c r="AP20">
        <v>2</v>
      </c>
      <c r="AQ20">
        <v>1.1482441553360001</v>
      </c>
      <c r="AR20" t="s">
        <v>154</v>
      </c>
      <c r="AS20">
        <v>2</v>
      </c>
      <c r="AT20">
        <v>1.6901648421859601</v>
      </c>
      <c r="AU20" t="s">
        <v>142</v>
      </c>
      <c r="AV20">
        <v>2</v>
      </c>
      <c r="AW20">
        <v>1.696</v>
      </c>
      <c r="AX20" t="s">
        <v>234</v>
      </c>
      <c r="AY20" t="s">
        <v>101</v>
      </c>
      <c r="AZ20">
        <v>1.09717193463156</v>
      </c>
      <c r="BA20" t="s">
        <v>78</v>
      </c>
      <c r="BB20">
        <v>2</v>
      </c>
      <c r="BC20">
        <v>1.75460876689881</v>
      </c>
      <c r="BD20" t="s">
        <v>234</v>
      </c>
      <c r="BE20" t="s">
        <v>101</v>
      </c>
      <c r="BF20">
        <v>1.221792570087</v>
      </c>
      <c r="BG20" t="s">
        <v>158</v>
      </c>
      <c r="BH20">
        <v>2</v>
      </c>
      <c r="BI20">
        <v>0.90083507306889299</v>
      </c>
      <c r="BJ20" t="s">
        <v>54</v>
      </c>
      <c r="BK20">
        <v>2</v>
      </c>
      <c r="BL20">
        <v>0.75473098330241095</v>
      </c>
      <c r="BM20" t="s">
        <v>233</v>
      </c>
      <c r="BN20">
        <v>2</v>
      </c>
      <c r="BO20">
        <v>0.828402366863905</v>
      </c>
      <c r="BP20" t="s">
        <v>325</v>
      </c>
      <c r="BQ20">
        <v>2</v>
      </c>
      <c r="BR20">
        <v>1.1855854566275399</v>
      </c>
      <c r="BS20" t="s">
        <v>325</v>
      </c>
      <c r="BT20">
        <v>2</v>
      </c>
      <c r="BU20">
        <v>1.07244189556293</v>
      </c>
      <c r="BV20" t="s">
        <v>261</v>
      </c>
      <c r="BW20" t="s">
        <v>101</v>
      </c>
      <c r="BX20">
        <v>1.6</v>
      </c>
      <c r="BY20" t="s">
        <v>233</v>
      </c>
      <c r="BZ20">
        <v>3</v>
      </c>
      <c r="CA20">
        <v>1.0523560209424001</v>
      </c>
      <c r="CB20" t="s">
        <v>326</v>
      </c>
      <c r="CC20">
        <v>3</v>
      </c>
      <c r="CD20">
        <v>0.88141025641025605</v>
      </c>
      <c r="CE20" t="s">
        <v>304</v>
      </c>
      <c r="CF20">
        <v>2</v>
      </c>
      <c r="CG20">
        <v>0.78796169630642898</v>
      </c>
      <c r="CH20" t="s">
        <v>327</v>
      </c>
      <c r="CI20">
        <v>2</v>
      </c>
      <c r="CJ20">
        <v>1.1752374713396601</v>
      </c>
      <c r="CK20" t="s">
        <v>187</v>
      </c>
      <c r="CL20" t="s">
        <v>101</v>
      </c>
      <c r="CM20">
        <v>1.05602536997885</v>
      </c>
      <c r="CN20" t="s">
        <v>121</v>
      </c>
      <c r="CO20">
        <v>1</v>
      </c>
      <c r="CP20">
        <v>0.51808972503617901</v>
      </c>
      <c r="CQ20" t="s">
        <v>328</v>
      </c>
      <c r="CR20">
        <v>2</v>
      </c>
      <c r="CS20">
        <v>0.99012429763323595</v>
      </c>
      <c r="CT20" t="s">
        <v>187</v>
      </c>
      <c r="CU20" t="s">
        <v>101</v>
      </c>
      <c r="CV20">
        <v>1.08916478555304</v>
      </c>
      <c r="CW20" t="s">
        <v>314</v>
      </c>
      <c r="CX20" t="s">
        <v>101</v>
      </c>
      <c r="CY20">
        <v>1.4761904761904701</v>
      </c>
      <c r="CZ20" t="s">
        <v>224</v>
      </c>
      <c r="DA20">
        <v>2</v>
      </c>
      <c r="DB20">
        <v>0.93103448275862</v>
      </c>
      <c r="DC20" t="s">
        <v>243</v>
      </c>
      <c r="DD20" t="s">
        <v>101</v>
      </c>
      <c r="DE20">
        <v>0.93626373626373605</v>
      </c>
      <c r="DF20" t="s">
        <v>281</v>
      </c>
      <c r="DG20" t="s">
        <v>101</v>
      </c>
      <c r="DH20">
        <v>0.94267515923566803</v>
      </c>
      <c r="DI20" t="s">
        <v>296</v>
      </c>
      <c r="DJ20">
        <v>2</v>
      </c>
      <c r="DK20">
        <v>0.87775551102204397</v>
      </c>
      <c r="DL20" t="s">
        <v>188</v>
      </c>
      <c r="DM20">
        <v>2</v>
      </c>
      <c r="DN20">
        <v>1.0596627756160799</v>
      </c>
      <c r="DO20" t="s">
        <v>234</v>
      </c>
      <c r="DP20" t="s">
        <v>101</v>
      </c>
      <c r="DQ20">
        <v>1.18843930635838</v>
      </c>
      <c r="DR20" t="s">
        <v>275</v>
      </c>
      <c r="DS20">
        <v>1</v>
      </c>
      <c r="DT20">
        <v>1.0197152245345</v>
      </c>
      <c r="DU20" t="s">
        <v>275</v>
      </c>
      <c r="DV20">
        <v>1</v>
      </c>
      <c r="DW20">
        <v>0.86680988184747498</v>
      </c>
      <c r="DX20" t="s">
        <v>241</v>
      </c>
      <c r="DY20">
        <v>2</v>
      </c>
      <c r="DZ20">
        <v>0.81385281385281305</v>
      </c>
      <c r="EA20" t="s">
        <v>188</v>
      </c>
      <c r="EB20">
        <v>2</v>
      </c>
      <c r="EC20">
        <v>1.2194092827004199</v>
      </c>
      <c r="ED20" t="s">
        <v>241</v>
      </c>
      <c r="EE20">
        <v>2</v>
      </c>
      <c r="EF20">
        <v>0.71317829457364301</v>
      </c>
      <c r="EG20" t="s">
        <v>329</v>
      </c>
      <c r="EH20" t="s">
        <v>101</v>
      </c>
      <c r="EI20">
        <v>1.01546391752577</v>
      </c>
      <c r="EJ20" t="s">
        <v>329</v>
      </c>
      <c r="EK20" t="s">
        <v>101</v>
      </c>
      <c r="EL20">
        <v>1.81725888324873</v>
      </c>
      <c r="EM20" t="s">
        <v>330</v>
      </c>
      <c r="EN20" t="s">
        <v>101</v>
      </c>
      <c r="EO20">
        <v>1.19029850746268</v>
      </c>
      <c r="EP20" t="s">
        <v>267</v>
      </c>
      <c r="EQ20">
        <v>3</v>
      </c>
      <c r="ER20">
        <v>1.1214203894616199</v>
      </c>
      <c r="ES20" t="s">
        <v>331</v>
      </c>
      <c r="ET20" t="s">
        <v>101</v>
      </c>
      <c r="EU20">
        <v>0.774011299435028</v>
      </c>
      <c r="EV20" t="s">
        <v>243</v>
      </c>
      <c r="EW20" t="s">
        <v>101</v>
      </c>
      <c r="EX20">
        <v>0.92135234508115804</v>
      </c>
      <c r="EY20" t="s">
        <v>251</v>
      </c>
      <c r="EZ20">
        <v>3</v>
      </c>
      <c r="FA20">
        <v>1.24291497975708</v>
      </c>
      <c r="FB20" t="s">
        <v>269</v>
      </c>
      <c r="FC20">
        <v>3</v>
      </c>
      <c r="FD20">
        <v>0.97073791348600502</v>
      </c>
      <c r="FE20" t="s">
        <v>203</v>
      </c>
      <c r="FF20">
        <v>3</v>
      </c>
      <c r="FG20">
        <v>0.874617737003058</v>
      </c>
      <c r="FH20" t="s">
        <v>188</v>
      </c>
      <c r="FI20">
        <v>2</v>
      </c>
      <c r="FJ20">
        <v>0.94758064516129004</v>
      </c>
      <c r="FK20" t="s">
        <v>269</v>
      </c>
      <c r="FL20">
        <v>3</v>
      </c>
      <c r="FM20">
        <v>1.0865191146881199</v>
      </c>
      <c r="FN20" t="s">
        <v>238</v>
      </c>
      <c r="FO20">
        <v>3</v>
      </c>
      <c r="FP20">
        <v>1.07881136950904</v>
      </c>
      <c r="FQ20" t="s">
        <v>288</v>
      </c>
      <c r="FR20" t="s">
        <v>101</v>
      </c>
      <c r="FS20">
        <v>0.77591036414565795</v>
      </c>
      <c r="FT20" t="s">
        <v>187</v>
      </c>
      <c r="FU20" t="s">
        <v>101</v>
      </c>
      <c r="FV20">
        <v>0.82241014799154299</v>
      </c>
      <c r="FW20" t="s">
        <v>187</v>
      </c>
      <c r="FX20" t="s">
        <v>101</v>
      </c>
      <c r="FY20">
        <v>0.87403598971722296</v>
      </c>
      <c r="FZ20" t="s">
        <v>284</v>
      </c>
      <c r="GA20">
        <v>3</v>
      </c>
      <c r="GB20">
        <v>1.1012987012986999</v>
      </c>
      <c r="GC20" t="s">
        <v>272</v>
      </c>
      <c r="GD20">
        <v>2</v>
      </c>
      <c r="GE20">
        <v>1.12616822429906</v>
      </c>
      <c r="GF20" t="s">
        <v>299</v>
      </c>
      <c r="GG20" t="s">
        <v>101</v>
      </c>
      <c r="GH20">
        <v>0.91341991341991302</v>
      </c>
      <c r="GI20" t="s">
        <v>257</v>
      </c>
      <c r="GJ20" t="s">
        <v>101</v>
      </c>
      <c r="GK20">
        <v>0.85475578406169594</v>
      </c>
      <c r="GL20" t="s">
        <v>267</v>
      </c>
      <c r="GM20">
        <v>3</v>
      </c>
      <c r="GN20">
        <v>1.24208860759493</v>
      </c>
      <c r="GP20">
        <v>17</v>
      </c>
      <c r="GQ20" t="s">
        <v>51</v>
      </c>
      <c r="GR20">
        <v>1</v>
      </c>
      <c r="GS20">
        <v>0.98701789765565895</v>
      </c>
      <c r="GT20" t="s">
        <v>323</v>
      </c>
      <c r="GU20">
        <v>1</v>
      </c>
      <c r="GV20">
        <v>0.91126760563380205</v>
      </c>
      <c r="GW20" t="s">
        <v>123</v>
      </c>
      <c r="GX20">
        <v>2</v>
      </c>
      <c r="GY20">
        <v>1.19514332206784</v>
      </c>
      <c r="GZ20" t="s">
        <v>303</v>
      </c>
      <c r="HA20">
        <v>1</v>
      </c>
      <c r="HB20">
        <v>1.31521418020679</v>
      </c>
      <c r="HC20" t="s">
        <v>303</v>
      </c>
      <c r="HD20">
        <v>1</v>
      </c>
      <c r="HE20">
        <v>0.84209344115004403</v>
      </c>
      <c r="HF20" t="s">
        <v>303</v>
      </c>
      <c r="HG20">
        <v>1</v>
      </c>
      <c r="HH20">
        <v>1.0706855161376301</v>
      </c>
      <c r="HI20" t="s">
        <v>324</v>
      </c>
      <c r="HJ20">
        <v>1</v>
      </c>
      <c r="HK20">
        <v>0.86849315068493105</v>
      </c>
      <c r="HL20" t="s">
        <v>50</v>
      </c>
      <c r="HM20">
        <v>2</v>
      </c>
      <c r="HN20">
        <v>0.85164835164835095</v>
      </c>
      <c r="HO20" t="s">
        <v>324</v>
      </c>
      <c r="HP20">
        <v>1</v>
      </c>
      <c r="HQ20">
        <v>1.5259593679458201</v>
      </c>
      <c r="HR20" t="s">
        <v>309</v>
      </c>
      <c r="HS20">
        <v>2</v>
      </c>
      <c r="HT20">
        <v>0.97012447638994603</v>
      </c>
      <c r="HU20" t="s">
        <v>52</v>
      </c>
      <c r="HV20">
        <v>1</v>
      </c>
      <c r="HW20">
        <v>1.1965811965811901</v>
      </c>
      <c r="HX20" t="s">
        <v>52</v>
      </c>
      <c r="HY20">
        <v>1</v>
      </c>
      <c r="HZ20">
        <v>1.15625</v>
      </c>
      <c r="IA20" t="s">
        <v>52</v>
      </c>
      <c r="IB20">
        <v>1</v>
      </c>
      <c r="IC20">
        <v>0.91119691119691104</v>
      </c>
      <c r="ID20" t="s">
        <v>154</v>
      </c>
      <c r="IE20">
        <v>2</v>
      </c>
      <c r="IF20">
        <v>1.1482441553360001</v>
      </c>
      <c r="IG20" t="s">
        <v>154</v>
      </c>
      <c r="IH20">
        <v>2</v>
      </c>
      <c r="II20">
        <v>1.6901648421859601</v>
      </c>
      <c r="IJ20" t="s">
        <v>142</v>
      </c>
      <c r="IK20">
        <v>2</v>
      </c>
      <c r="IL20">
        <v>1.696</v>
      </c>
      <c r="IM20" t="s">
        <v>234</v>
      </c>
      <c r="IN20" t="s">
        <v>101</v>
      </c>
      <c r="IO20">
        <v>1.09717193463156</v>
      </c>
      <c r="IP20" t="s">
        <v>78</v>
      </c>
      <c r="IQ20">
        <v>2</v>
      </c>
      <c r="IR20">
        <v>1.75460876689881</v>
      </c>
      <c r="IS20" t="s">
        <v>234</v>
      </c>
      <c r="IT20" t="s">
        <v>101</v>
      </c>
      <c r="IU20">
        <v>1.221792570087</v>
      </c>
      <c r="IV20" t="s">
        <v>158</v>
      </c>
      <c r="IW20">
        <v>2</v>
      </c>
      <c r="IX20">
        <v>0.90083507306889299</v>
      </c>
      <c r="IY20" t="s">
        <v>54</v>
      </c>
      <c r="IZ20">
        <v>2</v>
      </c>
      <c r="JA20">
        <v>0.75473098330241095</v>
      </c>
      <c r="JB20" t="s">
        <v>233</v>
      </c>
      <c r="JC20">
        <v>2</v>
      </c>
      <c r="JD20">
        <v>0.828402366863905</v>
      </c>
      <c r="JE20" t="s">
        <v>325</v>
      </c>
      <c r="JF20">
        <v>2</v>
      </c>
      <c r="JG20">
        <v>1.1855854566275399</v>
      </c>
      <c r="JH20" t="s">
        <v>325</v>
      </c>
      <c r="JI20">
        <v>2</v>
      </c>
      <c r="JJ20">
        <v>1.07244189556293</v>
      </c>
      <c r="JK20" t="s">
        <v>261</v>
      </c>
      <c r="JL20" t="s">
        <v>101</v>
      </c>
      <c r="JM20">
        <v>1.6</v>
      </c>
      <c r="JN20" t="s">
        <v>233</v>
      </c>
      <c r="JO20">
        <v>3</v>
      </c>
      <c r="JP20">
        <v>1.0523560209424001</v>
      </c>
      <c r="JQ20" t="s">
        <v>326</v>
      </c>
      <c r="JR20">
        <v>3</v>
      </c>
      <c r="JS20">
        <v>0.88141025641025605</v>
      </c>
      <c r="JT20" t="s">
        <v>304</v>
      </c>
      <c r="JU20">
        <v>2</v>
      </c>
      <c r="JV20">
        <v>0.78796169630642898</v>
      </c>
      <c r="JW20" t="s">
        <v>327</v>
      </c>
      <c r="JX20">
        <v>2</v>
      </c>
      <c r="JY20">
        <v>1.1752374713396601</v>
      </c>
      <c r="JZ20" t="s">
        <v>187</v>
      </c>
      <c r="KA20" t="s">
        <v>101</v>
      </c>
      <c r="KB20">
        <v>1.05602536997885</v>
      </c>
      <c r="KC20" t="s">
        <v>121</v>
      </c>
      <c r="KD20">
        <v>1</v>
      </c>
      <c r="KE20">
        <v>0.51808972503617901</v>
      </c>
      <c r="KF20" t="s">
        <v>328</v>
      </c>
      <c r="KG20">
        <v>2</v>
      </c>
      <c r="KH20">
        <v>0.99012429763323595</v>
      </c>
      <c r="KI20" t="s">
        <v>187</v>
      </c>
      <c r="KJ20" t="s">
        <v>101</v>
      </c>
      <c r="KK20">
        <v>1.08916478555304</v>
      </c>
      <c r="KL20" t="s">
        <v>314</v>
      </c>
      <c r="KM20" t="s">
        <v>101</v>
      </c>
      <c r="KN20">
        <v>1.4761904761904701</v>
      </c>
      <c r="KO20" t="s">
        <v>224</v>
      </c>
      <c r="KP20">
        <v>2</v>
      </c>
      <c r="KQ20">
        <v>0.93103448275862</v>
      </c>
      <c r="KR20" t="s">
        <v>243</v>
      </c>
      <c r="KS20" t="s">
        <v>101</v>
      </c>
      <c r="KT20">
        <v>0.93626373626373605</v>
      </c>
      <c r="KU20" t="s">
        <v>281</v>
      </c>
      <c r="KV20" t="s">
        <v>101</v>
      </c>
      <c r="KW20">
        <v>0.94267515923566803</v>
      </c>
      <c r="KX20" t="s">
        <v>296</v>
      </c>
      <c r="KY20">
        <v>2</v>
      </c>
      <c r="KZ20">
        <v>0.87775551102204397</v>
      </c>
      <c r="LA20" t="s">
        <v>188</v>
      </c>
      <c r="LB20">
        <v>2</v>
      </c>
      <c r="LC20">
        <v>1.0596627756160799</v>
      </c>
      <c r="LD20" t="s">
        <v>234</v>
      </c>
      <c r="LE20" t="s">
        <v>101</v>
      </c>
      <c r="LF20">
        <v>1.18843930635838</v>
      </c>
      <c r="LG20" t="s">
        <v>275</v>
      </c>
      <c r="LH20">
        <v>1</v>
      </c>
      <c r="LI20">
        <v>1.0197152245345</v>
      </c>
      <c r="LJ20" t="s">
        <v>275</v>
      </c>
      <c r="LK20">
        <v>1</v>
      </c>
      <c r="LL20">
        <v>0.86680988184747498</v>
      </c>
      <c r="LM20" t="s">
        <v>241</v>
      </c>
      <c r="LN20">
        <v>2</v>
      </c>
      <c r="LO20">
        <v>0.81385281385281305</v>
      </c>
      <c r="LP20" t="s">
        <v>188</v>
      </c>
      <c r="LQ20">
        <v>2</v>
      </c>
      <c r="LR20">
        <v>1.2194092827004199</v>
      </c>
      <c r="LS20" t="s">
        <v>241</v>
      </c>
      <c r="LT20">
        <v>2</v>
      </c>
      <c r="LU20">
        <v>0.71317829457364301</v>
      </c>
      <c r="LV20" t="s">
        <v>329</v>
      </c>
      <c r="LW20" t="s">
        <v>101</v>
      </c>
      <c r="LX20">
        <v>1.01546391752577</v>
      </c>
      <c r="LY20" t="s">
        <v>329</v>
      </c>
      <c r="LZ20" t="s">
        <v>101</v>
      </c>
      <c r="MA20">
        <v>1.81725888324873</v>
      </c>
      <c r="MB20" t="s">
        <v>330</v>
      </c>
      <c r="MC20" t="s">
        <v>101</v>
      </c>
      <c r="MD20">
        <v>1.19029850746268</v>
      </c>
      <c r="ME20" t="s">
        <v>267</v>
      </c>
      <c r="MF20">
        <v>3</v>
      </c>
      <c r="MG20">
        <v>1.1214203894616199</v>
      </c>
      <c r="MH20" t="s">
        <v>331</v>
      </c>
      <c r="MI20" t="s">
        <v>101</v>
      </c>
      <c r="MJ20">
        <v>0.774011299435028</v>
      </c>
      <c r="MK20" t="s">
        <v>243</v>
      </c>
      <c r="ML20" t="s">
        <v>101</v>
      </c>
      <c r="MM20">
        <v>0.92135234508115804</v>
      </c>
      <c r="MN20" t="s">
        <v>251</v>
      </c>
      <c r="MO20">
        <v>3</v>
      </c>
      <c r="MP20">
        <v>1.24291497975708</v>
      </c>
      <c r="MQ20" t="s">
        <v>269</v>
      </c>
      <c r="MR20">
        <v>3</v>
      </c>
      <c r="MS20">
        <v>0.97073791348600502</v>
      </c>
      <c r="MT20" t="s">
        <v>203</v>
      </c>
      <c r="MU20">
        <v>3</v>
      </c>
      <c r="MV20">
        <v>0.874617737003058</v>
      </c>
      <c r="MW20" t="s">
        <v>188</v>
      </c>
      <c r="MX20">
        <v>2</v>
      </c>
      <c r="MY20">
        <v>0.94758064516129004</v>
      </c>
      <c r="MZ20" t="s">
        <v>269</v>
      </c>
      <c r="NA20">
        <v>3</v>
      </c>
      <c r="NB20">
        <v>1.0865191146881199</v>
      </c>
      <c r="NC20" t="s">
        <v>238</v>
      </c>
      <c r="ND20">
        <v>3</v>
      </c>
      <c r="NE20">
        <v>1.07881136950904</v>
      </c>
      <c r="NF20" t="s">
        <v>288</v>
      </c>
      <c r="NG20" t="s">
        <v>101</v>
      </c>
      <c r="NH20">
        <v>0.77591036414565795</v>
      </c>
      <c r="NI20" t="s">
        <v>187</v>
      </c>
      <c r="NJ20" t="s">
        <v>101</v>
      </c>
      <c r="NK20">
        <v>0.82241014799154299</v>
      </c>
      <c r="NL20" t="s">
        <v>187</v>
      </c>
      <c r="NM20" t="s">
        <v>101</v>
      </c>
      <c r="NN20">
        <v>0.87403598971722296</v>
      </c>
      <c r="NO20" t="s">
        <v>284</v>
      </c>
      <c r="NP20">
        <v>3</v>
      </c>
      <c r="NQ20">
        <v>1.1012987012986999</v>
      </c>
      <c r="NR20" t="s">
        <v>272</v>
      </c>
      <c r="NS20">
        <v>2</v>
      </c>
      <c r="NT20">
        <v>1.12616822429906</v>
      </c>
      <c r="NU20" t="s">
        <v>299</v>
      </c>
      <c r="NV20" t="s">
        <v>101</v>
      </c>
      <c r="NW20">
        <v>0.91341991341991302</v>
      </c>
      <c r="NX20" t="s">
        <v>257</v>
      </c>
      <c r="NY20" t="s">
        <v>101</v>
      </c>
      <c r="NZ20">
        <v>0.85475578406169594</v>
      </c>
      <c r="OA20" t="s">
        <v>267</v>
      </c>
      <c r="OB20">
        <v>3</v>
      </c>
      <c r="OC20">
        <v>1.24208860759493</v>
      </c>
      <c r="OD20" t="s">
        <v>308</v>
      </c>
      <c r="OE20" t="s">
        <v>101</v>
      </c>
      <c r="OF20">
        <v>1.0260869565217301</v>
      </c>
    </row>
    <row r="21" spans="1:396" x14ac:dyDescent="0.4">
      <c r="A21">
        <v>18</v>
      </c>
      <c r="B21" t="s">
        <v>52</v>
      </c>
      <c r="C21">
        <v>1</v>
      </c>
      <c r="D21">
        <v>1.1991869918699101</v>
      </c>
      <c r="E21" t="s">
        <v>52</v>
      </c>
      <c r="F21">
        <v>1</v>
      </c>
      <c r="G21">
        <v>1.1991869918699101</v>
      </c>
      <c r="H21" t="s">
        <v>52</v>
      </c>
      <c r="I21">
        <v>1</v>
      </c>
      <c r="J21">
        <v>1.6185567010309201</v>
      </c>
      <c r="K21" t="s">
        <v>300</v>
      </c>
      <c r="L21">
        <v>2</v>
      </c>
      <c r="M21">
        <v>1.10923872875092</v>
      </c>
      <c r="N21" t="s">
        <v>300</v>
      </c>
      <c r="O21">
        <v>2</v>
      </c>
      <c r="P21" s="7">
        <v>0.65751599147121498</v>
      </c>
      <c r="Q21" t="s">
        <v>52</v>
      </c>
      <c r="R21">
        <v>1</v>
      </c>
      <c r="S21">
        <v>1.0891891891891801</v>
      </c>
      <c r="T21" t="s">
        <v>332</v>
      </c>
      <c r="U21">
        <v>2</v>
      </c>
      <c r="V21">
        <v>0.95637949836423097</v>
      </c>
      <c r="W21" t="s">
        <v>52</v>
      </c>
      <c r="X21">
        <v>1</v>
      </c>
      <c r="Y21">
        <v>0.91471801925722096</v>
      </c>
      <c r="Z21" t="s">
        <v>332</v>
      </c>
      <c r="AA21">
        <v>2</v>
      </c>
      <c r="AB21">
        <v>1.2023460410557101</v>
      </c>
      <c r="AC21" t="s">
        <v>52</v>
      </c>
      <c r="AD21">
        <v>1</v>
      </c>
      <c r="AE21">
        <v>1.17</v>
      </c>
      <c r="AF21" t="s">
        <v>333</v>
      </c>
      <c r="AG21">
        <v>2</v>
      </c>
      <c r="AH21">
        <v>0.90169528841919799</v>
      </c>
      <c r="AI21" t="s">
        <v>333</v>
      </c>
      <c r="AJ21">
        <v>2</v>
      </c>
      <c r="AK21">
        <v>1.03467220119643</v>
      </c>
      <c r="AL21" s="7" t="s">
        <v>248</v>
      </c>
      <c r="AM21">
        <v>2</v>
      </c>
      <c r="AN21">
        <v>0.90601503759398405</v>
      </c>
      <c r="AO21" t="s">
        <v>247</v>
      </c>
      <c r="AP21">
        <v>2</v>
      </c>
      <c r="AQ21">
        <v>1.08109177215189</v>
      </c>
      <c r="AR21" t="s">
        <v>247</v>
      </c>
      <c r="AS21">
        <v>2</v>
      </c>
      <c r="AT21">
        <v>1.5971459934138299</v>
      </c>
      <c r="AU21" t="s">
        <v>334</v>
      </c>
      <c r="AV21">
        <v>2</v>
      </c>
      <c r="AW21">
        <v>1.4418604651162701</v>
      </c>
      <c r="AX21" t="s">
        <v>79</v>
      </c>
      <c r="AY21">
        <v>1</v>
      </c>
      <c r="AZ21">
        <v>0.90163078930202201</v>
      </c>
      <c r="BA21" t="s">
        <v>310</v>
      </c>
      <c r="BB21">
        <v>2</v>
      </c>
      <c r="BC21">
        <v>1.04291593180482</v>
      </c>
      <c r="BD21" t="s">
        <v>142</v>
      </c>
      <c r="BE21">
        <v>2</v>
      </c>
      <c r="BF21">
        <v>1.26605504587155</v>
      </c>
      <c r="BG21" t="s">
        <v>104</v>
      </c>
      <c r="BH21">
        <v>2</v>
      </c>
      <c r="BI21">
        <v>0.73825503355704702</v>
      </c>
      <c r="BJ21" t="s">
        <v>335</v>
      </c>
      <c r="BK21">
        <v>2</v>
      </c>
      <c r="BL21">
        <v>0.917858452511917</v>
      </c>
      <c r="BM21" t="s">
        <v>261</v>
      </c>
      <c r="BN21" t="s">
        <v>101</v>
      </c>
      <c r="BO21">
        <v>0.86904761904761896</v>
      </c>
      <c r="BP21" t="s">
        <v>54</v>
      </c>
      <c r="BQ21">
        <v>2</v>
      </c>
      <c r="BR21">
        <v>0.89039329464861305</v>
      </c>
      <c r="BS21" t="s">
        <v>311</v>
      </c>
      <c r="BT21" t="s">
        <v>101</v>
      </c>
      <c r="BU21">
        <v>1.0220750551876301</v>
      </c>
      <c r="BV21" t="s">
        <v>234</v>
      </c>
      <c r="BW21" t="s">
        <v>101</v>
      </c>
      <c r="BX21">
        <v>1.69307782912023</v>
      </c>
      <c r="BY21" t="s">
        <v>304</v>
      </c>
      <c r="BZ21">
        <v>2</v>
      </c>
      <c r="CA21">
        <v>0.967741935483871</v>
      </c>
      <c r="CB21" t="s">
        <v>293</v>
      </c>
      <c r="CC21">
        <v>3</v>
      </c>
      <c r="CD21">
        <v>0.93486973947895702</v>
      </c>
      <c r="CE21" t="s">
        <v>336</v>
      </c>
      <c r="CF21" t="s">
        <v>101</v>
      </c>
      <c r="CG21">
        <v>0.90431738623103797</v>
      </c>
      <c r="CH21" t="s">
        <v>317</v>
      </c>
      <c r="CI21">
        <v>3</v>
      </c>
      <c r="CJ21">
        <v>1.1227370868626401</v>
      </c>
      <c r="CK21" t="s">
        <v>280</v>
      </c>
      <c r="CL21">
        <v>2</v>
      </c>
      <c r="CM21">
        <v>0.89672544080604499</v>
      </c>
      <c r="CN21" t="s">
        <v>294</v>
      </c>
      <c r="CO21">
        <v>2</v>
      </c>
      <c r="CP21">
        <v>0.50741163055872296</v>
      </c>
      <c r="CQ21" t="s">
        <v>332</v>
      </c>
      <c r="CR21">
        <v>2</v>
      </c>
      <c r="CS21">
        <v>1.02755905511811</v>
      </c>
      <c r="CT21" t="s">
        <v>301</v>
      </c>
      <c r="CU21">
        <v>2</v>
      </c>
      <c r="CV21">
        <v>1.4385510996119</v>
      </c>
      <c r="CW21" t="s">
        <v>296</v>
      </c>
      <c r="CX21">
        <v>3</v>
      </c>
      <c r="CY21">
        <v>1.14054054054054</v>
      </c>
      <c r="CZ21" t="s">
        <v>315</v>
      </c>
      <c r="DA21">
        <v>3</v>
      </c>
      <c r="DB21">
        <v>1.0169491525423699</v>
      </c>
      <c r="DC21" t="s">
        <v>337</v>
      </c>
      <c r="DD21" t="s">
        <v>101</v>
      </c>
      <c r="DE21">
        <v>0.91318681318681305</v>
      </c>
      <c r="DF21" t="s">
        <v>296</v>
      </c>
      <c r="DG21">
        <v>3</v>
      </c>
      <c r="DH21">
        <v>1.07543103448275</v>
      </c>
      <c r="DI21" t="s">
        <v>338</v>
      </c>
      <c r="DJ21">
        <v>3</v>
      </c>
      <c r="DK21">
        <v>0.925081433224755</v>
      </c>
      <c r="DL21" t="s">
        <v>269</v>
      </c>
      <c r="DM21">
        <v>3</v>
      </c>
      <c r="DN21">
        <v>1.14925373134328</v>
      </c>
      <c r="DO21" t="s">
        <v>127</v>
      </c>
      <c r="DP21">
        <v>3</v>
      </c>
      <c r="DQ21">
        <v>0.80300187617260699</v>
      </c>
      <c r="DR21" t="s">
        <v>238</v>
      </c>
      <c r="DS21">
        <v>3</v>
      </c>
      <c r="DT21">
        <v>0.84187082405345204</v>
      </c>
      <c r="DU21" t="s">
        <v>238</v>
      </c>
      <c r="DV21">
        <v>3</v>
      </c>
      <c r="DW21">
        <v>0.97883597883597795</v>
      </c>
      <c r="DX21" t="s">
        <v>188</v>
      </c>
      <c r="DY21">
        <v>2</v>
      </c>
      <c r="DZ21">
        <v>1.1791044776119399</v>
      </c>
      <c r="EA21" t="s">
        <v>281</v>
      </c>
      <c r="EB21" t="s">
        <v>101</v>
      </c>
      <c r="EC21">
        <v>1.41740412979351</v>
      </c>
      <c r="ED21" t="s">
        <v>213</v>
      </c>
      <c r="EE21" t="s">
        <v>101</v>
      </c>
      <c r="EF21">
        <v>1.0211382113821099</v>
      </c>
      <c r="EG21" t="s">
        <v>251</v>
      </c>
      <c r="EH21">
        <v>3</v>
      </c>
      <c r="EI21">
        <v>1.0130890052356001</v>
      </c>
      <c r="EJ21" t="s">
        <v>251</v>
      </c>
      <c r="EK21">
        <v>3</v>
      </c>
      <c r="EL21">
        <v>0.89793281653746704</v>
      </c>
      <c r="EM21" t="s">
        <v>251</v>
      </c>
      <c r="EN21">
        <v>3</v>
      </c>
      <c r="EO21">
        <v>1.23309352517985</v>
      </c>
      <c r="EP21" t="s">
        <v>339</v>
      </c>
      <c r="EQ21" t="s">
        <v>101</v>
      </c>
      <c r="ER21">
        <v>0.93564356435643503</v>
      </c>
      <c r="ES21" t="s">
        <v>340</v>
      </c>
      <c r="ET21" t="s">
        <v>101</v>
      </c>
      <c r="EU21">
        <v>0.81796709561817804</v>
      </c>
      <c r="EV21" t="s">
        <v>341</v>
      </c>
      <c r="EW21" t="s">
        <v>101</v>
      </c>
      <c r="EX21">
        <v>1.2136179495169801</v>
      </c>
      <c r="EY21" t="s">
        <v>267</v>
      </c>
      <c r="EZ21">
        <v>3</v>
      </c>
      <c r="FA21">
        <v>0.96265560165975095</v>
      </c>
      <c r="FB21" t="s">
        <v>203</v>
      </c>
      <c r="FC21">
        <v>3</v>
      </c>
      <c r="FD21">
        <v>1.1847826086956501</v>
      </c>
      <c r="FE21" t="s">
        <v>281</v>
      </c>
      <c r="FF21" t="s">
        <v>101</v>
      </c>
      <c r="FG21">
        <v>1.0035714285714199</v>
      </c>
      <c r="FH21" t="s">
        <v>269</v>
      </c>
      <c r="FI21">
        <v>3</v>
      </c>
      <c r="FJ21">
        <v>0.94218009478672904</v>
      </c>
      <c r="FK21" t="s">
        <v>203</v>
      </c>
      <c r="FL21">
        <v>3</v>
      </c>
      <c r="FM21">
        <v>1.02362204724409</v>
      </c>
      <c r="FN21" t="s">
        <v>250</v>
      </c>
      <c r="FO21">
        <v>3</v>
      </c>
      <c r="FP21">
        <v>0.95192307692307598</v>
      </c>
      <c r="FQ21" t="s">
        <v>187</v>
      </c>
      <c r="FR21" t="s">
        <v>101</v>
      </c>
      <c r="FS21">
        <v>0.90613026819923304</v>
      </c>
      <c r="FT21" t="s">
        <v>342</v>
      </c>
      <c r="FU21" t="s">
        <v>101</v>
      </c>
      <c r="FV21">
        <v>0.97098214285714202</v>
      </c>
      <c r="FW21" t="s">
        <v>343</v>
      </c>
      <c r="FX21" t="s">
        <v>101</v>
      </c>
      <c r="FY21">
        <v>0.91176470588235203</v>
      </c>
      <c r="FZ21" t="s">
        <v>173</v>
      </c>
      <c r="GA21">
        <v>3</v>
      </c>
      <c r="GB21">
        <v>1.09454545454545</v>
      </c>
      <c r="GC21" t="s">
        <v>344</v>
      </c>
      <c r="GD21">
        <v>2</v>
      </c>
      <c r="GE21">
        <v>0.91639871382636595</v>
      </c>
      <c r="GF21" t="s">
        <v>308</v>
      </c>
      <c r="GG21" t="s">
        <v>101</v>
      </c>
      <c r="GH21">
        <v>0.94759825327510905</v>
      </c>
      <c r="GI21" t="s">
        <v>298</v>
      </c>
      <c r="GJ21" t="s">
        <v>101</v>
      </c>
      <c r="GK21">
        <v>1.03369065849923</v>
      </c>
      <c r="GL21" t="s">
        <v>345</v>
      </c>
      <c r="GM21">
        <v>3</v>
      </c>
      <c r="GN21">
        <v>1.2327868852459001</v>
      </c>
      <c r="GP21">
        <v>18</v>
      </c>
      <c r="GQ21" t="s">
        <v>52</v>
      </c>
      <c r="GR21">
        <v>1</v>
      </c>
      <c r="GS21">
        <v>1.1991869918699101</v>
      </c>
      <c r="GT21" t="s">
        <v>189</v>
      </c>
      <c r="GU21">
        <v>2</v>
      </c>
      <c r="GV21">
        <v>0.75540166204986103</v>
      </c>
      <c r="GW21" t="s">
        <v>52</v>
      </c>
      <c r="GX21">
        <v>1</v>
      </c>
      <c r="GY21">
        <v>1.6185567010309201</v>
      </c>
      <c r="GZ21" t="s">
        <v>300</v>
      </c>
      <c r="HA21">
        <v>2</v>
      </c>
      <c r="HB21">
        <v>1.10923872875092</v>
      </c>
      <c r="HC21" t="s">
        <v>300</v>
      </c>
      <c r="HD21">
        <v>2</v>
      </c>
      <c r="HE21">
        <v>0.65751599147121498</v>
      </c>
      <c r="HF21" t="s">
        <v>52</v>
      </c>
      <c r="HG21">
        <v>1</v>
      </c>
      <c r="HH21">
        <v>1.0891891891891801</v>
      </c>
      <c r="HI21" t="s">
        <v>332</v>
      </c>
      <c r="HJ21">
        <v>2</v>
      </c>
      <c r="HK21">
        <v>0.95637949836423097</v>
      </c>
      <c r="HL21" t="s">
        <v>52</v>
      </c>
      <c r="HM21">
        <v>1</v>
      </c>
      <c r="HN21">
        <v>0.91471801925722096</v>
      </c>
      <c r="HO21" t="s">
        <v>332</v>
      </c>
      <c r="HP21">
        <v>2</v>
      </c>
      <c r="HQ21">
        <v>1.2023460410557101</v>
      </c>
      <c r="HR21" t="s">
        <v>52</v>
      </c>
      <c r="HS21">
        <v>1</v>
      </c>
      <c r="HT21">
        <v>1.17</v>
      </c>
      <c r="HU21" t="s">
        <v>333</v>
      </c>
      <c r="HV21">
        <v>2</v>
      </c>
      <c r="HW21">
        <v>0.90169528841919799</v>
      </c>
      <c r="HX21" t="s">
        <v>333</v>
      </c>
      <c r="HY21">
        <v>2</v>
      </c>
      <c r="HZ21">
        <v>1.03467220119643</v>
      </c>
      <c r="IA21" t="s">
        <v>248</v>
      </c>
      <c r="IB21">
        <v>2</v>
      </c>
      <c r="IC21">
        <v>0.90601503759398405</v>
      </c>
      <c r="ID21" t="s">
        <v>247</v>
      </c>
      <c r="IE21">
        <v>2</v>
      </c>
      <c r="IF21">
        <v>1.08109177215189</v>
      </c>
      <c r="IG21" t="s">
        <v>247</v>
      </c>
      <c r="IH21">
        <v>2</v>
      </c>
      <c r="II21">
        <v>1.5971459934138299</v>
      </c>
      <c r="IJ21" t="s">
        <v>334</v>
      </c>
      <c r="IK21">
        <v>2</v>
      </c>
      <c r="IL21">
        <v>1.4418604651162701</v>
      </c>
      <c r="IM21" t="s">
        <v>79</v>
      </c>
      <c r="IN21">
        <v>1</v>
      </c>
      <c r="IO21">
        <v>0.90163078930202201</v>
      </c>
      <c r="IP21" t="s">
        <v>310</v>
      </c>
      <c r="IQ21">
        <v>2</v>
      </c>
      <c r="IR21">
        <v>1.04291593180482</v>
      </c>
      <c r="IS21" t="s">
        <v>142</v>
      </c>
      <c r="IT21">
        <v>2</v>
      </c>
      <c r="IU21">
        <v>1.26605504587155</v>
      </c>
      <c r="IV21" t="s">
        <v>104</v>
      </c>
      <c r="IW21">
        <v>2</v>
      </c>
      <c r="IX21">
        <v>0.73825503355704702</v>
      </c>
      <c r="IY21" t="s">
        <v>335</v>
      </c>
      <c r="IZ21">
        <v>2</v>
      </c>
      <c r="JA21">
        <v>0.917858452511917</v>
      </c>
      <c r="JB21" t="s">
        <v>261</v>
      </c>
      <c r="JC21" t="s">
        <v>101</v>
      </c>
      <c r="JD21">
        <v>0.86904761904761896</v>
      </c>
      <c r="JE21" t="s">
        <v>54</v>
      </c>
      <c r="JF21">
        <v>2</v>
      </c>
      <c r="JG21">
        <v>0.89039329464861305</v>
      </c>
      <c r="JH21" t="s">
        <v>311</v>
      </c>
      <c r="JI21" t="s">
        <v>101</v>
      </c>
      <c r="JJ21">
        <v>1.0220750551876301</v>
      </c>
      <c r="JK21" t="s">
        <v>234</v>
      </c>
      <c r="JL21" t="s">
        <v>101</v>
      </c>
      <c r="JM21">
        <v>1.69307782912023</v>
      </c>
      <c r="JN21" t="s">
        <v>304</v>
      </c>
      <c r="JO21">
        <v>2</v>
      </c>
      <c r="JP21">
        <v>0.967741935483871</v>
      </c>
      <c r="JQ21" t="s">
        <v>293</v>
      </c>
      <c r="JR21">
        <v>3</v>
      </c>
      <c r="JS21">
        <v>0.93486973947895702</v>
      </c>
      <c r="JT21" t="s">
        <v>336</v>
      </c>
      <c r="JU21" t="s">
        <v>101</v>
      </c>
      <c r="JV21">
        <v>0.90431738623103797</v>
      </c>
      <c r="JW21" t="s">
        <v>317</v>
      </c>
      <c r="JX21">
        <v>3</v>
      </c>
      <c r="JY21">
        <v>1.1227370868626401</v>
      </c>
      <c r="JZ21" t="s">
        <v>280</v>
      </c>
      <c r="KA21">
        <v>2</v>
      </c>
      <c r="KB21">
        <v>0.89672544080604499</v>
      </c>
      <c r="KC21" t="s">
        <v>294</v>
      </c>
      <c r="KD21">
        <v>2</v>
      </c>
      <c r="KE21">
        <v>0.50741163055872296</v>
      </c>
      <c r="KF21" t="s">
        <v>332</v>
      </c>
      <c r="KG21">
        <v>2</v>
      </c>
      <c r="KH21">
        <v>1.02755905511811</v>
      </c>
      <c r="KI21" t="s">
        <v>301</v>
      </c>
      <c r="KJ21">
        <v>2</v>
      </c>
      <c r="KK21">
        <v>1.4385510996119</v>
      </c>
      <c r="KL21" t="s">
        <v>296</v>
      </c>
      <c r="KM21">
        <v>3</v>
      </c>
      <c r="KN21">
        <v>1.14054054054054</v>
      </c>
      <c r="KO21" t="s">
        <v>315</v>
      </c>
      <c r="KP21">
        <v>3</v>
      </c>
      <c r="KQ21">
        <v>1.0169491525423699</v>
      </c>
      <c r="KR21" t="s">
        <v>337</v>
      </c>
      <c r="KS21" t="s">
        <v>101</v>
      </c>
      <c r="KT21">
        <v>0.91318681318681305</v>
      </c>
      <c r="KU21" t="s">
        <v>296</v>
      </c>
      <c r="KV21">
        <v>3</v>
      </c>
      <c r="KW21">
        <v>1.07543103448275</v>
      </c>
      <c r="KX21" t="s">
        <v>338</v>
      </c>
      <c r="KY21">
        <v>3</v>
      </c>
      <c r="KZ21">
        <v>0.925081433224755</v>
      </c>
      <c r="LA21" t="s">
        <v>269</v>
      </c>
      <c r="LB21">
        <v>3</v>
      </c>
      <c r="LC21">
        <v>1.14925373134328</v>
      </c>
      <c r="LD21" t="s">
        <v>127</v>
      </c>
      <c r="LE21">
        <v>3</v>
      </c>
      <c r="LF21">
        <v>0.80300187617260699</v>
      </c>
      <c r="LG21" t="s">
        <v>238</v>
      </c>
      <c r="LH21">
        <v>3</v>
      </c>
      <c r="LI21">
        <v>0.84187082405345204</v>
      </c>
      <c r="LJ21" t="s">
        <v>238</v>
      </c>
      <c r="LK21">
        <v>3</v>
      </c>
      <c r="LL21">
        <v>0.97883597883597795</v>
      </c>
      <c r="LM21" t="s">
        <v>188</v>
      </c>
      <c r="LN21">
        <v>2</v>
      </c>
      <c r="LO21">
        <v>1.1791044776119399</v>
      </c>
      <c r="LP21" t="s">
        <v>281</v>
      </c>
      <c r="LQ21" t="s">
        <v>101</v>
      </c>
      <c r="LR21">
        <v>1.41740412979351</v>
      </c>
      <c r="LS21" t="s">
        <v>213</v>
      </c>
      <c r="LT21" t="s">
        <v>101</v>
      </c>
      <c r="LU21">
        <v>1.0211382113821099</v>
      </c>
      <c r="LV21" t="s">
        <v>251</v>
      </c>
      <c r="LW21">
        <v>3</v>
      </c>
      <c r="LX21">
        <v>1.0130890052356001</v>
      </c>
      <c r="LY21" t="s">
        <v>251</v>
      </c>
      <c r="LZ21">
        <v>3</v>
      </c>
      <c r="MA21">
        <v>0.89793281653746704</v>
      </c>
      <c r="MB21" t="s">
        <v>251</v>
      </c>
      <c r="MC21">
        <v>3</v>
      </c>
      <c r="MD21">
        <v>1.23309352517985</v>
      </c>
      <c r="ME21" t="s">
        <v>339</v>
      </c>
      <c r="MF21" t="s">
        <v>101</v>
      </c>
      <c r="MG21">
        <v>0.93564356435643503</v>
      </c>
      <c r="MH21" t="s">
        <v>340</v>
      </c>
      <c r="MI21" t="s">
        <v>101</v>
      </c>
      <c r="MJ21">
        <v>0.81796709561817804</v>
      </c>
      <c r="MK21" t="s">
        <v>341</v>
      </c>
      <c r="ML21" t="s">
        <v>101</v>
      </c>
      <c r="MM21">
        <v>1.2136179495169801</v>
      </c>
      <c r="MN21" t="s">
        <v>267</v>
      </c>
      <c r="MO21">
        <v>3</v>
      </c>
      <c r="MP21">
        <v>0.96265560165975095</v>
      </c>
      <c r="MQ21" t="s">
        <v>203</v>
      </c>
      <c r="MR21">
        <v>3</v>
      </c>
      <c r="MS21">
        <v>1.1847826086956501</v>
      </c>
      <c r="MT21" t="s">
        <v>281</v>
      </c>
      <c r="MU21" t="s">
        <v>101</v>
      </c>
      <c r="MV21">
        <v>1.0035714285714199</v>
      </c>
      <c r="MW21" t="s">
        <v>269</v>
      </c>
      <c r="MX21">
        <v>3</v>
      </c>
      <c r="MY21">
        <v>0.94218009478672904</v>
      </c>
      <c r="MZ21" t="s">
        <v>203</v>
      </c>
      <c r="NA21">
        <v>3</v>
      </c>
      <c r="NB21">
        <v>1.02362204724409</v>
      </c>
      <c r="NC21" t="s">
        <v>250</v>
      </c>
      <c r="ND21">
        <v>3</v>
      </c>
      <c r="NE21">
        <v>0.95192307692307598</v>
      </c>
      <c r="NF21" t="s">
        <v>187</v>
      </c>
      <c r="NG21" t="s">
        <v>101</v>
      </c>
      <c r="NH21">
        <v>0.90613026819923304</v>
      </c>
      <c r="NI21" t="s">
        <v>342</v>
      </c>
      <c r="NJ21" t="s">
        <v>101</v>
      </c>
      <c r="NK21">
        <v>0.97098214285714202</v>
      </c>
      <c r="NL21" t="s">
        <v>343</v>
      </c>
      <c r="NM21" t="s">
        <v>101</v>
      </c>
      <c r="NN21">
        <v>0.91176470588235203</v>
      </c>
      <c r="NO21" t="s">
        <v>173</v>
      </c>
      <c r="NP21">
        <v>3</v>
      </c>
      <c r="NQ21">
        <v>1.09454545454545</v>
      </c>
      <c r="NR21" t="s">
        <v>344</v>
      </c>
      <c r="NS21">
        <v>2</v>
      </c>
      <c r="NT21">
        <v>0.91639871382636595</v>
      </c>
      <c r="NU21" t="s">
        <v>308</v>
      </c>
      <c r="NV21" t="s">
        <v>101</v>
      </c>
      <c r="NW21">
        <v>0.94759825327510905</v>
      </c>
      <c r="NX21" t="s">
        <v>298</v>
      </c>
      <c r="NY21" t="s">
        <v>101</v>
      </c>
      <c r="NZ21">
        <v>1.03369065849923</v>
      </c>
      <c r="OA21" t="s">
        <v>345</v>
      </c>
      <c r="OB21">
        <v>3</v>
      </c>
      <c r="OC21">
        <v>1.2327868852459001</v>
      </c>
      <c r="OD21" t="s">
        <v>365</v>
      </c>
      <c r="OE21">
        <v>3</v>
      </c>
      <c r="OF21">
        <v>0.95982142857142805</v>
      </c>
    </row>
    <row r="22" spans="1:396" x14ac:dyDescent="0.4">
      <c r="A22">
        <v>19</v>
      </c>
      <c r="B22" t="s">
        <v>53</v>
      </c>
      <c r="C22">
        <v>2</v>
      </c>
      <c r="D22">
        <v>1.91503267973856</v>
      </c>
      <c r="E22" t="s">
        <v>53</v>
      </c>
      <c r="F22">
        <v>2</v>
      </c>
      <c r="G22">
        <v>1.91503267973856</v>
      </c>
      <c r="H22" t="s">
        <v>346</v>
      </c>
      <c r="I22">
        <v>2</v>
      </c>
      <c r="J22">
        <v>1.1484068092535999</v>
      </c>
      <c r="K22" t="s">
        <v>123</v>
      </c>
      <c r="L22">
        <v>2</v>
      </c>
      <c r="M22">
        <v>1.0378927524088799</v>
      </c>
      <c r="N22" t="s">
        <v>309</v>
      </c>
      <c r="O22">
        <v>2</v>
      </c>
      <c r="P22" s="7">
        <v>0.73278704531286298</v>
      </c>
      <c r="Q22" t="s">
        <v>333</v>
      </c>
      <c r="R22">
        <v>2</v>
      </c>
      <c r="S22">
        <v>0.81491808992680304</v>
      </c>
      <c r="T22" t="s">
        <v>347</v>
      </c>
      <c r="U22">
        <v>1</v>
      </c>
      <c r="V22">
        <v>0.81883796463370595</v>
      </c>
      <c r="W22" t="s">
        <v>346</v>
      </c>
      <c r="X22">
        <v>2</v>
      </c>
      <c r="Y22">
        <v>0.80007824726134502</v>
      </c>
      <c r="Z22" t="s">
        <v>347</v>
      </c>
      <c r="AA22">
        <v>1</v>
      </c>
      <c r="AB22">
        <v>1.4713483146067401</v>
      </c>
      <c r="AC22" t="s">
        <v>346</v>
      </c>
      <c r="AD22">
        <v>2</v>
      </c>
      <c r="AE22">
        <v>0.98021052631578898</v>
      </c>
      <c r="AF22" t="s">
        <v>348</v>
      </c>
      <c r="AG22">
        <v>1</v>
      </c>
      <c r="AH22">
        <v>0.96328928046989704</v>
      </c>
      <c r="AI22" t="s">
        <v>348</v>
      </c>
      <c r="AJ22">
        <v>1</v>
      </c>
      <c r="AK22">
        <v>1.1737804878048701</v>
      </c>
      <c r="AL22" s="7" t="s">
        <v>333</v>
      </c>
      <c r="AM22">
        <v>2</v>
      </c>
      <c r="AN22">
        <v>1.0359882005899701</v>
      </c>
      <c r="AO22" t="s">
        <v>349</v>
      </c>
      <c r="AP22">
        <v>2</v>
      </c>
      <c r="AQ22">
        <v>0.923579359895493</v>
      </c>
      <c r="AR22" t="s">
        <v>334</v>
      </c>
      <c r="AS22">
        <v>2</v>
      </c>
      <c r="AT22">
        <v>1.1748633879781401</v>
      </c>
      <c r="AU22" t="s">
        <v>349</v>
      </c>
      <c r="AV22">
        <v>2</v>
      </c>
      <c r="AW22">
        <v>1.0835104767689001</v>
      </c>
      <c r="AX22" t="s">
        <v>111</v>
      </c>
      <c r="AY22">
        <v>2</v>
      </c>
      <c r="AZ22">
        <v>0.84027777777777701</v>
      </c>
      <c r="BA22" t="s">
        <v>234</v>
      </c>
      <c r="BB22" t="s">
        <v>101</v>
      </c>
      <c r="BC22">
        <v>1.2916518016410901</v>
      </c>
      <c r="BD22" t="s">
        <v>334</v>
      </c>
      <c r="BE22">
        <v>2</v>
      </c>
      <c r="BF22">
        <v>1.39325842696629</v>
      </c>
      <c r="BG22" t="s">
        <v>197</v>
      </c>
      <c r="BH22">
        <v>3</v>
      </c>
      <c r="BI22">
        <v>0.74782608695652097</v>
      </c>
      <c r="BJ22" t="s">
        <v>251</v>
      </c>
      <c r="BK22">
        <v>2</v>
      </c>
      <c r="BL22">
        <v>0.97684338817794003</v>
      </c>
      <c r="BM22" t="s">
        <v>234</v>
      </c>
      <c r="BN22" t="s">
        <v>101</v>
      </c>
      <c r="BO22">
        <v>0.87403050108932401</v>
      </c>
      <c r="BP22" t="s">
        <v>335</v>
      </c>
      <c r="BQ22">
        <v>2</v>
      </c>
      <c r="BR22">
        <v>1.1406183820414999</v>
      </c>
      <c r="BS22" t="s">
        <v>335</v>
      </c>
      <c r="BT22">
        <v>2</v>
      </c>
      <c r="BU22">
        <v>0.930932046045302</v>
      </c>
      <c r="BV22" t="s">
        <v>249</v>
      </c>
      <c r="BW22" t="s">
        <v>101</v>
      </c>
      <c r="BX22">
        <v>1.5577929284921499</v>
      </c>
      <c r="BY22" t="s">
        <v>350</v>
      </c>
      <c r="BZ22" t="s">
        <v>101</v>
      </c>
      <c r="CA22">
        <v>1.14150943396226</v>
      </c>
      <c r="CB22" t="s">
        <v>78</v>
      </c>
      <c r="CC22">
        <v>2</v>
      </c>
      <c r="CD22">
        <v>1.1084942284797299</v>
      </c>
      <c r="CE22" t="s">
        <v>193</v>
      </c>
      <c r="CF22">
        <v>2</v>
      </c>
      <c r="CG22">
        <v>0.96654275092936803</v>
      </c>
      <c r="CH22" t="s">
        <v>351</v>
      </c>
      <c r="CI22" t="s">
        <v>101</v>
      </c>
      <c r="CJ22">
        <v>1.4012738853503099</v>
      </c>
      <c r="CK22" t="s">
        <v>267</v>
      </c>
      <c r="CL22">
        <v>2</v>
      </c>
      <c r="CM22">
        <v>0.50885558583106205</v>
      </c>
      <c r="CN22" t="s">
        <v>352</v>
      </c>
      <c r="CO22">
        <v>2</v>
      </c>
      <c r="CP22">
        <v>0.68484848484848404</v>
      </c>
      <c r="CQ22" t="s">
        <v>53</v>
      </c>
      <c r="CR22">
        <v>1</v>
      </c>
      <c r="CS22">
        <v>0.92903225806451595</v>
      </c>
      <c r="CT22" t="s">
        <v>271</v>
      </c>
      <c r="CU22">
        <v>2</v>
      </c>
      <c r="CV22">
        <v>1.81514848181514</v>
      </c>
      <c r="CW22" t="s">
        <v>353</v>
      </c>
      <c r="CX22">
        <v>2</v>
      </c>
      <c r="CY22">
        <v>1.40816326530612</v>
      </c>
      <c r="CZ22" t="s">
        <v>243</v>
      </c>
      <c r="DA22" t="s">
        <v>101</v>
      </c>
      <c r="DB22">
        <v>0.91019161928827097</v>
      </c>
      <c r="DC22" t="s">
        <v>251</v>
      </c>
      <c r="DD22">
        <v>3</v>
      </c>
      <c r="DE22">
        <v>0.95797579757975704</v>
      </c>
      <c r="DF22" t="s">
        <v>224</v>
      </c>
      <c r="DG22">
        <v>2</v>
      </c>
      <c r="DH22">
        <v>0.87615526802218102</v>
      </c>
      <c r="DI22" t="s">
        <v>224</v>
      </c>
      <c r="DJ22">
        <v>2</v>
      </c>
      <c r="DK22">
        <v>1.05696202531645</v>
      </c>
      <c r="DL22" t="s">
        <v>265</v>
      </c>
      <c r="DM22" t="s">
        <v>101</v>
      </c>
      <c r="DN22">
        <v>0.89361702127659504</v>
      </c>
      <c r="DO22" t="s">
        <v>354</v>
      </c>
      <c r="DP22">
        <v>3</v>
      </c>
      <c r="DQ22">
        <v>0.90295748613678295</v>
      </c>
      <c r="DR22" t="s">
        <v>267</v>
      </c>
      <c r="DS22">
        <v>2</v>
      </c>
      <c r="DT22">
        <v>0.94471744471744401</v>
      </c>
      <c r="DU22" t="s">
        <v>241</v>
      </c>
      <c r="DV22">
        <v>2</v>
      </c>
      <c r="DW22">
        <v>0.87169811320754698</v>
      </c>
      <c r="DX22" t="s">
        <v>265</v>
      </c>
      <c r="DY22" t="s">
        <v>101</v>
      </c>
      <c r="DZ22">
        <v>1.1189189189189099</v>
      </c>
      <c r="EA22" t="s">
        <v>251</v>
      </c>
      <c r="EB22">
        <v>2</v>
      </c>
      <c r="EC22">
        <v>1.07420357420357</v>
      </c>
      <c r="ED22" t="s">
        <v>283</v>
      </c>
      <c r="EE22" t="s">
        <v>101</v>
      </c>
      <c r="EF22">
        <v>1.1452991452991399</v>
      </c>
      <c r="EG22" t="s">
        <v>267</v>
      </c>
      <c r="EH22">
        <v>3</v>
      </c>
      <c r="EI22">
        <v>1.1967545638945201</v>
      </c>
      <c r="EJ22" t="s">
        <v>267</v>
      </c>
      <c r="EK22">
        <v>3</v>
      </c>
      <c r="EL22">
        <v>1.1322033898305</v>
      </c>
      <c r="EM22" t="s">
        <v>267</v>
      </c>
      <c r="EN22">
        <v>3</v>
      </c>
      <c r="EO22">
        <v>1.30688622754491</v>
      </c>
      <c r="EP22" t="s">
        <v>285</v>
      </c>
      <c r="EQ22" t="s">
        <v>101</v>
      </c>
      <c r="ER22">
        <v>1.23412698412698</v>
      </c>
      <c r="ES22" t="s">
        <v>355</v>
      </c>
      <c r="ET22" t="s">
        <v>101</v>
      </c>
      <c r="EU22">
        <v>0.96414342629481997</v>
      </c>
      <c r="EV22" t="s">
        <v>356</v>
      </c>
      <c r="EW22">
        <v>3</v>
      </c>
      <c r="EX22">
        <v>1.07683615819209</v>
      </c>
      <c r="EY22" t="s">
        <v>339</v>
      </c>
      <c r="EZ22" t="s">
        <v>101</v>
      </c>
      <c r="FA22">
        <v>0.96871088861076304</v>
      </c>
      <c r="FB22" t="s">
        <v>281</v>
      </c>
      <c r="FC22" t="s">
        <v>101</v>
      </c>
      <c r="FD22">
        <v>1.0332103321033199</v>
      </c>
      <c r="FE22" t="s">
        <v>357</v>
      </c>
      <c r="FF22" t="s">
        <v>101</v>
      </c>
      <c r="FG22">
        <v>1.63675213675213</v>
      </c>
      <c r="FH22" t="s">
        <v>203</v>
      </c>
      <c r="FI22">
        <v>3</v>
      </c>
      <c r="FJ22">
        <v>0.88811188811188801</v>
      </c>
      <c r="FK22" t="s">
        <v>281</v>
      </c>
      <c r="FL22" t="s">
        <v>101</v>
      </c>
      <c r="FM22">
        <v>2.1024464831804202</v>
      </c>
      <c r="FN22" t="s">
        <v>358</v>
      </c>
      <c r="FO22">
        <v>3</v>
      </c>
      <c r="FP22">
        <v>1.17777777777777</v>
      </c>
      <c r="FQ22" t="s">
        <v>202</v>
      </c>
      <c r="FR22" t="s">
        <v>101</v>
      </c>
      <c r="FS22">
        <v>0.88356164383561597</v>
      </c>
      <c r="FT22" t="s">
        <v>320</v>
      </c>
      <c r="FU22" t="s">
        <v>101</v>
      </c>
      <c r="FV22">
        <v>1</v>
      </c>
      <c r="FW22" t="s">
        <v>342</v>
      </c>
      <c r="FX22" t="s">
        <v>101</v>
      </c>
      <c r="FY22">
        <v>1.20459770114942</v>
      </c>
      <c r="FZ22" t="s">
        <v>359</v>
      </c>
      <c r="GA22" t="s">
        <v>101</v>
      </c>
      <c r="GB22">
        <v>1.0900900900900901</v>
      </c>
      <c r="GC22" t="s">
        <v>289</v>
      </c>
      <c r="GD22" t="s">
        <v>101</v>
      </c>
      <c r="GE22">
        <v>0.96551724137931005</v>
      </c>
      <c r="GF22" t="s">
        <v>267</v>
      </c>
      <c r="GG22">
        <v>3</v>
      </c>
      <c r="GH22">
        <v>0.88813559322033897</v>
      </c>
      <c r="GI22" t="s">
        <v>267</v>
      </c>
      <c r="GJ22">
        <v>3</v>
      </c>
      <c r="GK22">
        <v>1.2061068702290001</v>
      </c>
      <c r="GL22" t="s">
        <v>285</v>
      </c>
      <c r="GM22" t="s">
        <v>101</v>
      </c>
      <c r="GN22">
        <v>1.4196078431372501</v>
      </c>
      <c r="GP22">
        <v>19</v>
      </c>
      <c r="GQ22" t="s">
        <v>53</v>
      </c>
      <c r="GR22">
        <v>2</v>
      </c>
      <c r="GS22">
        <v>1.91503267973856</v>
      </c>
      <c r="GT22" t="s">
        <v>247</v>
      </c>
      <c r="GU22">
        <v>2</v>
      </c>
      <c r="GV22">
        <v>1.0054759898904799</v>
      </c>
      <c r="GW22" t="s">
        <v>346</v>
      </c>
      <c r="GX22">
        <v>2</v>
      </c>
      <c r="GY22">
        <v>1.1484068092535999</v>
      </c>
      <c r="GZ22" t="s">
        <v>123</v>
      </c>
      <c r="HA22">
        <v>2</v>
      </c>
      <c r="HB22">
        <v>1.0378927524088799</v>
      </c>
      <c r="HC22" t="s">
        <v>309</v>
      </c>
      <c r="HD22">
        <v>2</v>
      </c>
      <c r="HE22">
        <v>0.73278704531286298</v>
      </c>
      <c r="HF22" t="s">
        <v>333</v>
      </c>
      <c r="HG22">
        <v>2</v>
      </c>
      <c r="HH22">
        <v>0.81491808992680304</v>
      </c>
      <c r="HI22" t="s">
        <v>347</v>
      </c>
      <c r="HJ22">
        <v>1</v>
      </c>
      <c r="HK22">
        <v>0.81883796463370595</v>
      </c>
      <c r="HL22" t="s">
        <v>346</v>
      </c>
      <c r="HM22">
        <v>2</v>
      </c>
      <c r="HN22">
        <v>0.80007824726134502</v>
      </c>
      <c r="HO22" t="s">
        <v>347</v>
      </c>
      <c r="HP22">
        <v>1</v>
      </c>
      <c r="HQ22">
        <v>1.4713483146067401</v>
      </c>
      <c r="HR22" t="s">
        <v>346</v>
      </c>
      <c r="HS22">
        <v>2</v>
      </c>
      <c r="HT22">
        <v>0.98021052631578898</v>
      </c>
      <c r="HU22" t="s">
        <v>348</v>
      </c>
      <c r="HV22">
        <v>1</v>
      </c>
      <c r="HW22">
        <v>0.96328928046989704</v>
      </c>
      <c r="HX22" t="s">
        <v>348</v>
      </c>
      <c r="HY22">
        <v>1</v>
      </c>
      <c r="HZ22">
        <v>1.1737804878048701</v>
      </c>
      <c r="IA22" t="s">
        <v>333</v>
      </c>
      <c r="IB22">
        <v>2</v>
      </c>
      <c r="IC22">
        <v>1.0359882005899701</v>
      </c>
      <c r="ID22" t="s">
        <v>349</v>
      </c>
      <c r="IE22">
        <v>2</v>
      </c>
      <c r="IF22">
        <v>0.923579359895493</v>
      </c>
      <c r="IG22" t="s">
        <v>334</v>
      </c>
      <c r="IH22">
        <v>2</v>
      </c>
      <c r="II22">
        <v>1.1748633879781401</v>
      </c>
      <c r="IJ22" t="s">
        <v>349</v>
      </c>
      <c r="IK22">
        <v>2</v>
      </c>
      <c r="IL22">
        <v>1.0835104767689001</v>
      </c>
      <c r="IM22" t="s">
        <v>111</v>
      </c>
      <c r="IN22">
        <v>2</v>
      </c>
      <c r="IO22">
        <v>0.84027777777777701</v>
      </c>
      <c r="IP22" t="s">
        <v>234</v>
      </c>
      <c r="IQ22" t="s">
        <v>101</v>
      </c>
      <c r="IR22">
        <v>1.2916518016410901</v>
      </c>
      <c r="IS22" t="s">
        <v>334</v>
      </c>
      <c r="IT22">
        <v>2</v>
      </c>
      <c r="IU22">
        <v>1.39325842696629</v>
      </c>
      <c r="IV22" t="s">
        <v>197</v>
      </c>
      <c r="IW22">
        <v>3</v>
      </c>
      <c r="IX22">
        <v>0.74782608695652097</v>
      </c>
      <c r="IY22" t="s">
        <v>251</v>
      </c>
      <c r="IZ22">
        <v>2</v>
      </c>
      <c r="JA22">
        <v>0.97684338817794003</v>
      </c>
      <c r="JB22" t="s">
        <v>234</v>
      </c>
      <c r="JC22" t="s">
        <v>101</v>
      </c>
      <c r="JD22">
        <v>0.87403050108932401</v>
      </c>
      <c r="JE22" t="s">
        <v>335</v>
      </c>
      <c r="JF22">
        <v>2</v>
      </c>
      <c r="JG22">
        <v>1.1406183820414999</v>
      </c>
      <c r="JH22" t="s">
        <v>335</v>
      </c>
      <c r="JI22">
        <v>2</v>
      </c>
      <c r="JJ22">
        <v>0.930932046045302</v>
      </c>
      <c r="JK22" t="s">
        <v>249</v>
      </c>
      <c r="JL22" t="s">
        <v>101</v>
      </c>
      <c r="JM22">
        <v>1.5577929284921499</v>
      </c>
      <c r="JN22" t="s">
        <v>350</v>
      </c>
      <c r="JO22" t="s">
        <v>101</v>
      </c>
      <c r="JP22">
        <v>1.14150943396226</v>
      </c>
      <c r="JQ22" t="s">
        <v>78</v>
      </c>
      <c r="JR22">
        <v>2</v>
      </c>
      <c r="JS22">
        <v>1.1084942284797299</v>
      </c>
      <c r="JT22" t="s">
        <v>193</v>
      </c>
      <c r="JU22">
        <v>2</v>
      </c>
      <c r="JV22">
        <v>0.96654275092936803</v>
      </c>
      <c r="JW22" t="s">
        <v>351</v>
      </c>
      <c r="JX22" t="s">
        <v>101</v>
      </c>
      <c r="JY22">
        <v>1.4012738853503099</v>
      </c>
      <c r="JZ22" t="s">
        <v>267</v>
      </c>
      <c r="KA22">
        <v>2</v>
      </c>
      <c r="KB22">
        <v>0.50885558583106205</v>
      </c>
      <c r="KC22" t="s">
        <v>352</v>
      </c>
      <c r="KD22">
        <v>2</v>
      </c>
      <c r="KE22">
        <v>0.68484848484848404</v>
      </c>
      <c r="KF22" t="s">
        <v>53</v>
      </c>
      <c r="KG22">
        <v>1</v>
      </c>
      <c r="KH22">
        <v>0.92903225806451595</v>
      </c>
      <c r="KI22" t="s">
        <v>271</v>
      </c>
      <c r="KJ22">
        <v>2</v>
      </c>
      <c r="KK22">
        <v>1.81514848181514</v>
      </c>
      <c r="KL22" t="s">
        <v>353</v>
      </c>
      <c r="KM22">
        <v>2</v>
      </c>
      <c r="KN22">
        <v>1.40816326530612</v>
      </c>
      <c r="KO22" t="s">
        <v>243</v>
      </c>
      <c r="KP22" t="s">
        <v>101</v>
      </c>
      <c r="KQ22">
        <v>0.91019161928827097</v>
      </c>
      <c r="KR22" t="s">
        <v>251</v>
      </c>
      <c r="KS22">
        <v>3</v>
      </c>
      <c r="KT22">
        <v>0.95797579757975704</v>
      </c>
      <c r="KU22" t="s">
        <v>224</v>
      </c>
      <c r="KV22">
        <v>2</v>
      </c>
      <c r="KW22">
        <v>0.87615526802218102</v>
      </c>
      <c r="KX22" t="s">
        <v>224</v>
      </c>
      <c r="KY22">
        <v>2</v>
      </c>
      <c r="KZ22">
        <v>1.05696202531645</v>
      </c>
      <c r="LA22" t="s">
        <v>265</v>
      </c>
      <c r="LB22" t="s">
        <v>101</v>
      </c>
      <c r="LC22">
        <v>0.89361702127659504</v>
      </c>
      <c r="LD22" t="s">
        <v>354</v>
      </c>
      <c r="LE22">
        <v>3</v>
      </c>
      <c r="LF22">
        <v>0.90295748613678295</v>
      </c>
      <c r="LG22" t="s">
        <v>267</v>
      </c>
      <c r="LH22">
        <v>2</v>
      </c>
      <c r="LI22">
        <v>0.94471744471744401</v>
      </c>
      <c r="LJ22" t="s">
        <v>241</v>
      </c>
      <c r="LK22">
        <v>2</v>
      </c>
      <c r="LL22">
        <v>0.87169811320754698</v>
      </c>
      <c r="LM22" t="s">
        <v>265</v>
      </c>
      <c r="LN22" t="s">
        <v>101</v>
      </c>
      <c r="LO22">
        <v>1.1189189189189099</v>
      </c>
      <c r="LP22" t="s">
        <v>251</v>
      </c>
      <c r="LQ22">
        <v>2</v>
      </c>
      <c r="LR22">
        <v>1.07420357420357</v>
      </c>
      <c r="LS22" t="s">
        <v>283</v>
      </c>
      <c r="LT22" t="s">
        <v>101</v>
      </c>
      <c r="LU22">
        <v>1.1452991452991399</v>
      </c>
      <c r="LV22" t="s">
        <v>267</v>
      </c>
      <c r="LW22">
        <v>3</v>
      </c>
      <c r="LX22">
        <v>1.1967545638945201</v>
      </c>
      <c r="LY22" t="s">
        <v>267</v>
      </c>
      <c r="LZ22">
        <v>3</v>
      </c>
      <c r="MA22">
        <v>1.1322033898305</v>
      </c>
      <c r="MB22" t="s">
        <v>267</v>
      </c>
      <c r="MC22">
        <v>3</v>
      </c>
      <c r="MD22">
        <v>1.30688622754491</v>
      </c>
      <c r="ME22" t="s">
        <v>285</v>
      </c>
      <c r="MF22" t="s">
        <v>101</v>
      </c>
      <c r="MG22">
        <v>1.23412698412698</v>
      </c>
      <c r="MH22" t="s">
        <v>355</v>
      </c>
      <c r="MI22" t="s">
        <v>101</v>
      </c>
      <c r="MJ22">
        <v>0.96414342629481997</v>
      </c>
      <c r="MK22" t="s">
        <v>356</v>
      </c>
      <c r="ML22">
        <v>3</v>
      </c>
      <c r="MM22">
        <v>1.07683615819209</v>
      </c>
      <c r="MN22" t="s">
        <v>339</v>
      </c>
      <c r="MO22" t="s">
        <v>101</v>
      </c>
      <c r="MP22">
        <v>0.96871088861076304</v>
      </c>
      <c r="MQ22" t="s">
        <v>281</v>
      </c>
      <c r="MR22" t="s">
        <v>101</v>
      </c>
      <c r="MS22">
        <v>1.0332103321033199</v>
      </c>
      <c r="MT22" t="s">
        <v>357</v>
      </c>
      <c r="MU22" t="s">
        <v>101</v>
      </c>
      <c r="MV22">
        <v>1.63675213675213</v>
      </c>
      <c r="MW22" t="s">
        <v>203</v>
      </c>
      <c r="MX22">
        <v>3</v>
      </c>
      <c r="MY22">
        <v>0.88811188811188801</v>
      </c>
      <c r="MZ22" t="s">
        <v>281</v>
      </c>
      <c r="NA22" t="s">
        <v>101</v>
      </c>
      <c r="NB22">
        <v>2.1024464831804202</v>
      </c>
      <c r="NC22" t="s">
        <v>358</v>
      </c>
      <c r="ND22">
        <v>3</v>
      </c>
      <c r="NE22">
        <v>1.17777777777777</v>
      </c>
      <c r="NF22" t="s">
        <v>202</v>
      </c>
      <c r="NG22" t="s">
        <v>101</v>
      </c>
      <c r="NH22">
        <v>0.88356164383561597</v>
      </c>
      <c r="NI22" t="s">
        <v>320</v>
      </c>
      <c r="NJ22" t="s">
        <v>101</v>
      </c>
      <c r="NK22">
        <v>1</v>
      </c>
      <c r="NL22" t="s">
        <v>342</v>
      </c>
      <c r="NM22" t="s">
        <v>101</v>
      </c>
      <c r="NN22">
        <v>1.20459770114942</v>
      </c>
      <c r="NO22" t="s">
        <v>359</v>
      </c>
      <c r="NP22" t="s">
        <v>101</v>
      </c>
      <c r="NQ22">
        <v>1.0900900900900901</v>
      </c>
      <c r="NR22" t="s">
        <v>289</v>
      </c>
      <c r="NS22" t="s">
        <v>101</v>
      </c>
      <c r="NT22">
        <v>0.96551724137931005</v>
      </c>
      <c r="NU22" t="s">
        <v>267</v>
      </c>
      <c r="NV22">
        <v>3</v>
      </c>
      <c r="NW22">
        <v>0.88813559322033897</v>
      </c>
      <c r="NX22" t="s">
        <v>267</v>
      </c>
      <c r="NY22">
        <v>3</v>
      </c>
      <c r="NZ22">
        <v>1.2061068702290001</v>
      </c>
      <c r="OA22" t="s">
        <v>285</v>
      </c>
      <c r="OB22" t="s">
        <v>101</v>
      </c>
      <c r="OC22">
        <v>1.4196078431372501</v>
      </c>
      <c r="OD22" t="s">
        <v>297</v>
      </c>
      <c r="OE22" t="s">
        <v>101</v>
      </c>
      <c r="OF22">
        <v>1.0412371134020599</v>
      </c>
    </row>
    <row r="23" spans="1:396" x14ac:dyDescent="0.4">
      <c r="A23">
        <v>20</v>
      </c>
      <c r="B23" t="s">
        <v>54</v>
      </c>
      <c r="C23">
        <v>1</v>
      </c>
      <c r="D23">
        <v>1.05242390078917</v>
      </c>
      <c r="E23" t="s">
        <v>54</v>
      </c>
      <c r="F23">
        <v>1</v>
      </c>
      <c r="G23">
        <v>1.05242390078917</v>
      </c>
      <c r="H23" t="s">
        <v>360</v>
      </c>
      <c r="I23">
        <v>2</v>
      </c>
      <c r="J23">
        <v>1.37043478260869</v>
      </c>
      <c r="K23" t="s">
        <v>52</v>
      </c>
      <c r="L23">
        <v>1</v>
      </c>
      <c r="M23">
        <v>1.3375796178343899</v>
      </c>
      <c r="N23" t="s">
        <v>52</v>
      </c>
      <c r="O23">
        <v>1</v>
      </c>
      <c r="P23" s="7">
        <v>0.70476190476190403</v>
      </c>
      <c r="Q23" t="s">
        <v>346</v>
      </c>
      <c r="R23">
        <v>2</v>
      </c>
      <c r="S23">
        <v>0.96509167842030996</v>
      </c>
      <c r="T23" t="s">
        <v>53</v>
      </c>
      <c r="U23">
        <v>2</v>
      </c>
      <c r="V23">
        <v>1.0825688073394399</v>
      </c>
      <c r="W23" t="s">
        <v>360</v>
      </c>
      <c r="X23">
        <v>2</v>
      </c>
      <c r="Y23">
        <v>0.54505494505494501</v>
      </c>
      <c r="Z23" t="s">
        <v>53</v>
      </c>
      <c r="AA23">
        <v>2</v>
      </c>
      <c r="AB23">
        <v>1.1637554585152801</v>
      </c>
      <c r="AC23" t="s">
        <v>348</v>
      </c>
      <c r="AD23">
        <v>1</v>
      </c>
      <c r="AE23">
        <v>1.07582938388625</v>
      </c>
      <c r="AF23" t="s">
        <v>361</v>
      </c>
      <c r="AG23">
        <v>1</v>
      </c>
      <c r="AH23">
        <v>1.21647058823529</v>
      </c>
      <c r="AI23" t="s">
        <v>362</v>
      </c>
      <c r="AJ23" t="s">
        <v>101</v>
      </c>
      <c r="AK23">
        <v>1.37683514041349</v>
      </c>
      <c r="AL23" s="7" t="s">
        <v>362</v>
      </c>
      <c r="AM23" t="s">
        <v>101</v>
      </c>
      <c r="AN23">
        <v>1.3822642870681101</v>
      </c>
      <c r="AO23" t="s">
        <v>271</v>
      </c>
      <c r="AP23">
        <v>2</v>
      </c>
      <c r="AQ23">
        <v>0.93991769547325099</v>
      </c>
      <c r="AR23" t="s">
        <v>198</v>
      </c>
      <c r="AS23">
        <v>2</v>
      </c>
      <c r="AT23">
        <v>1.5975808890232801</v>
      </c>
      <c r="AU23" t="s">
        <v>271</v>
      </c>
      <c r="AV23">
        <v>2</v>
      </c>
      <c r="AW23">
        <v>1.16395978344934</v>
      </c>
      <c r="AX23" t="s">
        <v>360</v>
      </c>
      <c r="AY23">
        <v>2</v>
      </c>
      <c r="AZ23">
        <v>1.0709219858156001</v>
      </c>
      <c r="BA23" t="s">
        <v>109</v>
      </c>
      <c r="BB23">
        <v>2</v>
      </c>
      <c r="BC23">
        <v>1.0947075208913599</v>
      </c>
      <c r="BD23" t="s">
        <v>179</v>
      </c>
      <c r="BE23">
        <v>2</v>
      </c>
      <c r="BF23">
        <v>1.5582904452897699</v>
      </c>
      <c r="BG23" t="s">
        <v>363</v>
      </c>
      <c r="BH23">
        <v>3</v>
      </c>
      <c r="BI23">
        <v>0.83964365256124696</v>
      </c>
      <c r="BJ23" t="s">
        <v>267</v>
      </c>
      <c r="BK23">
        <v>2</v>
      </c>
      <c r="BL23">
        <v>0.85912343470482999</v>
      </c>
      <c r="BM23" t="s">
        <v>104</v>
      </c>
      <c r="BN23">
        <v>2</v>
      </c>
      <c r="BO23">
        <v>0.97276264591439598</v>
      </c>
      <c r="BP23" t="s">
        <v>267</v>
      </c>
      <c r="BQ23">
        <v>2</v>
      </c>
      <c r="BR23">
        <v>1.2242696629213401</v>
      </c>
      <c r="BS23" t="s">
        <v>251</v>
      </c>
      <c r="BT23">
        <v>3</v>
      </c>
      <c r="BU23">
        <v>0.91756919374247803</v>
      </c>
      <c r="BV23" t="s">
        <v>104</v>
      </c>
      <c r="BW23">
        <v>2</v>
      </c>
      <c r="BX23">
        <v>1.23353293413173</v>
      </c>
      <c r="BY23" t="s">
        <v>261</v>
      </c>
      <c r="BZ23" t="s">
        <v>101</v>
      </c>
      <c r="CA23">
        <v>0.82142857142857095</v>
      </c>
      <c r="CB23" t="s">
        <v>313</v>
      </c>
      <c r="CC23">
        <v>2</v>
      </c>
      <c r="CD23">
        <v>1.3996023856858799</v>
      </c>
      <c r="CE23" t="s">
        <v>80</v>
      </c>
      <c r="CF23">
        <v>3</v>
      </c>
      <c r="CG23">
        <v>1.0370370370370301</v>
      </c>
      <c r="CH23" t="s">
        <v>234</v>
      </c>
      <c r="CI23" t="s">
        <v>101</v>
      </c>
      <c r="CJ23">
        <v>0.89367479173094699</v>
      </c>
      <c r="CK23" t="s">
        <v>285</v>
      </c>
      <c r="CL23" t="s">
        <v>101</v>
      </c>
      <c r="CM23">
        <v>0.57472826086956497</v>
      </c>
      <c r="CN23" t="s">
        <v>339</v>
      </c>
      <c r="CO23" t="s">
        <v>101</v>
      </c>
      <c r="CP23">
        <v>0.74545454545454504</v>
      </c>
      <c r="CQ23" t="s">
        <v>364</v>
      </c>
      <c r="CR23" t="s">
        <v>101</v>
      </c>
      <c r="CS23">
        <v>1.38709677419354</v>
      </c>
      <c r="CT23" t="s">
        <v>328</v>
      </c>
      <c r="CU23">
        <v>2</v>
      </c>
      <c r="CV23">
        <v>1.6529664660361101</v>
      </c>
      <c r="CW23" t="s">
        <v>224</v>
      </c>
      <c r="CX23">
        <v>2</v>
      </c>
      <c r="CY23">
        <v>1.0622710622710601</v>
      </c>
      <c r="CZ23" t="s">
        <v>251</v>
      </c>
      <c r="DA23">
        <v>3</v>
      </c>
      <c r="DB23">
        <v>1.0669014084507</v>
      </c>
      <c r="DC23" t="s">
        <v>267</v>
      </c>
      <c r="DD23">
        <v>3</v>
      </c>
      <c r="DE23">
        <v>1.05839416058394</v>
      </c>
      <c r="DF23" t="s">
        <v>243</v>
      </c>
      <c r="DG23" t="s">
        <v>101</v>
      </c>
      <c r="DH23">
        <v>1.2693353101062499</v>
      </c>
      <c r="DI23" t="s">
        <v>243</v>
      </c>
      <c r="DJ23" t="s">
        <v>101</v>
      </c>
      <c r="DK23">
        <v>0.96096943741483298</v>
      </c>
      <c r="DL23" t="s">
        <v>281</v>
      </c>
      <c r="DM23" t="s">
        <v>101</v>
      </c>
      <c r="DN23">
        <v>1.02586206896551</v>
      </c>
      <c r="DO23" t="s">
        <v>155</v>
      </c>
      <c r="DP23" t="s">
        <v>101</v>
      </c>
      <c r="DQ23">
        <v>1.0843881856540001</v>
      </c>
      <c r="DR23" t="s">
        <v>365</v>
      </c>
      <c r="DS23">
        <v>3</v>
      </c>
      <c r="DT23">
        <v>0.90292578957566305</v>
      </c>
      <c r="DU23" t="s">
        <v>188</v>
      </c>
      <c r="DV23">
        <v>2</v>
      </c>
      <c r="DW23">
        <v>1.3223684210526301</v>
      </c>
      <c r="DX23" t="s">
        <v>281</v>
      </c>
      <c r="DY23" t="s">
        <v>101</v>
      </c>
      <c r="DZ23">
        <v>1.1472081218274099</v>
      </c>
      <c r="EA23" t="s">
        <v>267</v>
      </c>
      <c r="EB23">
        <v>2</v>
      </c>
      <c r="EC23">
        <v>0.99095022624434304</v>
      </c>
      <c r="ED23" t="s">
        <v>251</v>
      </c>
      <c r="EE23">
        <v>2</v>
      </c>
      <c r="EF23">
        <v>0.69077757685352603</v>
      </c>
      <c r="EG23" t="s">
        <v>366</v>
      </c>
      <c r="EH23" t="s">
        <v>101</v>
      </c>
      <c r="EI23">
        <v>1.03140950137416</v>
      </c>
      <c r="EJ23" t="s">
        <v>331</v>
      </c>
      <c r="EK23" t="s">
        <v>101</v>
      </c>
      <c r="EL23">
        <v>0.68905109489051097</v>
      </c>
      <c r="EM23" t="s">
        <v>366</v>
      </c>
      <c r="EN23" t="s">
        <v>101</v>
      </c>
      <c r="EO23">
        <v>0.89843076392481402</v>
      </c>
      <c r="EP23" t="s">
        <v>331</v>
      </c>
      <c r="EQ23" t="s">
        <v>101</v>
      </c>
      <c r="ER23">
        <v>1.2464788732394301</v>
      </c>
      <c r="ES23" t="s">
        <v>367</v>
      </c>
      <c r="ET23" t="s">
        <v>101</v>
      </c>
      <c r="EU23">
        <v>0.95207667731629397</v>
      </c>
      <c r="EV23" t="s">
        <v>368</v>
      </c>
      <c r="EW23" t="s">
        <v>101</v>
      </c>
      <c r="EX23">
        <v>1.0433526011560601</v>
      </c>
      <c r="EY23" t="s">
        <v>369</v>
      </c>
      <c r="EZ23" t="s">
        <v>101</v>
      </c>
      <c r="FA23">
        <v>0.86444708680142601</v>
      </c>
      <c r="FB23" t="s">
        <v>255</v>
      </c>
      <c r="FC23" t="s">
        <v>101</v>
      </c>
      <c r="FD23">
        <v>1.00760456273764</v>
      </c>
      <c r="FE23" t="s">
        <v>255</v>
      </c>
      <c r="FF23" t="s">
        <v>101</v>
      </c>
      <c r="FG23">
        <v>1.5245283018867899</v>
      </c>
      <c r="FH23" t="s">
        <v>281</v>
      </c>
      <c r="FI23" t="s">
        <v>101</v>
      </c>
      <c r="FJ23">
        <v>1.1637010676156501</v>
      </c>
      <c r="FK23" t="s">
        <v>255</v>
      </c>
      <c r="FL23" t="s">
        <v>101</v>
      </c>
      <c r="FM23">
        <v>0.962025316455696</v>
      </c>
      <c r="FN23" t="s">
        <v>252</v>
      </c>
      <c r="FO23">
        <v>2</v>
      </c>
      <c r="FP23">
        <v>1.22342342342342</v>
      </c>
      <c r="FQ23" t="s">
        <v>320</v>
      </c>
      <c r="FR23" t="s">
        <v>101</v>
      </c>
      <c r="FS23">
        <v>0.97260273972602695</v>
      </c>
      <c r="FT23" t="s">
        <v>238</v>
      </c>
      <c r="FU23">
        <v>3</v>
      </c>
      <c r="FV23">
        <v>1.0132850241545801</v>
      </c>
      <c r="FW23" t="s">
        <v>320</v>
      </c>
      <c r="FX23" t="s">
        <v>101</v>
      </c>
      <c r="FY23">
        <v>0.98591549295774605</v>
      </c>
      <c r="FZ23" t="s">
        <v>187</v>
      </c>
      <c r="GA23" t="s">
        <v>101</v>
      </c>
      <c r="GB23">
        <v>1.0882352941176401</v>
      </c>
      <c r="GC23" t="s">
        <v>243</v>
      </c>
      <c r="GD23" t="s">
        <v>101</v>
      </c>
      <c r="GE23">
        <v>1.0051690271890801</v>
      </c>
      <c r="GF23" t="s">
        <v>345</v>
      </c>
      <c r="GG23">
        <v>3</v>
      </c>
      <c r="GH23">
        <v>1.0959692898272499</v>
      </c>
      <c r="GI23" t="s">
        <v>345</v>
      </c>
      <c r="GJ23">
        <v>3</v>
      </c>
      <c r="GK23">
        <v>1.06830122591943</v>
      </c>
      <c r="GL23" t="s">
        <v>297</v>
      </c>
      <c r="GM23" t="s">
        <v>101</v>
      </c>
      <c r="GN23">
        <v>0.98979591836734604</v>
      </c>
      <c r="GP23">
        <v>20</v>
      </c>
      <c r="GQ23" t="s">
        <v>54</v>
      </c>
      <c r="GR23">
        <v>1</v>
      </c>
      <c r="GS23">
        <v>1.05242390078917</v>
      </c>
      <c r="GT23" t="s">
        <v>295</v>
      </c>
      <c r="GU23">
        <v>1</v>
      </c>
      <c r="GV23">
        <v>1.2672141503474399</v>
      </c>
      <c r="GW23" t="s">
        <v>360</v>
      </c>
      <c r="GX23">
        <v>2</v>
      </c>
      <c r="GY23">
        <v>1.37043478260869</v>
      </c>
      <c r="GZ23" t="s">
        <v>52</v>
      </c>
      <c r="HA23">
        <v>1</v>
      </c>
      <c r="HB23">
        <v>1.3375796178343899</v>
      </c>
      <c r="HC23" t="s">
        <v>52</v>
      </c>
      <c r="HD23">
        <v>1</v>
      </c>
      <c r="HE23">
        <v>0.70476190476190403</v>
      </c>
      <c r="HF23" t="s">
        <v>346</v>
      </c>
      <c r="HG23">
        <v>2</v>
      </c>
      <c r="HH23">
        <v>0.96509167842030996</v>
      </c>
      <c r="HI23" t="s">
        <v>53</v>
      </c>
      <c r="HJ23">
        <v>2</v>
      </c>
      <c r="HK23">
        <v>1.0825688073394399</v>
      </c>
      <c r="HL23" t="s">
        <v>360</v>
      </c>
      <c r="HM23">
        <v>2</v>
      </c>
      <c r="HN23">
        <v>0.54505494505494501</v>
      </c>
      <c r="HO23" t="s">
        <v>53</v>
      </c>
      <c r="HP23">
        <v>2</v>
      </c>
      <c r="HQ23">
        <v>1.1637554585152801</v>
      </c>
      <c r="HR23" t="s">
        <v>348</v>
      </c>
      <c r="HS23">
        <v>1</v>
      </c>
      <c r="HT23">
        <v>1.07582938388625</v>
      </c>
      <c r="HU23" t="s">
        <v>361</v>
      </c>
      <c r="HV23">
        <v>1</v>
      </c>
      <c r="HW23">
        <v>1.21647058823529</v>
      </c>
      <c r="HX23" t="s">
        <v>362</v>
      </c>
      <c r="HY23" t="s">
        <v>101</v>
      </c>
      <c r="HZ23">
        <v>1.37683514041349</v>
      </c>
      <c r="IA23" t="s">
        <v>362</v>
      </c>
      <c r="IB23" t="s">
        <v>101</v>
      </c>
      <c r="IC23">
        <v>1.3822642870681101</v>
      </c>
      <c r="ID23" t="s">
        <v>271</v>
      </c>
      <c r="IE23">
        <v>2</v>
      </c>
      <c r="IF23">
        <v>0.93991769547325099</v>
      </c>
      <c r="IG23" t="s">
        <v>198</v>
      </c>
      <c r="IH23">
        <v>2</v>
      </c>
      <c r="II23">
        <v>1.5975808890232801</v>
      </c>
      <c r="IJ23" t="s">
        <v>271</v>
      </c>
      <c r="IK23">
        <v>2</v>
      </c>
      <c r="IL23">
        <v>1.16395978344934</v>
      </c>
      <c r="IM23" t="s">
        <v>360</v>
      </c>
      <c r="IN23">
        <v>2</v>
      </c>
      <c r="IO23">
        <v>1.0709219858156001</v>
      </c>
      <c r="IP23" t="s">
        <v>109</v>
      </c>
      <c r="IQ23">
        <v>2</v>
      </c>
      <c r="IR23">
        <v>1.0947075208913599</v>
      </c>
      <c r="IS23" t="s">
        <v>179</v>
      </c>
      <c r="IT23">
        <v>2</v>
      </c>
      <c r="IU23">
        <v>1.5582904452897699</v>
      </c>
      <c r="IV23" t="s">
        <v>363</v>
      </c>
      <c r="IW23">
        <v>3</v>
      </c>
      <c r="IX23">
        <v>0.83964365256124696</v>
      </c>
      <c r="IY23" t="s">
        <v>267</v>
      </c>
      <c r="IZ23">
        <v>2</v>
      </c>
      <c r="JA23">
        <v>0.85912343470482999</v>
      </c>
      <c r="JB23" t="s">
        <v>104</v>
      </c>
      <c r="JC23">
        <v>2</v>
      </c>
      <c r="JD23">
        <v>0.97276264591439598</v>
      </c>
      <c r="JE23" t="s">
        <v>267</v>
      </c>
      <c r="JF23">
        <v>2</v>
      </c>
      <c r="JG23">
        <v>1.2242696629213401</v>
      </c>
      <c r="JH23" t="s">
        <v>251</v>
      </c>
      <c r="JI23">
        <v>3</v>
      </c>
      <c r="JJ23">
        <v>0.91756919374247803</v>
      </c>
      <c r="JK23" t="s">
        <v>104</v>
      </c>
      <c r="JL23">
        <v>2</v>
      </c>
      <c r="JM23">
        <v>1.23353293413173</v>
      </c>
      <c r="JN23" t="s">
        <v>261</v>
      </c>
      <c r="JO23" t="s">
        <v>101</v>
      </c>
      <c r="JP23">
        <v>0.82142857142857095</v>
      </c>
      <c r="JQ23" t="s">
        <v>313</v>
      </c>
      <c r="JR23">
        <v>2</v>
      </c>
      <c r="JS23">
        <v>1.3996023856858799</v>
      </c>
      <c r="JT23" t="s">
        <v>80</v>
      </c>
      <c r="JU23">
        <v>3</v>
      </c>
      <c r="JV23">
        <v>1.0370370370370301</v>
      </c>
      <c r="JW23" t="s">
        <v>234</v>
      </c>
      <c r="JX23" t="s">
        <v>101</v>
      </c>
      <c r="JY23">
        <v>0.89367479173094699</v>
      </c>
      <c r="JZ23" t="s">
        <v>285</v>
      </c>
      <c r="KA23" t="s">
        <v>101</v>
      </c>
      <c r="KB23">
        <v>0.57472826086956497</v>
      </c>
      <c r="KC23" t="s">
        <v>339</v>
      </c>
      <c r="KD23" t="s">
        <v>101</v>
      </c>
      <c r="KE23">
        <v>0.74545454545454504</v>
      </c>
      <c r="KF23" t="s">
        <v>364</v>
      </c>
      <c r="KG23" t="s">
        <v>101</v>
      </c>
      <c r="KH23">
        <v>1.38709677419354</v>
      </c>
      <c r="KI23" t="s">
        <v>328</v>
      </c>
      <c r="KJ23">
        <v>2</v>
      </c>
      <c r="KK23">
        <v>1.6529664660361101</v>
      </c>
      <c r="KL23" t="s">
        <v>224</v>
      </c>
      <c r="KM23">
        <v>2</v>
      </c>
      <c r="KN23">
        <v>1.0622710622710601</v>
      </c>
      <c r="KO23" t="s">
        <v>251</v>
      </c>
      <c r="KP23">
        <v>3</v>
      </c>
      <c r="KQ23">
        <v>1.0669014084507</v>
      </c>
      <c r="KR23" t="s">
        <v>267</v>
      </c>
      <c r="KS23">
        <v>3</v>
      </c>
      <c r="KT23">
        <v>1.05839416058394</v>
      </c>
      <c r="KU23" t="s">
        <v>243</v>
      </c>
      <c r="KV23" t="s">
        <v>101</v>
      </c>
      <c r="KW23">
        <v>1.2693353101062499</v>
      </c>
      <c r="KX23" t="s">
        <v>243</v>
      </c>
      <c r="KY23" t="s">
        <v>101</v>
      </c>
      <c r="KZ23">
        <v>0.96096943741483298</v>
      </c>
      <c r="LA23" t="s">
        <v>281</v>
      </c>
      <c r="LB23" t="s">
        <v>101</v>
      </c>
      <c r="LC23">
        <v>1.02586206896551</v>
      </c>
      <c r="LD23" t="s">
        <v>155</v>
      </c>
      <c r="LE23" t="s">
        <v>101</v>
      </c>
      <c r="LF23">
        <v>1.0843881856540001</v>
      </c>
      <c r="LG23" t="s">
        <v>365</v>
      </c>
      <c r="LH23">
        <v>3</v>
      </c>
      <c r="LI23">
        <v>0.90292578957566305</v>
      </c>
      <c r="LJ23" t="s">
        <v>188</v>
      </c>
      <c r="LK23">
        <v>2</v>
      </c>
      <c r="LL23">
        <v>1.3223684210526301</v>
      </c>
      <c r="LM23" t="s">
        <v>281</v>
      </c>
      <c r="LN23" t="s">
        <v>101</v>
      </c>
      <c r="LO23">
        <v>1.1472081218274099</v>
      </c>
      <c r="LP23" t="s">
        <v>267</v>
      </c>
      <c r="LQ23">
        <v>2</v>
      </c>
      <c r="LR23">
        <v>0.99095022624434304</v>
      </c>
      <c r="LS23" t="s">
        <v>251</v>
      </c>
      <c r="LT23">
        <v>2</v>
      </c>
      <c r="LU23">
        <v>0.69077757685352603</v>
      </c>
      <c r="LV23" t="s">
        <v>366</v>
      </c>
      <c r="LW23" t="s">
        <v>101</v>
      </c>
      <c r="LX23">
        <v>1.03140950137416</v>
      </c>
      <c r="LY23" t="s">
        <v>331</v>
      </c>
      <c r="LZ23" t="s">
        <v>101</v>
      </c>
      <c r="MA23">
        <v>0.68905109489051097</v>
      </c>
      <c r="MB23" t="s">
        <v>366</v>
      </c>
      <c r="MC23" t="s">
        <v>101</v>
      </c>
      <c r="MD23">
        <v>0.89843076392481402</v>
      </c>
      <c r="ME23" t="s">
        <v>331</v>
      </c>
      <c r="MF23" t="s">
        <v>101</v>
      </c>
      <c r="MG23">
        <v>1.2464788732394301</v>
      </c>
      <c r="MH23" t="s">
        <v>367</v>
      </c>
      <c r="MI23" t="s">
        <v>101</v>
      </c>
      <c r="MJ23">
        <v>0.95207667731629397</v>
      </c>
      <c r="MK23" t="s">
        <v>368</v>
      </c>
      <c r="ML23" t="s">
        <v>101</v>
      </c>
      <c r="MM23">
        <v>1.0433526011560601</v>
      </c>
      <c r="MN23" t="s">
        <v>369</v>
      </c>
      <c r="MO23" t="s">
        <v>101</v>
      </c>
      <c r="MP23">
        <v>0.86444708680142601</v>
      </c>
      <c r="MQ23" t="s">
        <v>255</v>
      </c>
      <c r="MR23" t="s">
        <v>101</v>
      </c>
      <c r="MS23">
        <v>1.00760456273764</v>
      </c>
      <c r="MT23" t="s">
        <v>255</v>
      </c>
      <c r="MU23" t="s">
        <v>101</v>
      </c>
      <c r="MV23">
        <v>1.5245283018867899</v>
      </c>
      <c r="MW23" t="s">
        <v>281</v>
      </c>
      <c r="MX23" t="s">
        <v>101</v>
      </c>
      <c r="MY23">
        <v>1.1637010676156501</v>
      </c>
      <c r="MZ23" t="s">
        <v>255</v>
      </c>
      <c r="NA23" t="s">
        <v>101</v>
      </c>
      <c r="NB23">
        <v>0.962025316455696</v>
      </c>
      <c r="NC23" t="s">
        <v>252</v>
      </c>
      <c r="ND23">
        <v>2</v>
      </c>
      <c r="NE23">
        <v>1.22342342342342</v>
      </c>
      <c r="NF23" t="s">
        <v>320</v>
      </c>
      <c r="NG23" t="s">
        <v>101</v>
      </c>
      <c r="NH23">
        <v>0.97260273972602695</v>
      </c>
      <c r="NI23" t="s">
        <v>238</v>
      </c>
      <c r="NJ23">
        <v>3</v>
      </c>
      <c r="NK23">
        <v>1.0132850241545801</v>
      </c>
      <c r="NL23" t="s">
        <v>320</v>
      </c>
      <c r="NM23" t="s">
        <v>101</v>
      </c>
      <c r="NN23">
        <v>0.98591549295774605</v>
      </c>
      <c r="NO23" t="s">
        <v>187</v>
      </c>
      <c r="NP23" t="s">
        <v>101</v>
      </c>
      <c r="NQ23">
        <v>1.0882352941176401</v>
      </c>
      <c r="NR23" t="s">
        <v>243</v>
      </c>
      <c r="NS23" t="s">
        <v>101</v>
      </c>
      <c r="NT23">
        <v>1.0051690271890801</v>
      </c>
      <c r="NU23" t="s">
        <v>345</v>
      </c>
      <c r="NV23">
        <v>3</v>
      </c>
      <c r="NW23">
        <v>1.0959692898272499</v>
      </c>
      <c r="NX23" t="s">
        <v>345</v>
      </c>
      <c r="NY23">
        <v>3</v>
      </c>
      <c r="NZ23">
        <v>1.06830122591943</v>
      </c>
      <c r="OA23" t="s">
        <v>297</v>
      </c>
      <c r="OB23" t="s">
        <v>101</v>
      </c>
      <c r="OC23">
        <v>0.98979591836734604</v>
      </c>
      <c r="OD23" t="s">
        <v>408</v>
      </c>
      <c r="OE23" t="s">
        <v>101</v>
      </c>
      <c r="OF23">
        <v>0.96606334841628905</v>
      </c>
    </row>
    <row r="24" spans="1:396" x14ac:dyDescent="0.4">
      <c r="A24">
        <v>21</v>
      </c>
      <c r="B24" t="s">
        <v>55</v>
      </c>
      <c r="C24">
        <v>2</v>
      </c>
      <c r="D24">
        <v>1.1837501341633501</v>
      </c>
      <c r="E24" t="s">
        <v>55</v>
      </c>
      <c r="F24">
        <v>2</v>
      </c>
      <c r="G24">
        <v>1.1837501341633501</v>
      </c>
      <c r="H24" t="s">
        <v>242</v>
      </c>
      <c r="I24">
        <v>2</v>
      </c>
      <c r="J24">
        <v>1.1258572004840599</v>
      </c>
      <c r="K24" t="s">
        <v>333</v>
      </c>
      <c r="L24">
        <v>2</v>
      </c>
      <c r="M24">
        <v>1.2784319570725799</v>
      </c>
      <c r="N24" t="s">
        <v>333</v>
      </c>
      <c r="O24">
        <v>2</v>
      </c>
      <c r="P24">
        <v>1.00349772647778</v>
      </c>
      <c r="Q24" t="s">
        <v>79</v>
      </c>
      <c r="R24">
        <v>1</v>
      </c>
      <c r="S24">
        <v>0.93414322250639303</v>
      </c>
      <c r="T24" t="s">
        <v>371</v>
      </c>
      <c r="U24">
        <v>2</v>
      </c>
      <c r="V24">
        <v>0.83136094674556205</v>
      </c>
      <c r="W24" t="s">
        <v>271</v>
      </c>
      <c r="X24">
        <v>2</v>
      </c>
      <c r="Y24">
        <v>0.82463644140290804</v>
      </c>
      <c r="Z24" t="s">
        <v>372</v>
      </c>
      <c r="AA24">
        <v>1</v>
      </c>
      <c r="AB24">
        <v>1.00773694390715</v>
      </c>
      <c r="AC24" t="s">
        <v>373</v>
      </c>
      <c r="AD24">
        <v>1</v>
      </c>
      <c r="AE24">
        <v>1.8906976744185999</v>
      </c>
      <c r="AF24" t="s">
        <v>374</v>
      </c>
      <c r="AG24">
        <v>2</v>
      </c>
      <c r="AH24">
        <v>1.5744680851063799</v>
      </c>
      <c r="AI24" t="s">
        <v>292</v>
      </c>
      <c r="AJ24">
        <v>2</v>
      </c>
      <c r="AK24">
        <v>0.822784810126582</v>
      </c>
      <c r="AL24" t="s">
        <v>154</v>
      </c>
      <c r="AM24">
        <v>2</v>
      </c>
      <c r="AN24">
        <v>0.92286165651094498</v>
      </c>
      <c r="AO24" t="s">
        <v>324</v>
      </c>
      <c r="AP24">
        <v>1</v>
      </c>
      <c r="AQ24">
        <v>0.90735694822888202</v>
      </c>
      <c r="AR24" t="s">
        <v>349</v>
      </c>
      <c r="AS24">
        <v>2</v>
      </c>
      <c r="AT24">
        <v>1.16442715700141</v>
      </c>
      <c r="AU24" t="s">
        <v>324</v>
      </c>
      <c r="AV24">
        <v>2</v>
      </c>
      <c r="AW24">
        <v>1.3349814585908499</v>
      </c>
      <c r="AX24" t="s">
        <v>154</v>
      </c>
      <c r="AY24">
        <v>2</v>
      </c>
      <c r="AZ24">
        <v>0.93716705050364002</v>
      </c>
      <c r="BA24" t="s">
        <v>142</v>
      </c>
      <c r="BB24">
        <v>2</v>
      </c>
      <c r="BC24">
        <v>1.30382775119617</v>
      </c>
      <c r="BD24" t="s">
        <v>221</v>
      </c>
      <c r="BE24">
        <v>2</v>
      </c>
      <c r="BF24">
        <v>1.4330324909747201</v>
      </c>
      <c r="BG24" t="s">
        <v>264</v>
      </c>
      <c r="BH24">
        <v>2</v>
      </c>
      <c r="BI24">
        <v>0.95724945590216604</v>
      </c>
      <c r="BJ24" t="s">
        <v>339</v>
      </c>
      <c r="BK24" t="s">
        <v>101</v>
      </c>
      <c r="BL24">
        <v>0.75636363636363602</v>
      </c>
      <c r="BM24" t="s">
        <v>263</v>
      </c>
      <c r="BN24">
        <v>2</v>
      </c>
      <c r="BO24">
        <v>0.97442799461641905</v>
      </c>
      <c r="BP24" t="s">
        <v>285</v>
      </c>
      <c r="BQ24" t="s">
        <v>101</v>
      </c>
      <c r="BR24">
        <v>1.9354729156053601</v>
      </c>
      <c r="BS24" t="s">
        <v>267</v>
      </c>
      <c r="BT24">
        <v>2</v>
      </c>
      <c r="BU24">
        <v>0.972099853157121</v>
      </c>
      <c r="BV24" t="s">
        <v>264</v>
      </c>
      <c r="BW24">
        <v>2</v>
      </c>
      <c r="BX24">
        <v>1.36799100773853</v>
      </c>
      <c r="BY24" t="s">
        <v>234</v>
      </c>
      <c r="BZ24" t="s">
        <v>101</v>
      </c>
      <c r="CA24">
        <v>1.16720627190752</v>
      </c>
      <c r="CB24" t="s">
        <v>233</v>
      </c>
      <c r="CC24">
        <v>3</v>
      </c>
      <c r="CD24">
        <v>0.78606965174129295</v>
      </c>
      <c r="CE24" t="s">
        <v>214</v>
      </c>
      <c r="CF24" t="s">
        <v>101</v>
      </c>
      <c r="CG24">
        <v>1.1032148900169201</v>
      </c>
      <c r="CH24" t="s">
        <v>336</v>
      </c>
      <c r="CI24" t="s">
        <v>101</v>
      </c>
      <c r="CJ24">
        <v>1.2883870967741899</v>
      </c>
      <c r="CK24" t="s">
        <v>375</v>
      </c>
      <c r="CL24" t="s">
        <v>101</v>
      </c>
      <c r="CM24">
        <v>0.76888830692680299</v>
      </c>
      <c r="CN24" t="s">
        <v>376</v>
      </c>
      <c r="CO24" t="s">
        <v>101</v>
      </c>
      <c r="CP24">
        <v>0.72554517133956298</v>
      </c>
      <c r="CQ24" t="s">
        <v>376</v>
      </c>
      <c r="CR24" t="s">
        <v>101</v>
      </c>
      <c r="CS24">
        <v>1.45244740231859</v>
      </c>
      <c r="CT24" t="s">
        <v>324</v>
      </c>
      <c r="CU24">
        <v>1</v>
      </c>
      <c r="CV24">
        <v>1.36619718309859</v>
      </c>
      <c r="CW24" t="s">
        <v>243</v>
      </c>
      <c r="CX24" t="s">
        <v>101</v>
      </c>
      <c r="CY24">
        <v>0.81332419934920297</v>
      </c>
      <c r="CZ24" t="s">
        <v>267</v>
      </c>
      <c r="DA24">
        <v>3</v>
      </c>
      <c r="DB24">
        <v>0.93675213675213598</v>
      </c>
      <c r="DC24" t="s">
        <v>364</v>
      </c>
      <c r="DD24" t="s">
        <v>101</v>
      </c>
      <c r="DE24">
        <v>1.125</v>
      </c>
      <c r="DF24" t="s">
        <v>337</v>
      </c>
      <c r="DG24" t="s">
        <v>101</v>
      </c>
      <c r="DH24">
        <v>0.90854392298435604</v>
      </c>
      <c r="DI24" t="s">
        <v>337</v>
      </c>
      <c r="DJ24" t="s">
        <v>101</v>
      </c>
      <c r="DK24">
        <v>0.83046357615893995</v>
      </c>
      <c r="DL24" t="s">
        <v>296</v>
      </c>
      <c r="DM24">
        <v>2</v>
      </c>
      <c r="DN24">
        <v>1.01940639269406</v>
      </c>
      <c r="DO24" t="s">
        <v>183</v>
      </c>
      <c r="DP24">
        <v>3</v>
      </c>
      <c r="DQ24">
        <v>0.97950819672131095</v>
      </c>
      <c r="DR24" t="s">
        <v>285</v>
      </c>
      <c r="DS24" t="s">
        <v>101</v>
      </c>
      <c r="DT24">
        <v>0.89932885906040205</v>
      </c>
      <c r="DU24" t="s">
        <v>281</v>
      </c>
      <c r="DV24" t="s">
        <v>101</v>
      </c>
      <c r="DW24">
        <v>0.94711538461538403</v>
      </c>
      <c r="DX24" t="s">
        <v>267</v>
      </c>
      <c r="DY24">
        <v>2</v>
      </c>
      <c r="DZ24">
        <v>1.09225700164744</v>
      </c>
      <c r="EA24" t="s">
        <v>339</v>
      </c>
      <c r="EB24" t="s">
        <v>101</v>
      </c>
      <c r="EC24">
        <v>1.2391930835734799</v>
      </c>
      <c r="ED24" t="s">
        <v>267</v>
      </c>
      <c r="EE24">
        <v>2</v>
      </c>
      <c r="EF24">
        <v>0.75038051750380497</v>
      </c>
      <c r="EG24" t="s">
        <v>331</v>
      </c>
      <c r="EH24" t="s">
        <v>101</v>
      </c>
      <c r="EI24">
        <v>0.69367088607594896</v>
      </c>
      <c r="EJ24" t="s">
        <v>375</v>
      </c>
      <c r="EK24" t="s">
        <v>101</v>
      </c>
      <c r="EL24">
        <v>1.3059156925256801</v>
      </c>
      <c r="EM24" t="s">
        <v>375</v>
      </c>
      <c r="EN24" t="s">
        <v>101</v>
      </c>
      <c r="EO24">
        <v>0.925731025877502</v>
      </c>
      <c r="EP24" t="s">
        <v>375</v>
      </c>
      <c r="EQ24" t="s">
        <v>101</v>
      </c>
      <c r="ER24">
        <v>1.3348570089076399</v>
      </c>
      <c r="ES24" t="s">
        <v>356</v>
      </c>
      <c r="ET24">
        <v>3</v>
      </c>
      <c r="EU24">
        <v>0.95059076262083697</v>
      </c>
      <c r="EV24" t="s">
        <v>377</v>
      </c>
      <c r="EW24" t="s">
        <v>101</v>
      </c>
      <c r="EX24">
        <v>0.89230769230769202</v>
      </c>
      <c r="EY24" t="s">
        <v>306</v>
      </c>
      <c r="EZ24" t="s">
        <v>101</v>
      </c>
      <c r="FA24">
        <v>1.1064467766116901</v>
      </c>
      <c r="FB24" t="s">
        <v>283</v>
      </c>
      <c r="FC24" t="s">
        <v>101</v>
      </c>
      <c r="FD24">
        <v>1.0771276595744601</v>
      </c>
      <c r="FE24" t="s">
        <v>378</v>
      </c>
      <c r="FF24" t="s">
        <v>101</v>
      </c>
      <c r="FG24">
        <v>1.32894736842105</v>
      </c>
      <c r="FH24" t="s">
        <v>213</v>
      </c>
      <c r="FI24" t="s">
        <v>101</v>
      </c>
      <c r="FJ24">
        <v>1.2422907488986701</v>
      </c>
      <c r="FK24" t="s">
        <v>231</v>
      </c>
      <c r="FL24" t="s">
        <v>101</v>
      </c>
      <c r="FM24">
        <v>1.31645802650957</v>
      </c>
      <c r="FN24" t="s">
        <v>347</v>
      </c>
      <c r="FO24">
        <v>2</v>
      </c>
      <c r="FP24">
        <v>1.1634615384615301</v>
      </c>
      <c r="FQ24" t="s">
        <v>379</v>
      </c>
      <c r="FR24">
        <v>3</v>
      </c>
      <c r="FS24">
        <v>0.97694524495677204</v>
      </c>
      <c r="FT24" t="s">
        <v>380</v>
      </c>
      <c r="FU24" t="s">
        <v>101</v>
      </c>
      <c r="FV24">
        <v>1.2376237623762301</v>
      </c>
      <c r="FW24" t="s">
        <v>296</v>
      </c>
      <c r="FX24">
        <v>3</v>
      </c>
      <c r="FY24">
        <v>1.0395537525354901</v>
      </c>
      <c r="FZ24" t="s">
        <v>343</v>
      </c>
      <c r="GA24" t="s">
        <v>101</v>
      </c>
      <c r="GB24">
        <v>1.32258064516129</v>
      </c>
      <c r="GC24" t="s">
        <v>299</v>
      </c>
      <c r="GD24" t="s">
        <v>101</v>
      </c>
      <c r="GE24">
        <v>1.1159420289855</v>
      </c>
      <c r="GF24" t="s">
        <v>297</v>
      </c>
      <c r="GG24" t="s">
        <v>101</v>
      </c>
      <c r="GH24">
        <v>0.87903225806451601</v>
      </c>
      <c r="GI24" t="s">
        <v>285</v>
      </c>
      <c r="GJ24" t="s">
        <v>101</v>
      </c>
      <c r="GK24">
        <v>1.05809128630705</v>
      </c>
      <c r="GL24" t="s">
        <v>319</v>
      </c>
      <c r="GM24" t="s">
        <v>101</v>
      </c>
      <c r="GN24">
        <v>1.4347826086956501</v>
      </c>
      <c r="GP24">
        <v>21</v>
      </c>
      <c r="GQ24" t="s">
        <v>55</v>
      </c>
      <c r="GR24">
        <v>2</v>
      </c>
      <c r="GS24">
        <v>1.1837501341633501</v>
      </c>
      <c r="GT24" t="s">
        <v>370</v>
      </c>
      <c r="GU24">
        <v>2</v>
      </c>
      <c r="GV24">
        <v>0.95</v>
      </c>
      <c r="GW24" t="s">
        <v>242</v>
      </c>
      <c r="GX24">
        <v>2</v>
      </c>
      <c r="GY24">
        <v>1.1258572004840599</v>
      </c>
      <c r="GZ24" t="s">
        <v>333</v>
      </c>
      <c r="HA24">
        <v>2</v>
      </c>
      <c r="HB24">
        <v>1.2784319570725799</v>
      </c>
      <c r="HC24" t="s">
        <v>333</v>
      </c>
      <c r="HD24">
        <v>2</v>
      </c>
      <c r="HE24">
        <v>1.00349772647778</v>
      </c>
      <c r="HF24" t="s">
        <v>79</v>
      </c>
      <c r="HG24">
        <v>1</v>
      </c>
      <c r="HH24">
        <v>0.93414322250639303</v>
      </c>
      <c r="HI24" t="s">
        <v>371</v>
      </c>
      <c r="HJ24">
        <v>2</v>
      </c>
      <c r="HK24">
        <v>0.83136094674556205</v>
      </c>
      <c r="HL24" t="s">
        <v>271</v>
      </c>
      <c r="HM24">
        <v>2</v>
      </c>
      <c r="HN24">
        <v>0.82463644140290804</v>
      </c>
      <c r="HO24" t="s">
        <v>372</v>
      </c>
      <c r="HP24">
        <v>1</v>
      </c>
      <c r="HQ24">
        <v>1.00773694390715</v>
      </c>
      <c r="HR24" t="s">
        <v>373</v>
      </c>
      <c r="HS24">
        <v>1</v>
      </c>
      <c r="HT24">
        <v>1.8906976744185999</v>
      </c>
      <c r="HU24" t="s">
        <v>374</v>
      </c>
      <c r="HV24">
        <v>2</v>
      </c>
      <c r="HW24">
        <v>1.5744680851063799</v>
      </c>
      <c r="HX24" t="s">
        <v>292</v>
      </c>
      <c r="HY24">
        <v>2</v>
      </c>
      <c r="HZ24">
        <v>0.822784810126582</v>
      </c>
      <c r="IA24" t="s">
        <v>154</v>
      </c>
      <c r="IB24">
        <v>2</v>
      </c>
      <c r="IC24">
        <v>0.92286165651094498</v>
      </c>
      <c r="ID24" t="s">
        <v>324</v>
      </c>
      <c r="IE24">
        <v>1</v>
      </c>
      <c r="IF24">
        <v>0.90735694822888202</v>
      </c>
      <c r="IG24" t="s">
        <v>349</v>
      </c>
      <c r="IH24">
        <v>2</v>
      </c>
      <c r="II24">
        <v>1.16442715700141</v>
      </c>
      <c r="IJ24" t="s">
        <v>324</v>
      </c>
      <c r="IK24">
        <v>2</v>
      </c>
      <c r="IL24">
        <v>1.3349814585908499</v>
      </c>
      <c r="IM24" t="s">
        <v>154</v>
      </c>
      <c r="IN24">
        <v>2</v>
      </c>
      <c r="IO24">
        <v>0.93716705050364002</v>
      </c>
      <c r="IP24" t="s">
        <v>142</v>
      </c>
      <c r="IQ24">
        <v>2</v>
      </c>
      <c r="IR24">
        <v>1.30382775119617</v>
      </c>
      <c r="IS24" t="s">
        <v>221</v>
      </c>
      <c r="IT24">
        <v>2</v>
      </c>
      <c r="IU24">
        <v>1.4330324909747201</v>
      </c>
      <c r="IV24" t="s">
        <v>264</v>
      </c>
      <c r="IW24">
        <v>2</v>
      </c>
      <c r="IX24">
        <v>0.95724945590216604</v>
      </c>
      <c r="IY24" t="s">
        <v>339</v>
      </c>
      <c r="IZ24" t="s">
        <v>101</v>
      </c>
      <c r="JA24">
        <v>0.75636363636363602</v>
      </c>
      <c r="JB24" t="s">
        <v>263</v>
      </c>
      <c r="JC24">
        <v>2</v>
      </c>
      <c r="JD24">
        <v>0.97442799461641905</v>
      </c>
      <c r="JE24" t="s">
        <v>285</v>
      </c>
      <c r="JF24" t="s">
        <v>101</v>
      </c>
      <c r="JG24">
        <v>1.9354729156053601</v>
      </c>
      <c r="JH24" t="s">
        <v>267</v>
      </c>
      <c r="JI24">
        <v>2</v>
      </c>
      <c r="JJ24">
        <v>0.972099853157121</v>
      </c>
      <c r="JK24" t="s">
        <v>264</v>
      </c>
      <c r="JL24">
        <v>2</v>
      </c>
      <c r="JM24">
        <v>1.36799100773853</v>
      </c>
      <c r="JN24" t="s">
        <v>234</v>
      </c>
      <c r="JO24" t="s">
        <v>101</v>
      </c>
      <c r="JP24">
        <v>1.16720627190752</v>
      </c>
      <c r="JQ24" t="s">
        <v>233</v>
      </c>
      <c r="JR24">
        <v>3</v>
      </c>
      <c r="JS24">
        <v>0.78606965174129295</v>
      </c>
      <c r="JT24" t="s">
        <v>214</v>
      </c>
      <c r="JU24" t="s">
        <v>101</v>
      </c>
      <c r="JV24">
        <v>1.1032148900169201</v>
      </c>
      <c r="JW24" t="s">
        <v>336</v>
      </c>
      <c r="JX24" t="s">
        <v>101</v>
      </c>
      <c r="JY24">
        <v>1.2883870967741899</v>
      </c>
      <c r="JZ24" t="s">
        <v>375</v>
      </c>
      <c r="KA24" t="s">
        <v>101</v>
      </c>
      <c r="KB24">
        <v>0.76888830692680299</v>
      </c>
      <c r="KC24" t="s">
        <v>376</v>
      </c>
      <c r="KD24" t="s">
        <v>101</v>
      </c>
      <c r="KE24">
        <v>0.72554517133956298</v>
      </c>
      <c r="KF24" t="s">
        <v>376</v>
      </c>
      <c r="KG24" t="s">
        <v>101</v>
      </c>
      <c r="KH24">
        <v>1.45244740231859</v>
      </c>
      <c r="KI24" t="s">
        <v>324</v>
      </c>
      <c r="KJ24">
        <v>1</v>
      </c>
      <c r="KK24">
        <v>1.36619718309859</v>
      </c>
      <c r="KL24" t="s">
        <v>243</v>
      </c>
      <c r="KM24" t="s">
        <v>101</v>
      </c>
      <c r="KN24">
        <v>0.81332419934920297</v>
      </c>
      <c r="KO24" t="s">
        <v>267</v>
      </c>
      <c r="KP24">
        <v>3</v>
      </c>
      <c r="KQ24">
        <v>0.93675213675213598</v>
      </c>
      <c r="KR24" t="s">
        <v>364</v>
      </c>
      <c r="KS24" t="s">
        <v>101</v>
      </c>
      <c r="KT24">
        <v>1.125</v>
      </c>
      <c r="KU24" t="s">
        <v>337</v>
      </c>
      <c r="KV24" t="s">
        <v>101</v>
      </c>
      <c r="KW24">
        <v>0.90854392298435604</v>
      </c>
      <c r="KX24" t="s">
        <v>337</v>
      </c>
      <c r="KY24" t="s">
        <v>101</v>
      </c>
      <c r="KZ24">
        <v>0.83046357615893995</v>
      </c>
      <c r="LA24" t="s">
        <v>296</v>
      </c>
      <c r="LB24">
        <v>2</v>
      </c>
      <c r="LC24">
        <v>1.01940639269406</v>
      </c>
      <c r="LD24" t="s">
        <v>183</v>
      </c>
      <c r="LE24">
        <v>3</v>
      </c>
      <c r="LF24">
        <v>0.97950819672131095</v>
      </c>
      <c r="LG24" t="s">
        <v>285</v>
      </c>
      <c r="LH24" t="s">
        <v>101</v>
      </c>
      <c r="LI24">
        <v>0.89932885906040205</v>
      </c>
      <c r="LJ24" t="s">
        <v>281</v>
      </c>
      <c r="LK24" t="s">
        <v>101</v>
      </c>
      <c r="LL24">
        <v>0.94711538461538403</v>
      </c>
      <c r="LM24" t="s">
        <v>267</v>
      </c>
      <c r="LN24">
        <v>2</v>
      </c>
      <c r="LO24">
        <v>1.09225700164744</v>
      </c>
      <c r="LP24" t="s">
        <v>339</v>
      </c>
      <c r="LQ24" t="s">
        <v>101</v>
      </c>
      <c r="LR24">
        <v>1.2391930835734799</v>
      </c>
      <c r="LS24" t="s">
        <v>267</v>
      </c>
      <c r="LT24">
        <v>2</v>
      </c>
      <c r="LU24">
        <v>0.75038051750380497</v>
      </c>
      <c r="LV24" t="s">
        <v>331</v>
      </c>
      <c r="LW24" t="s">
        <v>101</v>
      </c>
      <c r="LX24">
        <v>0.69367088607594896</v>
      </c>
      <c r="LY24" t="s">
        <v>375</v>
      </c>
      <c r="LZ24" t="s">
        <v>101</v>
      </c>
      <c r="MA24">
        <v>1.3059156925256801</v>
      </c>
      <c r="MB24" t="s">
        <v>375</v>
      </c>
      <c r="MC24" t="s">
        <v>101</v>
      </c>
      <c r="MD24">
        <v>0.925731025877502</v>
      </c>
      <c r="ME24" t="s">
        <v>375</v>
      </c>
      <c r="MF24" t="s">
        <v>101</v>
      </c>
      <c r="MG24">
        <v>1.3348570089076399</v>
      </c>
      <c r="MH24" t="s">
        <v>356</v>
      </c>
      <c r="MI24">
        <v>3</v>
      </c>
      <c r="MJ24">
        <v>0.95059076262083697</v>
      </c>
      <c r="MK24" t="s">
        <v>377</v>
      </c>
      <c r="ML24" t="s">
        <v>101</v>
      </c>
      <c r="MM24">
        <v>0.89230769230769202</v>
      </c>
      <c r="MN24" t="s">
        <v>306</v>
      </c>
      <c r="MO24" t="s">
        <v>101</v>
      </c>
      <c r="MP24">
        <v>1.1064467766116901</v>
      </c>
      <c r="MQ24" t="s">
        <v>283</v>
      </c>
      <c r="MR24" t="s">
        <v>101</v>
      </c>
      <c r="MS24">
        <v>1.0771276595744601</v>
      </c>
      <c r="MT24" t="s">
        <v>378</v>
      </c>
      <c r="MU24" t="s">
        <v>101</v>
      </c>
      <c r="MV24">
        <v>1.32894736842105</v>
      </c>
      <c r="MW24" t="s">
        <v>213</v>
      </c>
      <c r="MX24" t="s">
        <v>101</v>
      </c>
      <c r="MY24">
        <v>1.2422907488986701</v>
      </c>
      <c r="MZ24" t="s">
        <v>231</v>
      </c>
      <c r="NA24" t="s">
        <v>101</v>
      </c>
      <c r="NB24">
        <v>1.31645802650957</v>
      </c>
      <c r="NC24" t="s">
        <v>347</v>
      </c>
      <c r="ND24">
        <v>2</v>
      </c>
      <c r="NE24">
        <v>1.1634615384615301</v>
      </c>
      <c r="NF24" t="s">
        <v>379</v>
      </c>
      <c r="NG24">
        <v>3</v>
      </c>
      <c r="NH24">
        <v>0.97694524495677204</v>
      </c>
      <c r="NI24" t="s">
        <v>380</v>
      </c>
      <c r="NJ24" t="s">
        <v>101</v>
      </c>
      <c r="NK24">
        <v>1.2376237623762301</v>
      </c>
      <c r="NL24" t="s">
        <v>296</v>
      </c>
      <c r="NM24">
        <v>3</v>
      </c>
      <c r="NN24">
        <v>1.0395537525354901</v>
      </c>
      <c r="NO24" t="s">
        <v>343</v>
      </c>
      <c r="NP24" t="s">
        <v>101</v>
      </c>
      <c r="NQ24">
        <v>1.32258064516129</v>
      </c>
      <c r="NR24" t="s">
        <v>299</v>
      </c>
      <c r="NS24" t="s">
        <v>101</v>
      </c>
      <c r="NT24">
        <v>1.1159420289855</v>
      </c>
      <c r="NU24" t="s">
        <v>297</v>
      </c>
      <c r="NV24" t="s">
        <v>101</v>
      </c>
      <c r="NW24">
        <v>0.87903225806451601</v>
      </c>
      <c r="NX24" t="s">
        <v>285</v>
      </c>
      <c r="NY24" t="s">
        <v>101</v>
      </c>
      <c r="NZ24">
        <v>1.05809128630705</v>
      </c>
      <c r="OA24" t="s">
        <v>319</v>
      </c>
      <c r="OB24" t="s">
        <v>101</v>
      </c>
      <c r="OC24">
        <v>1.4347826086956501</v>
      </c>
      <c r="OD24" t="s">
        <v>356</v>
      </c>
      <c r="OE24">
        <v>3</v>
      </c>
      <c r="OF24">
        <v>0.99645390070921902</v>
      </c>
    </row>
    <row r="25" spans="1:396" x14ac:dyDescent="0.4">
      <c r="A25">
        <v>22</v>
      </c>
      <c r="B25" t="s">
        <v>56</v>
      </c>
      <c r="C25">
        <v>2</v>
      </c>
      <c r="D25">
        <v>1.2412412412412399</v>
      </c>
      <c r="E25" t="s">
        <v>56</v>
      </c>
      <c r="F25">
        <v>2</v>
      </c>
      <c r="G25">
        <v>1.2412412412412399</v>
      </c>
      <c r="H25" t="s">
        <v>370</v>
      </c>
      <c r="I25">
        <v>2</v>
      </c>
      <c r="J25">
        <v>1.2280701754385901</v>
      </c>
      <c r="K25" t="s">
        <v>346</v>
      </c>
      <c r="L25">
        <v>2</v>
      </c>
      <c r="M25">
        <v>1.3196503230710701</v>
      </c>
      <c r="N25" t="s">
        <v>346</v>
      </c>
      <c r="O25">
        <v>2</v>
      </c>
      <c r="P25" s="7">
        <v>0.81682027649769495</v>
      </c>
      <c r="Q25" t="s">
        <v>247</v>
      </c>
      <c r="R25">
        <v>2</v>
      </c>
      <c r="S25">
        <v>0.87917841320982604</v>
      </c>
      <c r="T25" t="s">
        <v>54</v>
      </c>
      <c r="U25">
        <v>1</v>
      </c>
      <c r="V25">
        <v>1.14104957477701</v>
      </c>
      <c r="W25" t="s">
        <v>53</v>
      </c>
      <c r="X25">
        <v>2</v>
      </c>
      <c r="Y25">
        <v>0.77627118644067705</v>
      </c>
      <c r="Z25" t="s">
        <v>381</v>
      </c>
      <c r="AA25">
        <v>2</v>
      </c>
      <c r="AB25">
        <v>1.12865497076023</v>
      </c>
      <c r="AC25" t="s">
        <v>361</v>
      </c>
      <c r="AD25">
        <v>1</v>
      </c>
      <c r="AE25">
        <v>1.1464796331265099</v>
      </c>
      <c r="AF25" t="s">
        <v>154</v>
      </c>
      <c r="AG25">
        <v>2</v>
      </c>
      <c r="AH25">
        <v>1.03720683331724</v>
      </c>
      <c r="AI25" t="s">
        <v>154</v>
      </c>
      <c r="AJ25">
        <v>2</v>
      </c>
      <c r="AK25">
        <v>1.0308007258177001</v>
      </c>
      <c r="AL25" s="7" t="s">
        <v>349</v>
      </c>
      <c r="AM25">
        <v>2</v>
      </c>
      <c r="AN25">
        <v>0.97858740811760903</v>
      </c>
      <c r="AO25" t="s">
        <v>53</v>
      </c>
      <c r="AP25">
        <v>2</v>
      </c>
      <c r="AQ25">
        <v>1.1752360965372499</v>
      </c>
      <c r="AR25" t="s">
        <v>271</v>
      </c>
      <c r="AS25">
        <v>2</v>
      </c>
      <c r="AT25">
        <v>1.1322241681260901</v>
      </c>
      <c r="AU25" t="s">
        <v>54</v>
      </c>
      <c r="AV25">
        <v>2</v>
      </c>
      <c r="AW25">
        <v>1.06544715447154</v>
      </c>
      <c r="AX25" t="s">
        <v>142</v>
      </c>
      <c r="AY25">
        <v>2</v>
      </c>
      <c r="AZ25">
        <v>0.78867924528301803</v>
      </c>
      <c r="BA25" t="s">
        <v>247</v>
      </c>
      <c r="BB25">
        <v>2</v>
      </c>
      <c r="BC25">
        <v>2.0866743916570099</v>
      </c>
      <c r="BD25" t="s">
        <v>264</v>
      </c>
      <c r="BE25">
        <v>2</v>
      </c>
      <c r="BF25">
        <v>1.39901406408583</v>
      </c>
      <c r="BG25" t="s">
        <v>325</v>
      </c>
      <c r="BH25">
        <v>3</v>
      </c>
      <c r="BI25">
        <v>0.99707691370805596</v>
      </c>
      <c r="BJ25" t="s">
        <v>297</v>
      </c>
      <c r="BK25" t="s">
        <v>101</v>
      </c>
      <c r="BL25">
        <v>0.64003774178329897</v>
      </c>
      <c r="BM25" t="s">
        <v>264</v>
      </c>
      <c r="BN25">
        <v>2</v>
      </c>
      <c r="BO25">
        <v>0.87675082725171105</v>
      </c>
      <c r="BP25" t="s">
        <v>297</v>
      </c>
      <c r="BQ25" t="s">
        <v>101</v>
      </c>
      <c r="BR25">
        <v>0.89789845638832</v>
      </c>
      <c r="BS25" t="s">
        <v>366</v>
      </c>
      <c r="BT25" t="s">
        <v>101</v>
      </c>
      <c r="BU25">
        <v>0.94996557264172599</v>
      </c>
      <c r="BV25" t="s">
        <v>312</v>
      </c>
      <c r="BW25">
        <v>2</v>
      </c>
      <c r="BX25">
        <v>1.09833926453143</v>
      </c>
      <c r="BY25" t="s">
        <v>249</v>
      </c>
      <c r="BZ25" t="s">
        <v>101</v>
      </c>
      <c r="CA25">
        <v>1.28580152671755</v>
      </c>
      <c r="CB25" t="s">
        <v>304</v>
      </c>
      <c r="CC25">
        <v>2</v>
      </c>
      <c r="CD25">
        <v>0.81222222222222196</v>
      </c>
      <c r="CE25" t="s">
        <v>263</v>
      </c>
      <c r="CF25">
        <v>2</v>
      </c>
      <c r="CG25">
        <v>0.87954545454545396</v>
      </c>
      <c r="CH25" t="s">
        <v>79</v>
      </c>
      <c r="CI25">
        <v>1</v>
      </c>
      <c r="CJ25">
        <v>1.2916980725745599</v>
      </c>
      <c r="CK25" t="s">
        <v>356</v>
      </c>
      <c r="CL25">
        <v>2</v>
      </c>
      <c r="CM25">
        <v>0.92592592592592504</v>
      </c>
      <c r="CN25" t="s">
        <v>56</v>
      </c>
      <c r="CO25">
        <v>2</v>
      </c>
      <c r="CP25">
        <v>0.82339449541284404</v>
      </c>
      <c r="CQ25" t="s">
        <v>372</v>
      </c>
      <c r="CR25">
        <v>2</v>
      </c>
      <c r="CS25">
        <v>0.80451127819548796</v>
      </c>
      <c r="CT25" t="s">
        <v>53</v>
      </c>
      <c r="CU25">
        <v>1</v>
      </c>
      <c r="CV25">
        <v>1.69444444444444</v>
      </c>
      <c r="CW25" t="s">
        <v>299</v>
      </c>
      <c r="CX25" t="s">
        <v>101</v>
      </c>
      <c r="CY25">
        <v>0.82947368421052603</v>
      </c>
      <c r="CZ25" t="s">
        <v>382</v>
      </c>
      <c r="DA25" t="s">
        <v>101</v>
      </c>
      <c r="DB25">
        <v>0.815094339622641</v>
      </c>
      <c r="DC25" t="s">
        <v>382</v>
      </c>
      <c r="DD25" t="s">
        <v>101</v>
      </c>
      <c r="DE25">
        <v>1.07407407407407</v>
      </c>
      <c r="DF25" t="s">
        <v>375</v>
      </c>
      <c r="DG25" t="s">
        <v>101</v>
      </c>
      <c r="DH25">
        <v>1.0743213173119699</v>
      </c>
      <c r="DI25" t="s">
        <v>375</v>
      </c>
      <c r="DJ25" t="s">
        <v>101</v>
      </c>
      <c r="DK25">
        <v>0.96727423363711595</v>
      </c>
      <c r="DL25" t="s">
        <v>338</v>
      </c>
      <c r="DM25">
        <v>3</v>
      </c>
      <c r="DN25">
        <v>1.17077464788732</v>
      </c>
      <c r="DO25" t="s">
        <v>188</v>
      </c>
      <c r="DP25">
        <v>2</v>
      </c>
      <c r="DQ25">
        <v>1.0697674418604599</v>
      </c>
      <c r="DR25" t="s">
        <v>331</v>
      </c>
      <c r="DS25" t="s">
        <v>101</v>
      </c>
      <c r="DT25">
        <v>1.1338582677165301</v>
      </c>
      <c r="DU25" t="s">
        <v>267</v>
      </c>
      <c r="DV25">
        <v>2</v>
      </c>
      <c r="DW25">
        <v>0.78933680104031201</v>
      </c>
      <c r="DX25" t="s">
        <v>331</v>
      </c>
      <c r="DY25" t="s">
        <v>101</v>
      </c>
      <c r="DZ25">
        <v>1.14855072463768</v>
      </c>
      <c r="EA25" t="s">
        <v>331</v>
      </c>
      <c r="EB25" t="s">
        <v>101</v>
      </c>
      <c r="EC25">
        <v>1.3249211356466799</v>
      </c>
      <c r="ED25" t="s">
        <v>285</v>
      </c>
      <c r="EE25" t="s">
        <v>101</v>
      </c>
      <c r="EF25">
        <v>0.76093750000000004</v>
      </c>
      <c r="EG25" t="s">
        <v>375</v>
      </c>
      <c r="EH25" t="s">
        <v>101</v>
      </c>
      <c r="EI25">
        <v>1.18583550365454</v>
      </c>
      <c r="EJ25" t="s">
        <v>383</v>
      </c>
      <c r="EK25" t="s">
        <v>101</v>
      </c>
      <c r="EL25">
        <v>0.67141403865717197</v>
      </c>
      <c r="EM25" t="s">
        <v>384</v>
      </c>
      <c r="EN25" t="s">
        <v>101</v>
      </c>
      <c r="EO25">
        <v>0.87594936708860704</v>
      </c>
      <c r="EP25" t="s">
        <v>383</v>
      </c>
      <c r="EQ25" t="s">
        <v>101</v>
      </c>
      <c r="ER25">
        <v>1.2541620421753601</v>
      </c>
      <c r="ES25" t="s">
        <v>376</v>
      </c>
      <c r="ET25" t="s">
        <v>101</v>
      </c>
      <c r="EU25">
        <v>1.1821903787103301</v>
      </c>
      <c r="EV25" t="s">
        <v>385</v>
      </c>
      <c r="EW25" t="s">
        <v>101</v>
      </c>
      <c r="EX25">
        <v>0.916901408450704</v>
      </c>
      <c r="EY25" t="s">
        <v>331</v>
      </c>
      <c r="EZ25" t="s">
        <v>101</v>
      </c>
      <c r="FA25">
        <v>1.11392405063291</v>
      </c>
      <c r="FB25" t="s">
        <v>257</v>
      </c>
      <c r="FC25" t="s">
        <v>101</v>
      </c>
      <c r="FD25">
        <v>1.1022257978010099</v>
      </c>
      <c r="FE25" t="s">
        <v>257</v>
      </c>
      <c r="FF25" t="s">
        <v>101</v>
      </c>
      <c r="FG25">
        <v>1.2004768624397799</v>
      </c>
      <c r="FH25" t="s">
        <v>231</v>
      </c>
      <c r="FI25" t="s">
        <v>101</v>
      </c>
      <c r="FJ25">
        <v>1.09218859957776</v>
      </c>
      <c r="FK25" t="s">
        <v>246</v>
      </c>
      <c r="FL25" t="s">
        <v>101</v>
      </c>
      <c r="FM25">
        <v>1.00110619469026</v>
      </c>
      <c r="FN25" t="s">
        <v>272</v>
      </c>
      <c r="FO25">
        <v>2</v>
      </c>
      <c r="FP25">
        <v>1.21428571428571</v>
      </c>
      <c r="FQ25" t="s">
        <v>238</v>
      </c>
      <c r="FR25">
        <v>3</v>
      </c>
      <c r="FS25">
        <v>0.99161676646706498</v>
      </c>
      <c r="FT25" t="s">
        <v>296</v>
      </c>
      <c r="FU25">
        <v>3</v>
      </c>
      <c r="FV25">
        <v>1.1004464285714199</v>
      </c>
      <c r="FW25" t="s">
        <v>289</v>
      </c>
      <c r="FX25" t="s">
        <v>101</v>
      </c>
      <c r="FY25">
        <v>0.98371335504885904</v>
      </c>
      <c r="FZ25" t="s">
        <v>342</v>
      </c>
      <c r="GA25" t="s">
        <v>101</v>
      </c>
      <c r="GB25">
        <v>1.2328244274809099</v>
      </c>
      <c r="GC25" t="s">
        <v>308</v>
      </c>
      <c r="GD25" t="s">
        <v>101</v>
      </c>
      <c r="GE25">
        <v>1.0904761904761899</v>
      </c>
      <c r="GF25" t="s">
        <v>386</v>
      </c>
      <c r="GG25" t="s">
        <v>101</v>
      </c>
      <c r="GH25">
        <v>0.86666666666666603</v>
      </c>
      <c r="GI25" t="s">
        <v>297</v>
      </c>
      <c r="GJ25" t="s">
        <v>101</v>
      </c>
      <c r="GK25">
        <v>1.1238532110091699</v>
      </c>
      <c r="GL25" t="s">
        <v>386</v>
      </c>
      <c r="GM25" t="s">
        <v>101</v>
      </c>
      <c r="GN25">
        <v>1.1635220125786101</v>
      </c>
      <c r="GP25">
        <v>22</v>
      </c>
      <c r="GQ25" t="s">
        <v>56</v>
      </c>
      <c r="GR25">
        <v>2</v>
      </c>
      <c r="GS25">
        <v>1.2412412412412399</v>
      </c>
      <c r="GT25" t="s">
        <v>280</v>
      </c>
      <c r="GU25">
        <v>1</v>
      </c>
      <c r="GV25">
        <v>0.84615384615384603</v>
      </c>
      <c r="GW25" t="s">
        <v>370</v>
      </c>
      <c r="GX25">
        <v>2</v>
      </c>
      <c r="GY25">
        <v>1.2280701754385901</v>
      </c>
      <c r="GZ25" t="s">
        <v>346</v>
      </c>
      <c r="HA25">
        <v>2</v>
      </c>
      <c r="HB25">
        <v>1.3196503230710701</v>
      </c>
      <c r="HC25" t="s">
        <v>346</v>
      </c>
      <c r="HD25">
        <v>2</v>
      </c>
      <c r="HE25">
        <v>0.81682027649769495</v>
      </c>
      <c r="HF25" t="s">
        <v>247</v>
      </c>
      <c r="HG25">
        <v>2</v>
      </c>
      <c r="HH25">
        <v>0.87917841320982604</v>
      </c>
      <c r="HI25" t="s">
        <v>54</v>
      </c>
      <c r="HJ25">
        <v>1</v>
      </c>
      <c r="HK25">
        <v>1.14104957477701</v>
      </c>
      <c r="HL25" t="s">
        <v>53</v>
      </c>
      <c r="HM25">
        <v>2</v>
      </c>
      <c r="HN25">
        <v>0.77627118644067705</v>
      </c>
      <c r="HO25" t="s">
        <v>381</v>
      </c>
      <c r="HP25">
        <v>2</v>
      </c>
      <c r="HQ25">
        <v>1.12865497076023</v>
      </c>
      <c r="HR25" t="s">
        <v>361</v>
      </c>
      <c r="HS25">
        <v>1</v>
      </c>
      <c r="HT25">
        <v>1.1464796331265099</v>
      </c>
      <c r="HU25" t="s">
        <v>154</v>
      </c>
      <c r="HV25">
        <v>2</v>
      </c>
      <c r="HW25">
        <v>1.03720683331724</v>
      </c>
      <c r="HX25" t="s">
        <v>154</v>
      </c>
      <c r="HY25">
        <v>2</v>
      </c>
      <c r="HZ25">
        <v>1.0308007258177001</v>
      </c>
      <c r="IA25" t="s">
        <v>349</v>
      </c>
      <c r="IB25">
        <v>2</v>
      </c>
      <c r="IC25">
        <v>0.97858740811760903</v>
      </c>
      <c r="ID25" t="s">
        <v>53</v>
      </c>
      <c r="IE25">
        <v>2</v>
      </c>
      <c r="IF25">
        <v>1.1752360965372499</v>
      </c>
      <c r="IG25" t="s">
        <v>271</v>
      </c>
      <c r="IH25">
        <v>2</v>
      </c>
      <c r="II25">
        <v>1.1322241681260901</v>
      </c>
      <c r="IJ25" t="s">
        <v>54</v>
      </c>
      <c r="IK25">
        <v>2</v>
      </c>
      <c r="IL25">
        <v>1.06544715447154</v>
      </c>
      <c r="IM25" t="s">
        <v>142</v>
      </c>
      <c r="IN25">
        <v>2</v>
      </c>
      <c r="IO25">
        <v>0.78867924528301803</v>
      </c>
      <c r="IP25" t="s">
        <v>247</v>
      </c>
      <c r="IQ25">
        <v>2</v>
      </c>
      <c r="IR25">
        <v>2.0866743916570099</v>
      </c>
      <c r="IS25" t="s">
        <v>264</v>
      </c>
      <c r="IT25">
        <v>2</v>
      </c>
      <c r="IU25">
        <v>1.39901406408583</v>
      </c>
      <c r="IV25" t="s">
        <v>325</v>
      </c>
      <c r="IW25">
        <v>3</v>
      </c>
      <c r="IX25">
        <v>0.99707691370805596</v>
      </c>
      <c r="IY25" t="s">
        <v>297</v>
      </c>
      <c r="IZ25" t="s">
        <v>101</v>
      </c>
      <c r="JA25">
        <v>0.64003774178329897</v>
      </c>
      <c r="JB25" t="s">
        <v>264</v>
      </c>
      <c r="JC25">
        <v>2</v>
      </c>
      <c r="JD25">
        <v>0.87675082725171105</v>
      </c>
      <c r="JE25" t="s">
        <v>297</v>
      </c>
      <c r="JF25" t="s">
        <v>101</v>
      </c>
      <c r="JG25">
        <v>0.89789845638832</v>
      </c>
      <c r="JH25" t="s">
        <v>366</v>
      </c>
      <c r="JI25" t="s">
        <v>101</v>
      </c>
      <c r="JJ25">
        <v>0.94996557264172599</v>
      </c>
      <c r="JK25" t="s">
        <v>312</v>
      </c>
      <c r="JL25">
        <v>2</v>
      </c>
      <c r="JM25">
        <v>1.09833926453143</v>
      </c>
      <c r="JN25" t="s">
        <v>249</v>
      </c>
      <c r="JO25" t="s">
        <v>101</v>
      </c>
      <c r="JP25">
        <v>1.28580152671755</v>
      </c>
      <c r="JQ25" t="s">
        <v>304</v>
      </c>
      <c r="JR25">
        <v>2</v>
      </c>
      <c r="JS25">
        <v>0.81222222222222196</v>
      </c>
      <c r="JT25" t="s">
        <v>263</v>
      </c>
      <c r="JU25">
        <v>2</v>
      </c>
      <c r="JV25">
        <v>0.87954545454545396</v>
      </c>
      <c r="JW25" t="s">
        <v>79</v>
      </c>
      <c r="JX25">
        <v>1</v>
      </c>
      <c r="JY25">
        <v>1.2916980725745599</v>
      </c>
      <c r="JZ25" t="s">
        <v>356</v>
      </c>
      <c r="KA25">
        <v>2</v>
      </c>
      <c r="KB25">
        <v>0.92592592592592504</v>
      </c>
      <c r="KC25" t="s">
        <v>56</v>
      </c>
      <c r="KD25">
        <v>2</v>
      </c>
      <c r="KE25">
        <v>0.82339449541284404</v>
      </c>
      <c r="KF25" t="s">
        <v>372</v>
      </c>
      <c r="KG25">
        <v>2</v>
      </c>
      <c r="KH25">
        <v>0.80451127819548796</v>
      </c>
      <c r="KI25" t="s">
        <v>53</v>
      </c>
      <c r="KJ25">
        <v>1</v>
      </c>
      <c r="KK25">
        <v>1.69444444444444</v>
      </c>
      <c r="KL25" t="s">
        <v>299</v>
      </c>
      <c r="KM25" t="s">
        <v>101</v>
      </c>
      <c r="KN25">
        <v>0.82947368421052603</v>
      </c>
      <c r="KO25" t="s">
        <v>382</v>
      </c>
      <c r="KP25" t="s">
        <v>101</v>
      </c>
      <c r="KQ25">
        <v>0.815094339622641</v>
      </c>
      <c r="KR25" t="s">
        <v>382</v>
      </c>
      <c r="KS25" t="s">
        <v>101</v>
      </c>
      <c r="KT25">
        <v>1.07407407407407</v>
      </c>
      <c r="KU25" t="s">
        <v>375</v>
      </c>
      <c r="KV25" t="s">
        <v>101</v>
      </c>
      <c r="KW25">
        <v>1.0743213173119699</v>
      </c>
      <c r="KX25" t="s">
        <v>375</v>
      </c>
      <c r="KY25" t="s">
        <v>101</v>
      </c>
      <c r="KZ25">
        <v>0.96727423363711595</v>
      </c>
      <c r="LA25" t="s">
        <v>338</v>
      </c>
      <c r="LB25">
        <v>3</v>
      </c>
      <c r="LC25">
        <v>1.17077464788732</v>
      </c>
      <c r="LD25" t="s">
        <v>188</v>
      </c>
      <c r="LE25">
        <v>2</v>
      </c>
      <c r="LF25">
        <v>1.0697674418604599</v>
      </c>
      <c r="LG25" t="s">
        <v>331</v>
      </c>
      <c r="LH25" t="s">
        <v>101</v>
      </c>
      <c r="LI25">
        <v>1.1338582677165301</v>
      </c>
      <c r="LJ25" t="s">
        <v>267</v>
      </c>
      <c r="LK25">
        <v>2</v>
      </c>
      <c r="LL25">
        <v>0.78933680104031201</v>
      </c>
      <c r="LM25" t="s">
        <v>331</v>
      </c>
      <c r="LN25" t="s">
        <v>101</v>
      </c>
      <c r="LO25">
        <v>1.14855072463768</v>
      </c>
      <c r="LP25" t="s">
        <v>331</v>
      </c>
      <c r="LQ25" t="s">
        <v>101</v>
      </c>
      <c r="LR25">
        <v>1.3249211356466799</v>
      </c>
      <c r="LS25" t="s">
        <v>285</v>
      </c>
      <c r="LT25" t="s">
        <v>101</v>
      </c>
      <c r="LU25">
        <v>0.76093750000000004</v>
      </c>
      <c r="LV25" t="s">
        <v>375</v>
      </c>
      <c r="LW25" t="s">
        <v>101</v>
      </c>
      <c r="LX25">
        <v>1.18583550365454</v>
      </c>
      <c r="LY25" t="s">
        <v>383</v>
      </c>
      <c r="LZ25" t="s">
        <v>101</v>
      </c>
      <c r="MA25">
        <v>0.67141403865717197</v>
      </c>
      <c r="MB25" t="s">
        <v>384</v>
      </c>
      <c r="MC25" t="s">
        <v>101</v>
      </c>
      <c r="MD25">
        <v>0.87594936708860704</v>
      </c>
      <c r="ME25" t="s">
        <v>383</v>
      </c>
      <c r="MF25" t="s">
        <v>101</v>
      </c>
      <c r="MG25">
        <v>1.2541620421753601</v>
      </c>
      <c r="MH25" t="s">
        <v>376</v>
      </c>
      <c r="MI25" t="s">
        <v>101</v>
      </c>
      <c r="MJ25">
        <v>1.1821903787103301</v>
      </c>
      <c r="MK25" t="s">
        <v>385</v>
      </c>
      <c r="ML25" t="s">
        <v>101</v>
      </c>
      <c r="MM25">
        <v>0.916901408450704</v>
      </c>
      <c r="MN25" t="s">
        <v>331</v>
      </c>
      <c r="MO25" t="s">
        <v>101</v>
      </c>
      <c r="MP25">
        <v>1.11392405063291</v>
      </c>
      <c r="MQ25" t="s">
        <v>257</v>
      </c>
      <c r="MR25" t="s">
        <v>101</v>
      </c>
      <c r="MS25">
        <v>1.1022257978010099</v>
      </c>
      <c r="MT25" t="s">
        <v>257</v>
      </c>
      <c r="MU25" t="s">
        <v>101</v>
      </c>
      <c r="MV25">
        <v>1.2004768624397799</v>
      </c>
      <c r="MW25" t="s">
        <v>231</v>
      </c>
      <c r="MX25" t="s">
        <v>101</v>
      </c>
      <c r="MY25">
        <v>1.09218859957776</v>
      </c>
      <c r="MZ25" t="s">
        <v>246</v>
      </c>
      <c r="NA25" t="s">
        <v>101</v>
      </c>
      <c r="NB25">
        <v>1.00110619469026</v>
      </c>
      <c r="NC25" t="s">
        <v>272</v>
      </c>
      <c r="ND25">
        <v>2</v>
      </c>
      <c r="NE25">
        <v>1.21428571428571</v>
      </c>
      <c r="NF25" t="s">
        <v>238</v>
      </c>
      <c r="NG25">
        <v>3</v>
      </c>
      <c r="NH25">
        <v>0.99161676646706498</v>
      </c>
      <c r="NI25" t="s">
        <v>296</v>
      </c>
      <c r="NJ25">
        <v>3</v>
      </c>
      <c r="NK25">
        <v>1.1004464285714199</v>
      </c>
      <c r="NL25" t="s">
        <v>289</v>
      </c>
      <c r="NM25" t="s">
        <v>101</v>
      </c>
      <c r="NN25">
        <v>0.98371335504885904</v>
      </c>
      <c r="NO25" t="s">
        <v>342</v>
      </c>
      <c r="NP25" t="s">
        <v>101</v>
      </c>
      <c r="NQ25">
        <v>1.2328244274809099</v>
      </c>
      <c r="NR25" t="s">
        <v>308</v>
      </c>
      <c r="NS25" t="s">
        <v>101</v>
      </c>
      <c r="NT25">
        <v>1.0904761904761899</v>
      </c>
      <c r="NU25" t="s">
        <v>386</v>
      </c>
      <c r="NV25" t="s">
        <v>101</v>
      </c>
      <c r="NW25">
        <v>0.86666666666666603</v>
      </c>
      <c r="NX25" t="s">
        <v>297</v>
      </c>
      <c r="NY25" t="s">
        <v>101</v>
      </c>
      <c r="NZ25">
        <v>1.1238532110091699</v>
      </c>
      <c r="OA25" t="s">
        <v>386</v>
      </c>
      <c r="OB25" t="s">
        <v>101</v>
      </c>
      <c r="OC25">
        <v>1.1635220125786101</v>
      </c>
      <c r="OD25" t="s">
        <v>368</v>
      </c>
      <c r="OE25" t="s">
        <v>101</v>
      </c>
      <c r="OF25">
        <v>0.98540145985401395</v>
      </c>
    </row>
    <row r="26" spans="1:396" x14ac:dyDescent="0.4">
      <c r="A26">
        <v>23</v>
      </c>
      <c r="B26" t="s">
        <v>57</v>
      </c>
      <c r="C26">
        <v>2</v>
      </c>
      <c r="D26">
        <v>1.1241830065359399</v>
      </c>
      <c r="E26" t="s">
        <v>57</v>
      </c>
      <c r="F26">
        <v>2</v>
      </c>
      <c r="G26">
        <v>1.1241830065359399</v>
      </c>
      <c r="H26" t="s">
        <v>280</v>
      </c>
      <c r="I26">
        <v>1</v>
      </c>
      <c r="J26">
        <v>1.36363636363636</v>
      </c>
      <c r="K26" t="s">
        <v>387</v>
      </c>
      <c r="L26">
        <v>2</v>
      </c>
      <c r="M26">
        <v>1.89238284231415</v>
      </c>
      <c r="N26" t="s">
        <v>234</v>
      </c>
      <c r="O26" t="s">
        <v>101</v>
      </c>
      <c r="P26" s="7">
        <v>0.86857813876113099</v>
      </c>
      <c r="Q26" t="s">
        <v>271</v>
      </c>
      <c r="R26">
        <v>2</v>
      </c>
      <c r="S26">
        <v>0.92820945945945899</v>
      </c>
      <c r="T26" t="s">
        <v>251</v>
      </c>
      <c r="U26">
        <v>2</v>
      </c>
      <c r="V26">
        <v>1.05685336335491</v>
      </c>
      <c r="W26" t="s">
        <v>54</v>
      </c>
      <c r="X26">
        <v>1</v>
      </c>
      <c r="Y26">
        <v>0.93255771677876698</v>
      </c>
      <c r="Z26" t="s">
        <v>388</v>
      </c>
      <c r="AA26">
        <v>2</v>
      </c>
      <c r="AB26">
        <v>1.13791872009142</v>
      </c>
      <c r="AC26" t="s">
        <v>374</v>
      </c>
      <c r="AD26">
        <v>2</v>
      </c>
      <c r="AE26">
        <v>1.2334053720283999</v>
      </c>
      <c r="AF26" t="s">
        <v>334</v>
      </c>
      <c r="AG26">
        <v>2</v>
      </c>
      <c r="AH26">
        <v>1.27272727272727</v>
      </c>
      <c r="AI26" t="s">
        <v>54</v>
      </c>
      <c r="AJ26">
        <v>1</v>
      </c>
      <c r="AK26">
        <v>1.06904866286716</v>
      </c>
      <c r="AL26" s="7" t="s">
        <v>53</v>
      </c>
      <c r="AM26">
        <v>2</v>
      </c>
      <c r="AN26">
        <v>1.1004618937644299</v>
      </c>
      <c r="AO26" t="s">
        <v>54</v>
      </c>
      <c r="AP26">
        <v>2</v>
      </c>
      <c r="AQ26">
        <v>0.84159083249073097</v>
      </c>
      <c r="AR26" t="s">
        <v>324</v>
      </c>
      <c r="AS26">
        <v>2</v>
      </c>
      <c r="AT26">
        <v>1.2147147147147099</v>
      </c>
      <c r="AU26" t="s">
        <v>59</v>
      </c>
      <c r="AV26">
        <v>1</v>
      </c>
      <c r="AW26">
        <v>1.74454828660436</v>
      </c>
      <c r="AX26" t="s">
        <v>311</v>
      </c>
      <c r="AY26" t="s">
        <v>101</v>
      </c>
      <c r="AZ26">
        <v>0.93700787401574803</v>
      </c>
      <c r="BA26" t="s">
        <v>264</v>
      </c>
      <c r="BB26">
        <v>2</v>
      </c>
      <c r="BC26">
        <v>1.07841451020248</v>
      </c>
      <c r="BD26" t="s">
        <v>311</v>
      </c>
      <c r="BE26" t="s">
        <v>101</v>
      </c>
      <c r="BF26">
        <v>1.70674846625766</v>
      </c>
      <c r="BG26" t="s">
        <v>311</v>
      </c>
      <c r="BH26" t="s">
        <v>101</v>
      </c>
      <c r="BI26">
        <v>0.81811646297627605</v>
      </c>
      <c r="BJ26" t="s">
        <v>375</v>
      </c>
      <c r="BK26" t="s">
        <v>101</v>
      </c>
      <c r="BL26">
        <v>1.1470588235294099</v>
      </c>
      <c r="BM26" t="s">
        <v>312</v>
      </c>
      <c r="BN26">
        <v>3</v>
      </c>
      <c r="BO26">
        <v>0.98793532338308399</v>
      </c>
      <c r="BP26" t="s">
        <v>389</v>
      </c>
      <c r="BQ26" t="s">
        <v>101</v>
      </c>
      <c r="BR26">
        <v>0.93748833737637605</v>
      </c>
      <c r="BS26" t="s">
        <v>389</v>
      </c>
      <c r="BT26" t="s">
        <v>101</v>
      </c>
      <c r="BU26">
        <v>0.97591560509554098</v>
      </c>
      <c r="BV26" t="s">
        <v>325</v>
      </c>
      <c r="BW26">
        <v>3</v>
      </c>
      <c r="BX26">
        <v>1.48381649310441</v>
      </c>
      <c r="BY26" t="s">
        <v>336</v>
      </c>
      <c r="BZ26" t="s">
        <v>101</v>
      </c>
      <c r="CA26">
        <v>1.08523809523809</v>
      </c>
      <c r="CB26" t="s">
        <v>350</v>
      </c>
      <c r="CC26" t="s">
        <v>101</v>
      </c>
      <c r="CD26">
        <v>1.07603305785123</v>
      </c>
      <c r="CE26" t="s">
        <v>277</v>
      </c>
      <c r="CF26" t="s">
        <v>101</v>
      </c>
      <c r="CG26">
        <v>1.00395256916996</v>
      </c>
      <c r="CH26" t="s">
        <v>277</v>
      </c>
      <c r="CI26" t="s">
        <v>101</v>
      </c>
      <c r="CJ26">
        <v>1.04330708661417</v>
      </c>
      <c r="CK26" t="s">
        <v>376</v>
      </c>
      <c r="CL26" t="s">
        <v>101</v>
      </c>
      <c r="CM26">
        <v>0.74022829470771301</v>
      </c>
      <c r="CN26" t="s">
        <v>390</v>
      </c>
      <c r="CO26">
        <v>2</v>
      </c>
      <c r="CP26">
        <v>0.88379705400982</v>
      </c>
      <c r="CQ26" t="s">
        <v>56</v>
      </c>
      <c r="CR26">
        <v>2</v>
      </c>
      <c r="CS26">
        <v>1.1086350974930299</v>
      </c>
      <c r="CT26" t="s">
        <v>364</v>
      </c>
      <c r="CU26" t="s">
        <v>101</v>
      </c>
      <c r="CV26">
        <v>1.1666666666666601</v>
      </c>
      <c r="CW26" t="s">
        <v>337</v>
      </c>
      <c r="CX26" t="s">
        <v>101</v>
      </c>
      <c r="CY26">
        <v>1.3316582914572801</v>
      </c>
      <c r="CZ26" t="s">
        <v>375</v>
      </c>
      <c r="DA26" t="s">
        <v>101</v>
      </c>
      <c r="DB26">
        <v>0.981638614550007</v>
      </c>
      <c r="DC26" t="s">
        <v>375</v>
      </c>
      <c r="DD26" t="s">
        <v>101</v>
      </c>
      <c r="DE26">
        <v>0.95522176562278505</v>
      </c>
      <c r="DF26" t="s">
        <v>356</v>
      </c>
      <c r="DG26">
        <v>2</v>
      </c>
      <c r="DH26">
        <v>1.1054766734279899</v>
      </c>
      <c r="DI26" t="s">
        <v>390</v>
      </c>
      <c r="DJ26">
        <v>3</v>
      </c>
      <c r="DK26">
        <v>0.99164926931106401</v>
      </c>
      <c r="DL26" t="s">
        <v>224</v>
      </c>
      <c r="DM26">
        <v>2</v>
      </c>
      <c r="DN26">
        <v>1.0658682634730501</v>
      </c>
      <c r="DO26" t="s">
        <v>281</v>
      </c>
      <c r="DP26" t="s">
        <v>101</v>
      </c>
      <c r="DQ26">
        <v>1.0016806722689</v>
      </c>
      <c r="DR26" t="s">
        <v>375</v>
      </c>
      <c r="DS26" t="s">
        <v>101</v>
      </c>
      <c r="DT26">
        <v>1.3963963963963899</v>
      </c>
      <c r="DU26" t="s">
        <v>331</v>
      </c>
      <c r="DV26" t="s">
        <v>101</v>
      </c>
      <c r="DW26">
        <v>0.95833333333333304</v>
      </c>
      <c r="DX26" t="s">
        <v>375</v>
      </c>
      <c r="DY26" t="s">
        <v>101</v>
      </c>
      <c r="DZ26">
        <v>0.99774579504074901</v>
      </c>
      <c r="EA26" t="s">
        <v>375</v>
      </c>
      <c r="EB26" t="s">
        <v>101</v>
      </c>
      <c r="EC26">
        <v>1.1052311435523099</v>
      </c>
      <c r="ED26" t="s">
        <v>331</v>
      </c>
      <c r="EE26" t="s">
        <v>101</v>
      </c>
      <c r="EF26">
        <v>0.94047619047619002</v>
      </c>
      <c r="EG26" t="s">
        <v>383</v>
      </c>
      <c r="EH26" t="s">
        <v>101</v>
      </c>
      <c r="EI26">
        <v>0.95436893203883499</v>
      </c>
      <c r="EJ26" t="s">
        <v>384</v>
      </c>
      <c r="EK26" t="s">
        <v>101</v>
      </c>
      <c r="EL26">
        <v>1.234375</v>
      </c>
      <c r="EM26" t="s">
        <v>355</v>
      </c>
      <c r="EN26" t="s">
        <v>101</v>
      </c>
      <c r="EO26">
        <v>0.80988593155893496</v>
      </c>
      <c r="EP26" t="s">
        <v>384</v>
      </c>
      <c r="EQ26" t="s">
        <v>101</v>
      </c>
      <c r="ER26">
        <v>1.14306358381502</v>
      </c>
      <c r="ES26" t="s">
        <v>368</v>
      </c>
      <c r="ET26" t="s">
        <v>101</v>
      </c>
      <c r="EU26">
        <v>0.78815489749430501</v>
      </c>
      <c r="EV26" t="s">
        <v>391</v>
      </c>
      <c r="EW26">
        <v>3</v>
      </c>
      <c r="EX26">
        <v>1.08869987849331</v>
      </c>
      <c r="EY26" t="s">
        <v>375</v>
      </c>
      <c r="EZ26" t="s">
        <v>101</v>
      </c>
      <c r="FA26">
        <v>1.3533653846153799</v>
      </c>
      <c r="FB26" t="s">
        <v>392</v>
      </c>
      <c r="FC26" t="s">
        <v>101</v>
      </c>
      <c r="FD26">
        <v>0.74482758620689604</v>
      </c>
      <c r="FE26" t="s">
        <v>392</v>
      </c>
      <c r="FF26" t="s">
        <v>101</v>
      </c>
      <c r="FG26">
        <v>0.85</v>
      </c>
      <c r="FH26" t="s">
        <v>257</v>
      </c>
      <c r="FI26" t="s">
        <v>101</v>
      </c>
      <c r="FJ26">
        <v>1.0438571602286</v>
      </c>
      <c r="FK26" t="s">
        <v>257</v>
      </c>
      <c r="FL26" t="s">
        <v>101</v>
      </c>
      <c r="FM26">
        <v>1.19597716770861</v>
      </c>
      <c r="FN26" t="s">
        <v>393</v>
      </c>
      <c r="FO26">
        <v>2</v>
      </c>
      <c r="FP26">
        <v>1.4334532374100699</v>
      </c>
      <c r="FQ26" t="s">
        <v>358</v>
      </c>
      <c r="FR26">
        <v>3</v>
      </c>
      <c r="FS26">
        <v>0.85283018867924498</v>
      </c>
      <c r="FT26" t="s">
        <v>243</v>
      </c>
      <c r="FU26" t="s">
        <v>101</v>
      </c>
      <c r="FV26">
        <v>1.11411901983663</v>
      </c>
      <c r="FW26" t="s">
        <v>243</v>
      </c>
      <c r="FX26" t="s">
        <v>101</v>
      </c>
      <c r="FY26">
        <v>1.0235651445328799</v>
      </c>
      <c r="FZ26" t="s">
        <v>394</v>
      </c>
      <c r="GA26" t="s">
        <v>101</v>
      </c>
      <c r="GB26">
        <v>1.34920634920634</v>
      </c>
      <c r="GC26" t="s">
        <v>356</v>
      </c>
      <c r="GD26">
        <v>3</v>
      </c>
      <c r="GE26">
        <v>0.98360655737704905</v>
      </c>
      <c r="GF26" t="s">
        <v>368</v>
      </c>
      <c r="GG26" t="s">
        <v>101</v>
      </c>
      <c r="GH26">
        <v>1.0114503816793801</v>
      </c>
      <c r="GI26" t="s">
        <v>386</v>
      </c>
      <c r="GJ26" t="s">
        <v>101</v>
      </c>
      <c r="GK26">
        <v>1.2874493927125501</v>
      </c>
      <c r="GL26" t="s">
        <v>395</v>
      </c>
      <c r="GM26" t="s">
        <v>101</v>
      </c>
      <c r="GN26">
        <v>0.99335989375830003</v>
      </c>
      <c r="GP26">
        <v>23</v>
      </c>
      <c r="GQ26" t="s">
        <v>57</v>
      </c>
      <c r="GR26">
        <v>2</v>
      </c>
      <c r="GS26">
        <v>1.1241830065359399</v>
      </c>
      <c r="GT26" t="s">
        <v>347</v>
      </c>
      <c r="GU26">
        <v>1</v>
      </c>
      <c r="GV26">
        <v>1.0462222222222199</v>
      </c>
      <c r="GW26" t="s">
        <v>280</v>
      </c>
      <c r="GX26">
        <v>1</v>
      </c>
      <c r="GY26">
        <v>1.36363636363636</v>
      </c>
      <c r="GZ26" t="s">
        <v>387</v>
      </c>
      <c r="HA26">
        <v>2</v>
      </c>
      <c r="HB26">
        <v>1.89238284231415</v>
      </c>
      <c r="HC26" t="s">
        <v>234</v>
      </c>
      <c r="HD26" t="s">
        <v>101</v>
      </c>
      <c r="HE26">
        <v>0.86857813876113099</v>
      </c>
      <c r="HF26" t="s">
        <v>271</v>
      </c>
      <c r="HG26">
        <v>2</v>
      </c>
      <c r="HH26">
        <v>0.92820945945945899</v>
      </c>
      <c r="HI26" t="s">
        <v>251</v>
      </c>
      <c r="HJ26">
        <v>2</v>
      </c>
      <c r="HK26">
        <v>1.05685336335491</v>
      </c>
      <c r="HL26" t="s">
        <v>54</v>
      </c>
      <c r="HM26">
        <v>1</v>
      </c>
      <c r="HN26">
        <v>0.93255771677876698</v>
      </c>
      <c r="HO26" t="s">
        <v>388</v>
      </c>
      <c r="HP26">
        <v>2</v>
      </c>
      <c r="HQ26">
        <v>1.13791872009142</v>
      </c>
      <c r="HR26" t="s">
        <v>374</v>
      </c>
      <c r="HS26">
        <v>2</v>
      </c>
      <c r="HT26">
        <v>1.2334053720283999</v>
      </c>
      <c r="HU26" t="s">
        <v>334</v>
      </c>
      <c r="HV26">
        <v>2</v>
      </c>
      <c r="HW26">
        <v>1.27272727272727</v>
      </c>
      <c r="HX26" t="s">
        <v>54</v>
      </c>
      <c r="HY26">
        <v>1</v>
      </c>
      <c r="HZ26">
        <v>1.06904866286716</v>
      </c>
      <c r="IA26" t="s">
        <v>53</v>
      </c>
      <c r="IB26">
        <v>2</v>
      </c>
      <c r="IC26">
        <v>1.1004618937644299</v>
      </c>
      <c r="ID26" t="s">
        <v>54</v>
      </c>
      <c r="IE26">
        <v>2</v>
      </c>
      <c r="IF26">
        <v>0.84159083249073097</v>
      </c>
      <c r="IG26" t="s">
        <v>324</v>
      </c>
      <c r="IH26">
        <v>2</v>
      </c>
      <c r="II26">
        <v>1.2147147147147099</v>
      </c>
      <c r="IJ26" t="s">
        <v>59</v>
      </c>
      <c r="IK26">
        <v>1</v>
      </c>
      <c r="IL26">
        <v>1.74454828660436</v>
      </c>
      <c r="IM26" t="s">
        <v>311</v>
      </c>
      <c r="IN26" t="s">
        <v>101</v>
      </c>
      <c r="IO26">
        <v>0.93700787401574803</v>
      </c>
      <c r="IP26" t="s">
        <v>264</v>
      </c>
      <c r="IQ26">
        <v>2</v>
      </c>
      <c r="IR26">
        <v>1.07841451020248</v>
      </c>
      <c r="IS26" t="s">
        <v>311</v>
      </c>
      <c r="IT26" t="s">
        <v>101</v>
      </c>
      <c r="IU26">
        <v>1.70674846625766</v>
      </c>
      <c r="IV26" t="s">
        <v>311</v>
      </c>
      <c r="IW26" t="s">
        <v>101</v>
      </c>
      <c r="IX26">
        <v>0.81811646297627605</v>
      </c>
      <c r="IY26" t="s">
        <v>375</v>
      </c>
      <c r="IZ26" t="s">
        <v>101</v>
      </c>
      <c r="JA26">
        <v>1.1470588235294099</v>
      </c>
      <c r="JB26" t="s">
        <v>312</v>
      </c>
      <c r="JC26">
        <v>3</v>
      </c>
      <c r="JD26">
        <v>0.98793532338308399</v>
      </c>
      <c r="JE26" t="s">
        <v>389</v>
      </c>
      <c r="JF26" t="s">
        <v>101</v>
      </c>
      <c r="JG26">
        <v>0.93748833737637605</v>
      </c>
      <c r="JH26" t="s">
        <v>389</v>
      </c>
      <c r="JI26" t="s">
        <v>101</v>
      </c>
      <c r="JJ26">
        <v>0.97591560509554098</v>
      </c>
      <c r="JK26" t="s">
        <v>325</v>
      </c>
      <c r="JL26">
        <v>3</v>
      </c>
      <c r="JM26">
        <v>1.48381649310441</v>
      </c>
      <c r="JN26" t="s">
        <v>336</v>
      </c>
      <c r="JO26" t="s">
        <v>101</v>
      </c>
      <c r="JP26">
        <v>1.08523809523809</v>
      </c>
      <c r="JQ26" t="s">
        <v>350</v>
      </c>
      <c r="JR26" t="s">
        <v>101</v>
      </c>
      <c r="JS26">
        <v>1.07603305785123</v>
      </c>
      <c r="JT26" t="s">
        <v>277</v>
      </c>
      <c r="JU26" t="s">
        <v>101</v>
      </c>
      <c r="JV26">
        <v>1.00395256916996</v>
      </c>
      <c r="JW26" t="s">
        <v>277</v>
      </c>
      <c r="JX26" t="s">
        <v>101</v>
      </c>
      <c r="JY26">
        <v>1.04330708661417</v>
      </c>
      <c r="JZ26" t="s">
        <v>376</v>
      </c>
      <c r="KA26" t="s">
        <v>101</v>
      </c>
      <c r="KB26">
        <v>0.74022829470771301</v>
      </c>
      <c r="KC26" t="s">
        <v>390</v>
      </c>
      <c r="KD26">
        <v>2</v>
      </c>
      <c r="KE26">
        <v>0.88379705400982</v>
      </c>
      <c r="KF26" t="s">
        <v>56</v>
      </c>
      <c r="KG26">
        <v>2</v>
      </c>
      <c r="KH26">
        <v>1.1086350974930299</v>
      </c>
      <c r="KI26" t="s">
        <v>364</v>
      </c>
      <c r="KJ26" t="s">
        <v>101</v>
      </c>
      <c r="KK26">
        <v>1.1666666666666601</v>
      </c>
      <c r="KL26" t="s">
        <v>337</v>
      </c>
      <c r="KM26" t="s">
        <v>101</v>
      </c>
      <c r="KN26">
        <v>1.3316582914572801</v>
      </c>
      <c r="KO26" t="s">
        <v>375</v>
      </c>
      <c r="KP26" t="s">
        <v>101</v>
      </c>
      <c r="KQ26">
        <v>0.981638614550007</v>
      </c>
      <c r="KR26" t="s">
        <v>375</v>
      </c>
      <c r="KS26" t="s">
        <v>101</v>
      </c>
      <c r="KT26">
        <v>0.95522176562278505</v>
      </c>
      <c r="KU26" t="s">
        <v>356</v>
      </c>
      <c r="KV26">
        <v>2</v>
      </c>
      <c r="KW26">
        <v>1.1054766734279899</v>
      </c>
      <c r="KX26" t="s">
        <v>390</v>
      </c>
      <c r="KY26">
        <v>3</v>
      </c>
      <c r="KZ26">
        <v>0.99164926931106401</v>
      </c>
      <c r="LA26" t="s">
        <v>224</v>
      </c>
      <c r="LB26">
        <v>2</v>
      </c>
      <c r="LC26">
        <v>1.0658682634730501</v>
      </c>
      <c r="LD26" t="s">
        <v>281</v>
      </c>
      <c r="LE26" t="s">
        <v>101</v>
      </c>
      <c r="LF26">
        <v>1.0016806722689</v>
      </c>
      <c r="LG26" t="s">
        <v>375</v>
      </c>
      <c r="LH26" t="s">
        <v>101</v>
      </c>
      <c r="LI26">
        <v>1.3963963963963899</v>
      </c>
      <c r="LJ26" t="s">
        <v>331</v>
      </c>
      <c r="LK26" t="s">
        <v>101</v>
      </c>
      <c r="LL26">
        <v>0.95833333333333304</v>
      </c>
      <c r="LM26" t="s">
        <v>375</v>
      </c>
      <c r="LN26" t="s">
        <v>101</v>
      </c>
      <c r="LO26">
        <v>0.99774579504074901</v>
      </c>
      <c r="LP26" t="s">
        <v>375</v>
      </c>
      <c r="LQ26" t="s">
        <v>101</v>
      </c>
      <c r="LR26">
        <v>1.1052311435523099</v>
      </c>
      <c r="LS26" t="s">
        <v>331</v>
      </c>
      <c r="LT26" t="s">
        <v>101</v>
      </c>
      <c r="LU26">
        <v>0.94047619047619002</v>
      </c>
      <c r="LV26" t="s">
        <v>383</v>
      </c>
      <c r="LW26" t="s">
        <v>101</v>
      </c>
      <c r="LX26">
        <v>0.95436893203883499</v>
      </c>
      <c r="LY26" t="s">
        <v>384</v>
      </c>
      <c r="LZ26" t="s">
        <v>101</v>
      </c>
      <c r="MA26">
        <v>1.234375</v>
      </c>
      <c r="MB26" t="s">
        <v>355</v>
      </c>
      <c r="MC26" t="s">
        <v>101</v>
      </c>
      <c r="MD26">
        <v>0.80988593155893496</v>
      </c>
      <c r="ME26" t="s">
        <v>384</v>
      </c>
      <c r="MF26" t="s">
        <v>101</v>
      </c>
      <c r="MG26">
        <v>1.14306358381502</v>
      </c>
      <c r="MH26" t="s">
        <v>368</v>
      </c>
      <c r="MI26" t="s">
        <v>101</v>
      </c>
      <c r="MJ26">
        <v>0.78815489749430501</v>
      </c>
      <c r="MK26" t="s">
        <v>391</v>
      </c>
      <c r="ML26">
        <v>3</v>
      </c>
      <c r="MM26">
        <v>1.08869987849331</v>
      </c>
      <c r="MN26" t="s">
        <v>375</v>
      </c>
      <c r="MO26" t="s">
        <v>101</v>
      </c>
      <c r="MP26">
        <v>1.3533653846153799</v>
      </c>
      <c r="MQ26" t="s">
        <v>392</v>
      </c>
      <c r="MR26" t="s">
        <v>101</v>
      </c>
      <c r="MS26">
        <v>0.74482758620689604</v>
      </c>
      <c r="MT26" t="s">
        <v>392</v>
      </c>
      <c r="MU26" t="s">
        <v>101</v>
      </c>
      <c r="MV26">
        <v>0.85</v>
      </c>
      <c r="MW26" t="s">
        <v>257</v>
      </c>
      <c r="MX26" t="s">
        <v>101</v>
      </c>
      <c r="MY26">
        <v>1.0438571602286</v>
      </c>
      <c r="MZ26" t="s">
        <v>257</v>
      </c>
      <c r="NA26" t="s">
        <v>101</v>
      </c>
      <c r="NB26">
        <v>1.19597716770861</v>
      </c>
      <c r="NC26" t="s">
        <v>393</v>
      </c>
      <c r="ND26">
        <v>2</v>
      </c>
      <c r="NE26">
        <v>1.4334532374100699</v>
      </c>
      <c r="NF26" t="s">
        <v>358</v>
      </c>
      <c r="NG26">
        <v>3</v>
      </c>
      <c r="NH26">
        <v>0.85283018867924498</v>
      </c>
      <c r="NI26" t="s">
        <v>243</v>
      </c>
      <c r="NJ26" t="s">
        <v>101</v>
      </c>
      <c r="NK26">
        <v>1.11411901983663</v>
      </c>
      <c r="NL26" t="s">
        <v>243</v>
      </c>
      <c r="NM26" t="s">
        <v>101</v>
      </c>
      <c r="NN26">
        <v>1.0235651445328799</v>
      </c>
      <c r="NO26" t="s">
        <v>394</v>
      </c>
      <c r="NP26" t="s">
        <v>101</v>
      </c>
      <c r="NQ26">
        <v>1.34920634920634</v>
      </c>
      <c r="NR26" t="s">
        <v>356</v>
      </c>
      <c r="NS26">
        <v>3</v>
      </c>
      <c r="NT26">
        <v>0.98360655737704905</v>
      </c>
      <c r="NU26" t="s">
        <v>368</v>
      </c>
      <c r="NV26" t="s">
        <v>101</v>
      </c>
      <c r="NW26">
        <v>1.0114503816793801</v>
      </c>
      <c r="NX26" t="s">
        <v>386</v>
      </c>
      <c r="NY26" t="s">
        <v>101</v>
      </c>
      <c r="NZ26">
        <v>1.2874493927125501</v>
      </c>
      <c r="OA26" t="s">
        <v>395</v>
      </c>
      <c r="OB26" t="s">
        <v>101</v>
      </c>
      <c r="OC26">
        <v>0.99335989375830003</v>
      </c>
      <c r="OD26" t="s">
        <v>377</v>
      </c>
      <c r="OE26" t="s">
        <v>101</v>
      </c>
      <c r="OF26">
        <v>1.03070175438596</v>
      </c>
    </row>
    <row r="27" spans="1:396" x14ac:dyDescent="0.4">
      <c r="A27">
        <v>24</v>
      </c>
      <c r="B27" t="s">
        <v>58</v>
      </c>
      <c r="C27">
        <v>2</v>
      </c>
      <c r="D27">
        <v>1.0983606557376999</v>
      </c>
      <c r="E27" t="s">
        <v>58</v>
      </c>
      <c r="F27">
        <v>2</v>
      </c>
      <c r="G27">
        <v>1.0983606557376999</v>
      </c>
      <c r="H27" t="s">
        <v>347</v>
      </c>
      <c r="I27">
        <v>1</v>
      </c>
      <c r="J27">
        <v>1.8428207306711899</v>
      </c>
      <c r="K27" t="s">
        <v>347</v>
      </c>
      <c r="L27">
        <v>1</v>
      </c>
      <c r="M27">
        <v>1.24711848778238</v>
      </c>
      <c r="N27" t="s">
        <v>347</v>
      </c>
      <c r="O27">
        <v>1</v>
      </c>
      <c r="P27">
        <v>1.27652495378927</v>
      </c>
      <c r="Q27" t="s">
        <v>53</v>
      </c>
      <c r="R27">
        <v>2</v>
      </c>
      <c r="S27">
        <v>0.893442622950819</v>
      </c>
      <c r="T27" t="s">
        <v>372</v>
      </c>
      <c r="U27">
        <v>1</v>
      </c>
      <c r="V27">
        <v>1.01388888888888</v>
      </c>
      <c r="W27" t="s">
        <v>372</v>
      </c>
      <c r="X27">
        <v>1</v>
      </c>
      <c r="Y27">
        <v>0.78691019786910199</v>
      </c>
      <c r="Z27" t="s">
        <v>58</v>
      </c>
      <c r="AA27">
        <v>2</v>
      </c>
      <c r="AB27">
        <v>1.1434426229508099</v>
      </c>
      <c r="AC27" t="s">
        <v>53</v>
      </c>
      <c r="AD27">
        <v>2</v>
      </c>
      <c r="AE27">
        <v>1.3283302063789799</v>
      </c>
      <c r="AF27" t="s">
        <v>54</v>
      </c>
      <c r="AG27">
        <v>1</v>
      </c>
      <c r="AH27">
        <v>0.85816403310759903</v>
      </c>
      <c r="AI27" t="s">
        <v>388</v>
      </c>
      <c r="AJ27">
        <v>2</v>
      </c>
      <c r="AK27">
        <v>0.91397550111358505</v>
      </c>
      <c r="AL27" t="s">
        <v>54</v>
      </c>
      <c r="AM27">
        <v>2</v>
      </c>
      <c r="AN27">
        <v>0.60836579864670903</v>
      </c>
      <c r="AO27" t="s">
        <v>356</v>
      </c>
      <c r="AP27">
        <v>2</v>
      </c>
      <c r="AQ27">
        <v>0.88209606986899503</v>
      </c>
      <c r="AR27" t="s">
        <v>54</v>
      </c>
      <c r="AS27">
        <v>2</v>
      </c>
      <c r="AT27">
        <v>0.98518221866239397</v>
      </c>
      <c r="AU27" t="s">
        <v>356</v>
      </c>
      <c r="AV27">
        <v>2</v>
      </c>
      <c r="AW27">
        <v>1.09370629370629</v>
      </c>
      <c r="AX27" t="s">
        <v>356</v>
      </c>
      <c r="AY27">
        <v>2</v>
      </c>
      <c r="AZ27">
        <v>0.85549872122762105</v>
      </c>
      <c r="BA27" t="s">
        <v>311</v>
      </c>
      <c r="BB27" t="s">
        <v>101</v>
      </c>
      <c r="BC27">
        <v>1.3697478991596601</v>
      </c>
      <c r="BD27" t="s">
        <v>271</v>
      </c>
      <c r="BE27">
        <v>2</v>
      </c>
      <c r="BF27">
        <v>1.61706253029568</v>
      </c>
      <c r="BG27" t="s">
        <v>397</v>
      </c>
      <c r="BH27">
        <v>3</v>
      </c>
      <c r="BI27">
        <v>0.907700709994538</v>
      </c>
      <c r="BJ27" t="s">
        <v>398</v>
      </c>
      <c r="BK27" t="s">
        <v>101</v>
      </c>
      <c r="BL27">
        <v>0.72788461538461502</v>
      </c>
      <c r="BM27" t="s">
        <v>311</v>
      </c>
      <c r="BN27" t="s">
        <v>101</v>
      </c>
      <c r="BO27">
        <v>0.98637911464245098</v>
      </c>
      <c r="BP27" t="s">
        <v>375</v>
      </c>
      <c r="BQ27" t="s">
        <v>101</v>
      </c>
      <c r="BR27">
        <v>1.1749592680787</v>
      </c>
      <c r="BS27" t="s">
        <v>375</v>
      </c>
      <c r="BT27" t="s">
        <v>101</v>
      </c>
      <c r="BU27">
        <v>0.91850666666666603</v>
      </c>
      <c r="BV27" t="s">
        <v>311</v>
      </c>
      <c r="BW27" t="s">
        <v>101</v>
      </c>
      <c r="BX27">
        <v>1.25701943844492</v>
      </c>
      <c r="BY27" t="s">
        <v>397</v>
      </c>
      <c r="BZ27">
        <v>3</v>
      </c>
      <c r="CA27">
        <v>2.4808333333333299</v>
      </c>
      <c r="CB27" t="s">
        <v>261</v>
      </c>
      <c r="CC27" t="s">
        <v>101</v>
      </c>
      <c r="CD27">
        <v>1.3695652173913</v>
      </c>
      <c r="CE27" t="s">
        <v>356</v>
      </c>
      <c r="CF27">
        <v>2</v>
      </c>
      <c r="CG27">
        <v>1.2174348697394699</v>
      </c>
      <c r="CH27" t="s">
        <v>187</v>
      </c>
      <c r="CI27" t="s">
        <v>101</v>
      </c>
      <c r="CJ27">
        <v>0.89245283018867905</v>
      </c>
      <c r="CK27" t="s">
        <v>399</v>
      </c>
      <c r="CL27" t="s">
        <v>101</v>
      </c>
      <c r="CM27">
        <v>0.257750759878419</v>
      </c>
      <c r="CN27" t="s">
        <v>400</v>
      </c>
      <c r="CO27">
        <v>3</v>
      </c>
      <c r="CP27">
        <v>0.82220242193511806</v>
      </c>
      <c r="CQ27" t="s">
        <v>58</v>
      </c>
      <c r="CR27">
        <v>2</v>
      </c>
      <c r="CS27">
        <v>0.95686274509803904</v>
      </c>
      <c r="CT27" t="s">
        <v>372</v>
      </c>
      <c r="CU27">
        <v>2</v>
      </c>
      <c r="CV27">
        <v>1.1682242990654199</v>
      </c>
      <c r="CW27" t="s">
        <v>372</v>
      </c>
      <c r="CX27">
        <v>2</v>
      </c>
      <c r="CY27">
        <v>0.97199999999999998</v>
      </c>
      <c r="CZ27" t="s">
        <v>356</v>
      </c>
      <c r="DA27">
        <v>2</v>
      </c>
      <c r="DB27">
        <v>0.83750000000000002</v>
      </c>
      <c r="DC27" t="s">
        <v>356</v>
      </c>
      <c r="DD27">
        <v>2</v>
      </c>
      <c r="DE27">
        <v>0.98109452736318403</v>
      </c>
      <c r="DF27" t="s">
        <v>390</v>
      </c>
      <c r="DG27">
        <v>2</v>
      </c>
      <c r="DH27">
        <v>0.99791666666666601</v>
      </c>
      <c r="DI27" t="s">
        <v>391</v>
      </c>
      <c r="DJ27">
        <v>3</v>
      </c>
      <c r="DK27">
        <v>1.0575342465753399</v>
      </c>
      <c r="DL27" t="s">
        <v>243</v>
      </c>
      <c r="DM27" t="s">
        <v>101</v>
      </c>
      <c r="DN27">
        <v>1.02289071204294</v>
      </c>
      <c r="DO27" t="s">
        <v>296</v>
      </c>
      <c r="DP27">
        <v>2</v>
      </c>
      <c r="DQ27">
        <v>0.90033594624860003</v>
      </c>
      <c r="DR27" t="s">
        <v>356</v>
      </c>
      <c r="DS27">
        <v>2</v>
      </c>
      <c r="DT27">
        <v>1.1512195121951201</v>
      </c>
      <c r="DU27" t="s">
        <v>375</v>
      </c>
      <c r="DV27" t="s">
        <v>101</v>
      </c>
      <c r="DW27">
        <v>0.94193548387096704</v>
      </c>
      <c r="DX27" t="s">
        <v>355</v>
      </c>
      <c r="DY27" t="s">
        <v>101</v>
      </c>
      <c r="DZ27">
        <v>1.57514450867052</v>
      </c>
      <c r="EA27" t="s">
        <v>355</v>
      </c>
      <c r="EB27" t="s">
        <v>101</v>
      </c>
      <c r="EC27">
        <v>1.32293577981651</v>
      </c>
      <c r="ED27" t="s">
        <v>375</v>
      </c>
      <c r="EE27" t="s">
        <v>101</v>
      </c>
      <c r="EF27">
        <v>0.93584401289409502</v>
      </c>
      <c r="EG27" t="s">
        <v>384</v>
      </c>
      <c r="EH27" t="s">
        <v>101</v>
      </c>
      <c r="EI27">
        <v>0.73732718894009197</v>
      </c>
      <c r="EJ27" t="s">
        <v>401</v>
      </c>
      <c r="EK27">
        <v>3</v>
      </c>
      <c r="EL27">
        <v>1.2313829787234001</v>
      </c>
      <c r="EM27" t="s">
        <v>390</v>
      </c>
      <c r="EN27">
        <v>3</v>
      </c>
      <c r="EO27">
        <v>1.07846410684474</v>
      </c>
      <c r="EP27" t="s">
        <v>355</v>
      </c>
      <c r="EQ27" t="s">
        <v>101</v>
      </c>
      <c r="ER27">
        <v>1.1784037558685401</v>
      </c>
      <c r="ES27" t="s">
        <v>377</v>
      </c>
      <c r="ET27" t="s">
        <v>101</v>
      </c>
      <c r="EU27">
        <v>1.2037037037036999</v>
      </c>
      <c r="EV27" t="s">
        <v>393</v>
      </c>
      <c r="EW27">
        <v>2</v>
      </c>
      <c r="EX27">
        <v>0.97477064220183396</v>
      </c>
      <c r="EY27" t="s">
        <v>340</v>
      </c>
      <c r="EZ27" t="s">
        <v>101</v>
      </c>
      <c r="FA27">
        <v>0.97412453140715005</v>
      </c>
      <c r="FB27" t="s">
        <v>393</v>
      </c>
      <c r="FC27">
        <v>2</v>
      </c>
      <c r="FD27">
        <v>0.95683453237409999</v>
      </c>
      <c r="FE27" t="s">
        <v>393</v>
      </c>
      <c r="FF27">
        <v>2</v>
      </c>
      <c r="FG27">
        <v>0.97894736842105201</v>
      </c>
      <c r="FH27" t="s">
        <v>392</v>
      </c>
      <c r="FI27" t="s">
        <v>101</v>
      </c>
      <c r="FJ27">
        <v>0.82570806100217797</v>
      </c>
      <c r="FK27" t="s">
        <v>393</v>
      </c>
      <c r="FL27">
        <v>2</v>
      </c>
      <c r="FM27">
        <v>0.98581560283687897</v>
      </c>
      <c r="FN27" t="s">
        <v>402</v>
      </c>
      <c r="FO27">
        <v>3</v>
      </c>
      <c r="FP27">
        <v>1.18150087260034</v>
      </c>
      <c r="FQ27" t="s">
        <v>380</v>
      </c>
      <c r="FR27" t="s">
        <v>101</v>
      </c>
      <c r="FS27">
        <v>0.98296836982968305</v>
      </c>
      <c r="FT27" t="s">
        <v>299</v>
      </c>
      <c r="FU27" t="s">
        <v>101</v>
      </c>
      <c r="FV27">
        <v>1.135</v>
      </c>
      <c r="FW27" t="s">
        <v>299</v>
      </c>
      <c r="FX27" t="s">
        <v>101</v>
      </c>
      <c r="FY27">
        <v>0.986784140969163</v>
      </c>
      <c r="FZ27" t="s">
        <v>272</v>
      </c>
      <c r="GA27">
        <v>2</v>
      </c>
      <c r="GB27">
        <v>1.03381642512077</v>
      </c>
      <c r="GC27" t="s">
        <v>368</v>
      </c>
      <c r="GD27" t="s">
        <v>101</v>
      </c>
      <c r="GE27">
        <v>0.97037037037036999</v>
      </c>
      <c r="GF27" t="s">
        <v>403</v>
      </c>
      <c r="GG27" t="s">
        <v>101</v>
      </c>
      <c r="GH27">
        <v>0.75919732441471499</v>
      </c>
      <c r="GI27" t="s">
        <v>340</v>
      </c>
      <c r="GJ27" t="s">
        <v>101</v>
      </c>
      <c r="GK27">
        <v>1.23415361670395</v>
      </c>
      <c r="GL27" t="s">
        <v>368</v>
      </c>
      <c r="GM27" t="s">
        <v>101</v>
      </c>
      <c r="GN27">
        <v>1.0300751879699199</v>
      </c>
      <c r="GP27">
        <v>24</v>
      </c>
      <c r="GQ27" t="s">
        <v>58</v>
      </c>
      <c r="GR27">
        <v>2</v>
      </c>
      <c r="GS27">
        <v>1.0983606557376999</v>
      </c>
      <c r="GT27" t="s">
        <v>396</v>
      </c>
      <c r="GU27" t="s">
        <v>101</v>
      </c>
      <c r="GV27">
        <v>0.74465620112379005</v>
      </c>
      <c r="GW27" t="s">
        <v>347</v>
      </c>
      <c r="GX27">
        <v>1</v>
      </c>
      <c r="GY27">
        <v>1.8428207306711899</v>
      </c>
      <c r="GZ27" t="s">
        <v>347</v>
      </c>
      <c r="HA27">
        <v>1</v>
      </c>
      <c r="HB27">
        <v>1.24711848778238</v>
      </c>
      <c r="HC27" t="s">
        <v>347</v>
      </c>
      <c r="HD27">
        <v>1</v>
      </c>
      <c r="HE27">
        <v>1.27652495378927</v>
      </c>
      <c r="HF27" t="s">
        <v>53</v>
      </c>
      <c r="HG27">
        <v>2</v>
      </c>
      <c r="HH27">
        <v>0.893442622950819</v>
      </c>
      <c r="HI27" t="s">
        <v>372</v>
      </c>
      <c r="HJ27">
        <v>1</v>
      </c>
      <c r="HK27">
        <v>1.01388888888888</v>
      </c>
      <c r="HL27" t="s">
        <v>372</v>
      </c>
      <c r="HM27">
        <v>1</v>
      </c>
      <c r="HN27">
        <v>0.78691019786910199</v>
      </c>
      <c r="HO27" t="s">
        <v>58</v>
      </c>
      <c r="HP27">
        <v>2</v>
      </c>
      <c r="HQ27">
        <v>1.1434426229508099</v>
      </c>
      <c r="HR27" t="s">
        <v>53</v>
      </c>
      <c r="HS27">
        <v>2</v>
      </c>
      <c r="HT27">
        <v>1.3283302063789799</v>
      </c>
      <c r="HU27" t="s">
        <v>54</v>
      </c>
      <c r="HV27">
        <v>1</v>
      </c>
      <c r="HW27">
        <v>0.85816403310759903</v>
      </c>
      <c r="HX27" t="s">
        <v>388</v>
      </c>
      <c r="HY27">
        <v>2</v>
      </c>
      <c r="HZ27">
        <v>0.91397550111358505</v>
      </c>
      <c r="IA27" t="s">
        <v>54</v>
      </c>
      <c r="IB27">
        <v>2</v>
      </c>
      <c r="IC27">
        <v>0.60836579864670903</v>
      </c>
      <c r="ID27" t="s">
        <v>356</v>
      </c>
      <c r="IE27">
        <v>2</v>
      </c>
      <c r="IF27">
        <v>0.88209606986899503</v>
      </c>
      <c r="IG27" t="s">
        <v>54</v>
      </c>
      <c r="IH27">
        <v>2</v>
      </c>
      <c r="II27">
        <v>0.98518221866239397</v>
      </c>
      <c r="IJ27" t="s">
        <v>356</v>
      </c>
      <c r="IK27">
        <v>2</v>
      </c>
      <c r="IL27">
        <v>1.09370629370629</v>
      </c>
      <c r="IM27" t="s">
        <v>356</v>
      </c>
      <c r="IN27">
        <v>2</v>
      </c>
      <c r="IO27">
        <v>0.85549872122762105</v>
      </c>
      <c r="IP27" t="s">
        <v>311</v>
      </c>
      <c r="IQ27" t="s">
        <v>101</v>
      </c>
      <c r="IR27">
        <v>1.3697478991596601</v>
      </c>
      <c r="IS27" t="s">
        <v>271</v>
      </c>
      <c r="IT27">
        <v>2</v>
      </c>
      <c r="IU27">
        <v>1.61706253029568</v>
      </c>
      <c r="IV27" t="s">
        <v>397</v>
      </c>
      <c r="IW27">
        <v>3</v>
      </c>
      <c r="IX27">
        <v>0.907700709994538</v>
      </c>
      <c r="IY27" t="s">
        <v>398</v>
      </c>
      <c r="IZ27" t="s">
        <v>101</v>
      </c>
      <c r="JA27">
        <v>0.72788461538461502</v>
      </c>
      <c r="JB27" t="s">
        <v>311</v>
      </c>
      <c r="JC27" t="s">
        <v>101</v>
      </c>
      <c r="JD27">
        <v>0.98637911464245098</v>
      </c>
      <c r="JE27" t="s">
        <v>375</v>
      </c>
      <c r="JF27" t="s">
        <v>101</v>
      </c>
      <c r="JG27">
        <v>1.1749592680787</v>
      </c>
      <c r="JH27" t="s">
        <v>375</v>
      </c>
      <c r="JI27" t="s">
        <v>101</v>
      </c>
      <c r="JJ27">
        <v>0.91850666666666603</v>
      </c>
      <c r="JK27" t="s">
        <v>311</v>
      </c>
      <c r="JL27" t="s">
        <v>101</v>
      </c>
      <c r="JM27">
        <v>1.25701943844492</v>
      </c>
      <c r="JN27" t="s">
        <v>397</v>
      </c>
      <c r="JO27">
        <v>3</v>
      </c>
      <c r="JP27">
        <v>2.4808333333333299</v>
      </c>
      <c r="JQ27" t="s">
        <v>261</v>
      </c>
      <c r="JR27" t="s">
        <v>101</v>
      </c>
      <c r="JS27">
        <v>1.3695652173913</v>
      </c>
      <c r="JT27" t="s">
        <v>356</v>
      </c>
      <c r="JU27">
        <v>2</v>
      </c>
      <c r="JV27">
        <v>1.2174348697394699</v>
      </c>
      <c r="JW27" t="s">
        <v>187</v>
      </c>
      <c r="JX27" t="s">
        <v>101</v>
      </c>
      <c r="JY27">
        <v>0.89245283018867905</v>
      </c>
      <c r="JZ27" t="s">
        <v>399</v>
      </c>
      <c r="KA27" t="s">
        <v>101</v>
      </c>
      <c r="KB27">
        <v>0.257750759878419</v>
      </c>
      <c r="KC27" t="s">
        <v>400</v>
      </c>
      <c r="KD27">
        <v>3</v>
      </c>
      <c r="KE27">
        <v>0.82220242193511806</v>
      </c>
      <c r="KF27" t="s">
        <v>58</v>
      </c>
      <c r="KG27">
        <v>2</v>
      </c>
      <c r="KH27">
        <v>0.95686274509803904</v>
      </c>
      <c r="KI27" t="s">
        <v>372</v>
      </c>
      <c r="KJ27">
        <v>2</v>
      </c>
      <c r="KK27">
        <v>1.1682242990654199</v>
      </c>
      <c r="KL27" t="s">
        <v>372</v>
      </c>
      <c r="KM27">
        <v>2</v>
      </c>
      <c r="KN27">
        <v>0.97199999999999998</v>
      </c>
      <c r="KO27" t="s">
        <v>356</v>
      </c>
      <c r="KP27">
        <v>2</v>
      </c>
      <c r="KQ27">
        <v>0.83750000000000002</v>
      </c>
      <c r="KR27" t="s">
        <v>356</v>
      </c>
      <c r="KS27">
        <v>2</v>
      </c>
      <c r="KT27">
        <v>0.98109452736318403</v>
      </c>
      <c r="KU27" t="s">
        <v>390</v>
      </c>
      <c r="KV27">
        <v>2</v>
      </c>
      <c r="KW27">
        <v>0.99791666666666601</v>
      </c>
      <c r="KX27" t="s">
        <v>391</v>
      </c>
      <c r="KY27">
        <v>3</v>
      </c>
      <c r="KZ27">
        <v>1.0575342465753399</v>
      </c>
      <c r="LA27" t="s">
        <v>243</v>
      </c>
      <c r="LB27" t="s">
        <v>101</v>
      </c>
      <c r="LC27">
        <v>1.02289071204294</v>
      </c>
      <c r="LD27" t="s">
        <v>296</v>
      </c>
      <c r="LE27">
        <v>2</v>
      </c>
      <c r="LF27">
        <v>0.90033594624860003</v>
      </c>
      <c r="LG27" t="s">
        <v>356</v>
      </c>
      <c r="LH27">
        <v>2</v>
      </c>
      <c r="LI27">
        <v>1.1512195121951201</v>
      </c>
      <c r="LJ27" t="s">
        <v>375</v>
      </c>
      <c r="LK27" t="s">
        <v>101</v>
      </c>
      <c r="LL27">
        <v>0.94193548387096704</v>
      </c>
      <c r="LM27" t="s">
        <v>355</v>
      </c>
      <c r="LN27" t="s">
        <v>101</v>
      </c>
      <c r="LO27">
        <v>1.57514450867052</v>
      </c>
      <c r="LP27" t="s">
        <v>355</v>
      </c>
      <c r="LQ27" t="s">
        <v>101</v>
      </c>
      <c r="LR27">
        <v>1.32293577981651</v>
      </c>
      <c r="LS27" t="s">
        <v>375</v>
      </c>
      <c r="LT27" t="s">
        <v>101</v>
      </c>
      <c r="LU27">
        <v>0.93584401289409502</v>
      </c>
      <c r="LV27" t="s">
        <v>384</v>
      </c>
      <c r="LW27" t="s">
        <v>101</v>
      </c>
      <c r="LX27">
        <v>0.73732718894009197</v>
      </c>
      <c r="LY27" t="s">
        <v>401</v>
      </c>
      <c r="LZ27">
        <v>3</v>
      </c>
      <c r="MA27">
        <v>1.2313829787234001</v>
      </c>
      <c r="MB27" t="s">
        <v>390</v>
      </c>
      <c r="MC27">
        <v>3</v>
      </c>
      <c r="MD27">
        <v>1.07846410684474</v>
      </c>
      <c r="ME27" t="s">
        <v>355</v>
      </c>
      <c r="MF27" t="s">
        <v>101</v>
      </c>
      <c r="MG27">
        <v>1.1784037558685401</v>
      </c>
      <c r="MH27" t="s">
        <v>377</v>
      </c>
      <c r="MI27" t="s">
        <v>101</v>
      </c>
      <c r="MJ27">
        <v>1.2037037037036999</v>
      </c>
      <c r="MK27" t="s">
        <v>393</v>
      </c>
      <c r="ML27">
        <v>2</v>
      </c>
      <c r="MM27">
        <v>0.97477064220183396</v>
      </c>
      <c r="MN27" t="s">
        <v>340</v>
      </c>
      <c r="MO27" t="s">
        <v>101</v>
      </c>
      <c r="MP27">
        <v>0.97412453140715005</v>
      </c>
      <c r="MQ27" t="s">
        <v>393</v>
      </c>
      <c r="MR27">
        <v>2</v>
      </c>
      <c r="MS27">
        <v>0.95683453237409999</v>
      </c>
      <c r="MT27" t="s">
        <v>393</v>
      </c>
      <c r="MU27">
        <v>2</v>
      </c>
      <c r="MV27">
        <v>0.97894736842105201</v>
      </c>
      <c r="MW27" t="s">
        <v>392</v>
      </c>
      <c r="MX27" t="s">
        <v>101</v>
      </c>
      <c r="MY27">
        <v>0.82570806100217797</v>
      </c>
      <c r="MZ27" t="s">
        <v>393</v>
      </c>
      <c r="NA27">
        <v>2</v>
      </c>
      <c r="NB27">
        <v>0.98581560283687897</v>
      </c>
      <c r="NC27" t="s">
        <v>402</v>
      </c>
      <c r="ND27">
        <v>3</v>
      </c>
      <c r="NE27">
        <v>1.18150087260034</v>
      </c>
      <c r="NF27" t="s">
        <v>380</v>
      </c>
      <c r="NG27" t="s">
        <v>101</v>
      </c>
      <c r="NH27">
        <v>0.98296836982968305</v>
      </c>
      <c r="NI27" t="s">
        <v>299</v>
      </c>
      <c r="NJ27" t="s">
        <v>101</v>
      </c>
      <c r="NK27">
        <v>1.135</v>
      </c>
      <c r="NL27" t="s">
        <v>299</v>
      </c>
      <c r="NM27" t="s">
        <v>101</v>
      </c>
      <c r="NN27">
        <v>0.986784140969163</v>
      </c>
      <c r="NO27" t="s">
        <v>272</v>
      </c>
      <c r="NP27">
        <v>2</v>
      </c>
      <c r="NQ27">
        <v>1.03381642512077</v>
      </c>
      <c r="NR27" t="s">
        <v>368</v>
      </c>
      <c r="NS27" t="s">
        <v>101</v>
      </c>
      <c r="NT27">
        <v>0.97037037037036999</v>
      </c>
      <c r="NU27" t="s">
        <v>403</v>
      </c>
      <c r="NV27" t="s">
        <v>101</v>
      </c>
      <c r="NW27">
        <v>0.75919732441471499</v>
      </c>
      <c r="NX27" t="s">
        <v>340</v>
      </c>
      <c r="NY27" t="s">
        <v>101</v>
      </c>
      <c r="NZ27">
        <v>1.23415361670395</v>
      </c>
      <c r="OA27" t="s">
        <v>368</v>
      </c>
      <c r="OB27" t="s">
        <v>101</v>
      </c>
      <c r="OC27">
        <v>1.0300751879699199</v>
      </c>
      <c r="OD27" t="s">
        <v>409</v>
      </c>
      <c r="OE27" t="s">
        <v>101</v>
      </c>
      <c r="OF27">
        <v>0.92578125</v>
      </c>
    </row>
    <row r="28" spans="1:396" x14ac:dyDescent="0.4">
      <c r="GP28">
        <v>25</v>
      </c>
      <c r="GS28">
        <f>AVERAGE(GS3:GS27)</f>
        <v>1.1758656821738165</v>
      </c>
    </row>
    <row r="29" spans="1:396" x14ac:dyDescent="0.4">
      <c r="GP29">
        <v>26</v>
      </c>
    </row>
    <row r="30" spans="1:396" x14ac:dyDescent="0.4">
      <c r="GP30">
        <v>27</v>
      </c>
    </row>
    <row r="31" spans="1:396" x14ac:dyDescent="0.4">
      <c r="GP31">
        <v>28</v>
      </c>
    </row>
    <row r="32" spans="1:396" x14ac:dyDescent="0.4">
      <c r="GP32">
        <v>29</v>
      </c>
    </row>
    <row r="33" spans="198:198" x14ac:dyDescent="0.4">
      <c r="GP33">
        <v>30</v>
      </c>
    </row>
    <row r="34" spans="198:198" x14ac:dyDescent="0.4">
      <c r="GP34">
        <v>31</v>
      </c>
    </row>
    <row r="35" spans="198:198" x14ac:dyDescent="0.4">
      <c r="GP35">
        <v>32</v>
      </c>
    </row>
    <row r="36" spans="198:198" x14ac:dyDescent="0.4">
      <c r="GP36">
        <v>33</v>
      </c>
    </row>
    <row r="37" spans="198:198" x14ac:dyDescent="0.4">
      <c r="GP37">
        <v>34</v>
      </c>
    </row>
    <row r="38" spans="198:198" x14ac:dyDescent="0.4">
      <c r="GP38">
        <v>35</v>
      </c>
    </row>
    <row r="39" spans="198:198" x14ac:dyDescent="0.4">
      <c r="GP39">
        <v>36</v>
      </c>
    </row>
    <row r="40" spans="198:198" x14ac:dyDescent="0.4">
      <c r="GP40">
        <v>37</v>
      </c>
    </row>
    <row r="41" spans="198:198" x14ac:dyDescent="0.4">
      <c r="GP41">
        <v>38</v>
      </c>
    </row>
    <row r="42" spans="198:198" x14ac:dyDescent="0.4">
      <c r="GP42">
        <v>39</v>
      </c>
    </row>
    <row r="43" spans="198:198" x14ac:dyDescent="0.4">
      <c r="GP43">
        <v>40</v>
      </c>
    </row>
    <row r="44" spans="198:198" x14ac:dyDescent="0.4">
      <c r="GP44">
        <v>41</v>
      </c>
    </row>
    <row r="45" spans="198:198" x14ac:dyDescent="0.4">
      <c r="GP45">
        <v>42</v>
      </c>
    </row>
    <row r="46" spans="198:198" x14ac:dyDescent="0.4">
      <c r="GP46">
        <v>43</v>
      </c>
    </row>
    <row r="47" spans="198:198" x14ac:dyDescent="0.4">
      <c r="GP47">
        <v>44</v>
      </c>
    </row>
    <row r="48" spans="198:198" x14ac:dyDescent="0.4">
      <c r="GP48">
        <v>45</v>
      </c>
    </row>
    <row r="49" spans="198:198" x14ac:dyDescent="0.4">
      <c r="GP49">
        <v>46</v>
      </c>
    </row>
    <row r="50" spans="198:198" x14ac:dyDescent="0.4">
      <c r="GP50">
        <v>47</v>
      </c>
    </row>
    <row r="51" spans="198:198" x14ac:dyDescent="0.4">
      <c r="GP51">
        <v>48</v>
      </c>
    </row>
    <row r="52" spans="198:198" x14ac:dyDescent="0.4">
      <c r="GP52">
        <v>49</v>
      </c>
    </row>
    <row r="53" spans="198:198" x14ac:dyDescent="0.4">
      <c r="GP53">
        <v>50</v>
      </c>
    </row>
    <row r="54" spans="198:198" x14ac:dyDescent="0.4">
      <c r="GP54">
        <v>51</v>
      </c>
    </row>
    <row r="55" spans="198:198" x14ac:dyDescent="0.4">
      <c r="GP55">
        <v>52</v>
      </c>
    </row>
    <row r="56" spans="198:198" x14ac:dyDescent="0.4">
      <c r="GP56">
        <v>53</v>
      </c>
    </row>
    <row r="57" spans="198:198" x14ac:dyDescent="0.4">
      <c r="GP57">
        <v>54</v>
      </c>
    </row>
    <row r="58" spans="198:198" x14ac:dyDescent="0.4">
      <c r="GP58">
        <v>55</v>
      </c>
    </row>
    <row r="59" spans="198:198" x14ac:dyDescent="0.4">
      <c r="GP59">
        <v>56</v>
      </c>
    </row>
    <row r="60" spans="198:198" x14ac:dyDescent="0.4">
      <c r="GP60">
        <v>57</v>
      </c>
    </row>
    <row r="61" spans="198:198" x14ac:dyDescent="0.4">
      <c r="GP61">
        <v>58</v>
      </c>
    </row>
    <row r="62" spans="198:198" x14ac:dyDescent="0.4">
      <c r="GP62">
        <v>59</v>
      </c>
    </row>
    <row r="63" spans="198:198" x14ac:dyDescent="0.4">
      <c r="GP63">
        <v>60</v>
      </c>
    </row>
    <row r="64" spans="198:198" x14ac:dyDescent="0.4">
      <c r="GP64">
        <v>61</v>
      </c>
    </row>
    <row r="65" spans="198:198" x14ac:dyDescent="0.4">
      <c r="GP65">
        <v>62</v>
      </c>
    </row>
    <row r="66" spans="198:198" x14ac:dyDescent="0.4">
      <c r="GP66">
        <v>63</v>
      </c>
    </row>
    <row r="67" spans="198:198" x14ac:dyDescent="0.4">
      <c r="GP67">
        <v>64</v>
      </c>
    </row>
    <row r="68" spans="198:198" x14ac:dyDescent="0.4">
      <c r="GP68">
        <v>65</v>
      </c>
    </row>
    <row r="69" spans="198:198" x14ac:dyDescent="0.4">
      <c r="GP69">
        <v>66</v>
      </c>
    </row>
    <row r="70" spans="198:198" x14ac:dyDescent="0.4">
      <c r="GP70">
        <v>67</v>
      </c>
    </row>
    <row r="71" spans="198:198" x14ac:dyDescent="0.4">
      <c r="GP71">
        <v>68</v>
      </c>
    </row>
    <row r="72" spans="198:198" x14ac:dyDescent="0.4">
      <c r="GP72">
        <v>69</v>
      </c>
    </row>
    <row r="73" spans="198:198" x14ac:dyDescent="0.4">
      <c r="GP73">
        <v>70</v>
      </c>
    </row>
    <row r="74" spans="198:198" x14ac:dyDescent="0.4">
      <c r="GP74">
        <v>71</v>
      </c>
    </row>
    <row r="75" spans="198:198" x14ac:dyDescent="0.4">
      <c r="GP75">
        <v>72</v>
      </c>
    </row>
    <row r="76" spans="198:198" x14ac:dyDescent="0.4">
      <c r="GP76">
        <v>73</v>
      </c>
    </row>
    <row r="77" spans="198:198" x14ac:dyDescent="0.4">
      <c r="GP77">
        <v>74</v>
      </c>
    </row>
    <row r="78" spans="198:198" x14ac:dyDescent="0.4">
      <c r="GP78">
        <v>75</v>
      </c>
    </row>
    <row r="79" spans="198:198" x14ac:dyDescent="0.4">
      <c r="GP79">
        <v>76</v>
      </c>
    </row>
    <row r="80" spans="198:198" x14ac:dyDescent="0.4">
      <c r="GP80">
        <v>77</v>
      </c>
    </row>
    <row r="81" spans="198:198" x14ac:dyDescent="0.4">
      <c r="GP81">
        <v>78</v>
      </c>
    </row>
    <row r="82" spans="198:198" x14ac:dyDescent="0.4">
      <c r="GP82">
        <v>79</v>
      </c>
    </row>
    <row r="83" spans="198:198" x14ac:dyDescent="0.4">
      <c r="GP83">
        <v>80</v>
      </c>
    </row>
    <row r="84" spans="198:198" x14ac:dyDescent="0.4">
      <c r="GP84">
        <v>81</v>
      </c>
    </row>
    <row r="85" spans="198:198" x14ac:dyDescent="0.4">
      <c r="GP85">
        <v>82</v>
      </c>
    </row>
    <row r="86" spans="198:198" x14ac:dyDescent="0.4">
      <c r="GP86">
        <v>83</v>
      </c>
    </row>
    <row r="87" spans="198:198" x14ac:dyDescent="0.4">
      <c r="GP87">
        <v>84</v>
      </c>
    </row>
    <row r="88" spans="198:198" x14ac:dyDescent="0.4">
      <c r="GP88">
        <v>85</v>
      </c>
    </row>
    <row r="89" spans="198:198" x14ac:dyDescent="0.4">
      <c r="GP89">
        <v>86</v>
      </c>
    </row>
    <row r="90" spans="198:198" x14ac:dyDescent="0.4">
      <c r="GP90">
        <v>87</v>
      </c>
    </row>
    <row r="91" spans="198:198" x14ac:dyDescent="0.4">
      <c r="GP91">
        <v>88</v>
      </c>
    </row>
    <row r="92" spans="198:198" x14ac:dyDescent="0.4">
      <c r="GP92">
        <v>89</v>
      </c>
    </row>
    <row r="93" spans="198:198" x14ac:dyDescent="0.4">
      <c r="GP93">
        <v>90</v>
      </c>
    </row>
    <row r="94" spans="198:198" x14ac:dyDescent="0.4">
      <c r="GP94">
        <v>91</v>
      </c>
    </row>
    <row r="95" spans="198:198" x14ac:dyDescent="0.4">
      <c r="GP95">
        <v>92</v>
      </c>
    </row>
    <row r="96" spans="198:198" x14ac:dyDescent="0.4">
      <c r="GP96">
        <v>93</v>
      </c>
    </row>
    <row r="97" spans="198:198" x14ac:dyDescent="0.4">
      <c r="GP97">
        <v>94</v>
      </c>
    </row>
    <row r="98" spans="198:198" x14ac:dyDescent="0.4">
      <c r="GP98">
        <v>95</v>
      </c>
    </row>
    <row r="99" spans="198:198" x14ac:dyDescent="0.4">
      <c r="GP99">
        <v>96</v>
      </c>
    </row>
    <row r="100" spans="198:198" x14ac:dyDescent="0.4">
      <c r="GP100">
        <v>97</v>
      </c>
    </row>
    <row r="101" spans="198:198" x14ac:dyDescent="0.4">
      <c r="GP101">
        <v>98</v>
      </c>
    </row>
    <row r="102" spans="198:198" x14ac:dyDescent="0.4">
      <c r="GP102">
        <v>99</v>
      </c>
    </row>
    <row r="103" spans="198:198" x14ac:dyDescent="0.4">
      <c r="GP103">
        <v>100</v>
      </c>
    </row>
    <row r="104" spans="198:198" x14ac:dyDescent="0.4">
      <c r="GP104">
        <v>101</v>
      </c>
    </row>
    <row r="105" spans="198:198" x14ac:dyDescent="0.4">
      <c r="GP105">
        <v>102</v>
      </c>
    </row>
    <row r="106" spans="198:198" x14ac:dyDescent="0.4">
      <c r="GP106">
        <v>103</v>
      </c>
    </row>
    <row r="107" spans="198:198" x14ac:dyDescent="0.4">
      <c r="GP107">
        <v>104</v>
      </c>
    </row>
    <row r="108" spans="198:198" x14ac:dyDescent="0.4">
      <c r="GP108">
        <v>105</v>
      </c>
    </row>
    <row r="109" spans="198:198" x14ac:dyDescent="0.4">
      <c r="GP109">
        <v>106</v>
      </c>
    </row>
    <row r="110" spans="198:198" x14ac:dyDescent="0.4">
      <c r="GP110">
        <v>107</v>
      </c>
    </row>
    <row r="111" spans="198:198" x14ac:dyDescent="0.4">
      <c r="GP111">
        <v>108</v>
      </c>
    </row>
    <row r="112" spans="198:198" x14ac:dyDescent="0.4">
      <c r="GP112">
        <v>109</v>
      </c>
    </row>
    <row r="113" spans="198:198" x14ac:dyDescent="0.4">
      <c r="GP113">
        <v>110</v>
      </c>
    </row>
    <row r="114" spans="198:198" x14ac:dyDescent="0.4">
      <c r="GP114">
        <v>111</v>
      </c>
    </row>
    <row r="115" spans="198:198" x14ac:dyDescent="0.4">
      <c r="GP115">
        <v>112</v>
      </c>
    </row>
    <row r="116" spans="198:198" x14ac:dyDescent="0.4">
      <c r="GP116">
        <v>113</v>
      </c>
    </row>
    <row r="117" spans="198:198" x14ac:dyDescent="0.4">
      <c r="GP117">
        <v>114</v>
      </c>
    </row>
    <row r="118" spans="198:198" x14ac:dyDescent="0.4">
      <c r="GP118">
        <v>115</v>
      </c>
    </row>
    <row r="119" spans="198:198" x14ac:dyDescent="0.4">
      <c r="GP119">
        <v>116</v>
      </c>
    </row>
    <row r="120" spans="198:198" x14ac:dyDescent="0.4">
      <c r="GP120">
        <v>117</v>
      </c>
    </row>
    <row r="121" spans="198:198" x14ac:dyDescent="0.4">
      <c r="GP121">
        <v>118</v>
      </c>
    </row>
    <row r="122" spans="198:198" x14ac:dyDescent="0.4">
      <c r="GP122">
        <v>119</v>
      </c>
    </row>
    <row r="123" spans="198:198" x14ac:dyDescent="0.4">
      <c r="GP123">
        <v>120</v>
      </c>
    </row>
    <row r="124" spans="198:198" x14ac:dyDescent="0.4">
      <c r="GP124">
        <v>121</v>
      </c>
    </row>
    <row r="125" spans="198:198" x14ac:dyDescent="0.4">
      <c r="GP125">
        <v>122</v>
      </c>
    </row>
    <row r="126" spans="198:198" x14ac:dyDescent="0.4">
      <c r="GP126">
        <v>123</v>
      </c>
    </row>
    <row r="127" spans="198:198" x14ac:dyDescent="0.4">
      <c r="GP127">
        <v>124</v>
      </c>
    </row>
    <row r="128" spans="198:198" x14ac:dyDescent="0.4">
      <c r="GP128">
        <v>125</v>
      </c>
    </row>
    <row r="129" spans="198:198" x14ac:dyDescent="0.4">
      <c r="GP129">
        <v>126</v>
      </c>
    </row>
    <row r="130" spans="198:198" x14ac:dyDescent="0.4">
      <c r="GP130">
        <v>127</v>
      </c>
    </row>
    <row r="131" spans="198:198" x14ac:dyDescent="0.4">
      <c r="GP131">
        <v>128</v>
      </c>
    </row>
    <row r="132" spans="198:198" x14ac:dyDescent="0.4">
      <c r="GP132">
        <v>129</v>
      </c>
    </row>
    <row r="133" spans="198:198" x14ac:dyDescent="0.4">
      <c r="GP133">
        <v>130</v>
      </c>
    </row>
    <row r="134" spans="198:198" x14ac:dyDescent="0.4">
      <c r="GP134">
        <v>131</v>
      </c>
    </row>
    <row r="135" spans="198:198" x14ac:dyDescent="0.4">
      <c r="GP135">
        <v>132</v>
      </c>
    </row>
    <row r="136" spans="198:198" x14ac:dyDescent="0.4">
      <c r="GP136">
        <v>133</v>
      </c>
    </row>
    <row r="137" spans="198:198" x14ac:dyDescent="0.4">
      <c r="GP137">
        <v>134</v>
      </c>
    </row>
    <row r="138" spans="198:198" x14ac:dyDescent="0.4">
      <c r="GP138">
        <v>135</v>
      </c>
    </row>
    <row r="139" spans="198:198" x14ac:dyDescent="0.4">
      <c r="GP139">
        <v>136</v>
      </c>
    </row>
    <row r="140" spans="198:198" x14ac:dyDescent="0.4">
      <c r="GP140">
        <v>137</v>
      </c>
    </row>
    <row r="141" spans="198:198" x14ac:dyDescent="0.4">
      <c r="GP141">
        <v>138</v>
      </c>
    </row>
    <row r="142" spans="198:198" x14ac:dyDescent="0.4">
      <c r="GP142">
        <v>139</v>
      </c>
    </row>
    <row r="143" spans="198:198" x14ac:dyDescent="0.4">
      <c r="GP143">
        <v>140</v>
      </c>
    </row>
    <row r="144" spans="198:198" x14ac:dyDescent="0.4">
      <c r="GP144">
        <v>141</v>
      </c>
    </row>
    <row r="145" spans="198:198" x14ac:dyDescent="0.4">
      <c r="GP145">
        <v>142</v>
      </c>
    </row>
    <row r="146" spans="198:198" x14ac:dyDescent="0.4">
      <c r="GP146">
        <v>143</v>
      </c>
    </row>
    <row r="147" spans="198:198" x14ac:dyDescent="0.4">
      <c r="GP147">
        <v>144</v>
      </c>
    </row>
    <row r="148" spans="198:198" x14ac:dyDescent="0.4">
      <c r="GP148">
        <v>145</v>
      </c>
    </row>
    <row r="149" spans="198:198" x14ac:dyDescent="0.4">
      <c r="GP149">
        <v>146</v>
      </c>
    </row>
    <row r="150" spans="198:198" x14ac:dyDescent="0.4">
      <c r="GP150">
        <v>147</v>
      </c>
    </row>
    <row r="151" spans="198:198" x14ac:dyDescent="0.4">
      <c r="GP151">
        <v>148</v>
      </c>
    </row>
    <row r="152" spans="198:198" x14ac:dyDescent="0.4">
      <c r="GP152">
        <v>149</v>
      </c>
    </row>
    <row r="153" spans="198:198" x14ac:dyDescent="0.4">
      <c r="GP153">
        <v>150</v>
      </c>
    </row>
    <row r="154" spans="198:198" x14ac:dyDescent="0.4">
      <c r="GP154">
        <v>151</v>
      </c>
    </row>
    <row r="155" spans="198:198" x14ac:dyDescent="0.4">
      <c r="GP155">
        <v>152</v>
      </c>
    </row>
    <row r="156" spans="198:198" x14ac:dyDescent="0.4">
      <c r="GP156">
        <v>153</v>
      </c>
    </row>
    <row r="157" spans="198:198" x14ac:dyDescent="0.4">
      <c r="GP157">
        <v>154</v>
      </c>
    </row>
    <row r="158" spans="198:198" x14ac:dyDescent="0.4">
      <c r="GP158">
        <v>155</v>
      </c>
    </row>
    <row r="159" spans="198:198" x14ac:dyDescent="0.4">
      <c r="GP159">
        <v>156</v>
      </c>
    </row>
    <row r="160" spans="198:198" x14ac:dyDescent="0.4">
      <c r="GP160">
        <v>157</v>
      </c>
    </row>
    <row r="161" spans="198:198" x14ac:dyDescent="0.4">
      <c r="GP161">
        <v>158</v>
      </c>
    </row>
    <row r="162" spans="198:198" x14ac:dyDescent="0.4">
      <c r="GP162">
        <v>159</v>
      </c>
    </row>
    <row r="163" spans="198:198" x14ac:dyDescent="0.4">
      <c r="GP163">
        <v>160</v>
      </c>
    </row>
    <row r="164" spans="198:198" x14ac:dyDescent="0.4">
      <c r="GP164">
        <v>161</v>
      </c>
    </row>
    <row r="165" spans="198:198" x14ac:dyDescent="0.4">
      <c r="GP165">
        <v>162</v>
      </c>
    </row>
    <row r="166" spans="198:198" x14ac:dyDescent="0.4">
      <c r="GP166">
        <v>163</v>
      </c>
    </row>
    <row r="167" spans="198:198" x14ac:dyDescent="0.4">
      <c r="GP167">
        <v>164</v>
      </c>
    </row>
    <row r="168" spans="198:198" x14ac:dyDescent="0.4">
      <c r="GP168">
        <v>165</v>
      </c>
    </row>
    <row r="169" spans="198:198" x14ac:dyDescent="0.4">
      <c r="GP169">
        <v>166</v>
      </c>
    </row>
    <row r="170" spans="198:198" x14ac:dyDescent="0.4">
      <c r="GP170">
        <v>167</v>
      </c>
    </row>
    <row r="171" spans="198:198" x14ac:dyDescent="0.4">
      <c r="GP171">
        <v>168</v>
      </c>
    </row>
    <row r="172" spans="198:198" x14ac:dyDescent="0.4">
      <c r="GP172">
        <v>169</v>
      </c>
    </row>
    <row r="173" spans="198:198" x14ac:dyDescent="0.4">
      <c r="GP173">
        <v>170</v>
      </c>
    </row>
    <row r="174" spans="198:198" x14ac:dyDescent="0.4">
      <c r="GP174">
        <v>171</v>
      </c>
    </row>
    <row r="175" spans="198:198" x14ac:dyDescent="0.4">
      <c r="GP175">
        <v>172</v>
      </c>
    </row>
    <row r="176" spans="198:198" x14ac:dyDescent="0.4">
      <c r="GP176">
        <v>173</v>
      </c>
    </row>
    <row r="177" spans="198:198" x14ac:dyDescent="0.4">
      <c r="GP177">
        <v>174</v>
      </c>
    </row>
    <row r="178" spans="198:198" x14ac:dyDescent="0.4">
      <c r="GP178">
        <v>175</v>
      </c>
    </row>
    <row r="179" spans="198:198" x14ac:dyDescent="0.4">
      <c r="GP179">
        <v>176</v>
      </c>
    </row>
    <row r="180" spans="198:198" x14ac:dyDescent="0.4">
      <c r="GP180">
        <v>177</v>
      </c>
    </row>
    <row r="181" spans="198:198" x14ac:dyDescent="0.4">
      <c r="GP181">
        <v>178</v>
      </c>
    </row>
    <row r="182" spans="198:198" x14ac:dyDescent="0.4">
      <c r="GP182">
        <v>179</v>
      </c>
    </row>
    <row r="183" spans="198:198" x14ac:dyDescent="0.4">
      <c r="GP183">
        <v>180</v>
      </c>
    </row>
    <row r="184" spans="198:198" x14ac:dyDescent="0.4">
      <c r="GP184">
        <v>181</v>
      </c>
    </row>
    <row r="185" spans="198:198" x14ac:dyDescent="0.4">
      <c r="GP185">
        <v>182</v>
      </c>
    </row>
    <row r="186" spans="198:198" x14ac:dyDescent="0.4">
      <c r="GP186">
        <v>183</v>
      </c>
    </row>
    <row r="187" spans="198:198" x14ac:dyDescent="0.4">
      <c r="GP187">
        <v>184</v>
      </c>
    </row>
    <row r="188" spans="198:198" x14ac:dyDescent="0.4">
      <c r="GP188">
        <v>185</v>
      </c>
    </row>
    <row r="189" spans="198:198" x14ac:dyDescent="0.4">
      <c r="GP189">
        <v>186</v>
      </c>
    </row>
    <row r="190" spans="198:198" x14ac:dyDescent="0.4">
      <c r="GP190">
        <v>187</v>
      </c>
    </row>
    <row r="191" spans="198:198" x14ac:dyDescent="0.4">
      <c r="GP191">
        <v>188</v>
      </c>
    </row>
    <row r="192" spans="198:198" x14ac:dyDescent="0.4">
      <c r="GP192">
        <v>189</v>
      </c>
    </row>
    <row r="193" spans="198:198" x14ac:dyDescent="0.4">
      <c r="GP193">
        <v>190</v>
      </c>
    </row>
    <row r="194" spans="198:198" x14ac:dyDescent="0.4">
      <c r="GP194">
        <v>191</v>
      </c>
    </row>
    <row r="195" spans="198:198" x14ac:dyDescent="0.4">
      <c r="GP195">
        <v>192</v>
      </c>
    </row>
    <row r="196" spans="198:198" x14ac:dyDescent="0.4">
      <c r="GP196">
        <v>193</v>
      </c>
    </row>
    <row r="197" spans="198:198" x14ac:dyDescent="0.4">
      <c r="GP197">
        <v>194</v>
      </c>
    </row>
    <row r="198" spans="198:198" x14ac:dyDescent="0.4">
      <c r="GP198">
        <v>195</v>
      </c>
    </row>
    <row r="199" spans="198:198" x14ac:dyDescent="0.4">
      <c r="GP199">
        <v>196</v>
      </c>
    </row>
    <row r="200" spans="198:198" x14ac:dyDescent="0.4">
      <c r="GP200">
        <v>197</v>
      </c>
    </row>
    <row r="201" spans="198:198" x14ac:dyDescent="0.4">
      <c r="GP201">
        <v>198</v>
      </c>
    </row>
    <row r="202" spans="198:198" x14ac:dyDescent="0.4">
      <c r="GP202">
        <v>199</v>
      </c>
    </row>
    <row r="203" spans="198:198" x14ac:dyDescent="0.4">
      <c r="GP203">
        <v>200</v>
      </c>
    </row>
    <row r="204" spans="198:198" x14ac:dyDescent="0.4">
      <c r="GP204">
        <v>201</v>
      </c>
    </row>
    <row r="205" spans="198:198" x14ac:dyDescent="0.4">
      <c r="GP205">
        <v>202</v>
      </c>
    </row>
    <row r="206" spans="198:198" x14ac:dyDescent="0.4">
      <c r="GP206">
        <v>203</v>
      </c>
    </row>
    <row r="207" spans="198:198" x14ac:dyDescent="0.4">
      <c r="GP207">
        <v>204</v>
      </c>
    </row>
    <row r="208" spans="198:198" x14ac:dyDescent="0.4">
      <c r="GP208">
        <v>205</v>
      </c>
    </row>
    <row r="209" spans="198:198" x14ac:dyDescent="0.4">
      <c r="GP209">
        <v>206</v>
      </c>
    </row>
    <row r="210" spans="198:198" x14ac:dyDescent="0.4">
      <c r="GP210">
        <v>207</v>
      </c>
    </row>
    <row r="211" spans="198:198" x14ac:dyDescent="0.4">
      <c r="GP211">
        <v>208</v>
      </c>
    </row>
    <row r="212" spans="198:198" x14ac:dyDescent="0.4">
      <c r="GP212">
        <v>209</v>
      </c>
    </row>
    <row r="213" spans="198:198" x14ac:dyDescent="0.4">
      <c r="GP213">
        <v>210</v>
      </c>
    </row>
    <row r="214" spans="198:198" x14ac:dyDescent="0.4">
      <c r="GP214">
        <v>211</v>
      </c>
    </row>
    <row r="215" spans="198:198" x14ac:dyDescent="0.4">
      <c r="GP215">
        <v>212</v>
      </c>
    </row>
    <row r="216" spans="198:198" x14ac:dyDescent="0.4">
      <c r="GP216">
        <v>213</v>
      </c>
    </row>
    <row r="217" spans="198:198" x14ac:dyDescent="0.4">
      <c r="GP217">
        <v>214</v>
      </c>
    </row>
    <row r="218" spans="198:198" x14ac:dyDescent="0.4">
      <c r="GP218">
        <v>215</v>
      </c>
    </row>
    <row r="219" spans="198:198" x14ac:dyDescent="0.4">
      <c r="GP219">
        <v>216</v>
      </c>
    </row>
    <row r="220" spans="198:198" x14ac:dyDescent="0.4">
      <c r="GP220">
        <v>217</v>
      </c>
    </row>
    <row r="221" spans="198:198" x14ac:dyDescent="0.4">
      <c r="GP221">
        <v>218</v>
      </c>
    </row>
    <row r="222" spans="198:198" x14ac:dyDescent="0.4">
      <c r="GP222">
        <v>219</v>
      </c>
    </row>
    <row r="223" spans="198:198" x14ac:dyDescent="0.4">
      <c r="GP223">
        <v>220</v>
      </c>
    </row>
    <row r="224" spans="198:198" x14ac:dyDescent="0.4">
      <c r="GP224">
        <v>221</v>
      </c>
    </row>
    <row r="225" spans="198:198" x14ac:dyDescent="0.4">
      <c r="GP225">
        <v>222</v>
      </c>
    </row>
    <row r="226" spans="198:198" x14ac:dyDescent="0.4">
      <c r="GP226">
        <v>223</v>
      </c>
    </row>
    <row r="227" spans="198:198" x14ac:dyDescent="0.4">
      <c r="GP227">
        <v>224</v>
      </c>
    </row>
    <row r="228" spans="198:198" x14ac:dyDescent="0.4">
      <c r="GP228">
        <v>225</v>
      </c>
    </row>
    <row r="229" spans="198:198" x14ac:dyDescent="0.4">
      <c r="GP229">
        <v>226</v>
      </c>
    </row>
    <row r="230" spans="198:198" x14ac:dyDescent="0.4">
      <c r="GP230">
        <v>227</v>
      </c>
    </row>
    <row r="231" spans="198:198" x14ac:dyDescent="0.4">
      <c r="GP231">
        <v>228</v>
      </c>
    </row>
    <row r="232" spans="198:198" x14ac:dyDescent="0.4">
      <c r="GP232">
        <v>229</v>
      </c>
    </row>
    <row r="233" spans="198:198" x14ac:dyDescent="0.4">
      <c r="GP233">
        <v>230</v>
      </c>
    </row>
    <row r="234" spans="198:198" x14ac:dyDescent="0.4">
      <c r="GP234">
        <v>231</v>
      </c>
    </row>
    <row r="235" spans="198:198" x14ac:dyDescent="0.4">
      <c r="GP235">
        <v>232</v>
      </c>
    </row>
    <row r="236" spans="198:198" x14ac:dyDescent="0.4">
      <c r="GP236">
        <v>233</v>
      </c>
    </row>
    <row r="237" spans="198:198" x14ac:dyDescent="0.4">
      <c r="GP237">
        <v>234</v>
      </c>
    </row>
    <row r="238" spans="198:198" x14ac:dyDescent="0.4">
      <c r="GP238">
        <v>235</v>
      </c>
    </row>
    <row r="239" spans="198:198" x14ac:dyDescent="0.4">
      <c r="GP239">
        <v>236</v>
      </c>
    </row>
    <row r="240" spans="198:198" x14ac:dyDescent="0.4">
      <c r="GP240">
        <v>237</v>
      </c>
    </row>
    <row r="241" spans="198:198" x14ac:dyDescent="0.4">
      <c r="GP241">
        <v>238</v>
      </c>
    </row>
    <row r="242" spans="198:198" x14ac:dyDescent="0.4">
      <c r="GP242">
        <v>239</v>
      </c>
    </row>
    <row r="243" spans="198:198" x14ac:dyDescent="0.4">
      <c r="GP243">
        <v>240</v>
      </c>
    </row>
    <row r="244" spans="198:198" x14ac:dyDescent="0.4">
      <c r="GP244">
        <v>241</v>
      </c>
    </row>
    <row r="245" spans="198:198" x14ac:dyDescent="0.4">
      <c r="GP245">
        <v>242</v>
      </c>
    </row>
    <row r="246" spans="198:198" x14ac:dyDescent="0.4">
      <c r="GP246">
        <v>243</v>
      </c>
    </row>
    <row r="247" spans="198:198" x14ac:dyDescent="0.4">
      <c r="GP247">
        <v>244</v>
      </c>
    </row>
    <row r="248" spans="198:198" x14ac:dyDescent="0.4">
      <c r="GP248">
        <v>245</v>
      </c>
    </row>
    <row r="249" spans="198:198" x14ac:dyDescent="0.4">
      <c r="GP249">
        <v>246</v>
      </c>
    </row>
    <row r="250" spans="198:198" x14ac:dyDescent="0.4">
      <c r="GP250">
        <v>247</v>
      </c>
    </row>
    <row r="251" spans="198:198" x14ac:dyDescent="0.4">
      <c r="GP251">
        <v>248</v>
      </c>
    </row>
    <row r="252" spans="198:198" x14ac:dyDescent="0.4">
      <c r="GP252">
        <v>249</v>
      </c>
    </row>
    <row r="253" spans="198:198" x14ac:dyDescent="0.4">
      <c r="GP253">
        <v>250</v>
      </c>
    </row>
    <row r="254" spans="198:198" x14ac:dyDescent="0.4">
      <c r="GP254">
        <v>251</v>
      </c>
    </row>
    <row r="255" spans="198:198" x14ac:dyDescent="0.4">
      <c r="GP255">
        <v>252</v>
      </c>
    </row>
    <row r="256" spans="198:198" x14ac:dyDescent="0.4">
      <c r="GP256">
        <v>253</v>
      </c>
    </row>
    <row r="257" spans="198:198" x14ac:dyDescent="0.4">
      <c r="GP257">
        <v>254</v>
      </c>
    </row>
    <row r="258" spans="198:198" x14ac:dyDescent="0.4">
      <c r="GP258">
        <v>255</v>
      </c>
    </row>
    <row r="259" spans="198:198" x14ac:dyDescent="0.4">
      <c r="GP259">
        <v>256</v>
      </c>
    </row>
    <row r="260" spans="198:198" x14ac:dyDescent="0.4">
      <c r="GP260">
        <v>257</v>
      </c>
    </row>
    <row r="261" spans="198:198" x14ac:dyDescent="0.4">
      <c r="GP261">
        <v>258</v>
      </c>
    </row>
    <row r="262" spans="198:198" x14ac:dyDescent="0.4">
      <c r="GP262">
        <v>259</v>
      </c>
    </row>
    <row r="263" spans="198:198" x14ac:dyDescent="0.4">
      <c r="GP263">
        <v>260</v>
      </c>
    </row>
    <row r="264" spans="198:198" x14ac:dyDescent="0.4">
      <c r="GP264">
        <v>261</v>
      </c>
    </row>
    <row r="265" spans="198:198" x14ac:dyDescent="0.4">
      <c r="GP265">
        <v>262</v>
      </c>
    </row>
    <row r="266" spans="198:198" x14ac:dyDescent="0.4">
      <c r="GP266">
        <v>263</v>
      </c>
    </row>
    <row r="267" spans="198:198" x14ac:dyDescent="0.4">
      <c r="GP267">
        <v>264</v>
      </c>
    </row>
    <row r="268" spans="198:198" x14ac:dyDescent="0.4">
      <c r="GP268">
        <v>265</v>
      </c>
    </row>
    <row r="269" spans="198:198" x14ac:dyDescent="0.4">
      <c r="GP269">
        <v>266</v>
      </c>
    </row>
    <row r="270" spans="198:198" x14ac:dyDescent="0.4">
      <c r="GP270">
        <v>267</v>
      </c>
    </row>
    <row r="271" spans="198:198" x14ac:dyDescent="0.4">
      <c r="GP271">
        <v>268</v>
      </c>
    </row>
    <row r="272" spans="198:198" x14ac:dyDescent="0.4">
      <c r="GP272">
        <v>269</v>
      </c>
    </row>
    <row r="273" spans="198:198" x14ac:dyDescent="0.4">
      <c r="GP273">
        <v>270</v>
      </c>
    </row>
    <row r="274" spans="198:198" x14ac:dyDescent="0.4">
      <c r="GP274">
        <v>271</v>
      </c>
    </row>
    <row r="275" spans="198:198" x14ac:dyDescent="0.4">
      <c r="GP275">
        <v>272</v>
      </c>
    </row>
    <row r="276" spans="198:198" x14ac:dyDescent="0.4">
      <c r="GP276">
        <v>273</v>
      </c>
    </row>
    <row r="277" spans="198:198" x14ac:dyDescent="0.4">
      <c r="GP277">
        <v>274</v>
      </c>
    </row>
    <row r="278" spans="198:198" x14ac:dyDescent="0.4">
      <c r="GP278">
        <v>275</v>
      </c>
    </row>
    <row r="279" spans="198:198" x14ac:dyDescent="0.4">
      <c r="GP279">
        <v>276</v>
      </c>
    </row>
    <row r="280" spans="198:198" x14ac:dyDescent="0.4">
      <c r="GP280">
        <v>277</v>
      </c>
    </row>
    <row r="281" spans="198:198" x14ac:dyDescent="0.4">
      <c r="GP281">
        <v>278</v>
      </c>
    </row>
    <row r="282" spans="198:198" x14ac:dyDescent="0.4">
      <c r="GP282">
        <v>279</v>
      </c>
    </row>
    <row r="283" spans="198:198" x14ac:dyDescent="0.4">
      <c r="GP283">
        <v>280</v>
      </c>
    </row>
    <row r="284" spans="198:198" x14ac:dyDescent="0.4">
      <c r="GP284">
        <v>281</v>
      </c>
    </row>
    <row r="285" spans="198:198" x14ac:dyDescent="0.4">
      <c r="GP285">
        <v>282</v>
      </c>
    </row>
    <row r="286" spans="198:198" x14ac:dyDescent="0.4">
      <c r="GP286">
        <v>283</v>
      </c>
    </row>
    <row r="287" spans="198:198" x14ac:dyDescent="0.4">
      <c r="GP287">
        <v>284</v>
      </c>
    </row>
    <row r="288" spans="198:198" x14ac:dyDescent="0.4">
      <c r="GP288">
        <v>285</v>
      </c>
    </row>
    <row r="289" spans="198:198" x14ac:dyDescent="0.4">
      <c r="GP289">
        <v>286</v>
      </c>
    </row>
    <row r="290" spans="198:198" x14ac:dyDescent="0.4">
      <c r="GP290">
        <v>287</v>
      </c>
    </row>
    <row r="291" spans="198:198" x14ac:dyDescent="0.4">
      <c r="GP291">
        <v>288</v>
      </c>
    </row>
    <row r="292" spans="198:198" x14ac:dyDescent="0.4">
      <c r="GP292">
        <v>289</v>
      </c>
    </row>
    <row r="293" spans="198:198" x14ac:dyDescent="0.4">
      <c r="GP293">
        <v>290</v>
      </c>
    </row>
    <row r="294" spans="198:198" x14ac:dyDescent="0.4">
      <c r="GP294">
        <v>291</v>
      </c>
    </row>
    <row r="295" spans="198:198" x14ac:dyDescent="0.4">
      <c r="GP295">
        <v>292</v>
      </c>
    </row>
    <row r="296" spans="198:198" x14ac:dyDescent="0.4">
      <c r="GP296">
        <v>293</v>
      </c>
    </row>
    <row r="297" spans="198:198" x14ac:dyDescent="0.4">
      <c r="GP297">
        <v>294</v>
      </c>
    </row>
    <row r="298" spans="198:198" x14ac:dyDescent="0.4">
      <c r="GP298">
        <v>295</v>
      </c>
    </row>
    <row r="299" spans="198:198" x14ac:dyDescent="0.4">
      <c r="GP299">
        <v>296</v>
      </c>
    </row>
    <row r="300" spans="198:198" x14ac:dyDescent="0.4">
      <c r="GP300">
        <v>297</v>
      </c>
    </row>
    <row r="301" spans="198:198" x14ac:dyDescent="0.4">
      <c r="GP301">
        <v>298</v>
      </c>
    </row>
    <row r="302" spans="198:198" x14ac:dyDescent="0.4">
      <c r="GP302">
        <v>299</v>
      </c>
    </row>
    <row r="303" spans="198:198" x14ac:dyDescent="0.4">
      <c r="GP303">
        <v>300</v>
      </c>
    </row>
    <row r="304" spans="198:198" x14ac:dyDescent="0.4">
      <c r="GP304">
        <v>301</v>
      </c>
    </row>
    <row r="305" spans="198:198" x14ac:dyDescent="0.4">
      <c r="GP305">
        <v>302</v>
      </c>
    </row>
    <row r="306" spans="198:198" x14ac:dyDescent="0.4">
      <c r="GP306">
        <v>303</v>
      </c>
    </row>
    <row r="307" spans="198:198" x14ac:dyDescent="0.4">
      <c r="GP307">
        <v>304</v>
      </c>
    </row>
    <row r="308" spans="198:198" x14ac:dyDescent="0.4">
      <c r="GP308">
        <v>305</v>
      </c>
    </row>
    <row r="309" spans="198:198" x14ac:dyDescent="0.4">
      <c r="GP309">
        <v>306</v>
      </c>
    </row>
    <row r="310" spans="198:198" x14ac:dyDescent="0.4">
      <c r="GP310">
        <v>307</v>
      </c>
    </row>
    <row r="311" spans="198:198" x14ac:dyDescent="0.4">
      <c r="GP311">
        <v>308</v>
      </c>
    </row>
    <row r="312" spans="198:198" x14ac:dyDescent="0.4">
      <c r="GP312">
        <v>309</v>
      </c>
    </row>
    <row r="313" spans="198:198" x14ac:dyDescent="0.4">
      <c r="GP313">
        <v>310</v>
      </c>
    </row>
    <row r="314" spans="198:198" x14ac:dyDescent="0.4">
      <c r="GP314">
        <v>311</v>
      </c>
    </row>
    <row r="315" spans="198:198" x14ac:dyDescent="0.4">
      <c r="GP315">
        <v>312</v>
      </c>
    </row>
    <row r="316" spans="198:198" x14ac:dyDescent="0.4">
      <c r="GP316">
        <v>313</v>
      </c>
    </row>
    <row r="317" spans="198:198" x14ac:dyDescent="0.4">
      <c r="GP317">
        <v>314</v>
      </c>
    </row>
    <row r="318" spans="198:198" x14ac:dyDescent="0.4">
      <c r="GP318">
        <v>315</v>
      </c>
    </row>
    <row r="319" spans="198:198" x14ac:dyDescent="0.4">
      <c r="GP319">
        <v>316</v>
      </c>
    </row>
    <row r="320" spans="198:198" x14ac:dyDescent="0.4">
      <c r="GP320">
        <v>317</v>
      </c>
    </row>
    <row r="321" spans="198:198" x14ac:dyDescent="0.4">
      <c r="GP321">
        <v>318</v>
      </c>
    </row>
    <row r="322" spans="198:198" x14ac:dyDescent="0.4">
      <c r="GP322">
        <v>319</v>
      </c>
    </row>
    <row r="323" spans="198:198" x14ac:dyDescent="0.4">
      <c r="GP323">
        <v>320</v>
      </c>
    </row>
    <row r="324" spans="198:198" x14ac:dyDescent="0.4">
      <c r="GP324">
        <v>321</v>
      </c>
    </row>
    <row r="325" spans="198:198" x14ac:dyDescent="0.4">
      <c r="GP325">
        <v>322</v>
      </c>
    </row>
    <row r="326" spans="198:198" x14ac:dyDescent="0.4">
      <c r="GP326">
        <v>323</v>
      </c>
    </row>
    <row r="327" spans="198:198" x14ac:dyDescent="0.4">
      <c r="GP327">
        <v>324</v>
      </c>
    </row>
    <row r="328" spans="198:198" x14ac:dyDescent="0.4">
      <c r="GP328">
        <v>325</v>
      </c>
    </row>
    <row r="329" spans="198:198" x14ac:dyDescent="0.4">
      <c r="GP329">
        <v>326</v>
      </c>
    </row>
    <row r="330" spans="198:198" x14ac:dyDescent="0.4">
      <c r="GP330">
        <v>327</v>
      </c>
    </row>
    <row r="331" spans="198:198" x14ac:dyDescent="0.4">
      <c r="GP331">
        <v>328</v>
      </c>
    </row>
    <row r="332" spans="198:198" x14ac:dyDescent="0.4">
      <c r="GP332">
        <v>329</v>
      </c>
    </row>
    <row r="333" spans="198:198" x14ac:dyDescent="0.4">
      <c r="GP333">
        <v>330</v>
      </c>
    </row>
    <row r="334" spans="198:198" x14ac:dyDescent="0.4">
      <c r="GP334">
        <v>331</v>
      </c>
    </row>
    <row r="335" spans="198:198" x14ac:dyDescent="0.4">
      <c r="GP335">
        <v>332</v>
      </c>
    </row>
    <row r="336" spans="198:198" x14ac:dyDescent="0.4">
      <c r="GP336">
        <v>333</v>
      </c>
    </row>
    <row r="337" spans="198:198" x14ac:dyDescent="0.4">
      <c r="GP337">
        <v>334</v>
      </c>
    </row>
    <row r="338" spans="198:198" x14ac:dyDescent="0.4">
      <c r="GP338">
        <v>335</v>
      </c>
    </row>
    <row r="339" spans="198:198" x14ac:dyDescent="0.4">
      <c r="GP339">
        <v>336</v>
      </c>
    </row>
    <row r="340" spans="198:198" x14ac:dyDescent="0.4">
      <c r="GP340">
        <v>337</v>
      </c>
    </row>
    <row r="341" spans="198:198" x14ac:dyDescent="0.4">
      <c r="GP341">
        <v>338</v>
      </c>
    </row>
    <row r="342" spans="198:198" x14ac:dyDescent="0.4">
      <c r="GP342">
        <v>339</v>
      </c>
    </row>
    <row r="343" spans="198:198" x14ac:dyDescent="0.4">
      <c r="GP343">
        <v>340</v>
      </c>
    </row>
    <row r="344" spans="198:198" x14ac:dyDescent="0.4">
      <c r="GP344">
        <v>341</v>
      </c>
    </row>
    <row r="345" spans="198:198" x14ac:dyDescent="0.4">
      <c r="GP345">
        <v>342</v>
      </c>
    </row>
    <row r="346" spans="198:198" x14ac:dyDescent="0.4">
      <c r="GP346">
        <v>343</v>
      </c>
    </row>
    <row r="347" spans="198:198" x14ac:dyDescent="0.4">
      <c r="GP347">
        <v>344</v>
      </c>
    </row>
    <row r="348" spans="198:198" x14ac:dyDescent="0.4">
      <c r="GP348">
        <v>345</v>
      </c>
    </row>
    <row r="349" spans="198:198" x14ac:dyDescent="0.4">
      <c r="GP349">
        <v>346</v>
      </c>
    </row>
    <row r="350" spans="198:198" x14ac:dyDescent="0.4">
      <c r="GP350">
        <v>347</v>
      </c>
    </row>
    <row r="351" spans="198:198" x14ac:dyDescent="0.4">
      <c r="GP351">
        <v>348</v>
      </c>
    </row>
    <row r="352" spans="198:198" x14ac:dyDescent="0.4">
      <c r="GP352">
        <v>349</v>
      </c>
    </row>
    <row r="353" spans="198:198" x14ac:dyDescent="0.4">
      <c r="GP353">
        <v>350</v>
      </c>
    </row>
    <row r="354" spans="198:198" x14ac:dyDescent="0.4">
      <c r="GP354">
        <v>351</v>
      </c>
    </row>
    <row r="355" spans="198:198" x14ac:dyDescent="0.4">
      <c r="GP355">
        <v>352</v>
      </c>
    </row>
    <row r="356" spans="198:198" x14ac:dyDescent="0.4">
      <c r="GP356">
        <v>353</v>
      </c>
    </row>
    <row r="357" spans="198:198" x14ac:dyDescent="0.4">
      <c r="GP357">
        <v>354</v>
      </c>
    </row>
    <row r="358" spans="198:198" x14ac:dyDescent="0.4">
      <c r="GP358">
        <v>355</v>
      </c>
    </row>
    <row r="359" spans="198:198" x14ac:dyDescent="0.4">
      <c r="GP359">
        <v>356</v>
      </c>
    </row>
    <row r="360" spans="198:198" x14ac:dyDescent="0.4">
      <c r="GP360">
        <v>357</v>
      </c>
    </row>
    <row r="361" spans="198:198" x14ac:dyDescent="0.4">
      <c r="GP361">
        <v>358</v>
      </c>
    </row>
    <row r="362" spans="198:198" x14ac:dyDescent="0.4">
      <c r="GP362">
        <v>359</v>
      </c>
    </row>
    <row r="363" spans="198:198" x14ac:dyDescent="0.4">
      <c r="GP363">
        <v>360</v>
      </c>
    </row>
    <row r="364" spans="198:198" x14ac:dyDescent="0.4">
      <c r="GP364">
        <v>361</v>
      </c>
    </row>
    <row r="365" spans="198:198" x14ac:dyDescent="0.4">
      <c r="GP365">
        <v>362</v>
      </c>
    </row>
    <row r="366" spans="198:198" x14ac:dyDescent="0.4">
      <c r="GP366">
        <v>363</v>
      </c>
    </row>
    <row r="367" spans="198:198" x14ac:dyDescent="0.4">
      <c r="GP367">
        <v>364</v>
      </c>
    </row>
    <row r="368" spans="198:198" x14ac:dyDescent="0.4">
      <c r="GP368">
        <v>365</v>
      </c>
    </row>
    <row r="369" spans="198:198" x14ac:dyDescent="0.4">
      <c r="GP369">
        <v>366</v>
      </c>
    </row>
    <row r="370" spans="198:198" x14ac:dyDescent="0.4">
      <c r="GP370">
        <v>367</v>
      </c>
    </row>
    <row r="371" spans="198:198" x14ac:dyDescent="0.4">
      <c r="GP371">
        <v>368</v>
      </c>
    </row>
    <row r="372" spans="198:198" x14ac:dyDescent="0.4">
      <c r="GP372">
        <v>369</v>
      </c>
    </row>
    <row r="373" spans="198:198" x14ac:dyDescent="0.4">
      <c r="GP373">
        <v>370</v>
      </c>
    </row>
    <row r="374" spans="198:198" x14ac:dyDescent="0.4">
      <c r="GP374">
        <v>371</v>
      </c>
    </row>
    <row r="375" spans="198:198" x14ac:dyDescent="0.4">
      <c r="GP375">
        <v>372</v>
      </c>
    </row>
    <row r="376" spans="198:198" x14ac:dyDescent="0.4">
      <c r="GP376">
        <v>373</v>
      </c>
    </row>
    <row r="377" spans="198:198" x14ac:dyDescent="0.4">
      <c r="GP377">
        <v>374</v>
      </c>
    </row>
    <row r="378" spans="198:198" x14ac:dyDescent="0.4">
      <c r="GP378">
        <v>375</v>
      </c>
    </row>
    <row r="379" spans="198:198" x14ac:dyDescent="0.4">
      <c r="GP379">
        <v>376</v>
      </c>
    </row>
    <row r="380" spans="198:198" x14ac:dyDescent="0.4">
      <c r="GP380">
        <v>377</v>
      </c>
    </row>
    <row r="381" spans="198:198" x14ac:dyDescent="0.4">
      <c r="GP381">
        <v>378</v>
      </c>
    </row>
    <row r="382" spans="198:198" x14ac:dyDescent="0.4">
      <c r="GP382">
        <v>379</v>
      </c>
    </row>
    <row r="383" spans="198:198" x14ac:dyDescent="0.4">
      <c r="GP383">
        <v>380</v>
      </c>
    </row>
    <row r="384" spans="198:198" x14ac:dyDescent="0.4">
      <c r="GP384">
        <v>381</v>
      </c>
    </row>
    <row r="385" spans="198:198" x14ac:dyDescent="0.4">
      <c r="GP385">
        <v>382</v>
      </c>
    </row>
    <row r="386" spans="198:198" x14ac:dyDescent="0.4">
      <c r="GP386">
        <v>383</v>
      </c>
    </row>
    <row r="387" spans="198:198" x14ac:dyDescent="0.4">
      <c r="GP387">
        <v>384</v>
      </c>
    </row>
    <row r="388" spans="198:198" x14ac:dyDescent="0.4">
      <c r="GP388">
        <v>385</v>
      </c>
    </row>
    <row r="389" spans="198:198" x14ac:dyDescent="0.4">
      <c r="GP389">
        <v>386</v>
      </c>
    </row>
    <row r="390" spans="198:198" x14ac:dyDescent="0.4">
      <c r="GP390">
        <v>387</v>
      </c>
    </row>
    <row r="391" spans="198:198" x14ac:dyDescent="0.4">
      <c r="GP391">
        <v>388</v>
      </c>
    </row>
    <row r="392" spans="198:198" x14ac:dyDescent="0.4">
      <c r="GP392">
        <v>389</v>
      </c>
    </row>
    <row r="393" spans="198:198" x14ac:dyDescent="0.4">
      <c r="GP393">
        <v>390</v>
      </c>
    </row>
    <row r="394" spans="198:198" x14ac:dyDescent="0.4">
      <c r="GP394">
        <v>391</v>
      </c>
    </row>
    <row r="395" spans="198:198" x14ac:dyDescent="0.4">
      <c r="GP395">
        <v>392</v>
      </c>
    </row>
    <row r="396" spans="198:198" x14ac:dyDescent="0.4">
      <c r="GP396">
        <v>393</v>
      </c>
    </row>
    <row r="397" spans="198:198" x14ac:dyDescent="0.4">
      <c r="GP397">
        <v>394</v>
      </c>
    </row>
    <row r="398" spans="198:198" x14ac:dyDescent="0.4">
      <c r="GP398">
        <v>395</v>
      </c>
    </row>
    <row r="399" spans="198:198" x14ac:dyDescent="0.4">
      <c r="GP399">
        <v>396</v>
      </c>
    </row>
    <row r="400" spans="198:198" x14ac:dyDescent="0.4">
      <c r="GP400">
        <v>397</v>
      </c>
    </row>
    <row r="401" spans="198:198" x14ac:dyDescent="0.4">
      <c r="GP401">
        <v>398</v>
      </c>
    </row>
    <row r="402" spans="198:198" x14ac:dyDescent="0.4">
      <c r="GP402">
        <v>399</v>
      </c>
    </row>
    <row r="403" spans="198:198" x14ac:dyDescent="0.4">
      <c r="GP403">
        <v>400</v>
      </c>
    </row>
    <row r="404" spans="198:198" x14ac:dyDescent="0.4">
      <c r="GP404">
        <v>401</v>
      </c>
    </row>
    <row r="405" spans="198:198" x14ac:dyDescent="0.4">
      <c r="GP405">
        <v>402</v>
      </c>
    </row>
    <row r="406" spans="198:198" x14ac:dyDescent="0.4">
      <c r="GP406">
        <v>403</v>
      </c>
    </row>
    <row r="407" spans="198:198" x14ac:dyDescent="0.4">
      <c r="GP407">
        <v>404</v>
      </c>
    </row>
    <row r="408" spans="198:198" x14ac:dyDescent="0.4">
      <c r="GP408">
        <v>405</v>
      </c>
    </row>
    <row r="409" spans="198:198" x14ac:dyDescent="0.4">
      <c r="GP409">
        <v>406</v>
      </c>
    </row>
    <row r="410" spans="198:198" x14ac:dyDescent="0.4">
      <c r="GP410">
        <v>407</v>
      </c>
    </row>
    <row r="411" spans="198:198" x14ac:dyDescent="0.4">
      <c r="GP411">
        <v>408</v>
      </c>
    </row>
    <row r="412" spans="198:198" x14ac:dyDescent="0.4">
      <c r="GP412">
        <v>409</v>
      </c>
    </row>
    <row r="413" spans="198:198" x14ac:dyDescent="0.4">
      <c r="GP413">
        <v>410</v>
      </c>
    </row>
    <row r="414" spans="198:198" x14ac:dyDescent="0.4">
      <c r="GP414">
        <v>411</v>
      </c>
    </row>
    <row r="415" spans="198:198" x14ac:dyDescent="0.4">
      <c r="GP415">
        <v>412</v>
      </c>
    </row>
    <row r="416" spans="198:198" x14ac:dyDescent="0.4">
      <c r="GP416">
        <v>413</v>
      </c>
    </row>
    <row r="417" spans="198:198" x14ac:dyDescent="0.4">
      <c r="GP417">
        <v>414</v>
      </c>
    </row>
    <row r="418" spans="198:198" x14ac:dyDescent="0.4">
      <c r="GP418">
        <v>415</v>
      </c>
    </row>
    <row r="419" spans="198:198" x14ac:dyDescent="0.4">
      <c r="GP419">
        <v>416</v>
      </c>
    </row>
    <row r="420" spans="198:198" x14ac:dyDescent="0.4">
      <c r="GP420">
        <v>417</v>
      </c>
    </row>
    <row r="421" spans="198:198" x14ac:dyDescent="0.4">
      <c r="GP421">
        <v>418</v>
      </c>
    </row>
    <row r="422" spans="198:198" x14ac:dyDescent="0.4">
      <c r="GP422">
        <v>419</v>
      </c>
    </row>
    <row r="423" spans="198:198" x14ac:dyDescent="0.4">
      <c r="GP423">
        <v>420</v>
      </c>
    </row>
    <row r="424" spans="198:198" x14ac:dyDescent="0.4">
      <c r="GP424">
        <v>421</v>
      </c>
    </row>
    <row r="425" spans="198:198" x14ac:dyDescent="0.4">
      <c r="GP425">
        <v>422</v>
      </c>
    </row>
    <row r="426" spans="198:198" x14ac:dyDescent="0.4">
      <c r="GP426">
        <v>423</v>
      </c>
    </row>
    <row r="427" spans="198:198" x14ac:dyDescent="0.4">
      <c r="GP427">
        <v>424</v>
      </c>
    </row>
    <row r="428" spans="198:198" x14ac:dyDescent="0.4">
      <c r="GP428">
        <v>425</v>
      </c>
    </row>
    <row r="429" spans="198:198" x14ac:dyDescent="0.4">
      <c r="GP429">
        <v>426</v>
      </c>
    </row>
    <row r="430" spans="198:198" x14ac:dyDescent="0.4">
      <c r="GP430">
        <v>427</v>
      </c>
    </row>
    <row r="431" spans="198:198" x14ac:dyDescent="0.4">
      <c r="GP431">
        <v>428</v>
      </c>
    </row>
    <row r="432" spans="198:198" x14ac:dyDescent="0.4">
      <c r="GP432">
        <v>429</v>
      </c>
    </row>
    <row r="433" spans="198:198" x14ac:dyDescent="0.4">
      <c r="GP433">
        <v>430</v>
      </c>
    </row>
    <row r="434" spans="198:198" x14ac:dyDescent="0.4">
      <c r="GP434">
        <v>431</v>
      </c>
    </row>
    <row r="435" spans="198:198" x14ac:dyDescent="0.4">
      <c r="GP435">
        <v>432</v>
      </c>
    </row>
    <row r="436" spans="198:198" x14ac:dyDescent="0.4">
      <c r="GP436">
        <v>433</v>
      </c>
    </row>
    <row r="437" spans="198:198" x14ac:dyDescent="0.4">
      <c r="GP437">
        <v>434</v>
      </c>
    </row>
    <row r="438" spans="198:198" x14ac:dyDescent="0.4">
      <c r="GP438">
        <v>435</v>
      </c>
    </row>
    <row r="439" spans="198:198" x14ac:dyDescent="0.4">
      <c r="GP439">
        <v>436</v>
      </c>
    </row>
    <row r="440" spans="198:198" x14ac:dyDescent="0.4">
      <c r="GP440">
        <v>437</v>
      </c>
    </row>
    <row r="441" spans="198:198" x14ac:dyDescent="0.4">
      <c r="GP441">
        <v>438</v>
      </c>
    </row>
    <row r="442" spans="198:198" x14ac:dyDescent="0.4">
      <c r="GP442">
        <v>439</v>
      </c>
    </row>
    <row r="443" spans="198:198" x14ac:dyDescent="0.4">
      <c r="GP443">
        <v>440</v>
      </c>
    </row>
    <row r="444" spans="198:198" x14ac:dyDescent="0.4">
      <c r="GP444">
        <v>441</v>
      </c>
    </row>
    <row r="445" spans="198:198" x14ac:dyDescent="0.4">
      <c r="GP445">
        <v>442</v>
      </c>
    </row>
    <row r="446" spans="198:198" x14ac:dyDescent="0.4">
      <c r="GP446">
        <v>443</v>
      </c>
    </row>
    <row r="447" spans="198:198" x14ac:dyDescent="0.4">
      <c r="GP447">
        <v>444</v>
      </c>
    </row>
    <row r="448" spans="198:198" x14ac:dyDescent="0.4">
      <c r="GP448">
        <v>445</v>
      </c>
    </row>
    <row r="449" spans="198:198" x14ac:dyDescent="0.4">
      <c r="GP449">
        <v>446</v>
      </c>
    </row>
    <row r="450" spans="198:198" x14ac:dyDescent="0.4">
      <c r="GP450">
        <v>447</v>
      </c>
    </row>
    <row r="451" spans="198:198" x14ac:dyDescent="0.4">
      <c r="GP451">
        <v>448</v>
      </c>
    </row>
    <row r="452" spans="198:198" x14ac:dyDescent="0.4">
      <c r="GP452">
        <v>449</v>
      </c>
    </row>
    <row r="453" spans="198:198" x14ac:dyDescent="0.4">
      <c r="GP453">
        <v>450</v>
      </c>
    </row>
    <row r="454" spans="198:198" x14ac:dyDescent="0.4">
      <c r="GP454">
        <v>451</v>
      </c>
    </row>
    <row r="455" spans="198:198" x14ac:dyDescent="0.4">
      <c r="GP455">
        <v>452</v>
      </c>
    </row>
    <row r="456" spans="198:198" x14ac:dyDescent="0.4">
      <c r="GP456">
        <v>453</v>
      </c>
    </row>
    <row r="457" spans="198:198" x14ac:dyDescent="0.4">
      <c r="GP457">
        <v>454</v>
      </c>
    </row>
    <row r="458" spans="198:198" x14ac:dyDescent="0.4">
      <c r="GP458">
        <v>455</v>
      </c>
    </row>
    <row r="459" spans="198:198" x14ac:dyDescent="0.4">
      <c r="GP459">
        <v>456</v>
      </c>
    </row>
    <row r="460" spans="198:198" x14ac:dyDescent="0.4">
      <c r="GP460">
        <v>457</v>
      </c>
    </row>
    <row r="461" spans="198:198" x14ac:dyDescent="0.4">
      <c r="GP461">
        <v>458</v>
      </c>
    </row>
    <row r="462" spans="198:198" x14ac:dyDescent="0.4">
      <c r="GP462">
        <v>459</v>
      </c>
    </row>
    <row r="463" spans="198:198" x14ac:dyDescent="0.4">
      <c r="GP463">
        <v>460</v>
      </c>
    </row>
    <row r="464" spans="198:198" x14ac:dyDescent="0.4">
      <c r="GP464">
        <v>461</v>
      </c>
    </row>
    <row r="465" spans="198:198" x14ac:dyDescent="0.4">
      <c r="GP465">
        <v>462</v>
      </c>
    </row>
    <row r="466" spans="198:198" x14ac:dyDescent="0.4">
      <c r="GP466">
        <v>463</v>
      </c>
    </row>
    <row r="467" spans="198:198" x14ac:dyDescent="0.4">
      <c r="GP467">
        <v>464</v>
      </c>
    </row>
    <row r="468" spans="198:198" x14ac:dyDescent="0.4">
      <c r="GP468">
        <v>465</v>
      </c>
    </row>
    <row r="469" spans="198:198" x14ac:dyDescent="0.4">
      <c r="GP469">
        <v>466</v>
      </c>
    </row>
    <row r="470" spans="198:198" x14ac:dyDescent="0.4">
      <c r="GP470">
        <v>467</v>
      </c>
    </row>
    <row r="471" spans="198:198" x14ac:dyDescent="0.4">
      <c r="GP471">
        <v>468</v>
      </c>
    </row>
    <row r="472" spans="198:198" x14ac:dyDescent="0.4">
      <c r="GP472">
        <v>469</v>
      </c>
    </row>
    <row r="473" spans="198:198" x14ac:dyDescent="0.4">
      <c r="GP473">
        <v>470</v>
      </c>
    </row>
    <row r="474" spans="198:198" x14ac:dyDescent="0.4">
      <c r="GP474">
        <v>471</v>
      </c>
    </row>
    <row r="475" spans="198:198" x14ac:dyDescent="0.4">
      <c r="GP475">
        <v>472</v>
      </c>
    </row>
    <row r="476" spans="198:198" x14ac:dyDescent="0.4">
      <c r="GP476">
        <v>473</v>
      </c>
    </row>
    <row r="477" spans="198:198" x14ac:dyDescent="0.4">
      <c r="GP477">
        <v>474</v>
      </c>
    </row>
    <row r="478" spans="198:198" x14ac:dyDescent="0.4">
      <c r="GP478">
        <v>475</v>
      </c>
    </row>
    <row r="479" spans="198:198" x14ac:dyDescent="0.4">
      <c r="GP479">
        <v>476</v>
      </c>
    </row>
    <row r="480" spans="198:198" x14ac:dyDescent="0.4">
      <c r="GP480">
        <v>477</v>
      </c>
    </row>
    <row r="481" spans="198:198" x14ac:dyDescent="0.4">
      <c r="GP481">
        <v>478</v>
      </c>
    </row>
    <row r="482" spans="198:198" x14ac:dyDescent="0.4">
      <c r="GP482">
        <v>479</v>
      </c>
    </row>
    <row r="483" spans="198:198" x14ac:dyDescent="0.4">
      <c r="GP483">
        <v>480</v>
      </c>
    </row>
    <row r="484" spans="198:198" x14ac:dyDescent="0.4">
      <c r="GP484">
        <v>481</v>
      </c>
    </row>
    <row r="485" spans="198:198" x14ac:dyDescent="0.4">
      <c r="GP485">
        <v>482</v>
      </c>
    </row>
    <row r="486" spans="198:198" x14ac:dyDescent="0.4">
      <c r="GP486">
        <v>483</v>
      </c>
    </row>
    <row r="487" spans="198:198" x14ac:dyDescent="0.4">
      <c r="GP487">
        <v>484</v>
      </c>
    </row>
    <row r="488" spans="198:198" x14ac:dyDescent="0.4">
      <c r="GP488">
        <v>485</v>
      </c>
    </row>
    <row r="489" spans="198:198" x14ac:dyDescent="0.4">
      <c r="GP489">
        <v>486</v>
      </c>
    </row>
    <row r="490" spans="198:198" x14ac:dyDescent="0.4">
      <c r="GP490">
        <v>487</v>
      </c>
    </row>
    <row r="491" spans="198:198" x14ac:dyDescent="0.4">
      <c r="GP491">
        <v>488</v>
      </c>
    </row>
    <row r="492" spans="198:198" x14ac:dyDescent="0.4">
      <c r="GP492">
        <v>489</v>
      </c>
    </row>
    <row r="493" spans="198:198" x14ac:dyDescent="0.4">
      <c r="GP493">
        <v>490</v>
      </c>
    </row>
    <row r="494" spans="198:198" x14ac:dyDescent="0.4">
      <c r="GP494">
        <v>491</v>
      </c>
    </row>
    <row r="495" spans="198:198" x14ac:dyDescent="0.4">
      <c r="GP495">
        <v>492</v>
      </c>
    </row>
    <row r="496" spans="198:198" x14ac:dyDescent="0.4">
      <c r="GP496">
        <v>493</v>
      </c>
    </row>
    <row r="497" spans="198:198" x14ac:dyDescent="0.4">
      <c r="GP497">
        <v>494</v>
      </c>
    </row>
    <row r="498" spans="198:198" x14ac:dyDescent="0.4">
      <c r="GP498">
        <v>495</v>
      </c>
    </row>
    <row r="499" spans="198:198" x14ac:dyDescent="0.4">
      <c r="GP499">
        <v>496</v>
      </c>
    </row>
    <row r="500" spans="198:198" x14ac:dyDescent="0.4">
      <c r="GP500">
        <v>497</v>
      </c>
    </row>
    <row r="501" spans="198:198" x14ac:dyDescent="0.4">
      <c r="GP501">
        <v>498</v>
      </c>
    </row>
    <row r="502" spans="198:198" x14ac:dyDescent="0.4">
      <c r="GP502">
        <v>499</v>
      </c>
    </row>
    <row r="503" spans="198:198" x14ac:dyDescent="0.4">
      <c r="GP503">
        <v>500</v>
      </c>
    </row>
    <row r="504" spans="198:198" x14ac:dyDescent="0.4">
      <c r="GP504">
        <v>501</v>
      </c>
    </row>
    <row r="505" spans="198:198" x14ac:dyDescent="0.4">
      <c r="GP505">
        <v>502</v>
      </c>
    </row>
    <row r="506" spans="198:198" x14ac:dyDescent="0.4">
      <c r="GP506">
        <v>503</v>
      </c>
    </row>
    <row r="507" spans="198:198" x14ac:dyDescent="0.4">
      <c r="GP507">
        <v>504</v>
      </c>
    </row>
    <row r="508" spans="198:198" x14ac:dyDescent="0.4">
      <c r="GP508">
        <v>505</v>
      </c>
    </row>
    <row r="509" spans="198:198" x14ac:dyDescent="0.4">
      <c r="GP509">
        <v>506</v>
      </c>
    </row>
    <row r="510" spans="198:198" x14ac:dyDescent="0.4">
      <c r="GP510">
        <v>507</v>
      </c>
    </row>
    <row r="511" spans="198:198" x14ac:dyDescent="0.4">
      <c r="GP511">
        <v>508</v>
      </c>
    </row>
    <row r="512" spans="198:198" x14ac:dyDescent="0.4">
      <c r="GP512">
        <v>509</v>
      </c>
    </row>
    <row r="513" spans="198:198" x14ac:dyDescent="0.4">
      <c r="GP513">
        <v>510</v>
      </c>
    </row>
    <row r="514" spans="198:198" x14ac:dyDescent="0.4">
      <c r="GP514">
        <v>511</v>
      </c>
    </row>
    <row r="515" spans="198:198" x14ac:dyDescent="0.4">
      <c r="GP515">
        <v>512</v>
      </c>
    </row>
    <row r="516" spans="198:198" x14ac:dyDescent="0.4">
      <c r="GP516">
        <v>513</v>
      </c>
    </row>
    <row r="517" spans="198:198" x14ac:dyDescent="0.4">
      <c r="GP517">
        <v>514</v>
      </c>
    </row>
    <row r="518" spans="198:198" x14ac:dyDescent="0.4">
      <c r="GP518">
        <v>515</v>
      </c>
    </row>
    <row r="519" spans="198:198" x14ac:dyDescent="0.4">
      <c r="GP519">
        <v>516</v>
      </c>
    </row>
    <row r="520" spans="198:198" x14ac:dyDescent="0.4">
      <c r="GP520">
        <v>517</v>
      </c>
    </row>
    <row r="521" spans="198:198" x14ac:dyDescent="0.4">
      <c r="GP521">
        <v>518</v>
      </c>
    </row>
    <row r="522" spans="198:198" x14ac:dyDescent="0.4">
      <c r="GP522">
        <v>519</v>
      </c>
    </row>
    <row r="523" spans="198:198" x14ac:dyDescent="0.4">
      <c r="GP523">
        <v>520</v>
      </c>
    </row>
    <row r="524" spans="198:198" x14ac:dyDescent="0.4">
      <c r="GP524">
        <v>521</v>
      </c>
    </row>
    <row r="525" spans="198:198" x14ac:dyDescent="0.4">
      <c r="GP525">
        <v>522</v>
      </c>
    </row>
    <row r="526" spans="198:198" x14ac:dyDescent="0.4">
      <c r="GP526">
        <v>523</v>
      </c>
    </row>
    <row r="527" spans="198:198" x14ac:dyDescent="0.4">
      <c r="GP527">
        <v>524</v>
      </c>
    </row>
    <row r="528" spans="198:198" x14ac:dyDescent="0.4">
      <c r="GP528">
        <v>525</v>
      </c>
    </row>
    <row r="529" spans="198:198" x14ac:dyDescent="0.4">
      <c r="GP529">
        <v>526</v>
      </c>
    </row>
    <row r="530" spans="198:198" x14ac:dyDescent="0.4">
      <c r="GP530">
        <v>527</v>
      </c>
    </row>
    <row r="531" spans="198:198" x14ac:dyDescent="0.4">
      <c r="GP531">
        <v>528</v>
      </c>
    </row>
    <row r="532" spans="198:198" x14ac:dyDescent="0.4">
      <c r="GP532">
        <v>529</v>
      </c>
    </row>
    <row r="533" spans="198:198" x14ac:dyDescent="0.4">
      <c r="GP533">
        <v>530</v>
      </c>
    </row>
    <row r="534" spans="198:198" x14ac:dyDescent="0.4">
      <c r="GP534">
        <v>531</v>
      </c>
    </row>
    <row r="535" spans="198:198" x14ac:dyDescent="0.4">
      <c r="GP535">
        <v>532</v>
      </c>
    </row>
    <row r="536" spans="198:198" x14ac:dyDescent="0.4">
      <c r="GP536">
        <v>533</v>
      </c>
    </row>
    <row r="537" spans="198:198" x14ac:dyDescent="0.4">
      <c r="GP537">
        <v>534</v>
      </c>
    </row>
    <row r="538" spans="198:198" x14ac:dyDescent="0.4">
      <c r="GP538">
        <v>535</v>
      </c>
    </row>
    <row r="539" spans="198:198" x14ac:dyDescent="0.4">
      <c r="GP539">
        <v>536</v>
      </c>
    </row>
    <row r="540" spans="198:198" x14ac:dyDescent="0.4">
      <c r="GP540">
        <v>537</v>
      </c>
    </row>
    <row r="541" spans="198:198" x14ac:dyDescent="0.4">
      <c r="GP541">
        <v>538</v>
      </c>
    </row>
    <row r="542" spans="198:198" x14ac:dyDescent="0.4">
      <c r="GP542">
        <v>539</v>
      </c>
    </row>
    <row r="543" spans="198:198" x14ac:dyDescent="0.4">
      <c r="GP543">
        <v>540</v>
      </c>
    </row>
    <row r="544" spans="198:198" x14ac:dyDescent="0.4">
      <c r="GP544">
        <v>541</v>
      </c>
    </row>
    <row r="545" spans="198:198" x14ac:dyDescent="0.4">
      <c r="GP545">
        <v>542</v>
      </c>
    </row>
    <row r="546" spans="198:198" x14ac:dyDescent="0.4">
      <c r="GP546">
        <v>543</v>
      </c>
    </row>
    <row r="547" spans="198:198" x14ac:dyDescent="0.4">
      <c r="GP547">
        <v>544</v>
      </c>
    </row>
    <row r="548" spans="198:198" x14ac:dyDescent="0.4">
      <c r="GP548">
        <v>545</v>
      </c>
    </row>
    <row r="549" spans="198:198" x14ac:dyDescent="0.4">
      <c r="GP549">
        <v>546</v>
      </c>
    </row>
    <row r="550" spans="198:198" x14ac:dyDescent="0.4">
      <c r="GP550">
        <v>547</v>
      </c>
    </row>
    <row r="551" spans="198:198" x14ac:dyDescent="0.4">
      <c r="GP551">
        <v>548</v>
      </c>
    </row>
    <row r="552" spans="198:198" x14ac:dyDescent="0.4">
      <c r="GP552">
        <v>549</v>
      </c>
    </row>
    <row r="553" spans="198:198" x14ac:dyDescent="0.4">
      <c r="GP553">
        <v>550</v>
      </c>
    </row>
    <row r="554" spans="198:198" x14ac:dyDescent="0.4">
      <c r="GP554">
        <v>551</v>
      </c>
    </row>
    <row r="555" spans="198:198" x14ac:dyDescent="0.4">
      <c r="GP555">
        <v>552</v>
      </c>
    </row>
    <row r="556" spans="198:198" x14ac:dyDescent="0.4">
      <c r="GP556">
        <v>553</v>
      </c>
    </row>
    <row r="557" spans="198:198" x14ac:dyDescent="0.4">
      <c r="GP557">
        <v>554</v>
      </c>
    </row>
    <row r="558" spans="198:198" x14ac:dyDescent="0.4">
      <c r="GP558">
        <v>555</v>
      </c>
    </row>
    <row r="559" spans="198:198" x14ac:dyDescent="0.4">
      <c r="GP559">
        <v>556</v>
      </c>
    </row>
    <row r="560" spans="198:198" x14ac:dyDescent="0.4">
      <c r="GP560">
        <v>557</v>
      </c>
    </row>
    <row r="561" spans="198:198" x14ac:dyDescent="0.4">
      <c r="GP561">
        <v>558</v>
      </c>
    </row>
    <row r="562" spans="198:198" x14ac:dyDescent="0.4">
      <c r="GP562">
        <v>559</v>
      </c>
    </row>
    <row r="563" spans="198:198" x14ac:dyDescent="0.4">
      <c r="GP563">
        <v>560</v>
      </c>
    </row>
    <row r="564" spans="198:198" x14ac:dyDescent="0.4">
      <c r="GP564">
        <v>561</v>
      </c>
    </row>
    <row r="565" spans="198:198" x14ac:dyDescent="0.4">
      <c r="GP565">
        <v>562</v>
      </c>
    </row>
    <row r="566" spans="198:198" x14ac:dyDescent="0.4">
      <c r="GP566">
        <v>563</v>
      </c>
    </row>
    <row r="567" spans="198:198" x14ac:dyDescent="0.4">
      <c r="GP567">
        <v>564</v>
      </c>
    </row>
    <row r="568" spans="198:198" x14ac:dyDescent="0.4">
      <c r="GP568">
        <v>565</v>
      </c>
    </row>
    <row r="569" spans="198:198" x14ac:dyDescent="0.4">
      <c r="GP569">
        <v>566</v>
      </c>
    </row>
    <row r="570" spans="198:198" x14ac:dyDescent="0.4">
      <c r="GP570">
        <v>567</v>
      </c>
    </row>
    <row r="571" spans="198:198" x14ac:dyDescent="0.4">
      <c r="GP571">
        <v>568</v>
      </c>
    </row>
    <row r="572" spans="198:198" x14ac:dyDescent="0.4">
      <c r="GP572">
        <v>569</v>
      </c>
    </row>
    <row r="573" spans="198:198" x14ac:dyDescent="0.4">
      <c r="GP573">
        <v>570</v>
      </c>
    </row>
    <row r="574" spans="198:198" x14ac:dyDescent="0.4">
      <c r="GP574">
        <v>571</v>
      </c>
    </row>
    <row r="575" spans="198:198" x14ac:dyDescent="0.4">
      <c r="GP575">
        <v>572</v>
      </c>
    </row>
    <row r="576" spans="198:198" x14ac:dyDescent="0.4">
      <c r="GP576">
        <v>573</v>
      </c>
    </row>
    <row r="577" spans="198:198" x14ac:dyDescent="0.4">
      <c r="GP577">
        <v>574</v>
      </c>
    </row>
    <row r="578" spans="198:198" x14ac:dyDescent="0.4">
      <c r="GP578">
        <v>575</v>
      </c>
    </row>
    <row r="579" spans="198:198" x14ac:dyDescent="0.4">
      <c r="GP579">
        <v>576</v>
      </c>
    </row>
    <row r="580" spans="198:198" x14ac:dyDescent="0.4">
      <c r="GP580">
        <v>577</v>
      </c>
    </row>
    <row r="581" spans="198:198" x14ac:dyDescent="0.4">
      <c r="GP581">
        <v>578</v>
      </c>
    </row>
    <row r="582" spans="198:198" x14ac:dyDescent="0.4">
      <c r="GP582">
        <v>579</v>
      </c>
    </row>
    <row r="583" spans="198:198" x14ac:dyDescent="0.4">
      <c r="GP583">
        <v>580</v>
      </c>
    </row>
    <row r="584" spans="198:198" x14ac:dyDescent="0.4">
      <c r="GP584">
        <v>581</v>
      </c>
    </row>
    <row r="585" spans="198:198" x14ac:dyDescent="0.4">
      <c r="GP585">
        <v>582</v>
      </c>
    </row>
    <row r="586" spans="198:198" x14ac:dyDescent="0.4">
      <c r="GP586">
        <v>583</v>
      </c>
    </row>
    <row r="587" spans="198:198" x14ac:dyDescent="0.4">
      <c r="GP587">
        <v>584</v>
      </c>
    </row>
    <row r="588" spans="198:198" x14ac:dyDescent="0.4">
      <c r="GP588">
        <v>585</v>
      </c>
    </row>
    <row r="589" spans="198:198" x14ac:dyDescent="0.4">
      <c r="GP589">
        <v>586</v>
      </c>
    </row>
    <row r="590" spans="198:198" x14ac:dyDescent="0.4">
      <c r="GP590">
        <v>587</v>
      </c>
    </row>
    <row r="591" spans="198:198" x14ac:dyDescent="0.4">
      <c r="GP591">
        <v>588</v>
      </c>
    </row>
    <row r="592" spans="198:198" x14ac:dyDescent="0.4">
      <c r="GP592">
        <v>589</v>
      </c>
    </row>
    <row r="593" spans="198:198" x14ac:dyDescent="0.4">
      <c r="GP593">
        <v>590</v>
      </c>
    </row>
    <row r="594" spans="198:198" x14ac:dyDescent="0.4">
      <c r="GP594">
        <v>591</v>
      </c>
    </row>
    <row r="595" spans="198:198" x14ac:dyDescent="0.4">
      <c r="GP595">
        <v>592</v>
      </c>
    </row>
    <row r="596" spans="198:198" x14ac:dyDescent="0.4">
      <c r="GP596">
        <v>593</v>
      </c>
    </row>
    <row r="597" spans="198:198" x14ac:dyDescent="0.4">
      <c r="GP597">
        <v>594</v>
      </c>
    </row>
    <row r="598" spans="198:198" x14ac:dyDescent="0.4">
      <c r="GP598">
        <v>595</v>
      </c>
    </row>
    <row r="599" spans="198:198" x14ac:dyDescent="0.4">
      <c r="GP599">
        <v>596</v>
      </c>
    </row>
    <row r="600" spans="198:198" x14ac:dyDescent="0.4">
      <c r="GP600">
        <v>597</v>
      </c>
    </row>
    <row r="601" spans="198:198" x14ac:dyDescent="0.4">
      <c r="GP601">
        <v>598</v>
      </c>
    </row>
    <row r="602" spans="198:198" x14ac:dyDescent="0.4">
      <c r="GP602">
        <v>599</v>
      </c>
    </row>
    <row r="603" spans="198:198" x14ac:dyDescent="0.4">
      <c r="GP603">
        <v>600</v>
      </c>
    </row>
    <row r="604" spans="198:198" x14ac:dyDescent="0.4">
      <c r="GP604">
        <v>601</v>
      </c>
    </row>
    <row r="605" spans="198:198" x14ac:dyDescent="0.4">
      <c r="GP605">
        <v>602</v>
      </c>
    </row>
    <row r="606" spans="198:198" x14ac:dyDescent="0.4">
      <c r="GP606">
        <v>603</v>
      </c>
    </row>
    <row r="607" spans="198:198" x14ac:dyDescent="0.4">
      <c r="GP607">
        <v>604</v>
      </c>
    </row>
    <row r="608" spans="198:198" x14ac:dyDescent="0.4">
      <c r="GP608">
        <v>605</v>
      </c>
    </row>
    <row r="609" spans="198:198" x14ac:dyDescent="0.4">
      <c r="GP609">
        <v>606</v>
      </c>
    </row>
    <row r="610" spans="198:198" x14ac:dyDescent="0.4">
      <c r="GP610">
        <v>607</v>
      </c>
    </row>
    <row r="611" spans="198:198" x14ac:dyDescent="0.4">
      <c r="GP611">
        <v>608</v>
      </c>
    </row>
    <row r="612" spans="198:198" x14ac:dyDescent="0.4">
      <c r="GP612">
        <v>609</v>
      </c>
    </row>
    <row r="613" spans="198:198" x14ac:dyDescent="0.4">
      <c r="GP613">
        <v>610</v>
      </c>
    </row>
    <row r="614" spans="198:198" x14ac:dyDescent="0.4">
      <c r="GP614">
        <v>611</v>
      </c>
    </row>
    <row r="615" spans="198:198" x14ac:dyDescent="0.4">
      <c r="GP615">
        <v>612</v>
      </c>
    </row>
    <row r="616" spans="198:198" x14ac:dyDescent="0.4">
      <c r="GP616">
        <v>613</v>
      </c>
    </row>
    <row r="617" spans="198:198" x14ac:dyDescent="0.4">
      <c r="GP617">
        <v>614</v>
      </c>
    </row>
    <row r="618" spans="198:198" x14ac:dyDescent="0.4">
      <c r="GP618">
        <v>615</v>
      </c>
    </row>
    <row r="619" spans="198:198" x14ac:dyDescent="0.4">
      <c r="GP619">
        <v>616</v>
      </c>
    </row>
    <row r="620" spans="198:198" x14ac:dyDescent="0.4">
      <c r="GP620">
        <v>617</v>
      </c>
    </row>
    <row r="621" spans="198:198" x14ac:dyDescent="0.4">
      <c r="GP621">
        <v>618</v>
      </c>
    </row>
    <row r="622" spans="198:198" x14ac:dyDescent="0.4">
      <c r="GP622">
        <v>619</v>
      </c>
    </row>
    <row r="623" spans="198:198" x14ac:dyDescent="0.4">
      <c r="GP623">
        <v>620</v>
      </c>
    </row>
    <row r="624" spans="198:198" x14ac:dyDescent="0.4">
      <c r="GP624">
        <v>621</v>
      </c>
    </row>
    <row r="625" spans="198:198" x14ac:dyDescent="0.4">
      <c r="GP625">
        <v>622</v>
      </c>
    </row>
    <row r="626" spans="198:198" x14ac:dyDescent="0.4">
      <c r="GP626">
        <v>623</v>
      </c>
    </row>
    <row r="627" spans="198:198" x14ac:dyDescent="0.4">
      <c r="GP627">
        <v>624</v>
      </c>
    </row>
    <row r="628" spans="198:198" x14ac:dyDescent="0.4">
      <c r="GP628">
        <v>625</v>
      </c>
    </row>
    <row r="629" spans="198:198" x14ac:dyDescent="0.4">
      <c r="GP629">
        <v>626</v>
      </c>
    </row>
    <row r="630" spans="198:198" x14ac:dyDescent="0.4">
      <c r="GP630">
        <v>627</v>
      </c>
    </row>
    <row r="631" spans="198:198" x14ac:dyDescent="0.4">
      <c r="GP631">
        <v>628</v>
      </c>
    </row>
    <row r="632" spans="198:198" x14ac:dyDescent="0.4">
      <c r="GP632">
        <v>629</v>
      </c>
    </row>
    <row r="633" spans="198:198" x14ac:dyDescent="0.4">
      <c r="GP633">
        <v>630</v>
      </c>
    </row>
    <row r="634" spans="198:198" x14ac:dyDescent="0.4">
      <c r="GP634">
        <v>631</v>
      </c>
    </row>
    <row r="635" spans="198:198" x14ac:dyDescent="0.4">
      <c r="GP635">
        <v>632</v>
      </c>
    </row>
    <row r="636" spans="198:198" x14ac:dyDescent="0.4">
      <c r="GP636">
        <v>633</v>
      </c>
    </row>
    <row r="637" spans="198:198" x14ac:dyDescent="0.4">
      <c r="GP637">
        <v>634</v>
      </c>
    </row>
    <row r="638" spans="198:198" x14ac:dyDescent="0.4">
      <c r="GP638">
        <v>635</v>
      </c>
    </row>
    <row r="639" spans="198:198" x14ac:dyDescent="0.4">
      <c r="GP639">
        <v>636</v>
      </c>
    </row>
    <row r="640" spans="198:198" x14ac:dyDescent="0.4">
      <c r="GP640">
        <v>637</v>
      </c>
    </row>
    <row r="641" spans="198:198" x14ac:dyDescent="0.4">
      <c r="GP641">
        <v>638</v>
      </c>
    </row>
    <row r="642" spans="198:198" x14ac:dyDescent="0.4">
      <c r="GP642">
        <v>639</v>
      </c>
    </row>
    <row r="643" spans="198:198" x14ac:dyDescent="0.4">
      <c r="GP643">
        <v>640</v>
      </c>
    </row>
    <row r="644" spans="198:198" x14ac:dyDescent="0.4">
      <c r="GP644">
        <v>641</v>
      </c>
    </row>
    <row r="645" spans="198:198" x14ac:dyDescent="0.4">
      <c r="GP645">
        <v>642</v>
      </c>
    </row>
    <row r="646" spans="198:198" x14ac:dyDescent="0.4">
      <c r="GP646">
        <v>643</v>
      </c>
    </row>
    <row r="647" spans="198:198" x14ac:dyDescent="0.4">
      <c r="GP647">
        <v>644</v>
      </c>
    </row>
    <row r="648" spans="198:198" x14ac:dyDescent="0.4">
      <c r="GP648">
        <v>645</v>
      </c>
    </row>
    <row r="649" spans="198:198" x14ac:dyDescent="0.4">
      <c r="GP649">
        <v>646</v>
      </c>
    </row>
    <row r="650" spans="198:198" x14ac:dyDescent="0.4">
      <c r="GP650">
        <v>647</v>
      </c>
    </row>
    <row r="651" spans="198:198" x14ac:dyDescent="0.4">
      <c r="GP651">
        <v>648</v>
      </c>
    </row>
    <row r="652" spans="198:198" x14ac:dyDescent="0.4">
      <c r="GP652">
        <v>649</v>
      </c>
    </row>
    <row r="653" spans="198:198" x14ac:dyDescent="0.4">
      <c r="GP653">
        <v>650</v>
      </c>
    </row>
    <row r="654" spans="198:198" x14ac:dyDescent="0.4">
      <c r="GP654">
        <v>651</v>
      </c>
    </row>
    <row r="655" spans="198:198" x14ac:dyDescent="0.4">
      <c r="GP655">
        <v>652</v>
      </c>
    </row>
    <row r="656" spans="198:198" x14ac:dyDescent="0.4">
      <c r="GP656">
        <v>653</v>
      </c>
    </row>
    <row r="657" spans="198:198" x14ac:dyDescent="0.4">
      <c r="GP657">
        <v>654</v>
      </c>
    </row>
    <row r="658" spans="198:198" x14ac:dyDescent="0.4">
      <c r="GP658">
        <v>655</v>
      </c>
    </row>
    <row r="659" spans="198:198" x14ac:dyDescent="0.4">
      <c r="GP659">
        <v>656</v>
      </c>
    </row>
    <row r="660" spans="198:198" x14ac:dyDescent="0.4">
      <c r="GP660">
        <v>657</v>
      </c>
    </row>
    <row r="661" spans="198:198" x14ac:dyDescent="0.4">
      <c r="GP661">
        <v>658</v>
      </c>
    </row>
    <row r="662" spans="198:198" x14ac:dyDescent="0.4">
      <c r="GP662">
        <v>659</v>
      </c>
    </row>
    <row r="663" spans="198:198" x14ac:dyDescent="0.4">
      <c r="GP663">
        <v>660</v>
      </c>
    </row>
    <row r="664" spans="198:198" x14ac:dyDescent="0.4">
      <c r="GP664">
        <v>661</v>
      </c>
    </row>
    <row r="665" spans="198:198" x14ac:dyDescent="0.4">
      <c r="GP665">
        <v>662</v>
      </c>
    </row>
    <row r="666" spans="198:198" x14ac:dyDescent="0.4">
      <c r="GP666">
        <v>663</v>
      </c>
    </row>
    <row r="667" spans="198:198" x14ac:dyDescent="0.4">
      <c r="GP667">
        <v>664</v>
      </c>
    </row>
    <row r="668" spans="198:198" x14ac:dyDescent="0.4">
      <c r="GP668">
        <v>665</v>
      </c>
    </row>
    <row r="669" spans="198:198" x14ac:dyDescent="0.4">
      <c r="GP669">
        <v>666</v>
      </c>
    </row>
    <row r="670" spans="198:198" x14ac:dyDescent="0.4">
      <c r="GP670">
        <v>667</v>
      </c>
    </row>
    <row r="671" spans="198:198" x14ac:dyDescent="0.4">
      <c r="GP671">
        <v>668</v>
      </c>
    </row>
    <row r="672" spans="198:198" x14ac:dyDescent="0.4">
      <c r="GP672">
        <v>669</v>
      </c>
    </row>
    <row r="673" spans="198:198" x14ac:dyDescent="0.4">
      <c r="GP673">
        <v>670</v>
      </c>
    </row>
    <row r="674" spans="198:198" x14ac:dyDescent="0.4">
      <c r="GP674">
        <v>671</v>
      </c>
    </row>
    <row r="675" spans="198:198" x14ac:dyDescent="0.4">
      <c r="GP675">
        <v>672</v>
      </c>
    </row>
    <row r="676" spans="198:198" x14ac:dyDescent="0.4">
      <c r="GP676">
        <v>673</v>
      </c>
    </row>
    <row r="677" spans="198:198" x14ac:dyDescent="0.4">
      <c r="GP677">
        <v>674</v>
      </c>
    </row>
    <row r="678" spans="198:198" x14ac:dyDescent="0.4">
      <c r="GP678">
        <v>675</v>
      </c>
    </row>
    <row r="679" spans="198:198" x14ac:dyDescent="0.4">
      <c r="GP679">
        <v>676</v>
      </c>
    </row>
    <row r="680" spans="198:198" x14ac:dyDescent="0.4">
      <c r="GP680">
        <v>677</v>
      </c>
    </row>
    <row r="681" spans="198:198" x14ac:dyDescent="0.4">
      <c r="GP681">
        <v>678</v>
      </c>
    </row>
    <row r="682" spans="198:198" x14ac:dyDescent="0.4">
      <c r="GP682">
        <v>679</v>
      </c>
    </row>
    <row r="683" spans="198:198" x14ac:dyDescent="0.4">
      <c r="GP683">
        <v>680</v>
      </c>
    </row>
    <row r="684" spans="198:198" x14ac:dyDescent="0.4">
      <c r="GP684">
        <v>681</v>
      </c>
    </row>
    <row r="685" spans="198:198" x14ac:dyDescent="0.4">
      <c r="GP685">
        <v>682</v>
      </c>
    </row>
    <row r="686" spans="198:198" x14ac:dyDescent="0.4">
      <c r="GP686">
        <v>683</v>
      </c>
    </row>
    <row r="687" spans="198:198" x14ac:dyDescent="0.4">
      <c r="GP687">
        <v>684</v>
      </c>
    </row>
    <row r="688" spans="198:198" x14ac:dyDescent="0.4">
      <c r="GP688">
        <v>685</v>
      </c>
    </row>
    <row r="689" spans="198:198" x14ac:dyDescent="0.4">
      <c r="GP689">
        <v>686</v>
      </c>
    </row>
    <row r="690" spans="198:198" x14ac:dyDescent="0.4">
      <c r="GP690">
        <v>687</v>
      </c>
    </row>
    <row r="691" spans="198:198" x14ac:dyDescent="0.4">
      <c r="GP691">
        <v>688</v>
      </c>
    </row>
    <row r="692" spans="198:198" x14ac:dyDescent="0.4">
      <c r="GP692">
        <v>689</v>
      </c>
    </row>
    <row r="693" spans="198:198" x14ac:dyDescent="0.4">
      <c r="GP693">
        <v>690</v>
      </c>
    </row>
    <row r="694" spans="198:198" x14ac:dyDescent="0.4">
      <c r="GP694">
        <v>691</v>
      </c>
    </row>
    <row r="695" spans="198:198" x14ac:dyDescent="0.4">
      <c r="GP695">
        <v>692</v>
      </c>
    </row>
    <row r="696" spans="198:198" x14ac:dyDescent="0.4">
      <c r="GP696">
        <v>693</v>
      </c>
    </row>
    <row r="697" spans="198:198" x14ac:dyDescent="0.4">
      <c r="GP697">
        <v>694</v>
      </c>
    </row>
    <row r="698" spans="198:198" x14ac:dyDescent="0.4">
      <c r="GP698">
        <v>695</v>
      </c>
    </row>
    <row r="699" spans="198:198" x14ac:dyDescent="0.4">
      <c r="GP699">
        <v>696</v>
      </c>
    </row>
    <row r="700" spans="198:198" x14ac:dyDescent="0.4">
      <c r="GP700">
        <v>697</v>
      </c>
    </row>
    <row r="701" spans="198:198" x14ac:dyDescent="0.4">
      <c r="GP701">
        <v>698</v>
      </c>
    </row>
    <row r="702" spans="198:198" x14ac:dyDescent="0.4">
      <c r="GP702">
        <v>699</v>
      </c>
    </row>
    <row r="703" spans="198:198" x14ac:dyDescent="0.4">
      <c r="GP703">
        <v>700</v>
      </c>
    </row>
    <row r="704" spans="198:198" x14ac:dyDescent="0.4">
      <c r="GP704">
        <v>701</v>
      </c>
    </row>
    <row r="705" spans="198:198" x14ac:dyDescent="0.4">
      <c r="GP705">
        <v>702</v>
      </c>
    </row>
    <row r="706" spans="198:198" x14ac:dyDescent="0.4">
      <c r="GP706">
        <v>703</v>
      </c>
    </row>
    <row r="707" spans="198:198" x14ac:dyDescent="0.4">
      <c r="GP707">
        <v>704</v>
      </c>
    </row>
    <row r="708" spans="198:198" x14ac:dyDescent="0.4">
      <c r="GP708">
        <v>705</v>
      </c>
    </row>
    <row r="709" spans="198:198" x14ac:dyDescent="0.4">
      <c r="GP709">
        <v>706</v>
      </c>
    </row>
    <row r="710" spans="198:198" x14ac:dyDescent="0.4">
      <c r="GP710">
        <v>707</v>
      </c>
    </row>
    <row r="711" spans="198:198" x14ac:dyDescent="0.4">
      <c r="GP711">
        <v>708</v>
      </c>
    </row>
    <row r="712" spans="198:198" x14ac:dyDescent="0.4">
      <c r="GP712">
        <v>709</v>
      </c>
    </row>
    <row r="713" spans="198:198" x14ac:dyDescent="0.4">
      <c r="GP713">
        <v>710</v>
      </c>
    </row>
    <row r="714" spans="198:198" x14ac:dyDescent="0.4">
      <c r="GP714">
        <v>711</v>
      </c>
    </row>
    <row r="715" spans="198:198" x14ac:dyDescent="0.4">
      <c r="GP715">
        <v>712</v>
      </c>
    </row>
    <row r="716" spans="198:198" x14ac:dyDescent="0.4">
      <c r="GP716">
        <v>713</v>
      </c>
    </row>
    <row r="717" spans="198:198" x14ac:dyDescent="0.4">
      <c r="GP717">
        <v>714</v>
      </c>
    </row>
    <row r="718" spans="198:198" x14ac:dyDescent="0.4">
      <c r="GP718">
        <v>715</v>
      </c>
    </row>
    <row r="719" spans="198:198" x14ac:dyDescent="0.4">
      <c r="GP719">
        <v>716</v>
      </c>
    </row>
    <row r="720" spans="198:198" x14ac:dyDescent="0.4">
      <c r="GP720">
        <v>717</v>
      </c>
    </row>
    <row r="721" spans="198:198" x14ac:dyDescent="0.4">
      <c r="GP721">
        <v>718</v>
      </c>
    </row>
    <row r="722" spans="198:198" x14ac:dyDescent="0.4">
      <c r="GP722">
        <v>719</v>
      </c>
    </row>
    <row r="723" spans="198:198" x14ac:dyDescent="0.4">
      <c r="GP723">
        <v>720</v>
      </c>
    </row>
    <row r="724" spans="198:198" x14ac:dyDescent="0.4">
      <c r="GP724">
        <v>721</v>
      </c>
    </row>
    <row r="725" spans="198:198" x14ac:dyDescent="0.4">
      <c r="GP725">
        <v>722</v>
      </c>
    </row>
    <row r="726" spans="198:198" x14ac:dyDescent="0.4">
      <c r="GP726">
        <v>723</v>
      </c>
    </row>
    <row r="727" spans="198:198" x14ac:dyDescent="0.4">
      <c r="GP727">
        <v>724</v>
      </c>
    </row>
    <row r="728" spans="198:198" x14ac:dyDescent="0.4">
      <c r="GP728">
        <v>725</v>
      </c>
    </row>
    <row r="729" spans="198:198" x14ac:dyDescent="0.4">
      <c r="GP729">
        <v>726</v>
      </c>
    </row>
    <row r="730" spans="198:198" x14ac:dyDescent="0.4">
      <c r="GP730">
        <v>727</v>
      </c>
    </row>
    <row r="731" spans="198:198" x14ac:dyDescent="0.4">
      <c r="GP731">
        <v>728</v>
      </c>
    </row>
    <row r="732" spans="198:198" x14ac:dyDescent="0.4">
      <c r="GP732">
        <v>729</v>
      </c>
    </row>
    <row r="733" spans="198:198" x14ac:dyDescent="0.4">
      <c r="GP733">
        <v>730</v>
      </c>
    </row>
    <row r="734" spans="198:198" x14ac:dyDescent="0.4">
      <c r="GP734">
        <v>731</v>
      </c>
    </row>
    <row r="735" spans="198:198" x14ac:dyDescent="0.4">
      <c r="GP735">
        <v>732</v>
      </c>
    </row>
    <row r="736" spans="198:198" x14ac:dyDescent="0.4">
      <c r="GP736">
        <v>733</v>
      </c>
    </row>
    <row r="737" spans="198:198" x14ac:dyDescent="0.4">
      <c r="GP737">
        <v>734</v>
      </c>
    </row>
    <row r="738" spans="198:198" x14ac:dyDescent="0.4">
      <c r="GP738">
        <v>735</v>
      </c>
    </row>
    <row r="739" spans="198:198" x14ac:dyDescent="0.4">
      <c r="GP739">
        <v>736</v>
      </c>
    </row>
    <row r="740" spans="198:198" x14ac:dyDescent="0.4">
      <c r="GP740">
        <v>737</v>
      </c>
    </row>
    <row r="741" spans="198:198" x14ac:dyDescent="0.4">
      <c r="GP741">
        <v>738</v>
      </c>
    </row>
    <row r="742" spans="198:198" x14ac:dyDescent="0.4">
      <c r="GP742">
        <v>739</v>
      </c>
    </row>
    <row r="743" spans="198:198" x14ac:dyDescent="0.4">
      <c r="GP743">
        <v>740</v>
      </c>
    </row>
    <row r="744" spans="198:198" x14ac:dyDescent="0.4">
      <c r="GP744">
        <v>741</v>
      </c>
    </row>
    <row r="745" spans="198:198" x14ac:dyDescent="0.4">
      <c r="GP745">
        <v>742</v>
      </c>
    </row>
    <row r="746" spans="198:198" x14ac:dyDescent="0.4">
      <c r="GP746">
        <v>743</v>
      </c>
    </row>
    <row r="747" spans="198:198" x14ac:dyDescent="0.4">
      <c r="GP747">
        <v>744</v>
      </c>
    </row>
    <row r="748" spans="198:198" x14ac:dyDescent="0.4">
      <c r="GP748">
        <v>745</v>
      </c>
    </row>
    <row r="749" spans="198:198" x14ac:dyDescent="0.4">
      <c r="GP749">
        <v>746</v>
      </c>
    </row>
    <row r="750" spans="198:198" x14ac:dyDescent="0.4">
      <c r="GP750">
        <v>747</v>
      </c>
    </row>
    <row r="751" spans="198:198" x14ac:dyDescent="0.4">
      <c r="GP751">
        <v>748</v>
      </c>
    </row>
    <row r="752" spans="198:198" x14ac:dyDescent="0.4">
      <c r="GP752">
        <v>749</v>
      </c>
    </row>
    <row r="753" spans="198:198" x14ac:dyDescent="0.4">
      <c r="GP753">
        <v>750</v>
      </c>
    </row>
    <row r="754" spans="198:198" x14ac:dyDescent="0.4">
      <c r="GP754">
        <v>751</v>
      </c>
    </row>
    <row r="755" spans="198:198" x14ac:dyDescent="0.4">
      <c r="GP755">
        <v>752</v>
      </c>
    </row>
    <row r="756" spans="198:198" x14ac:dyDescent="0.4">
      <c r="GP756">
        <v>753</v>
      </c>
    </row>
    <row r="757" spans="198:198" x14ac:dyDescent="0.4">
      <c r="GP757">
        <v>754</v>
      </c>
    </row>
    <row r="758" spans="198:198" x14ac:dyDescent="0.4">
      <c r="GP758">
        <v>755</v>
      </c>
    </row>
    <row r="759" spans="198:198" x14ac:dyDescent="0.4">
      <c r="GP759">
        <v>756</v>
      </c>
    </row>
    <row r="760" spans="198:198" x14ac:dyDescent="0.4">
      <c r="GP760">
        <v>757</v>
      </c>
    </row>
    <row r="761" spans="198:198" x14ac:dyDescent="0.4">
      <c r="GP761">
        <v>758</v>
      </c>
    </row>
    <row r="762" spans="198:198" x14ac:dyDescent="0.4">
      <c r="GP762">
        <v>759</v>
      </c>
    </row>
    <row r="763" spans="198:198" x14ac:dyDescent="0.4">
      <c r="GP763">
        <v>760</v>
      </c>
    </row>
    <row r="764" spans="198:198" x14ac:dyDescent="0.4">
      <c r="GP764">
        <v>761</v>
      </c>
    </row>
    <row r="765" spans="198:198" x14ac:dyDescent="0.4">
      <c r="GP765">
        <v>762</v>
      </c>
    </row>
    <row r="766" spans="198:198" x14ac:dyDescent="0.4">
      <c r="GP766">
        <v>763</v>
      </c>
    </row>
    <row r="767" spans="198:198" x14ac:dyDescent="0.4">
      <c r="GP767">
        <v>764</v>
      </c>
    </row>
    <row r="768" spans="198:198" x14ac:dyDescent="0.4">
      <c r="GP768">
        <v>765</v>
      </c>
    </row>
    <row r="769" spans="198:198" x14ac:dyDescent="0.4">
      <c r="GP769">
        <v>766</v>
      </c>
    </row>
    <row r="770" spans="198:198" x14ac:dyDescent="0.4">
      <c r="GP770">
        <v>767</v>
      </c>
    </row>
    <row r="771" spans="198:198" x14ac:dyDescent="0.4">
      <c r="GP771">
        <v>768</v>
      </c>
    </row>
    <row r="772" spans="198:198" x14ac:dyDescent="0.4">
      <c r="GP772">
        <v>769</v>
      </c>
    </row>
    <row r="773" spans="198:198" x14ac:dyDescent="0.4">
      <c r="GP773">
        <v>770</v>
      </c>
    </row>
    <row r="774" spans="198:198" x14ac:dyDescent="0.4">
      <c r="GP774">
        <v>771</v>
      </c>
    </row>
    <row r="775" spans="198:198" x14ac:dyDescent="0.4">
      <c r="GP775">
        <v>772</v>
      </c>
    </row>
    <row r="776" spans="198:198" x14ac:dyDescent="0.4">
      <c r="GP776">
        <v>773</v>
      </c>
    </row>
    <row r="777" spans="198:198" x14ac:dyDescent="0.4">
      <c r="GP777">
        <v>774</v>
      </c>
    </row>
    <row r="778" spans="198:198" x14ac:dyDescent="0.4">
      <c r="GP778">
        <v>775</v>
      </c>
    </row>
    <row r="779" spans="198:198" x14ac:dyDescent="0.4">
      <c r="GP779">
        <v>776</v>
      </c>
    </row>
    <row r="780" spans="198:198" x14ac:dyDescent="0.4">
      <c r="GP780">
        <v>777</v>
      </c>
    </row>
    <row r="781" spans="198:198" x14ac:dyDescent="0.4">
      <c r="GP781">
        <v>778</v>
      </c>
    </row>
    <row r="782" spans="198:198" x14ac:dyDescent="0.4">
      <c r="GP782">
        <v>779</v>
      </c>
    </row>
    <row r="783" spans="198:198" x14ac:dyDescent="0.4">
      <c r="GP783">
        <v>780</v>
      </c>
    </row>
    <row r="784" spans="198:198" x14ac:dyDescent="0.4">
      <c r="GP784">
        <v>781</v>
      </c>
    </row>
    <row r="785" spans="198:198" x14ac:dyDescent="0.4">
      <c r="GP785">
        <v>782</v>
      </c>
    </row>
    <row r="786" spans="198:198" x14ac:dyDescent="0.4">
      <c r="GP786">
        <v>783</v>
      </c>
    </row>
    <row r="787" spans="198:198" x14ac:dyDescent="0.4">
      <c r="GP787">
        <v>784</v>
      </c>
    </row>
    <row r="788" spans="198:198" x14ac:dyDescent="0.4">
      <c r="GP788">
        <v>785</v>
      </c>
    </row>
    <row r="789" spans="198:198" x14ac:dyDescent="0.4">
      <c r="GP789">
        <v>786</v>
      </c>
    </row>
    <row r="790" spans="198:198" x14ac:dyDescent="0.4">
      <c r="GP790">
        <v>787</v>
      </c>
    </row>
    <row r="791" spans="198:198" x14ac:dyDescent="0.4">
      <c r="GP791">
        <v>788</v>
      </c>
    </row>
    <row r="792" spans="198:198" x14ac:dyDescent="0.4">
      <c r="GP792">
        <v>789</v>
      </c>
    </row>
    <row r="793" spans="198:198" x14ac:dyDescent="0.4">
      <c r="GP793">
        <v>790</v>
      </c>
    </row>
    <row r="794" spans="198:198" x14ac:dyDescent="0.4">
      <c r="GP794">
        <v>791</v>
      </c>
    </row>
    <row r="795" spans="198:198" x14ac:dyDescent="0.4">
      <c r="GP795">
        <v>792</v>
      </c>
    </row>
    <row r="796" spans="198:198" x14ac:dyDescent="0.4">
      <c r="GP796">
        <v>793</v>
      </c>
    </row>
    <row r="797" spans="198:198" x14ac:dyDescent="0.4">
      <c r="GP797">
        <v>794</v>
      </c>
    </row>
    <row r="798" spans="198:198" x14ac:dyDescent="0.4">
      <c r="GP798">
        <v>795</v>
      </c>
    </row>
    <row r="799" spans="198:198" x14ac:dyDescent="0.4">
      <c r="GP799">
        <v>796</v>
      </c>
    </row>
    <row r="800" spans="198:198" x14ac:dyDescent="0.4">
      <c r="GP800">
        <v>797</v>
      </c>
    </row>
    <row r="801" spans="198:198" x14ac:dyDescent="0.4">
      <c r="GP801">
        <v>798</v>
      </c>
    </row>
    <row r="802" spans="198:198" x14ac:dyDescent="0.4">
      <c r="GP802">
        <v>799</v>
      </c>
    </row>
    <row r="803" spans="198:198" x14ac:dyDescent="0.4">
      <c r="GP803">
        <v>800</v>
      </c>
    </row>
    <row r="804" spans="198:198" x14ac:dyDescent="0.4">
      <c r="GP804">
        <v>801</v>
      </c>
    </row>
    <row r="805" spans="198:198" x14ac:dyDescent="0.4">
      <c r="GP805">
        <v>802</v>
      </c>
    </row>
    <row r="806" spans="198:198" x14ac:dyDescent="0.4">
      <c r="GP806">
        <v>803</v>
      </c>
    </row>
    <row r="807" spans="198:198" x14ac:dyDescent="0.4">
      <c r="GP807">
        <v>804</v>
      </c>
    </row>
    <row r="808" spans="198:198" x14ac:dyDescent="0.4">
      <c r="GP808">
        <v>805</v>
      </c>
    </row>
    <row r="809" spans="198:198" x14ac:dyDescent="0.4">
      <c r="GP809">
        <v>806</v>
      </c>
    </row>
    <row r="810" spans="198:198" x14ac:dyDescent="0.4">
      <c r="GP810">
        <v>807</v>
      </c>
    </row>
    <row r="811" spans="198:198" x14ac:dyDescent="0.4">
      <c r="GP811">
        <v>808</v>
      </c>
    </row>
    <row r="812" spans="198:198" x14ac:dyDescent="0.4">
      <c r="GP812">
        <v>809</v>
      </c>
    </row>
    <row r="813" spans="198:198" x14ac:dyDescent="0.4">
      <c r="GP813">
        <v>810</v>
      </c>
    </row>
    <row r="814" spans="198:198" x14ac:dyDescent="0.4">
      <c r="GP814">
        <v>811</v>
      </c>
    </row>
    <row r="815" spans="198:198" x14ac:dyDescent="0.4">
      <c r="GP815">
        <v>812</v>
      </c>
    </row>
    <row r="816" spans="198:198" x14ac:dyDescent="0.4">
      <c r="GP816">
        <v>813</v>
      </c>
    </row>
    <row r="817" spans="198:198" x14ac:dyDescent="0.4">
      <c r="GP817">
        <v>814</v>
      </c>
    </row>
    <row r="818" spans="198:198" x14ac:dyDescent="0.4">
      <c r="GP818">
        <v>815</v>
      </c>
    </row>
    <row r="819" spans="198:198" x14ac:dyDescent="0.4">
      <c r="GP819">
        <v>816</v>
      </c>
    </row>
    <row r="820" spans="198:198" x14ac:dyDescent="0.4">
      <c r="GP820">
        <v>817</v>
      </c>
    </row>
    <row r="821" spans="198:198" x14ac:dyDescent="0.4">
      <c r="GP821">
        <v>818</v>
      </c>
    </row>
    <row r="822" spans="198:198" x14ac:dyDescent="0.4">
      <c r="GP822">
        <v>819</v>
      </c>
    </row>
    <row r="823" spans="198:198" x14ac:dyDescent="0.4">
      <c r="GP823">
        <v>820</v>
      </c>
    </row>
    <row r="824" spans="198:198" x14ac:dyDescent="0.4">
      <c r="GP824">
        <v>821</v>
      </c>
    </row>
    <row r="825" spans="198:198" x14ac:dyDescent="0.4">
      <c r="GP825">
        <v>822</v>
      </c>
    </row>
    <row r="826" spans="198:198" x14ac:dyDescent="0.4">
      <c r="GP826">
        <v>823</v>
      </c>
    </row>
    <row r="827" spans="198:198" x14ac:dyDescent="0.4">
      <c r="GP827">
        <v>824</v>
      </c>
    </row>
    <row r="828" spans="198:198" x14ac:dyDescent="0.4">
      <c r="GP828">
        <v>825</v>
      </c>
    </row>
    <row r="829" spans="198:198" x14ac:dyDescent="0.4">
      <c r="GP829">
        <v>826</v>
      </c>
    </row>
    <row r="830" spans="198:198" x14ac:dyDescent="0.4">
      <c r="GP830">
        <v>827</v>
      </c>
    </row>
    <row r="831" spans="198:198" x14ac:dyDescent="0.4">
      <c r="GP831">
        <v>828</v>
      </c>
    </row>
    <row r="832" spans="198:198" x14ac:dyDescent="0.4">
      <c r="GP832">
        <v>829</v>
      </c>
    </row>
    <row r="833" spans="198:198" x14ac:dyDescent="0.4">
      <c r="GP833">
        <v>830</v>
      </c>
    </row>
    <row r="834" spans="198:198" x14ac:dyDescent="0.4">
      <c r="GP834">
        <v>831</v>
      </c>
    </row>
    <row r="835" spans="198:198" x14ac:dyDescent="0.4">
      <c r="GP835">
        <v>832</v>
      </c>
    </row>
    <row r="836" spans="198:198" x14ac:dyDescent="0.4">
      <c r="GP836">
        <v>833</v>
      </c>
    </row>
    <row r="837" spans="198:198" x14ac:dyDescent="0.4">
      <c r="GP837">
        <v>834</v>
      </c>
    </row>
    <row r="838" spans="198:198" x14ac:dyDescent="0.4">
      <c r="GP838">
        <v>835</v>
      </c>
    </row>
    <row r="839" spans="198:198" x14ac:dyDescent="0.4">
      <c r="GP839">
        <v>836</v>
      </c>
    </row>
    <row r="840" spans="198:198" x14ac:dyDescent="0.4">
      <c r="GP840">
        <v>837</v>
      </c>
    </row>
    <row r="841" spans="198:198" x14ac:dyDescent="0.4">
      <c r="GP841">
        <v>838</v>
      </c>
    </row>
    <row r="842" spans="198:198" x14ac:dyDescent="0.4">
      <c r="GP842">
        <v>839</v>
      </c>
    </row>
    <row r="843" spans="198:198" x14ac:dyDescent="0.4">
      <c r="GP843">
        <v>840</v>
      </c>
    </row>
    <row r="844" spans="198:198" x14ac:dyDescent="0.4">
      <c r="GP844">
        <v>841</v>
      </c>
    </row>
    <row r="845" spans="198:198" x14ac:dyDescent="0.4">
      <c r="GP845">
        <v>842</v>
      </c>
    </row>
    <row r="846" spans="198:198" x14ac:dyDescent="0.4">
      <c r="GP846">
        <v>843</v>
      </c>
    </row>
    <row r="847" spans="198:198" x14ac:dyDescent="0.4">
      <c r="GP847">
        <v>844</v>
      </c>
    </row>
    <row r="848" spans="198:198" x14ac:dyDescent="0.4">
      <c r="GP848">
        <v>845</v>
      </c>
    </row>
    <row r="849" spans="198:198" x14ac:dyDescent="0.4">
      <c r="GP849">
        <v>846</v>
      </c>
    </row>
    <row r="850" spans="198:198" x14ac:dyDescent="0.4">
      <c r="GP850">
        <v>847</v>
      </c>
    </row>
    <row r="851" spans="198:198" x14ac:dyDescent="0.4">
      <c r="GP851">
        <v>848</v>
      </c>
    </row>
    <row r="852" spans="198:198" x14ac:dyDescent="0.4">
      <c r="GP852">
        <v>849</v>
      </c>
    </row>
    <row r="853" spans="198:198" x14ac:dyDescent="0.4">
      <c r="GP853">
        <v>850</v>
      </c>
    </row>
    <row r="854" spans="198:198" x14ac:dyDescent="0.4">
      <c r="GP854">
        <v>851</v>
      </c>
    </row>
    <row r="855" spans="198:198" x14ac:dyDescent="0.4">
      <c r="GP855">
        <v>852</v>
      </c>
    </row>
    <row r="856" spans="198:198" x14ac:dyDescent="0.4">
      <c r="GP856">
        <v>853</v>
      </c>
    </row>
    <row r="857" spans="198:198" x14ac:dyDescent="0.4">
      <c r="GP857">
        <v>854</v>
      </c>
    </row>
    <row r="858" spans="198:198" x14ac:dyDescent="0.4">
      <c r="GP858">
        <v>855</v>
      </c>
    </row>
    <row r="859" spans="198:198" x14ac:dyDescent="0.4">
      <c r="GP859">
        <v>856</v>
      </c>
    </row>
    <row r="860" spans="198:198" x14ac:dyDescent="0.4">
      <c r="GP860">
        <v>857</v>
      </c>
    </row>
    <row r="861" spans="198:198" x14ac:dyDescent="0.4">
      <c r="GP861">
        <v>858</v>
      </c>
    </row>
    <row r="862" spans="198:198" x14ac:dyDescent="0.4">
      <c r="GP862">
        <v>859</v>
      </c>
    </row>
    <row r="863" spans="198:198" x14ac:dyDescent="0.4">
      <c r="GP863">
        <v>860</v>
      </c>
    </row>
    <row r="864" spans="198:198" x14ac:dyDescent="0.4">
      <c r="GP864">
        <v>861</v>
      </c>
    </row>
    <row r="865" spans="198:198" x14ac:dyDescent="0.4">
      <c r="GP865">
        <v>862</v>
      </c>
    </row>
    <row r="866" spans="198:198" x14ac:dyDescent="0.4">
      <c r="GP866">
        <v>863</v>
      </c>
    </row>
    <row r="867" spans="198:198" x14ac:dyDescent="0.4">
      <c r="GP867">
        <v>864</v>
      </c>
    </row>
    <row r="868" spans="198:198" x14ac:dyDescent="0.4">
      <c r="GP868">
        <v>865</v>
      </c>
    </row>
    <row r="869" spans="198:198" x14ac:dyDescent="0.4">
      <c r="GP869">
        <v>866</v>
      </c>
    </row>
    <row r="870" spans="198:198" x14ac:dyDescent="0.4">
      <c r="GP870">
        <v>867</v>
      </c>
    </row>
    <row r="871" spans="198:198" x14ac:dyDescent="0.4">
      <c r="GP871">
        <v>868</v>
      </c>
    </row>
    <row r="872" spans="198:198" x14ac:dyDescent="0.4">
      <c r="GP872">
        <v>869</v>
      </c>
    </row>
    <row r="873" spans="198:198" x14ac:dyDescent="0.4">
      <c r="GP873">
        <v>870</v>
      </c>
    </row>
    <row r="874" spans="198:198" x14ac:dyDescent="0.4">
      <c r="GP874">
        <v>871</v>
      </c>
    </row>
    <row r="875" spans="198:198" x14ac:dyDescent="0.4">
      <c r="GP875">
        <v>872</v>
      </c>
    </row>
    <row r="876" spans="198:198" x14ac:dyDescent="0.4">
      <c r="GP876">
        <v>873</v>
      </c>
    </row>
    <row r="877" spans="198:198" x14ac:dyDescent="0.4">
      <c r="GP877">
        <v>874</v>
      </c>
    </row>
    <row r="878" spans="198:198" x14ac:dyDescent="0.4">
      <c r="GP878">
        <v>875</v>
      </c>
    </row>
    <row r="879" spans="198:198" x14ac:dyDescent="0.4">
      <c r="GP879">
        <v>876</v>
      </c>
    </row>
    <row r="880" spans="198:198" x14ac:dyDescent="0.4">
      <c r="GP880">
        <v>877</v>
      </c>
    </row>
    <row r="881" spans="198:198" x14ac:dyDescent="0.4">
      <c r="GP881">
        <v>878</v>
      </c>
    </row>
    <row r="882" spans="198:198" x14ac:dyDescent="0.4">
      <c r="GP882">
        <v>879</v>
      </c>
    </row>
    <row r="883" spans="198:198" x14ac:dyDescent="0.4">
      <c r="GP883">
        <v>880</v>
      </c>
    </row>
    <row r="884" spans="198:198" x14ac:dyDescent="0.4">
      <c r="GP884">
        <v>881</v>
      </c>
    </row>
    <row r="885" spans="198:198" x14ac:dyDescent="0.4">
      <c r="GP885">
        <v>882</v>
      </c>
    </row>
    <row r="886" spans="198:198" x14ac:dyDescent="0.4">
      <c r="GP886">
        <v>883</v>
      </c>
    </row>
    <row r="887" spans="198:198" x14ac:dyDescent="0.4">
      <c r="GP887">
        <v>884</v>
      </c>
    </row>
    <row r="888" spans="198:198" x14ac:dyDescent="0.4">
      <c r="GP888">
        <v>885</v>
      </c>
    </row>
    <row r="889" spans="198:198" x14ac:dyDescent="0.4">
      <c r="GP889">
        <v>886</v>
      </c>
    </row>
    <row r="890" spans="198:198" x14ac:dyDescent="0.4">
      <c r="GP890">
        <v>887</v>
      </c>
    </row>
    <row r="891" spans="198:198" x14ac:dyDescent="0.4">
      <c r="GP891">
        <v>888</v>
      </c>
    </row>
    <row r="892" spans="198:198" x14ac:dyDescent="0.4">
      <c r="GP892">
        <v>889</v>
      </c>
    </row>
    <row r="893" spans="198:198" x14ac:dyDescent="0.4">
      <c r="GP893">
        <v>890</v>
      </c>
    </row>
    <row r="894" spans="198:198" x14ac:dyDescent="0.4">
      <c r="GP894">
        <v>891</v>
      </c>
    </row>
    <row r="895" spans="198:198" x14ac:dyDescent="0.4">
      <c r="GP895">
        <v>892</v>
      </c>
    </row>
    <row r="896" spans="198:198" x14ac:dyDescent="0.4">
      <c r="GP896">
        <v>893</v>
      </c>
    </row>
    <row r="897" spans="198:198" x14ac:dyDescent="0.4">
      <c r="GP897">
        <v>894</v>
      </c>
    </row>
    <row r="898" spans="198:198" x14ac:dyDescent="0.4">
      <c r="GP898">
        <v>895</v>
      </c>
    </row>
    <row r="899" spans="198:198" x14ac:dyDescent="0.4">
      <c r="GP899">
        <v>896</v>
      </c>
    </row>
    <row r="900" spans="198:198" x14ac:dyDescent="0.4">
      <c r="GP900">
        <v>897</v>
      </c>
    </row>
    <row r="901" spans="198:198" x14ac:dyDescent="0.4">
      <c r="GP901">
        <v>898</v>
      </c>
    </row>
    <row r="902" spans="198:198" x14ac:dyDescent="0.4">
      <c r="GP902">
        <v>899</v>
      </c>
    </row>
    <row r="903" spans="198:198" x14ac:dyDescent="0.4">
      <c r="GP903">
        <v>900</v>
      </c>
    </row>
    <row r="904" spans="198:198" x14ac:dyDescent="0.4">
      <c r="GP904">
        <v>901</v>
      </c>
    </row>
    <row r="905" spans="198:198" x14ac:dyDescent="0.4">
      <c r="GP905">
        <v>902</v>
      </c>
    </row>
    <row r="906" spans="198:198" x14ac:dyDescent="0.4">
      <c r="GP906">
        <v>903</v>
      </c>
    </row>
    <row r="907" spans="198:198" x14ac:dyDescent="0.4">
      <c r="GP907">
        <v>904</v>
      </c>
    </row>
    <row r="908" spans="198:198" x14ac:dyDescent="0.4">
      <c r="GP908">
        <v>905</v>
      </c>
    </row>
    <row r="909" spans="198:198" x14ac:dyDescent="0.4">
      <c r="GP909">
        <v>906</v>
      </c>
    </row>
    <row r="910" spans="198:198" x14ac:dyDescent="0.4">
      <c r="GP910">
        <v>907</v>
      </c>
    </row>
    <row r="911" spans="198:198" x14ac:dyDescent="0.4">
      <c r="GP911">
        <v>908</v>
      </c>
    </row>
    <row r="912" spans="198:198" x14ac:dyDescent="0.4">
      <c r="GP912">
        <v>909</v>
      </c>
    </row>
    <row r="913" spans="198:198" x14ac:dyDescent="0.4">
      <c r="GP913">
        <v>910</v>
      </c>
    </row>
    <row r="914" spans="198:198" x14ac:dyDescent="0.4">
      <c r="GP914">
        <v>911</v>
      </c>
    </row>
    <row r="915" spans="198:198" x14ac:dyDescent="0.4">
      <c r="GP915">
        <v>912</v>
      </c>
    </row>
    <row r="916" spans="198:198" x14ac:dyDescent="0.4">
      <c r="GP916">
        <v>913</v>
      </c>
    </row>
    <row r="917" spans="198:198" x14ac:dyDescent="0.4">
      <c r="GP917">
        <v>914</v>
      </c>
    </row>
    <row r="918" spans="198:198" x14ac:dyDescent="0.4">
      <c r="GP918">
        <v>915</v>
      </c>
    </row>
    <row r="919" spans="198:198" x14ac:dyDescent="0.4">
      <c r="GP919">
        <v>916</v>
      </c>
    </row>
    <row r="920" spans="198:198" x14ac:dyDescent="0.4">
      <c r="GP920">
        <v>917</v>
      </c>
    </row>
    <row r="921" spans="198:198" x14ac:dyDescent="0.4">
      <c r="GP921">
        <v>918</v>
      </c>
    </row>
    <row r="922" spans="198:198" x14ac:dyDescent="0.4">
      <c r="GP922">
        <v>919</v>
      </c>
    </row>
    <row r="923" spans="198:198" x14ac:dyDescent="0.4">
      <c r="GP923">
        <v>920</v>
      </c>
    </row>
    <row r="924" spans="198:198" x14ac:dyDescent="0.4">
      <c r="GP924">
        <v>921</v>
      </c>
    </row>
    <row r="925" spans="198:198" x14ac:dyDescent="0.4">
      <c r="GP925">
        <v>922</v>
      </c>
    </row>
    <row r="926" spans="198:198" x14ac:dyDescent="0.4">
      <c r="GP926">
        <v>923</v>
      </c>
    </row>
    <row r="927" spans="198:198" x14ac:dyDescent="0.4">
      <c r="GP927">
        <v>924</v>
      </c>
    </row>
    <row r="928" spans="198:198" x14ac:dyDescent="0.4">
      <c r="GP928">
        <v>925</v>
      </c>
    </row>
    <row r="929" spans="198:198" x14ac:dyDescent="0.4">
      <c r="GP929">
        <v>926</v>
      </c>
    </row>
    <row r="930" spans="198:198" x14ac:dyDescent="0.4">
      <c r="GP930">
        <v>927</v>
      </c>
    </row>
    <row r="931" spans="198:198" x14ac:dyDescent="0.4">
      <c r="GP931">
        <v>928</v>
      </c>
    </row>
    <row r="932" spans="198:198" x14ac:dyDescent="0.4">
      <c r="GP932">
        <v>929</v>
      </c>
    </row>
    <row r="933" spans="198:198" x14ac:dyDescent="0.4">
      <c r="GP933">
        <v>930</v>
      </c>
    </row>
    <row r="934" spans="198:198" x14ac:dyDescent="0.4">
      <c r="GP934">
        <v>931</v>
      </c>
    </row>
    <row r="935" spans="198:198" x14ac:dyDescent="0.4">
      <c r="GP935">
        <v>932</v>
      </c>
    </row>
    <row r="936" spans="198:198" x14ac:dyDescent="0.4">
      <c r="GP936">
        <v>933</v>
      </c>
    </row>
    <row r="937" spans="198:198" x14ac:dyDescent="0.4">
      <c r="GP937">
        <v>934</v>
      </c>
    </row>
    <row r="938" spans="198:198" x14ac:dyDescent="0.4">
      <c r="GP938">
        <v>935</v>
      </c>
    </row>
    <row r="939" spans="198:198" x14ac:dyDescent="0.4">
      <c r="GP939">
        <v>936</v>
      </c>
    </row>
    <row r="940" spans="198:198" x14ac:dyDescent="0.4">
      <c r="GP940">
        <v>937</v>
      </c>
    </row>
    <row r="941" spans="198:198" x14ac:dyDescent="0.4">
      <c r="GP941">
        <v>938</v>
      </c>
    </row>
    <row r="942" spans="198:198" x14ac:dyDescent="0.4">
      <c r="GP942">
        <v>939</v>
      </c>
    </row>
    <row r="943" spans="198:198" x14ac:dyDescent="0.4">
      <c r="GP943">
        <v>940</v>
      </c>
    </row>
    <row r="944" spans="198:198" x14ac:dyDescent="0.4">
      <c r="GP944">
        <v>941</v>
      </c>
    </row>
    <row r="945" spans="198:198" x14ac:dyDescent="0.4">
      <c r="GP945">
        <v>942</v>
      </c>
    </row>
    <row r="946" spans="198:198" x14ac:dyDescent="0.4">
      <c r="GP946">
        <v>943</v>
      </c>
    </row>
    <row r="947" spans="198:198" x14ac:dyDescent="0.4">
      <c r="GP947">
        <v>944</v>
      </c>
    </row>
    <row r="948" spans="198:198" x14ac:dyDescent="0.4">
      <c r="GP948">
        <v>945</v>
      </c>
    </row>
    <row r="949" spans="198:198" x14ac:dyDescent="0.4">
      <c r="GP949">
        <v>946</v>
      </c>
    </row>
    <row r="950" spans="198:198" x14ac:dyDescent="0.4">
      <c r="GP950">
        <v>947</v>
      </c>
    </row>
    <row r="951" spans="198:198" x14ac:dyDescent="0.4">
      <c r="GP951">
        <v>948</v>
      </c>
    </row>
    <row r="952" spans="198:198" x14ac:dyDescent="0.4">
      <c r="GP952">
        <v>949</v>
      </c>
    </row>
    <row r="953" spans="198:198" x14ac:dyDescent="0.4">
      <c r="GP953">
        <v>950</v>
      </c>
    </row>
    <row r="954" spans="198:198" x14ac:dyDescent="0.4">
      <c r="GP954">
        <v>951</v>
      </c>
    </row>
    <row r="955" spans="198:198" x14ac:dyDescent="0.4">
      <c r="GP955">
        <v>952</v>
      </c>
    </row>
    <row r="956" spans="198:198" x14ac:dyDescent="0.4">
      <c r="GP956">
        <v>953</v>
      </c>
    </row>
    <row r="957" spans="198:198" x14ac:dyDescent="0.4">
      <c r="GP957">
        <v>954</v>
      </c>
    </row>
    <row r="958" spans="198:198" x14ac:dyDescent="0.4">
      <c r="GP958">
        <v>955</v>
      </c>
    </row>
    <row r="959" spans="198:198" x14ac:dyDescent="0.4">
      <c r="GP959">
        <v>956</v>
      </c>
    </row>
    <row r="960" spans="198:198" x14ac:dyDescent="0.4">
      <c r="GP960">
        <v>957</v>
      </c>
    </row>
    <row r="961" spans="198:198" x14ac:dyDescent="0.4">
      <c r="GP961">
        <v>958</v>
      </c>
    </row>
    <row r="962" spans="198:198" x14ac:dyDescent="0.4">
      <c r="GP962">
        <v>959</v>
      </c>
    </row>
    <row r="963" spans="198:198" x14ac:dyDescent="0.4">
      <c r="GP963">
        <v>960</v>
      </c>
    </row>
    <row r="964" spans="198:198" x14ac:dyDescent="0.4">
      <c r="GP964">
        <v>961</v>
      </c>
    </row>
    <row r="965" spans="198:198" x14ac:dyDescent="0.4">
      <c r="GP965">
        <v>962</v>
      </c>
    </row>
    <row r="966" spans="198:198" x14ac:dyDescent="0.4">
      <c r="GP966">
        <v>963</v>
      </c>
    </row>
    <row r="967" spans="198:198" x14ac:dyDescent="0.4">
      <c r="GP967">
        <v>964</v>
      </c>
    </row>
    <row r="968" spans="198:198" x14ac:dyDescent="0.4">
      <c r="GP968">
        <v>965</v>
      </c>
    </row>
    <row r="969" spans="198:198" x14ac:dyDescent="0.4">
      <c r="GP969">
        <v>966</v>
      </c>
    </row>
    <row r="970" spans="198:198" x14ac:dyDescent="0.4">
      <c r="GP970">
        <v>967</v>
      </c>
    </row>
    <row r="971" spans="198:198" x14ac:dyDescent="0.4">
      <c r="GP971">
        <v>968</v>
      </c>
    </row>
    <row r="972" spans="198:198" x14ac:dyDescent="0.4">
      <c r="GP972">
        <v>969</v>
      </c>
    </row>
    <row r="973" spans="198:198" x14ac:dyDescent="0.4">
      <c r="GP973">
        <v>970</v>
      </c>
    </row>
    <row r="974" spans="198:198" x14ac:dyDescent="0.4">
      <c r="GP974">
        <v>971</v>
      </c>
    </row>
    <row r="975" spans="198:198" x14ac:dyDescent="0.4">
      <c r="GP975">
        <v>972</v>
      </c>
    </row>
    <row r="976" spans="198:198" x14ac:dyDescent="0.4">
      <c r="GP976">
        <v>973</v>
      </c>
    </row>
    <row r="977" spans="198:198" x14ac:dyDescent="0.4">
      <c r="GP977">
        <v>974</v>
      </c>
    </row>
    <row r="978" spans="198:198" x14ac:dyDescent="0.4">
      <c r="GP978">
        <v>975</v>
      </c>
    </row>
    <row r="979" spans="198:198" x14ac:dyDescent="0.4">
      <c r="GP979">
        <v>976</v>
      </c>
    </row>
    <row r="980" spans="198:198" x14ac:dyDescent="0.4">
      <c r="GP980">
        <v>977</v>
      </c>
    </row>
    <row r="981" spans="198:198" x14ac:dyDescent="0.4">
      <c r="GP981">
        <v>978</v>
      </c>
    </row>
    <row r="982" spans="198:198" x14ac:dyDescent="0.4">
      <c r="GP982">
        <v>979</v>
      </c>
    </row>
    <row r="983" spans="198:198" x14ac:dyDescent="0.4">
      <c r="GP983">
        <v>980</v>
      </c>
    </row>
    <row r="984" spans="198:198" x14ac:dyDescent="0.4">
      <c r="GP984">
        <v>981</v>
      </c>
    </row>
    <row r="985" spans="198:198" x14ac:dyDescent="0.4">
      <c r="GP985">
        <v>982</v>
      </c>
    </row>
    <row r="986" spans="198:198" x14ac:dyDescent="0.4">
      <c r="GP986">
        <v>983</v>
      </c>
    </row>
    <row r="987" spans="198:198" x14ac:dyDescent="0.4">
      <c r="GP987">
        <v>984</v>
      </c>
    </row>
    <row r="988" spans="198:198" x14ac:dyDescent="0.4">
      <c r="GP988">
        <v>985</v>
      </c>
    </row>
    <row r="989" spans="198:198" x14ac:dyDescent="0.4">
      <c r="GP989">
        <v>986</v>
      </c>
    </row>
    <row r="990" spans="198:198" x14ac:dyDescent="0.4">
      <c r="GP990">
        <v>987</v>
      </c>
    </row>
    <row r="991" spans="198:198" x14ac:dyDescent="0.4">
      <c r="GP991">
        <v>988</v>
      </c>
    </row>
    <row r="992" spans="198:198" x14ac:dyDescent="0.4">
      <c r="GP992">
        <v>989</v>
      </c>
    </row>
    <row r="993" spans="198:198" x14ac:dyDescent="0.4">
      <c r="GP993">
        <v>990</v>
      </c>
    </row>
    <row r="994" spans="198:198" x14ac:dyDescent="0.4">
      <c r="GP994">
        <v>991</v>
      </c>
    </row>
    <row r="995" spans="198:198" x14ac:dyDescent="0.4">
      <c r="GP995">
        <v>992</v>
      </c>
    </row>
    <row r="996" spans="198:198" x14ac:dyDescent="0.4">
      <c r="GP996">
        <v>993</v>
      </c>
    </row>
    <row r="997" spans="198:198" x14ac:dyDescent="0.4">
      <c r="GP997">
        <v>994</v>
      </c>
    </row>
    <row r="998" spans="198:198" x14ac:dyDescent="0.4">
      <c r="GP998">
        <v>995</v>
      </c>
    </row>
    <row r="999" spans="198:198" x14ac:dyDescent="0.4">
      <c r="GP999">
        <v>996</v>
      </c>
    </row>
    <row r="1000" spans="198:198" x14ac:dyDescent="0.4">
      <c r="GP1000">
        <v>997</v>
      </c>
    </row>
    <row r="1001" spans="198:198" x14ac:dyDescent="0.4">
      <c r="GP1001">
        <v>998</v>
      </c>
    </row>
    <row r="1002" spans="198:198" x14ac:dyDescent="0.4">
      <c r="GP1002">
        <v>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tabSelected="1" topLeftCell="A3" workbookViewId="0">
      <selection activeCell="L23" sqref="L23"/>
    </sheetView>
  </sheetViews>
  <sheetFormatPr defaultRowHeight="17.399999999999999" x14ac:dyDescent="0.4"/>
  <cols>
    <col min="1" max="1" width="16.09765625" bestFit="1" customWidth="1"/>
    <col min="2" max="2" width="9.3984375" bestFit="1" customWidth="1"/>
  </cols>
  <sheetData>
    <row r="1" spans="1:67" x14ac:dyDescent="0.4">
      <c r="A1" t="s">
        <v>415</v>
      </c>
      <c r="B1" s="1">
        <v>20080229</v>
      </c>
      <c r="C1" s="1">
        <v>20080530</v>
      </c>
      <c r="D1" s="1">
        <v>20080829</v>
      </c>
      <c r="E1" s="1">
        <v>20081128</v>
      </c>
      <c r="F1" s="1">
        <v>20090227</v>
      </c>
      <c r="G1" s="1">
        <v>20090529</v>
      </c>
      <c r="H1" s="1">
        <v>20090831</v>
      </c>
      <c r="I1" s="1">
        <v>20091130</v>
      </c>
      <c r="J1" s="1">
        <v>20100226</v>
      </c>
      <c r="K1" s="1">
        <v>20100531</v>
      </c>
      <c r="L1" s="1">
        <v>20100831</v>
      </c>
      <c r="M1" s="1">
        <v>20101130</v>
      </c>
      <c r="N1" s="1">
        <v>20110228</v>
      </c>
      <c r="O1" s="1">
        <v>20110531</v>
      </c>
      <c r="P1" s="1">
        <v>20110831</v>
      </c>
      <c r="Q1" s="1">
        <v>20111130</v>
      </c>
      <c r="R1" s="1">
        <v>20120229</v>
      </c>
      <c r="S1" s="1">
        <v>20120531</v>
      </c>
      <c r="T1" s="1">
        <v>20120831</v>
      </c>
      <c r="U1" s="1">
        <v>20121130</v>
      </c>
      <c r="V1" s="1">
        <v>20130228</v>
      </c>
      <c r="W1" s="1">
        <v>20130531</v>
      </c>
      <c r="X1" s="1">
        <v>20130830</v>
      </c>
      <c r="Y1" s="1">
        <v>20131129</v>
      </c>
      <c r="Z1" s="1">
        <v>20140228</v>
      </c>
      <c r="AA1" s="1">
        <v>20140530</v>
      </c>
      <c r="AB1" s="1">
        <v>20140829</v>
      </c>
      <c r="AC1" s="1">
        <v>20141128</v>
      </c>
      <c r="AD1" s="1">
        <v>20150227</v>
      </c>
      <c r="AE1" s="1">
        <v>20150529</v>
      </c>
      <c r="AF1" s="1">
        <v>20150831</v>
      </c>
      <c r="AG1" s="1">
        <v>20151130</v>
      </c>
      <c r="AH1" s="1">
        <v>20160229</v>
      </c>
      <c r="AI1" s="1">
        <v>20160531</v>
      </c>
      <c r="AJ1" s="1">
        <v>20160831</v>
      </c>
      <c r="AK1" s="1">
        <v>20161130</v>
      </c>
      <c r="AL1" s="1">
        <v>20170228</v>
      </c>
      <c r="AM1" s="1">
        <v>20170531</v>
      </c>
    </row>
    <row r="2" spans="1:67" x14ac:dyDescent="0.4">
      <c r="A2">
        <v>20</v>
      </c>
      <c r="B2">
        <v>0.95560812262891903</v>
      </c>
      <c r="C2">
        <v>1.0684169498849201</v>
      </c>
      <c r="D2">
        <v>0.79966477237146405</v>
      </c>
      <c r="E2">
        <v>0.693497629974276</v>
      </c>
      <c r="F2">
        <v>1.0243307151029299</v>
      </c>
      <c r="G2">
        <v>1.3641565556556301</v>
      </c>
      <c r="H2">
        <v>1.05978953286197</v>
      </c>
      <c r="I2">
        <v>0.97555843922283103</v>
      </c>
      <c r="J2">
        <v>1.0138086444871801</v>
      </c>
      <c r="K2">
        <v>1.0492953984037701</v>
      </c>
      <c r="L2">
        <v>1.0916472014941601</v>
      </c>
      <c r="M2">
        <v>1.2737697322302199</v>
      </c>
      <c r="N2">
        <v>0.92047769280590597</v>
      </c>
      <c r="O2">
        <v>1.19120586016862</v>
      </c>
      <c r="P2">
        <v>1.00489431618992</v>
      </c>
      <c r="Q2">
        <v>0.99273578550986197</v>
      </c>
      <c r="R2">
        <v>1.12535396651977</v>
      </c>
      <c r="S2">
        <v>0.87604428343676199</v>
      </c>
      <c r="T2">
        <v>1.1143505338556201</v>
      </c>
      <c r="U2">
        <v>1.0785670310255</v>
      </c>
      <c r="V2">
        <v>1.0937041523511899</v>
      </c>
      <c r="W2">
        <v>1.2197505578101799</v>
      </c>
      <c r="X2">
        <v>0.93486985668142897</v>
      </c>
      <c r="Y2">
        <v>1.05084308029743</v>
      </c>
      <c r="Z2">
        <v>1.0431173503195099</v>
      </c>
      <c r="AA2">
        <v>1.0522136862965501</v>
      </c>
      <c r="AB2">
        <v>1.1499718032705399</v>
      </c>
      <c r="AC2">
        <v>1.01057155245312</v>
      </c>
      <c r="AD2">
        <v>1.15782196355306</v>
      </c>
      <c r="AE2">
        <v>1.1821371135413901</v>
      </c>
      <c r="AF2">
        <v>0.976361362005714</v>
      </c>
      <c r="AG2">
        <v>0.99921569269678201</v>
      </c>
      <c r="AH2">
        <v>0.99624669567847102</v>
      </c>
      <c r="AI2">
        <v>1.09150275895578</v>
      </c>
      <c r="AJ2">
        <v>1.0404490063654599</v>
      </c>
      <c r="AK2">
        <v>0.93921797041688004</v>
      </c>
      <c r="AL2">
        <v>1.05871693219314</v>
      </c>
      <c r="AM2">
        <v>1.1250528686611201</v>
      </c>
    </row>
    <row r="3" spans="1:67" x14ac:dyDescent="0.4">
      <c r="A3">
        <v>25</v>
      </c>
      <c r="B3">
        <v>0.97743759261207597</v>
      </c>
      <c r="C3">
        <v>1.0494237474237</v>
      </c>
      <c r="D3">
        <v>0.80870220164474305</v>
      </c>
      <c r="E3">
        <v>0.70197039426410501</v>
      </c>
      <c r="F3">
        <v>1.01178146591823</v>
      </c>
      <c r="G3">
        <v>1.3813587004499099</v>
      </c>
      <c r="H3">
        <v>1.0653710263768099</v>
      </c>
      <c r="I3">
        <v>0.96055895695550197</v>
      </c>
      <c r="J3">
        <v>1.02913383745906</v>
      </c>
      <c r="K3">
        <v>1.0561620424770799</v>
      </c>
      <c r="L3">
        <v>1.0792899692234601</v>
      </c>
      <c r="M3">
        <v>1.23574848533196</v>
      </c>
      <c r="N3">
        <v>0.92729094987724403</v>
      </c>
      <c r="O3">
        <v>1.13658395439927</v>
      </c>
      <c r="P3">
        <v>0.99778676615844497</v>
      </c>
      <c r="Q3">
        <v>0.99953297204309</v>
      </c>
      <c r="R3">
        <v>1.12833323284439</v>
      </c>
      <c r="S3">
        <v>0.89253601544306904</v>
      </c>
      <c r="T3">
        <v>1.11374120313979</v>
      </c>
      <c r="U3">
        <v>1.1420183796427199</v>
      </c>
      <c r="V3">
        <v>1.0915683366147999</v>
      </c>
      <c r="W3">
        <v>1.2048847104484099</v>
      </c>
      <c r="X3">
        <v>0.93089303117222699</v>
      </c>
      <c r="Y3">
        <v>1.0391302512502401</v>
      </c>
      <c r="Z3">
        <v>1.06409368520226</v>
      </c>
      <c r="AA3">
        <v>1.04578600345915</v>
      </c>
      <c r="AB3">
        <v>1.2262941103876299</v>
      </c>
      <c r="AC3">
        <v>1.00092012009054</v>
      </c>
      <c r="AD3">
        <v>1.1554328507578799</v>
      </c>
      <c r="AE3">
        <v>1.24245754078593</v>
      </c>
      <c r="AF3">
        <v>0.971643903941805</v>
      </c>
      <c r="AG3">
        <v>0.99088451255188603</v>
      </c>
      <c r="AH3">
        <v>1.0107251237549799</v>
      </c>
      <c r="AI3">
        <v>1.1030366379924801</v>
      </c>
      <c r="AJ3">
        <v>1.02775043062149</v>
      </c>
      <c r="AK3">
        <v>0.92548709381384298</v>
      </c>
      <c r="AL3">
        <v>1.04189264996456</v>
      </c>
      <c r="AM3">
        <v>1.114653364284</v>
      </c>
    </row>
    <row r="4" spans="1:67" x14ac:dyDescent="0.4">
      <c r="A4">
        <v>30</v>
      </c>
      <c r="B4">
        <v>0.96107310837797</v>
      </c>
      <c r="C4">
        <v>1.0470255819224801</v>
      </c>
      <c r="D4">
        <v>0.81530910214496599</v>
      </c>
      <c r="E4">
        <v>0.71395082777825902</v>
      </c>
      <c r="F4">
        <v>0.99780505910111394</v>
      </c>
      <c r="G4">
        <v>1.36861595781493</v>
      </c>
      <c r="H4">
        <v>1.0518387946576599</v>
      </c>
      <c r="I4">
        <v>0.94564177613280997</v>
      </c>
      <c r="J4">
        <v>1.0400662401361001</v>
      </c>
      <c r="K4">
        <v>1.0699401308771199</v>
      </c>
      <c r="L4">
        <v>1.0659966975783399</v>
      </c>
      <c r="M4">
        <v>1.21457036778211</v>
      </c>
      <c r="N4">
        <v>0.93442014577645804</v>
      </c>
      <c r="O4">
        <v>1.11142465061617</v>
      </c>
      <c r="P4">
        <v>0.97764614670282601</v>
      </c>
      <c r="Q4">
        <v>0.99450698091556999</v>
      </c>
      <c r="R4">
        <v>1.15890431693799</v>
      </c>
      <c r="S4">
        <v>0.87422052334280898</v>
      </c>
      <c r="T4">
        <v>1.1111048632734499</v>
      </c>
      <c r="U4">
        <v>1.13517432387791</v>
      </c>
      <c r="V4">
        <v>1.09261014593221</v>
      </c>
      <c r="W4">
        <v>1.2025331199896001</v>
      </c>
      <c r="X4">
        <v>0.92928408567547505</v>
      </c>
      <c r="Y4">
        <v>1.0296182431993399</v>
      </c>
      <c r="Z4">
        <v>1.07925554515878</v>
      </c>
      <c r="AA4">
        <v>1.06326723847989</v>
      </c>
      <c r="AB4">
        <v>1.20203755647092</v>
      </c>
      <c r="AC4">
        <v>0.99351953121430403</v>
      </c>
      <c r="AD4">
        <v>1.1568309240055199</v>
      </c>
      <c r="AE4">
        <v>1.2312011015034501</v>
      </c>
      <c r="AF4">
        <v>0.96408927848826798</v>
      </c>
      <c r="AG4">
        <v>1.0030882411878701</v>
      </c>
      <c r="AH4">
        <v>1.0035436079723801</v>
      </c>
      <c r="AI4">
        <v>1.09172411154483</v>
      </c>
      <c r="AJ4">
        <v>1.0211812097005899</v>
      </c>
      <c r="AK4">
        <v>0.93888920261016395</v>
      </c>
      <c r="AL4">
        <v>1.0348398993589301</v>
      </c>
      <c r="AM4">
        <v>1.1064439303375999</v>
      </c>
    </row>
    <row r="5" spans="1:67" x14ac:dyDescent="0.4">
      <c r="A5" t="s">
        <v>437</v>
      </c>
      <c r="B5">
        <v>0.9008616603288635</v>
      </c>
      <c r="C5">
        <v>1.0870424396204463</v>
      </c>
      <c r="D5">
        <v>0.79770990313610968</v>
      </c>
      <c r="E5">
        <v>0.73385742892009787</v>
      </c>
      <c r="F5">
        <v>0.98788185033763609</v>
      </c>
      <c r="G5">
        <v>1.3090508342168405</v>
      </c>
      <c r="H5">
        <v>1.1529586450407439</v>
      </c>
      <c r="I5">
        <v>0.98166827903652176</v>
      </c>
      <c r="J5">
        <v>1.017795269659536</v>
      </c>
      <c r="K5">
        <v>1.031045902791911</v>
      </c>
      <c r="L5">
        <v>1.0562683558538353</v>
      </c>
      <c r="M5">
        <v>1.0930244410718735</v>
      </c>
      <c r="N5">
        <v>1.0238841540812891</v>
      </c>
      <c r="O5">
        <v>1.0959595192915876</v>
      </c>
      <c r="P5">
        <v>0.8719510224434297</v>
      </c>
      <c r="Q5">
        <v>0.9920203330597549</v>
      </c>
      <c r="R5">
        <v>1.1031929884493028</v>
      </c>
      <c r="S5">
        <v>0.91691060136151847</v>
      </c>
      <c r="T5">
        <v>1.027597779513266</v>
      </c>
      <c r="U5">
        <v>1.0151023426347194</v>
      </c>
      <c r="V5">
        <v>1.0512244598566365</v>
      </c>
      <c r="W5">
        <v>0.9859868626837659</v>
      </c>
      <c r="X5">
        <v>0.96169220031919112</v>
      </c>
      <c r="Y5">
        <v>1.0674316396337873</v>
      </c>
      <c r="Z5">
        <v>0.96445126966543215</v>
      </c>
      <c r="AA5">
        <v>1.0098987449101324</v>
      </c>
      <c r="AB5">
        <v>1.0272476105866388</v>
      </c>
      <c r="AC5">
        <v>0.95405428522552316</v>
      </c>
      <c r="AD5">
        <v>0.99826671647366449</v>
      </c>
      <c r="AE5">
        <v>1.0498785093824683</v>
      </c>
      <c r="AF5">
        <v>0.90431224575143532</v>
      </c>
      <c r="AG5">
        <v>1.0404805322430619</v>
      </c>
      <c r="AH5">
        <v>0.96058426603095082</v>
      </c>
      <c r="AI5">
        <v>1.0415378467621512</v>
      </c>
      <c r="AJ5">
        <v>1.0422892855700496</v>
      </c>
      <c r="AK5">
        <v>0.98130918073281181</v>
      </c>
      <c r="AL5">
        <v>1.0617010355073395</v>
      </c>
      <c r="AM5">
        <v>1.1242265477181124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7" spans="1:67" x14ac:dyDescent="0.4">
      <c r="A7" t="s">
        <v>440</v>
      </c>
      <c r="B7" s="1">
        <v>20071130</v>
      </c>
      <c r="C7" s="1">
        <v>20080229</v>
      </c>
      <c r="D7" s="1">
        <v>20080530</v>
      </c>
      <c r="E7" s="1">
        <v>20080829</v>
      </c>
      <c r="F7" s="1">
        <v>20081128</v>
      </c>
      <c r="G7" s="1">
        <v>20090227</v>
      </c>
      <c r="H7" s="1">
        <v>20090529</v>
      </c>
      <c r="I7" s="1">
        <v>20090831</v>
      </c>
      <c r="J7" s="1">
        <v>20091130</v>
      </c>
      <c r="K7" s="1">
        <v>20100226</v>
      </c>
      <c r="L7" s="1">
        <v>20100531</v>
      </c>
      <c r="M7" s="1">
        <v>20100831</v>
      </c>
      <c r="N7" s="1">
        <v>20101130</v>
      </c>
      <c r="O7" s="1">
        <v>20110228</v>
      </c>
      <c r="P7" s="1">
        <v>20110531</v>
      </c>
      <c r="Q7" s="1">
        <v>20110831</v>
      </c>
      <c r="R7" s="1">
        <v>20111130</v>
      </c>
      <c r="S7" s="1">
        <v>20120229</v>
      </c>
      <c r="T7" s="1">
        <v>20120531</v>
      </c>
      <c r="U7" s="1">
        <v>20120831</v>
      </c>
      <c r="V7" s="1">
        <v>20121130</v>
      </c>
      <c r="W7" s="1">
        <v>20130228</v>
      </c>
      <c r="X7" s="1">
        <v>20130531</v>
      </c>
      <c r="Y7" s="1">
        <v>20130830</v>
      </c>
      <c r="Z7" s="1">
        <v>20131129</v>
      </c>
      <c r="AA7" s="1">
        <v>20140228</v>
      </c>
      <c r="AB7" s="1">
        <v>20140530</v>
      </c>
      <c r="AC7" s="1">
        <v>20140829</v>
      </c>
      <c r="AD7" s="1">
        <v>20141128</v>
      </c>
      <c r="AE7" s="1">
        <v>20150227</v>
      </c>
      <c r="AF7" s="1">
        <v>20150529</v>
      </c>
      <c r="AG7" s="1">
        <v>20150831</v>
      </c>
      <c r="AH7" s="1">
        <v>20151130</v>
      </c>
      <c r="AI7" s="1">
        <v>20160229</v>
      </c>
      <c r="AJ7" s="1">
        <v>20160531</v>
      </c>
      <c r="AK7" s="1">
        <v>20160831</v>
      </c>
      <c r="AL7" s="1">
        <v>20161130</v>
      </c>
      <c r="AM7" s="1">
        <v>20170228</v>
      </c>
      <c r="AN7" s="1">
        <v>20170531</v>
      </c>
    </row>
    <row r="8" spans="1:67" x14ac:dyDescent="0.4">
      <c r="A8">
        <v>20</v>
      </c>
      <c r="B8">
        <v>100</v>
      </c>
      <c r="C8">
        <f>B8*B2</f>
        <v>95.560812262891901</v>
      </c>
      <c r="D8">
        <f>C8*C2</f>
        <v>102.09879156644443</v>
      </c>
      <c r="E8">
        <f>D8*D2</f>
        <v>81.64480691738234</v>
      </c>
      <c r="F8">
        <f>E8*E2</f>
        <v>56.620480096912026</v>
      </c>
      <c r="G8">
        <f>F8*F2</f>
        <v>57.998096867141108</v>
      </c>
      <c r="H8">
        <f>G8*G2</f>
        <v>79.118484056860808</v>
      </c>
      <c r="I8">
        <f>H8*H2</f>
        <v>83.848941259367734</v>
      </c>
      <c r="J8">
        <f>I8*I2</f>
        <v>81.799542265475623</v>
      </c>
      <c r="K8">
        <f>J8*J2</f>
        <v>82.929083063833644</v>
      </c>
      <c r="L8">
        <f>K8*K2</f>
        <v>87.017105252724662</v>
      </c>
      <c r="M8">
        <f>L8*L2</f>
        <v>94.991979431259651</v>
      </c>
      <c r="N8">
        <f>M8*M2</f>
        <v>120.99790820417417</v>
      </c>
      <c r="O8">
        <f>N8*N2</f>
        <v>111.37587537811903</v>
      </c>
      <c r="P8">
        <f>O8*O2</f>
        <v>132.6715954318253</v>
      </c>
      <c r="Q8">
        <f>P8*P2</f>
        <v>133.32093216928979</v>
      </c>
      <c r="R8">
        <f>Q8*Q2</f>
        <v>132.35246032198694</v>
      </c>
      <c r="S8">
        <f>R8*R2</f>
        <v>148.94336620199849</v>
      </c>
      <c r="T8">
        <f>S8*S2</f>
        <v>130.48098451708901</v>
      </c>
      <c r="U8">
        <f>T8*T2</f>
        <v>145.40155475462504</v>
      </c>
      <c r="V8">
        <f>U8*U2</f>
        <v>156.82532321818761</v>
      </c>
      <c r="W8">
        <f>V8*V2</f>
        <v>171.52050719754925</v>
      </c>
      <c r="X8">
        <f>W8*W2</f>
        <v>209.21223433009567</v>
      </c>
      <c r="Y8">
        <f>X8*X2</f>
        <v>195.58621152417808</v>
      </c>
      <c r="Z8">
        <f>Y8*Y2</f>
        <v>205.53041698177199</v>
      </c>
      <c r="AA8">
        <f>Z8*Z2</f>
        <v>214.39234397209</v>
      </c>
      <c r="AB8">
        <f>AA8*AA2</f>
        <v>225.58655856463076</v>
      </c>
      <c r="AC8">
        <f>AB8*AB2</f>
        <v>259.41818154616368</v>
      </c>
      <c r="AD8">
        <f>AC8*AC2</f>
        <v>262.16063445967194</v>
      </c>
      <c r="AE8">
        <f>AD8*AD2</f>
        <v>303.53534055641336</v>
      </c>
      <c r="AF8">
        <f>AE8*AE2</f>
        <v>358.8203913431613</v>
      </c>
      <c r="AG8">
        <f>AF8*AF2</f>
        <v>350.33836600723225</v>
      </c>
      <c r="AH8">
        <f>AG8*AG2</f>
        <v>350.06359306817535</v>
      </c>
      <c r="AI8">
        <f>AH8*AH2</f>
        <v>348.74969787150263</v>
      </c>
      <c r="AJ8">
        <f>AI8*AI2</f>
        <v>380.66125741173983</v>
      </c>
      <c r="AK8">
        <f>AJ8*AJ2</f>
        <v>396.05862703587127</v>
      </c>
      <c r="AL8">
        <f>AK8*AK2</f>
        <v>371.98537985072704</v>
      </c>
      <c r="AM8">
        <f>AL8*AL2</f>
        <v>393.82722017626162</v>
      </c>
      <c r="AN8">
        <f>AM8*AM2</f>
        <v>443.07644381613767</v>
      </c>
    </row>
    <row r="9" spans="1:67" x14ac:dyDescent="0.4">
      <c r="A9">
        <v>25</v>
      </c>
      <c r="B9">
        <v>100</v>
      </c>
      <c r="C9">
        <f>B9*B3</f>
        <v>97.7437592612076</v>
      </c>
      <c r="D9">
        <f>C9*C3</f>
        <v>102.57462213117647</v>
      </c>
      <c r="E9">
        <f>D9*D3</f>
        <v>82.952322750359997</v>
      </c>
      <c r="F9">
        <f>E9*E3</f>
        <v>58.230074706193498</v>
      </c>
      <c r="G9">
        <f>F9*F3</f>
        <v>58.916110346760505</v>
      </c>
      <c r="H9">
        <f>G9*G3</f>
        <v>81.384281624164586</v>
      </c>
      <c r="I9">
        <f>H9*H3</f>
        <v>86.70445564487558</v>
      </c>
      <c r="J9">
        <f>I9*I3</f>
        <v>83.284741477636274</v>
      </c>
      <c r="K9">
        <f>J9*J3</f>
        <v>85.711145598665553</v>
      </c>
      <c r="L9">
        <f>K9*K3</f>
        <v>90.524858598536994</v>
      </c>
      <c r="M9">
        <f>L9*L3</f>
        <v>97.702571850773069</v>
      </c>
      <c r="N9">
        <f>M9*M3</f>
        <v>120.73580517762981</v>
      </c>
      <c r="O9">
        <f>N9*N3</f>
        <v>111.95721946735823</v>
      </c>
      <c r="P9">
        <f>O9*O3</f>
        <v>127.24877922575695</v>
      </c>
      <c r="Q9">
        <f>P9*P3</f>
        <v>126.96714792127794</v>
      </c>
      <c r="R9">
        <f>Q9*Q3</f>
        <v>126.90785071358958</v>
      </c>
      <c r="S9">
        <f>R9*R3</f>
        <v>143.19434546899777</v>
      </c>
      <c r="T9">
        <f>S9*S3</f>
        <v>127.80611053887756</v>
      </c>
      <c r="U9">
        <f>T9*T3</f>
        <v>142.34293132018649</v>
      </c>
      <c r="V9">
        <f>U9*U3</f>
        <v>162.55824377987435</v>
      </c>
      <c r="W9">
        <f>V9*V3</f>
        <v>177.44343176582058</v>
      </c>
      <c r="X9">
        <f>W9*W3</f>
        <v>213.79887790413292</v>
      </c>
      <c r="Y9">
        <f>X9*X3</f>
        <v>199.02388551339916</v>
      </c>
      <c r="Z9">
        <f>Y9*Y3</f>
        <v>206.8117401583375</v>
      </c>
      <c r="AA9">
        <f>Z9*Z3</f>
        <v>220.06706672817756</v>
      </c>
      <c r="AB9">
        <f>AA9*AA3</f>
        <v>230.1430582066389</v>
      </c>
      <c r="AC9">
        <f>AB9*AB3</f>
        <v>282.22307682539878</v>
      </c>
      <c r="AD9">
        <f>AC9*AC3</f>
        <v>282.48275594839981</v>
      </c>
      <c r="AE9">
        <f>AD9*AD3</f>
        <v>326.38985599540206</v>
      </c>
      <c r="AF9">
        <f>AE9*AE3</f>
        <v>405.52553781752107</v>
      </c>
      <c r="AG9">
        <f>AF9*AF3</f>
        <v>394.02641671311625</v>
      </c>
      <c r="AH9">
        <f>AG9*AG3</f>
        <v>390.43467385734249</v>
      </c>
      <c r="AI9">
        <f>AH9*AH3</f>
        <v>394.62213405269773</v>
      </c>
      <c r="AJ9">
        <f>AI9*AI3</f>
        <v>435.2826720229055</v>
      </c>
      <c r="AK9">
        <f>AJ9*AJ3</f>
        <v>447.36195361361393</v>
      </c>
      <c r="AL9">
        <f>AK9*AK3</f>
        <v>414.02771433274677</v>
      </c>
      <c r="AM9">
        <f>AL9*AL3</f>
        <v>431.37243244491538</v>
      </c>
      <c r="AN9">
        <f>AM9*AM3</f>
        <v>480.8307330840974</v>
      </c>
    </row>
    <row r="10" spans="1:67" x14ac:dyDescent="0.4">
      <c r="A10">
        <v>30</v>
      </c>
      <c r="B10">
        <v>100</v>
      </c>
      <c r="C10">
        <f>B10*B4</f>
        <v>96.107310837797002</v>
      </c>
      <c r="D10">
        <f>C10*C4</f>
        <v>100.62681305694908</v>
      </c>
      <c r="E10">
        <f>D10*D4</f>
        <v>82.041956605170498</v>
      </c>
      <c r="F10">
        <f>E10*E4</f>
        <v>58.573922830809479</v>
      </c>
      <c r="G10">
        <f>F10*F4</f>
        <v>58.44535653197994</v>
      </c>
      <c r="H10">
        <f>G10*G4</f>
        <v>79.989247609850793</v>
      </c>
      <c r="I10">
        <f>H10*H4</f>
        <v>84.135793791518566</v>
      </c>
      <c r="J10">
        <f>I10*I4</f>
        <v>79.562321477355468</v>
      </c>
      <c r="K10">
        <f>J10*J4</f>
        <v>82.750084555452787</v>
      </c>
      <c r="L10">
        <f>K10*K4</f>
        <v>88.537636299353892</v>
      </c>
      <c r="M10">
        <f>L10*L4</f>
        <v>94.380827906503399</v>
      </c>
      <c r="N10">
        <f>M10*M4</f>
        <v>114.63215686198187</v>
      </c>
      <c r="O10">
        <f>N10*N4</f>
        <v>107.1145967256429</v>
      </c>
      <c r="P10">
        <f>O10*O4</f>
        <v>119.0498032416896</v>
      </c>
      <c r="Q10">
        <f>P10*P4</f>
        <v>116.38858140496744</v>
      </c>
      <c r="R10">
        <f>Q10*Q4</f>
        <v>115.74925670610021</v>
      </c>
      <c r="S10">
        <f>R10*R4</f>
        <v>134.14231327906313</v>
      </c>
      <c r="T10">
        <f>S10*S4</f>
        <v>117.26996331723761</v>
      </c>
      <c r="U10">
        <f>T10*T4</f>
        <v>130.29922655768178</v>
      </c>
      <c r="V10">
        <f>U10*U4</f>
        <v>147.91233640943102</v>
      </c>
      <c r="W10">
        <f>V10*V4</f>
        <v>161.61051946948257</v>
      </c>
      <c r="X10">
        <f>W10*W4</f>
        <v>194.34200220077688</v>
      </c>
      <c r="Y10">
        <f>X10*X4</f>
        <v>180.5989298234901</v>
      </c>
      <c r="Z10">
        <f>Y10*Y4</f>
        <v>185.94795284854274</v>
      </c>
      <c r="AA10">
        <f>Z10*Z4</f>
        <v>200.68535922271312</v>
      </c>
      <c r="AB10">
        <f>AA10*AA4</f>
        <v>213.38216770407891</v>
      </c>
      <c r="AC10">
        <f>AB10*AB4</f>
        <v>256.49337946147909</v>
      </c>
      <c r="AD10">
        <f>AC10*AC4</f>
        <v>254.83118212214131</v>
      </c>
      <c r="AE10">
        <f>AD10*AD4</f>
        <v>294.79659187977563</v>
      </c>
      <c r="AF10">
        <f>AE10*AE4</f>
        <v>362.95388864184281</v>
      </c>
      <c r="AG10">
        <f>AF10*AF4</f>
        <v>349.91995262522539</v>
      </c>
      <c r="AH10">
        <f>AG10*AG4</f>
        <v>351.00058983538014</v>
      </c>
      <c r="AI10">
        <f>AH10*AH4</f>
        <v>352.24439832383092</v>
      </c>
      <c r="AJ10">
        <f>AI10*AI4</f>
        <v>384.55370280672753</v>
      </c>
      <c r="AK10">
        <f>AJ10*AJ4</f>
        <v>392.69901542701513</v>
      </c>
      <c r="AL10">
        <f>AK10*AK4</f>
        <v>368.70086546006672</v>
      </c>
      <c r="AM10">
        <f>AL10*AL4</f>
        <v>381.54636650624587</v>
      </c>
      <c r="AN10">
        <f>AM10*AM4</f>
        <v>422.15966136320105</v>
      </c>
    </row>
    <row r="11" spans="1:67" x14ac:dyDescent="0.4">
      <c r="A11" t="s">
        <v>438</v>
      </c>
      <c r="B11">
        <v>100</v>
      </c>
      <c r="C11">
        <f>B11*B5</f>
        <v>90.086166032886354</v>
      </c>
      <c r="D11">
        <f>C11*C5</f>
        <v>97.927485700441366</v>
      </c>
      <c r="E11">
        <f>D11*D5</f>
        <v>78.117725132461842</v>
      </c>
      <c r="F11">
        <f>E11*E5</f>
        <v>57.327272918795359</v>
      </c>
      <c r="G11">
        <f>F11*F5</f>
        <v>56.632572445830213</v>
      </c>
      <c r="H11">
        <f>G11*G5</f>
        <v>74.134916204059692</v>
      </c>
      <c r="I11">
        <f>H11*H5</f>
        <v>85.474492536841751</v>
      </c>
      <c r="J11">
        <f>I11*I5</f>
        <v>83.907597990161463</v>
      </c>
      <c r="K11">
        <f>J11*J5</f>
        <v>85.400756322880326</v>
      </c>
      <c r="L11">
        <f>K11*K5</f>
        <v>88.052099902036147</v>
      </c>
      <c r="M11">
        <f>L11*L5</f>
        <v>93.006646793001366</v>
      </c>
      <c r="N11">
        <f>M11*M5</f>
        <v>101.65853812688947</v>
      </c>
      <c r="O11">
        <f>N11*N5</f>
        <v>104.08656631519069</v>
      </c>
      <c r="P11">
        <f>O11*O5</f>
        <v>114.07466318350835</v>
      </c>
      <c r="Q11">
        <f>P11*P5</f>
        <v>99.467519197749979</v>
      </c>
      <c r="R11">
        <f>Q11*Q5</f>
        <v>98.673801523179506</v>
      </c>
      <c r="S11">
        <f>R11*R5</f>
        <v>108.85624598400976</v>
      </c>
      <c r="T11">
        <f>S11*S5</f>
        <v>99.811445967155763</v>
      </c>
      <c r="U11">
        <f>T11*T5</f>
        <v>102.56602024585759</v>
      </c>
      <c r="V11">
        <f>U11*U5</f>
        <v>104.11500742629009</v>
      </c>
      <c r="W11">
        <f>V11*V5</f>
        <v>109.44824244467149</v>
      </c>
      <c r="X11">
        <f>W11*W5</f>
        <v>107.91452919427383</v>
      </c>
      <c r="Y11">
        <f>X11*X5</f>
        <v>103.78056102725078</v>
      </c>
      <c r="Z11">
        <f>Y11*Y5</f>
        <v>110.77865441943263</v>
      </c>
      <c r="AA11">
        <f>Z11*Z5</f>
        <v>106.84061390664993</v>
      </c>
      <c r="AB11">
        <f>AA11*AA5</f>
        <v>107.89820188975381</v>
      </c>
      <c r="AC11">
        <f>AB11*AB5</f>
        <v>110.83817007784435</v>
      </c>
      <c r="AD11">
        <f>AC11*AC5</f>
        <v>105.74563112932276</v>
      </c>
      <c r="AE11">
        <f>AD11*AD5</f>
        <v>105.56234396890436</v>
      </c>
      <c r="AF11">
        <f>AE11*AE5</f>
        <v>110.8276363329927</v>
      </c>
      <c r="AG11">
        <f>AF11*AF5</f>
        <v>100.222788703612</v>
      </c>
      <c r="AH11">
        <f>AG11*AG5</f>
        <v>104.27986053321814</v>
      </c>
      <c r="AI11">
        <f>AH11*AH5</f>
        <v>100.16959329211126</v>
      </c>
      <c r="AJ11">
        <f>AI11*AI5</f>
        <v>104.33042250850599</v>
      </c>
      <c r="AK11">
        <f>AJ11*AJ5</f>
        <v>108.74248153961213</v>
      </c>
      <c r="AL11">
        <f>AK11*AK5</f>
        <v>106.70999547048969</v>
      </c>
      <c r="AM11">
        <f>AL11*AL5</f>
        <v>113.29411269000241</v>
      </c>
      <c r="AN11">
        <f>AM11*AM5</f>
        <v>127.36824918626819</v>
      </c>
    </row>
    <row r="13" spans="1:67" x14ac:dyDescent="0.4">
      <c r="A13" t="s">
        <v>439</v>
      </c>
      <c r="B13" s="1">
        <v>20080229</v>
      </c>
      <c r="C13" s="1">
        <v>20080530</v>
      </c>
      <c r="D13" s="1">
        <v>20080829</v>
      </c>
      <c r="E13" s="1">
        <v>20081128</v>
      </c>
      <c r="F13" s="1">
        <v>20090227</v>
      </c>
      <c r="G13" s="1">
        <v>20090529</v>
      </c>
      <c r="H13" s="1">
        <v>20090831</v>
      </c>
      <c r="I13" s="1">
        <v>20091130</v>
      </c>
      <c r="J13" s="1">
        <v>20100226</v>
      </c>
      <c r="K13" s="1">
        <v>20100531</v>
      </c>
      <c r="L13" s="1">
        <v>20100831</v>
      </c>
      <c r="M13" s="1">
        <v>20101130</v>
      </c>
      <c r="N13" s="1">
        <v>20110228</v>
      </c>
      <c r="O13" s="1">
        <v>20110531</v>
      </c>
      <c r="P13" s="1">
        <v>20110831</v>
      </c>
      <c r="Q13" s="1">
        <v>20111130</v>
      </c>
      <c r="R13" s="1">
        <v>20120229</v>
      </c>
      <c r="S13" s="1">
        <v>20120531</v>
      </c>
      <c r="T13" s="1">
        <v>20120831</v>
      </c>
      <c r="U13" s="1">
        <v>20121130</v>
      </c>
      <c r="V13" s="1">
        <v>20130228</v>
      </c>
      <c r="W13" s="1">
        <v>20130531</v>
      </c>
      <c r="X13" s="1">
        <v>20130830</v>
      </c>
      <c r="Y13" s="1">
        <v>20131129</v>
      </c>
      <c r="Z13" s="1">
        <v>20140228</v>
      </c>
      <c r="AA13" s="1">
        <v>20140530</v>
      </c>
      <c r="AB13" s="1">
        <v>20140829</v>
      </c>
      <c r="AC13" s="1">
        <v>20141128</v>
      </c>
      <c r="AD13" s="1">
        <v>20150227</v>
      </c>
      <c r="AE13" s="1">
        <v>20150529</v>
      </c>
      <c r="AF13" s="1">
        <v>20150831</v>
      </c>
      <c r="AG13" s="1">
        <v>20151130</v>
      </c>
      <c r="AH13" s="1">
        <v>20160229</v>
      </c>
      <c r="AI13" s="1">
        <v>20160531</v>
      </c>
      <c r="AJ13" s="1">
        <v>20160831</v>
      </c>
      <c r="AK13" s="1">
        <v>20161130</v>
      </c>
      <c r="AL13" s="1">
        <v>20170228</v>
      </c>
      <c r="AM13" s="1">
        <v>20170531</v>
      </c>
    </row>
    <row r="14" spans="1:67" x14ac:dyDescent="0.4">
      <c r="A14">
        <v>20</v>
      </c>
      <c r="B14">
        <f>B2-B5+1</f>
        <v>1.0547464623000555</v>
      </c>
      <c r="C14">
        <f t="shared" ref="C14:AM14" si="0">C2-C5+1</f>
        <v>0.98137451026447375</v>
      </c>
      <c r="D14">
        <f t="shared" si="0"/>
        <v>1.0019548692353544</v>
      </c>
      <c r="E14">
        <f t="shared" si="0"/>
        <v>0.95964020105417813</v>
      </c>
      <c r="F14">
        <f t="shared" si="0"/>
        <v>1.0364488647652939</v>
      </c>
      <c r="G14">
        <f t="shared" si="0"/>
        <v>1.0551057214387896</v>
      </c>
      <c r="H14">
        <f t="shared" si="0"/>
        <v>0.90683088782122612</v>
      </c>
      <c r="I14">
        <f t="shared" si="0"/>
        <v>0.99389016018630927</v>
      </c>
      <c r="J14">
        <f t="shared" si="0"/>
        <v>0.99601337482764407</v>
      </c>
      <c r="K14">
        <f t="shared" si="0"/>
        <v>1.0182494956118591</v>
      </c>
      <c r="L14">
        <f t="shared" si="0"/>
        <v>1.0353788456403248</v>
      </c>
      <c r="M14">
        <f t="shared" si="0"/>
        <v>1.1807452911583465</v>
      </c>
      <c r="N14">
        <f t="shared" si="0"/>
        <v>0.89659353872461689</v>
      </c>
      <c r="O14">
        <f t="shared" si="0"/>
        <v>1.0952463408770323</v>
      </c>
      <c r="P14">
        <f t="shared" si="0"/>
        <v>1.1329432937464903</v>
      </c>
      <c r="Q14">
        <f t="shared" si="0"/>
        <v>1.0007154524501072</v>
      </c>
      <c r="R14">
        <f t="shared" si="0"/>
        <v>1.0221609780704672</v>
      </c>
      <c r="S14">
        <f t="shared" si="0"/>
        <v>0.95913368207524352</v>
      </c>
      <c r="T14">
        <f t="shared" si="0"/>
        <v>1.0867527543423541</v>
      </c>
      <c r="U14">
        <f t="shared" si="0"/>
        <v>1.0634646883907806</v>
      </c>
      <c r="V14">
        <f t="shared" si="0"/>
        <v>1.0424796924945534</v>
      </c>
      <c r="W14">
        <f t="shared" si="0"/>
        <v>1.2337636951264139</v>
      </c>
      <c r="X14">
        <f t="shared" si="0"/>
        <v>0.97317765636223785</v>
      </c>
      <c r="Y14">
        <f t="shared" si="0"/>
        <v>0.98341144066364272</v>
      </c>
      <c r="Z14">
        <f t="shared" si="0"/>
        <v>1.0786660806540778</v>
      </c>
      <c r="AA14">
        <f t="shared" si="0"/>
        <v>1.0423149413864177</v>
      </c>
      <c r="AB14">
        <f t="shared" si="0"/>
        <v>1.1227241926839011</v>
      </c>
      <c r="AC14">
        <f t="shared" si="0"/>
        <v>1.0565172672275969</v>
      </c>
      <c r="AD14">
        <f t="shared" si="0"/>
        <v>1.1595552470793955</v>
      </c>
      <c r="AE14">
        <f t="shared" si="0"/>
        <v>1.1322586041589218</v>
      </c>
      <c r="AF14">
        <f t="shared" si="0"/>
        <v>1.0720491162542787</v>
      </c>
      <c r="AG14">
        <f t="shared" si="0"/>
        <v>0.95873516045372009</v>
      </c>
      <c r="AH14">
        <f t="shared" si="0"/>
        <v>1.0356624296475201</v>
      </c>
      <c r="AI14">
        <f t="shared" si="0"/>
        <v>1.0499649121936288</v>
      </c>
      <c r="AJ14">
        <f t="shared" si="0"/>
        <v>0.99815972079541027</v>
      </c>
      <c r="AK14">
        <f t="shared" si="0"/>
        <v>0.95790878968406823</v>
      </c>
      <c r="AL14">
        <f t="shared" si="0"/>
        <v>0.99701589668580048</v>
      </c>
      <c r="AM14">
        <f t="shared" si="0"/>
        <v>1.0008263209430077</v>
      </c>
    </row>
    <row r="15" spans="1:67" x14ac:dyDescent="0.4">
      <c r="A15">
        <v>25</v>
      </c>
      <c r="B15">
        <f>B3-B5+1</f>
        <v>1.0765759322832125</v>
      </c>
      <c r="C15">
        <f t="shared" ref="C15:AM15" si="1">C3-C5+1</f>
        <v>0.9623813078032537</v>
      </c>
      <c r="D15">
        <f t="shared" si="1"/>
        <v>1.0109922985086333</v>
      </c>
      <c r="E15">
        <f t="shared" si="1"/>
        <v>0.96811296534400715</v>
      </c>
      <c r="F15">
        <f t="shared" si="1"/>
        <v>1.0238996155805939</v>
      </c>
      <c r="G15">
        <f t="shared" si="1"/>
        <v>1.0723078662330694</v>
      </c>
      <c r="H15">
        <f t="shared" si="1"/>
        <v>0.91241238133606606</v>
      </c>
      <c r="I15">
        <f t="shared" si="1"/>
        <v>0.97889067791898021</v>
      </c>
      <c r="J15">
        <f t="shared" si="1"/>
        <v>1.0113385677995239</v>
      </c>
      <c r="K15">
        <f t="shared" si="1"/>
        <v>1.0251161396851689</v>
      </c>
      <c r="L15">
        <f t="shared" si="1"/>
        <v>1.0230216133696248</v>
      </c>
      <c r="M15">
        <f t="shared" si="1"/>
        <v>1.1427240442600866</v>
      </c>
      <c r="N15">
        <f t="shared" si="1"/>
        <v>0.90340679579595495</v>
      </c>
      <c r="O15">
        <f t="shared" si="1"/>
        <v>1.0406244351076823</v>
      </c>
      <c r="P15">
        <f t="shared" si="1"/>
        <v>1.1258357437150153</v>
      </c>
      <c r="Q15">
        <f t="shared" si="1"/>
        <v>1.0075126389833351</v>
      </c>
      <c r="R15">
        <f t="shared" si="1"/>
        <v>1.0251402443950872</v>
      </c>
      <c r="S15">
        <f t="shared" si="1"/>
        <v>0.97562541408155057</v>
      </c>
      <c r="T15">
        <f t="shared" si="1"/>
        <v>1.0861434236265239</v>
      </c>
      <c r="U15">
        <f t="shared" si="1"/>
        <v>1.1269160370080005</v>
      </c>
      <c r="V15">
        <f t="shared" si="1"/>
        <v>1.0403438767581634</v>
      </c>
      <c r="W15">
        <f t="shared" si="1"/>
        <v>1.2188978477646439</v>
      </c>
      <c r="X15">
        <f t="shared" si="1"/>
        <v>0.96920083085303588</v>
      </c>
      <c r="Y15">
        <f t="shared" si="1"/>
        <v>0.97169861161645277</v>
      </c>
      <c r="Z15">
        <f t="shared" si="1"/>
        <v>1.0996424155368278</v>
      </c>
      <c r="AA15">
        <f t="shared" si="1"/>
        <v>1.0358872585490175</v>
      </c>
      <c r="AB15">
        <f t="shared" si="1"/>
        <v>1.1990464998009911</v>
      </c>
      <c r="AC15">
        <f t="shared" si="1"/>
        <v>1.0468658348650168</v>
      </c>
      <c r="AD15">
        <f t="shared" si="1"/>
        <v>1.1571661342842154</v>
      </c>
      <c r="AE15">
        <f t="shared" si="1"/>
        <v>1.1925790314034617</v>
      </c>
      <c r="AF15">
        <f t="shared" si="1"/>
        <v>1.0673316581903696</v>
      </c>
      <c r="AG15">
        <f t="shared" si="1"/>
        <v>0.95040398030882411</v>
      </c>
      <c r="AH15">
        <f t="shared" si="1"/>
        <v>1.050140857724029</v>
      </c>
      <c r="AI15">
        <f t="shared" si="1"/>
        <v>1.0614987912303289</v>
      </c>
      <c r="AJ15">
        <f t="shared" si="1"/>
        <v>0.98546114505144033</v>
      </c>
      <c r="AK15">
        <f t="shared" si="1"/>
        <v>0.94417791308103116</v>
      </c>
      <c r="AL15">
        <f t="shared" si="1"/>
        <v>0.98019161445722047</v>
      </c>
      <c r="AM15">
        <f t="shared" si="1"/>
        <v>0.9904268165658876</v>
      </c>
    </row>
    <row r="16" spans="1:67" x14ac:dyDescent="0.4">
      <c r="A16">
        <v>30</v>
      </c>
      <c r="B16">
        <f>B4-B5+1</f>
        <v>1.0602114480491065</v>
      </c>
      <c r="C16">
        <f t="shared" ref="C16:AM16" si="2">C4-C5+1</f>
        <v>0.95998314230203374</v>
      </c>
      <c r="D16">
        <f t="shared" si="2"/>
        <v>1.0175991990088562</v>
      </c>
      <c r="E16">
        <f t="shared" si="2"/>
        <v>0.98009339885816116</v>
      </c>
      <c r="F16">
        <f t="shared" si="2"/>
        <v>1.0099232087634777</v>
      </c>
      <c r="G16">
        <f t="shared" si="2"/>
        <v>1.0595651235980894</v>
      </c>
      <c r="H16">
        <f t="shared" si="2"/>
        <v>0.89888014961691609</v>
      </c>
      <c r="I16">
        <f t="shared" si="2"/>
        <v>0.96397349709628821</v>
      </c>
      <c r="J16">
        <f t="shared" si="2"/>
        <v>1.022270970476564</v>
      </c>
      <c r="K16">
        <f t="shared" si="2"/>
        <v>1.0388942280852089</v>
      </c>
      <c r="L16">
        <f t="shared" si="2"/>
        <v>1.0097283417245047</v>
      </c>
      <c r="M16">
        <f t="shared" si="2"/>
        <v>1.1215459267102366</v>
      </c>
      <c r="N16">
        <f t="shared" si="2"/>
        <v>0.91053599169516897</v>
      </c>
      <c r="O16">
        <f t="shared" si="2"/>
        <v>1.0154651313245824</v>
      </c>
      <c r="P16">
        <f t="shared" si="2"/>
        <v>1.1056951242593964</v>
      </c>
      <c r="Q16">
        <f t="shared" si="2"/>
        <v>1.002486647855815</v>
      </c>
      <c r="R16">
        <f t="shared" si="2"/>
        <v>1.0557113284886872</v>
      </c>
      <c r="S16">
        <f t="shared" si="2"/>
        <v>0.9573099219812905</v>
      </c>
      <c r="T16">
        <f t="shared" si="2"/>
        <v>1.0835070837601839</v>
      </c>
      <c r="U16">
        <f t="shared" si="2"/>
        <v>1.1200719812431905</v>
      </c>
      <c r="V16">
        <f t="shared" si="2"/>
        <v>1.0413856860755735</v>
      </c>
      <c r="W16">
        <f t="shared" si="2"/>
        <v>1.2165462573058341</v>
      </c>
      <c r="X16">
        <f t="shared" si="2"/>
        <v>0.96759188535628393</v>
      </c>
      <c r="Y16">
        <f t="shared" si="2"/>
        <v>0.96218660356555263</v>
      </c>
      <c r="Z16">
        <f t="shared" si="2"/>
        <v>1.1148042754933478</v>
      </c>
      <c r="AA16">
        <f t="shared" si="2"/>
        <v>1.0533684935697576</v>
      </c>
      <c r="AB16">
        <f t="shared" si="2"/>
        <v>1.1747899458842812</v>
      </c>
      <c r="AC16">
        <f t="shared" si="2"/>
        <v>1.0394652459887808</v>
      </c>
      <c r="AD16">
        <f t="shared" si="2"/>
        <v>1.1585642075318554</v>
      </c>
      <c r="AE16">
        <f t="shared" si="2"/>
        <v>1.1813225921209818</v>
      </c>
      <c r="AF16">
        <f t="shared" si="2"/>
        <v>1.0597770327368328</v>
      </c>
      <c r="AG16">
        <f t="shared" si="2"/>
        <v>0.96260770894480818</v>
      </c>
      <c r="AH16">
        <f t="shared" si="2"/>
        <v>1.0429593419414291</v>
      </c>
      <c r="AI16">
        <f t="shared" si="2"/>
        <v>1.0501862647826787</v>
      </c>
      <c r="AJ16">
        <f t="shared" si="2"/>
        <v>0.97889192413054027</v>
      </c>
      <c r="AK16">
        <f t="shared" si="2"/>
        <v>0.95758002187735214</v>
      </c>
      <c r="AL16">
        <f t="shared" si="2"/>
        <v>0.97313886385159054</v>
      </c>
      <c r="AM16">
        <f t="shared" si="2"/>
        <v>0.98221738261948754</v>
      </c>
    </row>
    <row r="18" spans="1:40" x14ac:dyDescent="0.4">
      <c r="A18" t="s">
        <v>440</v>
      </c>
      <c r="B18" s="1">
        <v>20071130</v>
      </c>
      <c r="C18" s="1">
        <v>20080229</v>
      </c>
      <c r="D18" s="1">
        <v>20080530</v>
      </c>
      <c r="E18" s="1">
        <v>20080829</v>
      </c>
      <c r="F18" s="1">
        <v>20081128</v>
      </c>
      <c r="G18" s="1">
        <v>20090227</v>
      </c>
      <c r="H18" s="1">
        <v>20090529</v>
      </c>
      <c r="I18" s="1">
        <v>20090831</v>
      </c>
      <c r="J18" s="1">
        <v>20091130</v>
      </c>
      <c r="K18" s="1">
        <v>20100226</v>
      </c>
      <c r="L18" s="1">
        <v>20100531</v>
      </c>
      <c r="M18" s="1">
        <v>20100831</v>
      </c>
      <c r="N18" s="1">
        <v>20101130</v>
      </c>
      <c r="O18" s="1">
        <v>20110228</v>
      </c>
      <c r="P18" s="1">
        <v>20110531</v>
      </c>
      <c r="Q18" s="1">
        <v>20110831</v>
      </c>
      <c r="R18" s="1">
        <v>20111130</v>
      </c>
      <c r="S18" s="1">
        <v>20120229</v>
      </c>
      <c r="T18" s="1">
        <v>20120531</v>
      </c>
      <c r="U18" s="1">
        <v>20120831</v>
      </c>
      <c r="V18" s="1">
        <v>20121130</v>
      </c>
      <c r="W18" s="1">
        <v>20130228</v>
      </c>
      <c r="X18" s="1">
        <v>20130531</v>
      </c>
      <c r="Y18" s="1">
        <v>20130830</v>
      </c>
      <c r="Z18" s="1">
        <v>20131129</v>
      </c>
      <c r="AA18" s="1">
        <v>20140228</v>
      </c>
      <c r="AB18" s="1">
        <v>20140530</v>
      </c>
      <c r="AC18" s="1">
        <v>20140829</v>
      </c>
      <c r="AD18" s="1">
        <v>20141128</v>
      </c>
      <c r="AE18" s="1">
        <v>20150227</v>
      </c>
      <c r="AF18" s="1">
        <v>20150529</v>
      </c>
      <c r="AG18" s="1">
        <v>20150831</v>
      </c>
      <c r="AH18" s="1">
        <v>20151130</v>
      </c>
      <c r="AI18" s="1">
        <v>20160229</v>
      </c>
      <c r="AJ18" s="1">
        <v>20160531</v>
      </c>
      <c r="AK18" s="1">
        <v>20160831</v>
      </c>
      <c r="AL18" s="1">
        <v>20161130</v>
      </c>
      <c r="AM18" s="1">
        <v>20170228</v>
      </c>
      <c r="AN18" s="1">
        <v>20170531</v>
      </c>
    </row>
    <row r="19" spans="1:40" x14ac:dyDescent="0.4">
      <c r="A19">
        <v>20</v>
      </c>
      <c r="B19">
        <v>100</v>
      </c>
      <c r="C19">
        <f>B19*B14</f>
        <v>105.47464623000555</v>
      </c>
      <c r="D19">
        <f t="shared" ref="D19:AN19" si="3">C19*C14</f>
        <v>103.51012928929032</v>
      </c>
      <c r="E19">
        <f t="shared" si="3"/>
        <v>103.71247805658551</v>
      </c>
      <c r="F19">
        <f t="shared" si="3"/>
        <v>99.52666329404876</v>
      </c>
      <c r="G19">
        <f t="shared" si="3"/>
        <v>103.15429718499448</v>
      </c>
      <c r="H19">
        <f t="shared" si="3"/>
        <v>108.83868915088489</v>
      </c>
      <c r="I19">
        <f t="shared" si="3"/>
        <v>98.698285111995389</v>
      </c>
      <c r="J19">
        <f t="shared" si="3"/>
        <v>98.09525440007512</v>
      </c>
      <c r="K19">
        <f t="shared" si="3"/>
        <v>97.704185389595125</v>
      </c>
      <c r="L19">
        <f t="shared" si="3"/>
        <v>99.487237492122802</v>
      </c>
      <c r="M19">
        <f t="shared" si="3"/>
        <v>103.00698111053894</v>
      </c>
      <c r="N19">
        <f t="shared" si="3"/>
        <v>121.6250079027056</v>
      </c>
      <c r="O19">
        <f t="shared" si="3"/>
        <v>109.04819623289632</v>
      </c>
      <c r="P19">
        <f t="shared" si="3"/>
        <v>119.43463790332027</v>
      </c>
      <c r="Q19">
        <f t="shared" si="3"/>
        <v>135.31267205360706</v>
      </c>
      <c r="R19">
        <f t="shared" si="3"/>
        <v>135.40948183635837</v>
      </c>
      <c r="S19">
        <f t="shared" si="3"/>
        <v>138.41028839386723</v>
      </c>
      <c r="T19">
        <f t="shared" si="3"/>
        <v>132.75396954430622</v>
      </c>
      <c r="U19">
        <f t="shared" si="3"/>
        <v>144.27074205215575</v>
      </c>
      <c r="V19">
        <f t="shared" si="3"/>
        <v>153.4268397404025</v>
      </c>
      <c r="W19">
        <f t="shared" si="3"/>
        <v>159.94436471298593</v>
      </c>
      <c r="X19">
        <f t="shared" si="3"/>
        <v>197.33355042294033</v>
      </c>
      <c r="Y19">
        <f t="shared" si="3"/>
        <v>192.04060212223658</v>
      </c>
      <c r="Z19">
        <f t="shared" si="3"/>
        <v>188.85492519894208</v>
      </c>
      <c r="AA19">
        <f t="shared" si="3"/>
        <v>203.71140197656189</v>
      </c>
      <c r="AB19">
        <f t="shared" si="3"/>
        <v>212.33143801094508</v>
      </c>
      <c r="AC19">
        <f t="shared" si="3"/>
        <v>238.3896423222501</v>
      </c>
      <c r="AD19">
        <f t="shared" si="3"/>
        <v>251.86277344166794</v>
      </c>
      <c r="AE19">
        <f t="shared" si="3"/>
        <v>292.0488004882551</v>
      </c>
      <c r="AF19">
        <f t="shared" si="3"/>
        <v>330.67476718711913</v>
      </c>
      <c r="AG19">
        <f t="shared" si="3"/>
        <v>354.49959193054042</v>
      </c>
      <c r="AH19">
        <f t="shared" si="3"/>
        <v>339.87122315030496</v>
      </c>
      <c r="AI19">
        <f t="shared" si="3"/>
        <v>351.99185673511931</v>
      </c>
      <c r="AJ19">
        <f t="shared" si="3"/>
        <v>369.57909894976189</v>
      </c>
      <c r="AK19">
        <f t="shared" si="3"/>
        <v>368.89897021951361</v>
      </c>
      <c r="AL19">
        <f t="shared" si="3"/>
        <v>353.37156607867342</v>
      </c>
      <c r="AM19">
        <f t="shared" si="3"/>
        <v>352.31706881719418</v>
      </c>
      <c r="AN19">
        <f t="shared" si="3"/>
        <v>352.6081957897369</v>
      </c>
    </row>
    <row r="20" spans="1:40" x14ac:dyDescent="0.4">
      <c r="A20">
        <v>25</v>
      </c>
      <c r="B20">
        <v>100</v>
      </c>
      <c r="C20">
        <f>B20*B15</f>
        <v>107.65759322832125</v>
      </c>
      <c r="D20">
        <f t="shared" ref="D20:AN20" si="4">C20*C15</f>
        <v>103.60765536602251</v>
      </c>
      <c r="E20">
        <f t="shared" si="4"/>
        <v>104.74654164158544</v>
      </c>
      <c r="F20">
        <f t="shared" si="4"/>
        <v>101.4064850381648</v>
      </c>
      <c r="G20">
        <f t="shared" si="4"/>
        <v>103.83006104795619</v>
      </c>
      <c r="H20">
        <f t="shared" si="4"/>
        <v>111.33779121318324</v>
      </c>
      <c r="I20">
        <f t="shared" si="4"/>
        <v>101.58597921351824</v>
      </c>
      <c r="J20">
        <f t="shared" si="4"/>
        <v>99.441568059384309</v>
      </c>
      <c r="K20">
        <f t="shared" si="4"/>
        <v>100.56909302091661</v>
      </c>
      <c r="L20">
        <f t="shared" si="4"/>
        <v>103.0950004092407</v>
      </c>
      <c r="M20">
        <f t="shared" si="4"/>
        <v>105.46841364900355</v>
      </c>
      <c r="N20">
        <f t="shared" si="4"/>
        <v>120.52129218668505</v>
      </c>
      <c r="O20">
        <f t="shared" si="4"/>
        <v>108.87975439956119</v>
      </c>
      <c r="P20">
        <f t="shared" si="4"/>
        <v>113.30293291670655</v>
      </c>
      <c r="Q20">
        <f t="shared" si="4"/>
        <v>127.5604917453728</v>
      </c>
      <c r="R20">
        <f t="shared" si="4"/>
        <v>128.51880766839247</v>
      </c>
      <c r="S20">
        <f t="shared" si="4"/>
        <v>131.74980190254107</v>
      </c>
      <c r="T20">
        <f t="shared" si="4"/>
        <v>128.53845503632888</v>
      </c>
      <c r="U20">
        <f t="shared" si="4"/>
        <v>139.61119762082225</v>
      </c>
      <c r="V20">
        <f t="shared" si="4"/>
        <v>157.33009754479781</v>
      </c>
      <c r="W20">
        <f t="shared" si="4"/>
        <v>163.67740361049496</v>
      </c>
      <c r="X20">
        <f t="shared" si="4"/>
        <v>199.50603498853727</v>
      </c>
      <c r="Y20">
        <f t="shared" si="4"/>
        <v>193.36141487108517</v>
      </c>
      <c r="Z20">
        <f t="shared" si="4"/>
        <v>187.88901837042638</v>
      </c>
      <c r="AA20">
        <f t="shared" si="4"/>
        <v>206.6107340136991</v>
      </c>
      <c r="AB20">
        <f t="shared" si="4"/>
        <v>214.025426844251</v>
      </c>
      <c r="AC20">
        <f t="shared" si="4"/>
        <v>256.62643892601227</v>
      </c>
      <c r="AD20">
        <f t="shared" si="4"/>
        <v>268.6534512347161</v>
      </c>
      <c r="AE20">
        <f t="shared" si="4"/>
        <v>310.87667562738943</v>
      </c>
      <c r="AF20">
        <f t="shared" si="4"/>
        <v>370.74500470564021</v>
      </c>
      <c r="AG20">
        <f t="shared" si="4"/>
        <v>395.70788063826734</v>
      </c>
      <c r="AH20">
        <f t="shared" si="4"/>
        <v>376.08234479817838</v>
      </c>
      <c r="AI20">
        <f t="shared" si="4"/>
        <v>394.93943614122304</v>
      </c>
      <c r="AJ20">
        <f t="shared" si="4"/>
        <v>419.22773407309592</v>
      </c>
      <c r="AK20">
        <f t="shared" si="4"/>
        <v>413.13264285699381</v>
      </c>
      <c r="AL20">
        <f t="shared" si="4"/>
        <v>390.07071655836739</v>
      </c>
      <c r="AM20">
        <f t="shared" si="4"/>
        <v>382.34404541583098</v>
      </c>
      <c r="AN20">
        <f t="shared" si="4"/>
        <v>378.6837957341246</v>
      </c>
    </row>
    <row r="21" spans="1:40" x14ac:dyDescent="0.4">
      <c r="A21">
        <v>30</v>
      </c>
      <c r="B21">
        <v>100</v>
      </c>
      <c r="C21">
        <f>B21*B16</f>
        <v>106.02114480491065</v>
      </c>
      <c r="D21">
        <f t="shared" ref="D21:AN21" si="5">C21*C16</f>
        <v>101.77851174027707</v>
      </c>
      <c r="E21">
        <f t="shared" si="5"/>
        <v>103.56973202321942</v>
      </c>
      <c r="F21">
        <f t="shared" si="5"/>
        <v>101.50801067746605</v>
      </c>
      <c r="G21">
        <f t="shared" si="5"/>
        <v>102.51529585858387</v>
      </c>
      <c r="H21">
        <f t="shared" si="5"/>
        <v>108.62163212709513</v>
      </c>
      <c r="I21">
        <f t="shared" si="5"/>
        <v>97.63782893803689</v>
      </c>
      <c r="J21">
        <f t="shared" si="5"/>
        <v>94.120279410288589</v>
      </c>
      <c r="K21">
        <f t="shared" si="5"/>
        <v>96.216429374281077</v>
      </c>
      <c r="L21">
        <f t="shared" si="5"/>
        <v>99.958693123908759</v>
      </c>
      <c r="M21">
        <f t="shared" si="5"/>
        <v>100.93112544895304</v>
      </c>
      <c r="N21">
        <f t="shared" si="5"/>
        <v>113.19889262555319</v>
      </c>
      <c r="O21">
        <f t="shared" si="5"/>
        <v>103.07166595560302</v>
      </c>
      <c r="P21">
        <f t="shared" si="5"/>
        <v>104.6656828054499</v>
      </c>
      <c r="Q21">
        <f t="shared" si="5"/>
        <v>115.72833515526651</v>
      </c>
      <c r="R21">
        <f t="shared" si="5"/>
        <v>116.01611077173739</v>
      </c>
      <c r="S21">
        <f t="shared" si="5"/>
        <v>122.47952242892157</v>
      </c>
      <c r="T21">
        <f t="shared" si="5"/>
        <v>117.25086206073662</v>
      </c>
      <c r="U21">
        <f t="shared" si="5"/>
        <v>127.04213961979633</v>
      </c>
      <c r="V21">
        <f t="shared" si="5"/>
        <v>142.29634102531929</v>
      </c>
      <c r="W21">
        <f t="shared" si="5"/>
        <v>148.1853727246959</v>
      </c>
      <c r="X21">
        <f t="shared" si="5"/>
        <v>180.27436057569884</v>
      </c>
      <c r="Y21">
        <f t="shared" si="5"/>
        <v>174.43200843083898</v>
      </c>
      <c r="Z21">
        <f t="shared" si="5"/>
        <v>167.83614174518681</v>
      </c>
      <c r="AA21">
        <f t="shared" si="5"/>
        <v>187.1044483998418</v>
      </c>
      <c r="AB21">
        <f t="shared" si="5"/>
        <v>197.08993095114181</v>
      </c>
      <c r="AC21">
        <f t="shared" si="5"/>
        <v>231.5392693164286</v>
      </c>
      <c r="AD21">
        <f t="shared" si="5"/>
        <v>240.67702353606401</v>
      </c>
      <c r="AE21">
        <f t="shared" si="5"/>
        <v>278.8397850441857</v>
      </c>
      <c r="AF21">
        <f t="shared" si="5"/>
        <v>329.39973765485485</v>
      </c>
      <c r="AG21">
        <f t="shared" si="5"/>
        <v>349.09027655615324</v>
      </c>
      <c r="AH21">
        <f t="shared" si="5"/>
        <v>336.03699133062815</v>
      </c>
      <c r="AI21">
        <f t="shared" si="5"/>
        <v>350.47291934616965</v>
      </c>
      <c r="AJ21">
        <f t="shared" si="5"/>
        <v>368.06184607563495</v>
      </c>
      <c r="AK21">
        <f t="shared" si="5"/>
        <v>360.29276870401702</v>
      </c>
      <c r="AL21">
        <f t="shared" si="5"/>
        <v>345.00915733784439</v>
      </c>
      <c r="AM21">
        <f t="shared" si="5"/>
        <v>335.74181939014454</v>
      </c>
      <c r="AN21">
        <f t="shared" si="5"/>
        <v>329.77145107729251</v>
      </c>
    </row>
    <row r="23" spans="1:40" x14ac:dyDescent="0.4">
      <c r="A23" t="s">
        <v>441</v>
      </c>
      <c r="B23" s="1">
        <v>20080229</v>
      </c>
      <c r="C23" s="1">
        <v>20080530</v>
      </c>
      <c r="D23" s="1">
        <v>20080829</v>
      </c>
      <c r="E23" s="1">
        <v>20081128</v>
      </c>
      <c r="F23" s="1">
        <v>20090227</v>
      </c>
      <c r="G23" s="1">
        <v>20090529</v>
      </c>
      <c r="H23" s="1">
        <v>20090831</v>
      </c>
      <c r="I23" s="1">
        <v>20091130</v>
      </c>
      <c r="J23" s="1">
        <v>20100226</v>
      </c>
      <c r="K23" s="1">
        <v>20100531</v>
      </c>
      <c r="L23" s="1">
        <v>20100831</v>
      </c>
      <c r="M23" s="1">
        <v>20101130</v>
      </c>
      <c r="N23" s="1">
        <v>20110228</v>
      </c>
      <c r="O23" s="1">
        <v>20110531</v>
      </c>
      <c r="P23" s="1">
        <v>20110831</v>
      </c>
      <c r="Q23" s="1">
        <v>20111130</v>
      </c>
      <c r="R23" s="1">
        <v>20120229</v>
      </c>
      <c r="S23" s="1">
        <v>20120531</v>
      </c>
      <c r="T23" s="1">
        <v>20120831</v>
      </c>
      <c r="U23" s="1">
        <v>20121130</v>
      </c>
      <c r="V23" s="1">
        <v>20130228</v>
      </c>
      <c r="W23" s="1">
        <v>20130531</v>
      </c>
      <c r="X23" s="1">
        <v>20130830</v>
      </c>
      <c r="Y23" s="1">
        <v>20131129</v>
      </c>
      <c r="Z23" s="1">
        <v>20140228</v>
      </c>
      <c r="AA23" s="1">
        <v>20140530</v>
      </c>
      <c r="AB23" s="1">
        <v>20140829</v>
      </c>
      <c r="AC23" s="1">
        <v>20141128</v>
      </c>
      <c r="AD23" s="1">
        <v>20150227</v>
      </c>
      <c r="AE23" s="1">
        <v>20150529</v>
      </c>
      <c r="AF23" s="1">
        <v>20150831</v>
      </c>
      <c r="AG23" s="1">
        <v>20151130</v>
      </c>
      <c r="AH23" s="1">
        <v>20160229</v>
      </c>
      <c r="AI23" s="1">
        <v>20160531</v>
      </c>
      <c r="AJ23" s="1">
        <v>20160831</v>
      </c>
      <c r="AK23" s="1">
        <v>20161130</v>
      </c>
      <c r="AL23" s="1">
        <v>20170228</v>
      </c>
      <c r="AM23" s="1">
        <v>20170531</v>
      </c>
    </row>
    <row r="24" spans="1:40" x14ac:dyDescent="0.4">
      <c r="A24">
        <v>20</v>
      </c>
      <c r="B24">
        <f>IF(B14&gt;=1,1,-1)</f>
        <v>1</v>
      </c>
      <c r="C24">
        <f>IF(C14&gt;=1,1,-1)</f>
        <v>-1</v>
      </c>
      <c r="D24">
        <f t="shared" ref="D24:AM24" si="6">IF(D14&gt;=1,1,-1)</f>
        <v>1</v>
      </c>
      <c r="E24">
        <f t="shared" si="6"/>
        <v>-1</v>
      </c>
      <c r="F24">
        <f t="shared" si="6"/>
        <v>1</v>
      </c>
      <c r="G24">
        <f t="shared" si="6"/>
        <v>1</v>
      </c>
      <c r="H24">
        <f t="shared" si="6"/>
        <v>-1</v>
      </c>
      <c r="I24">
        <f t="shared" si="6"/>
        <v>-1</v>
      </c>
      <c r="J24">
        <f t="shared" si="6"/>
        <v>-1</v>
      </c>
      <c r="K24">
        <f t="shared" si="6"/>
        <v>1</v>
      </c>
      <c r="L24">
        <f t="shared" si="6"/>
        <v>1</v>
      </c>
      <c r="M24">
        <f t="shared" si="6"/>
        <v>1</v>
      </c>
      <c r="N24">
        <f t="shared" si="6"/>
        <v>-1</v>
      </c>
      <c r="O24">
        <f t="shared" si="6"/>
        <v>1</v>
      </c>
      <c r="P24">
        <f t="shared" si="6"/>
        <v>1</v>
      </c>
      <c r="Q24">
        <f t="shared" si="6"/>
        <v>1</v>
      </c>
      <c r="R24">
        <f t="shared" si="6"/>
        <v>1</v>
      </c>
      <c r="S24">
        <f t="shared" si="6"/>
        <v>-1</v>
      </c>
      <c r="T24">
        <f t="shared" si="6"/>
        <v>1</v>
      </c>
      <c r="U24">
        <f t="shared" si="6"/>
        <v>1</v>
      </c>
      <c r="V24">
        <f t="shared" si="6"/>
        <v>1</v>
      </c>
      <c r="W24">
        <f t="shared" si="6"/>
        <v>1</v>
      </c>
      <c r="X24">
        <f t="shared" si="6"/>
        <v>-1</v>
      </c>
      <c r="Y24">
        <f t="shared" si="6"/>
        <v>-1</v>
      </c>
      <c r="Z24">
        <f t="shared" si="6"/>
        <v>1</v>
      </c>
      <c r="AA24">
        <f t="shared" si="6"/>
        <v>1</v>
      </c>
      <c r="AB24">
        <f t="shared" si="6"/>
        <v>1</v>
      </c>
      <c r="AC24">
        <f t="shared" si="6"/>
        <v>1</v>
      </c>
      <c r="AD24">
        <f t="shared" si="6"/>
        <v>1</v>
      </c>
      <c r="AE24">
        <f t="shared" si="6"/>
        <v>1</v>
      </c>
      <c r="AF24">
        <f t="shared" si="6"/>
        <v>1</v>
      </c>
      <c r="AG24">
        <f t="shared" si="6"/>
        <v>-1</v>
      </c>
      <c r="AH24">
        <f t="shared" si="6"/>
        <v>1</v>
      </c>
      <c r="AI24">
        <f t="shared" si="6"/>
        <v>1</v>
      </c>
      <c r="AJ24">
        <f t="shared" si="6"/>
        <v>-1</v>
      </c>
      <c r="AK24">
        <f t="shared" si="6"/>
        <v>-1</v>
      </c>
      <c r="AL24">
        <f t="shared" si="6"/>
        <v>-1</v>
      </c>
      <c r="AM24">
        <f t="shared" si="6"/>
        <v>1</v>
      </c>
    </row>
    <row r="25" spans="1:40" x14ac:dyDescent="0.4">
      <c r="A25">
        <v>25</v>
      </c>
      <c r="B25">
        <f>IF(B15&gt;=1,1,-1)</f>
        <v>1</v>
      </c>
      <c r="C25">
        <f>IF(C15&gt;=1,1,-1)</f>
        <v>-1</v>
      </c>
      <c r="D25">
        <f t="shared" ref="D25:AM25" si="7">IF(D15&gt;=1,1,-1)</f>
        <v>1</v>
      </c>
      <c r="E25">
        <f t="shared" si="7"/>
        <v>-1</v>
      </c>
      <c r="F25">
        <f t="shared" si="7"/>
        <v>1</v>
      </c>
      <c r="G25">
        <f t="shared" si="7"/>
        <v>1</v>
      </c>
      <c r="H25">
        <f t="shared" si="7"/>
        <v>-1</v>
      </c>
      <c r="I25">
        <f t="shared" si="7"/>
        <v>-1</v>
      </c>
      <c r="J25">
        <f t="shared" si="7"/>
        <v>1</v>
      </c>
      <c r="K25">
        <f t="shared" si="7"/>
        <v>1</v>
      </c>
      <c r="L25">
        <f t="shared" si="7"/>
        <v>1</v>
      </c>
      <c r="M25">
        <f t="shared" si="7"/>
        <v>1</v>
      </c>
      <c r="N25">
        <f t="shared" si="7"/>
        <v>-1</v>
      </c>
      <c r="O25">
        <f t="shared" si="7"/>
        <v>1</v>
      </c>
      <c r="P25">
        <f t="shared" si="7"/>
        <v>1</v>
      </c>
      <c r="Q25">
        <f t="shared" si="7"/>
        <v>1</v>
      </c>
      <c r="R25">
        <f t="shared" si="7"/>
        <v>1</v>
      </c>
      <c r="S25">
        <f t="shared" si="7"/>
        <v>-1</v>
      </c>
      <c r="T25">
        <f t="shared" si="7"/>
        <v>1</v>
      </c>
      <c r="U25">
        <f t="shared" si="7"/>
        <v>1</v>
      </c>
      <c r="V25">
        <f t="shared" si="7"/>
        <v>1</v>
      </c>
      <c r="W25">
        <f t="shared" si="7"/>
        <v>1</v>
      </c>
      <c r="X25">
        <f t="shared" si="7"/>
        <v>-1</v>
      </c>
      <c r="Y25">
        <f t="shared" si="7"/>
        <v>-1</v>
      </c>
      <c r="Z25">
        <f t="shared" si="7"/>
        <v>1</v>
      </c>
      <c r="AA25">
        <f t="shared" si="7"/>
        <v>1</v>
      </c>
      <c r="AB25">
        <f t="shared" si="7"/>
        <v>1</v>
      </c>
      <c r="AC25">
        <f t="shared" si="7"/>
        <v>1</v>
      </c>
      <c r="AD25">
        <f t="shared" si="7"/>
        <v>1</v>
      </c>
      <c r="AE25">
        <f t="shared" si="7"/>
        <v>1</v>
      </c>
      <c r="AF25">
        <f t="shared" si="7"/>
        <v>1</v>
      </c>
      <c r="AG25">
        <f t="shared" si="7"/>
        <v>-1</v>
      </c>
      <c r="AH25">
        <f t="shared" si="7"/>
        <v>1</v>
      </c>
      <c r="AI25">
        <f t="shared" si="7"/>
        <v>1</v>
      </c>
      <c r="AJ25">
        <f t="shared" si="7"/>
        <v>-1</v>
      </c>
      <c r="AK25">
        <f t="shared" si="7"/>
        <v>-1</v>
      </c>
      <c r="AL25">
        <f t="shared" si="7"/>
        <v>-1</v>
      </c>
      <c r="AM25">
        <f t="shared" si="7"/>
        <v>-1</v>
      </c>
    </row>
    <row r="26" spans="1:40" x14ac:dyDescent="0.4">
      <c r="A26">
        <v>30</v>
      </c>
      <c r="B26">
        <f>IF(B16&gt;=1,1,-1)</f>
        <v>1</v>
      </c>
      <c r="C26">
        <f>IF(C16&gt;=1,1,-1)</f>
        <v>-1</v>
      </c>
      <c r="D26">
        <f t="shared" ref="D26:AM26" si="8">IF(D16&gt;=1,1,-1)</f>
        <v>1</v>
      </c>
      <c r="E26">
        <f t="shared" si="8"/>
        <v>-1</v>
      </c>
      <c r="F26">
        <f t="shared" si="8"/>
        <v>1</v>
      </c>
      <c r="G26">
        <f t="shared" si="8"/>
        <v>1</v>
      </c>
      <c r="H26">
        <f t="shared" si="8"/>
        <v>-1</v>
      </c>
      <c r="I26">
        <f t="shared" si="8"/>
        <v>-1</v>
      </c>
      <c r="J26">
        <f t="shared" si="8"/>
        <v>1</v>
      </c>
      <c r="K26">
        <f t="shared" si="8"/>
        <v>1</v>
      </c>
      <c r="L26">
        <f t="shared" si="8"/>
        <v>1</v>
      </c>
      <c r="M26">
        <f t="shared" si="8"/>
        <v>1</v>
      </c>
      <c r="N26">
        <f t="shared" si="8"/>
        <v>-1</v>
      </c>
      <c r="O26">
        <f t="shared" si="8"/>
        <v>1</v>
      </c>
      <c r="P26">
        <f t="shared" si="8"/>
        <v>1</v>
      </c>
      <c r="Q26">
        <f t="shared" si="8"/>
        <v>1</v>
      </c>
      <c r="R26">
        <f t="shared" si="8"/>
        <v>1</v>
      </c>
      <c r="S26">
        <f t="shared" si="8"/>
        <v>-1</v>
      </c>
      <c r="T26">
        <f t="shared" si="8"/>
        <v>1</v>
      </c>
      <c r="U26">
        <f t="shared" si="8"/>
        <v>1</v>
      </c>
      <c r="V26">
        <f t="shared" si="8"/>
        <v>1</v>
      </c>
      <c r="W26">
        <f t="shared" si="8"/>
        <v>1</v>
      </c>
      <c r="X26">
        <f t="shared" si="8"/>
        <v>-1</v>
      </c>
      <c r="Y26">
        <f t="shared" si="8"/>
        <v>-1</v>
      </c>
      <c r="Z26">
        <f t="shared" si="8"/>
        <v>1</v>
      </c>
      <c r="AA26">
        <f t="shared" si="8"/>
        <v>1</v>
      </c>
      <c r="AB26">
        <f t="shared" si="8"/>
        <v>1</v>
      </c>
      <c r="AC26">
        <f t="shared" si="8"/>
        <v>1</v>
      </c>
      <c r="AD26">
        <f t="shared" si="8"/>
        <v>1</v>
      </c>
      <c r="AE26">
        <f t="shared" si="8"/>
        <v>1</v>
      </c>
      <c r="AF26">
        <f t="shared" si="8"/>
        <v>1</v>
      </c>
      <c r="AG26">
        <f t="shared" si="8"/>
        <v>-1</v>
      </c>
      <c r="AH26">
        <f t="shared" si="8"/>
        <v>1</v>
      </c>
      <c r="AI26">
        <f t="shared" si="8"/>
        <v>1</v>
      </c>
      <c r="AJ26">
        <f t="shared" si="8"/>
        <v>-1</v>
      </c>
      <c r="AK26">
        <f t="shared" si="8"/>
        <v>-1</v>
      </c>
      <c r="AL26">
        <f t="shared" si="8"/>
        <v>-1</v>
      </c>
      <c r="AM26">
        <f t="shared" si="8"/>
        <v>-1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5"/>
  <sheetViews>
    <sheetView showGridLines="0" workbookViewId="0">
      <pane xSplit="3" ySplit="13" topLeftCell="AA14" activePane="bottomRight" state="frozen"/>
      <selection pane="topRight" activeCell="D1" sqref="D1"/>
      <selection pane="bottomLeft" activeCell="A14" sqref="A14"/>
      <selection pane="bottomRight" activeCell="E15" sqref="E15:AP15"/>
    </sheetView>
  </sheetViews>
  <sheetFormatPr defaultRowHeight="17.399999999999999" x14ac:dyDescent="0.4"/>
  <cols>
    <col min="1" max="4" width="14.69921875" customWidth="1"/>
  </cols>
  <sheetData>
    <row r="1" spans="1:42" ht="15" customHeight="1" x14ac:dyDescent="0.4">
      <c r="A1" s="8" t="s">
        <v>416</v>
      </c>
      <c r="B1" t="s">
        <v>429</v>
      </c>
    </row>
    <row r="3" spans="1:42" x14ac:dyDescent="0.4">
      <c r="A3" s="9" t="s">
        <v>430</v>
      </c>
    </row>
    <row r="4" spans="1:42" x14ac:dyDescent="0.4">
      <c r="A4" s="10" t="s">
        <v>423</v>
      </c>
      <c r="B4" s="10" t="s">
        <v>417</v>
      </c>
      <c r="C4" s="10" t="s">
        <v>418</v>
      </c>
    </row>
    <row r="5" spans="1:42" x14ac:dyDescent="0.4">
      <c r="A5" s="11"/>
      <c r="B5" s="11"/>
      <c r="C5" s="11"/>
    </row>
    <row r="6" spans="1:42" x14ac:dyDescent="0.4">
      <c r="A6" s="11"/>
      <c r="B6" s="11"/>
      <c r="C6" s="11"/>
    </row>
    <row r="7" spans="1:42" x14ac:dyDescent="0.4">
      <c r="A7" s="12"/>
      <c r="B7" s="12"/>
      <c r="C7" s="12"/>
    </row>
    <row r="9" spans="1:42" x14ac:dyDescent="0.4">
      <c r="A9" s="10"/>
      <c r="B9" s="10" t="s">
        <v>431</v>
      </c>
      <c r="C9" s="10" t="s">
        <v>420</v>
      </c>
      <c r="D9" s="10" t="s">
        <v>421</v>
      </c>
      <c r="E9" s="10" t="s">
        <v>421</v>
      </c>
      <c r="F9" s="10" t="s">
        <v>421</v>
      </c>
      <c r="G9" s="10" t="s">
        <v>421</v>
      </c>
      <c r="H9" s="10" t="s">
        <v>421</v>
      </c>
      <c r="I9" s="10" t="s">
        <v>421</v>
      </c>
      <c r="J9" s="10" t="s">
        <v>421</v>
      </c>
      <c r="K9" s="10" t="s">
        <v>421</v>
      </c>
      <c r="L9" s="10" t="s">
        <v>421</v>
      </c>
      <c r="M9" s="10" t="s">
        <v>421</v>
      </c>
      <c r="N9" s="10" t="s">
        <v>421</v>
      </c>
      <c r="O9" s="10" t="s">
        <v>421</v>
      </c>
      <c r="P9" s="10" t="s">
        <v>421</v>
      </c>
      <c r="Q9" s="10" t="s">
        <v>421</v>
      </c>
      <c r="R9" s="10" t="s">
        <v>421</v>
      </c>
      <c r="S9" s="10" t="s">
        <v>421</v>
      </c>
      <c r="T9" s="10" t="s">
        <v>421</v>
      </c>
      <c r="U9" s="10" t="s">
        <v>421</v>
      </c>
      <c r="V9" s="10" t="s">
        <v>421</v>
      </c>
      <c r="W9" s="10" t="s">
        <v>421</v>
      </c>
      <c r="X9" s="10" t="s">
        <v>421</v>
      </c>
      <c r="Y9" s="10" t="s">
        <v>421</v>
      </c>
      <c r="Z9" s="10" t="s">
        <v>421</v>
      </c>
      <c r="AA9" s="10" t="s">
        <v>421</v>
      </c>
      <c r="AB9" s="10" t="s">
        <v>421</v>
      </c>
      <c r="AC9" s="10" t="s">
        <v>421</v>
      </c>
      <c r="AD9" s="10" t="s">
        <v>421</v>
      </c>
      <c r="AE9" s="10" t="s">
        <v>421</v>
      </c>
      <c r="AF9" s="10" t="s">
        <v>421</v>
      </c>
      <c r="AG9" s="10" t="s">
        <v>421</v>
      </c>
      <c r="AH9" s="10" t="s">
        <v>421</v>
      </c>
      <c r="AI9" s="10" t="s">
        <v>421</v>
      </c>
      <c r="AJ9" s="10" t="s">
        <v>421</v>
      </c>
      <c r="AK9" s="10" t="s">
        <v>421</v>
      </c>
      <c r="AL9" s="10" t="s">
        <v>421</v>
      </c>
      <c r="AM9" s="10" t="s">
        <v>421</v>
      </c>
      <c r="AN9" s="10" t="s">
        <v>421</v>
      </c>
      <c r="AO9" s="10" t="s">
        <v>421</v>
      </c>
      <c r="AP9" s="10" t="s">
        <v>421</v>
      </c>
    </row>
    <row r="10" spans="1:42" x14ac:dyDescent="0.4">
      <c r="A10" s="2"/>
      <c r="B10" s="2" t="s">
        <v>432</v>
      </c>
      <c r="C10" s="2"/>
      <c r="D10" s="1">
        <v>20071130</v>
      </c>
      <c r="E10" s="1">
        <v>20080229</v>
      </c>
      <c r="F10" s="1">
        <v>20080530</v>
      </c>
      <c r="G10" s="1">
        <v>20080829</v>
      </c>
      <c r="H10" s="1">
        <v>20081128</v>
      </c>
      <c r="I10" s="1">
        <v>20090227</v>
      </c>
      <c r="J10" s="1">
        <v>20090529</v>
      </c>
      <c r="K10" s="1">
        <v>20090831</v>
      </c>
      <c r="L10" s="1">
        <v>20091130</v>
      </c>
      <c r="M10" s="1">
        <v>20100226</v>
      </c>
      <c r="N10" s="1">
        <v>20100531</v>
      </c>
      <c r="O10" s="1">
        <v>20100831</v>
      </c>
      <c r="P10" s="1">
        <v>20101130</v>
      </c>
      <c r="Q10" s="1">
        <v>20110228</v>
      </c>
      <c r="R10" s="1">
        <v>20110531</v>
      </c>
      <c r="S10" s="1">
        <v>20110831</v>
      </c>
      <c r="T10" s="1">
        <v>20111130</v>
      </c>
      <c r="U10" s="1">
        <v>20120229</v>
      </c>
      <c r="V10" s="1">
        <v>20120531</v>
      </c>
      <c r="W10" s="1">
        <v>20120831</v>
      </c>
      <c r="X10" s="1">
        <v>20121130</v>
      </c>
      <c r="Y10" s="1">
        <v>20130228</v>
      </c>
      <c r="Z10" s="1">
        <v>20130531</v>
      </c>
      <c r="AA10" s="1">
        <v>20130830</v>
      </c>
      <c r="AB10" s="1">
        <v>20131129</v>
      </c>
      <c r="AC10" s="1">
        <v>20140228</v>
      </c>
      <c r="AD10" s="1">
        <v>20140530</v>
      </c>
      <c r="AE10" s="1">
        <v>20140829</v>
      </c>
      <c r="AF10" s="1">
        <v>20141128</v>
      </c>
      <c r="AG10" s="1">
        <v>20150227</v>
      </c>
      <c r="AH10" s="1">
        <v>20150529</v>
      </c>
      <c r="AI10" s="1">
        <v>20150831</v>
      </c>
      <c r="AJ10" s="1">
        <v>20151130</v>
      </c>
      <c r="AK10" s="1">
        <v>20160229</v>
      </c>
      <c r="AL10" s="1">
        <v>20160531</v>
      </c>
      <c r="AM10" s="1">
        <v>20160831</v>
      </c>
      <c r="AN10" s="1">
        <v>20161130</v>
      </c>
      <c r="AO10" s="1">
        <v>20170228</v>
      </c>
      <c r="AP10" s="1">
        <v>20170531</v>
      </c>
    </row>
    <row r="11" spans="1:42" x14ac:dyDescent="0.4">
      <c r="A11" s="2"/>
      <c r="B11" s="2" t="s">
        <v>425</v>
      </c>
      <c r="C11" s="2" t="s">
        <v>424</v>
      </c>
      <c r="D11" s="2" t="s">
        <v>422</v>
      </c>
      <c r="E11" s="2" t="s">
        <v>422</v>
      </c>
      <c r="F11" s="2" t="s">
        <v>422</v>
      </c>
      <c r="G11" s="2" t="s">
        <v>422</v>
      </c>
      <c r="H11" s="2" t="s">
        <v>422</v>
      </c>
      <c r="I11" s="2" t="s">
        <v>422</v>
      </c>
      <c r="J11" s="2" t="s">
        <v>422</v>
      </c>
      <c r="K11" s="2" t="s">
        <v>422</v>
      </c>
      <c r="L11" s="2" t="s">
        <v>422</v>
      </c>
      <c r="M11" s="2" t="s">
        <v>422</v>
      </c>
      <c r="N11" s="2" t="s">
        <v>422</v>
      </c>
      <c r="O11" s="2" t="s">
        <v>422</v>
      </c>
      <c r="P11" s="2" t="s">
        <v>422</v>
      </c>
      <c r="Q11" s="2" t="s">
        <v>422</v>
      </c>
      <c r="R11" s="2" t="s">
        <v>422</v>
      </c>
      <c r="S11" s="2" t="s">
        <v>422</v>
      </c>
      <c r="T11" s="2" t="s">
        <v>422</v>
      </c>
      <c r="U11" s="2" t="s">
        <v>422</v>
      </c>
      <c r="V11" s="2" t="s">
        <v>422</v>
      </c>
      <c r="W11" s="2" t="s">
        <v>422</v>
      </c>
      <c r="X11" s="2" t="s">
        <v>422</v>
      </c>
      <c r="Y11" s="2" t="s">
        <v>422</v>
      </c>
      <c r="Z11" s="2" t="s">
        <v>422</v>
      </c>
      <c r="AA11" s="2" t="s">
        <v>422</v>
      </c>
      <c r="AB11" s="2" t="s">
        <v>422</v>
      </c>
      <c r="AC11" s="2" t="s">
        <v>422</v>
      </c>
      <c r="AD11" s="2" t="s">
        <v>422</v>
      </c>
      <c r="AE11" s="2" t="s">
        <v>422</v>
      </c>
      <c r="AF11" s="2" t="s">
        <v>422</v>
      </c>
      <c r="AG11" s="2" t="s">
        <v>422</v>
      </c>
      <c r="AH11" s="2" t="s">
        <v>422</v>
      </c>
      <c r="AI11" s="2" t="s">
        <v>422</v>
      </c>
      <c r="AJ11" s="2" t="s">
        <v>422</v>
      </c>
      <c r="AK11" s="2" t="s">
        <v>422</v>
      </c>
      <c r="AL11" s="2" t="s">
        <v>422</v>
      </c>
      <c r="AM11" s="2" t="s">
        <v>422</v>
      </c>
      <c r="AN11" s="2" t="s">
        <v>422</v>
      </c>
      <c r="AO11" s="2" t="s">
        <v>422</v>
      </c>
      <c r="AP11" s="2" t="s">
        <v>422</v>
      </c>
    </row>
    <row r="12" spans="1:42" x14ac:dyDescent="0.4">
      <c r="A12" s="14"/>
      <c r="B12" s="14" t="s">
        <v>434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4">
      <c r="A13" s="15" t="s">
        <v>426</v>
      </c>
      <c r="B13" s="16" t="s">
        <v>433</v>
      </c>
      <c r="C13" s="16" t="s">
        <v>435</v>
      </c>
      <c r="D13" s="16" t="s">
        <v>427</v>
      </c>
      <c r="E13" s="16" t="s">
        <v>428</v>
      </c>
      <c r="F13" s="16" t="s">
        <v>427</v>
      </c>
      <c r="G13" s="16" t="s">
        <v>427</v>
      </c>
      <c r="H13" s="16" t="s">
        <v>427</v>
      </c>
      <c r="I13" s="16" t="s">
        <v>427</v>
      </c>
      <c r="J13" s="16" t="s">
        <v>428</v>
      </c>
      <c r="K13" s="16" t="s">
        <v>427</v>
      </c>
      <c r="L13" s="16" t="s">
        <v>427</v>
      </c>
      <c r="M13" s="16" t="s">
        <v>427</v>
      </c>
      <c r="N13" s="16" t="s">
        <v>427</v>
      </c>
      <c r="O13" s="16" t="s">
        <v>427</v>
      </c>
      <c r="P13" s="16" t="s">
        <v>427</v>
      </c>
      <c r="Q13" s="16" t="s">
        <v>428</v>
      </c>
      <c r="R13" s="16" t="s">
        <v>427</v>
      </c>
      <c r="S13" s="16" t="s">
        <v>427</v>
      </c>
      <c r="T13" s="16" t="s">
        <v>427</v>
      </c>
      <c r="U13" s="16" t="s">
        <v>427</v>
      </c>
      <c r="V13" s="16" t="s">
        <v>428</v>
      </c>
      <c r="W13" s="16" t="s">
        <v>428</v>
      </c>
      <c r="X13" s="16" t="s">
        <v>427</v>
      </c>
      <c r="Y13" s="16" t="s">
        <v>427</v>
      </c>
      <c r="Z13" s="16" t="s">
        <v>427</v>
      </c>
      <c r="AA13" s="16" t="s">
        <v>427</v>
      </c>
      <c r="AB13" s="16" t="s">
        <v>427</v>
      </c>
      <c r="AC13" s="16" t="s">
        <v>428</v>
      </c>
      <c r="AD13" s="16" t="s">
        <v>428</v>
      </c>
      <c r="AE13" s="16" t="s">
        <v>428</v>
      </c>
      <c r="AF13" s="16" t="s">
        <v>427</v>
      </c>
      <c r="AG13" s="16" t="s">
        <v>427</v>
      </c>
      <c r="AH13" s="16" t="s">
        <v>428</v>
      </c>
      <c r="AI13" s="16" t="s">
        <v>427</v>
      </c>
      <c r="AJ13" s="16" t="s">
        <v>427</v>
      </c>
      <c r="AK13" s="16" t="s">
        <v>427</v>
      </c>
      <c r="AL13" s="16" t="s">
        <v>427</v>
      </c>
      <c r="AM13" s="16" t="s">
        <v>427</v>
      </c>
      <c r="AN13" s="16" t="s">
        <v>428</v>
      </c>
      <c r="AO13" s="16" t="s">
        <v>428</v>
      </c>
      <c r="AP13" s="16" t="s">
        <v>428</v>
      </c>
    </row>
    <row r="14" spans="1:42" x14ac:dyDescent="0.4">
      <c r="A14" s="13" t="s">
        <v>419</v>
      </c>
      <c r="B14" s="11" t="s">
        <v>436</v>
      </c>
      <c r="C14" s="13"/>
      <c r="D14" s="17">
        <v>1898.66</v>
      </c>
      <c r="E14" s="17">
        <v>1710.43</v>
      </c>
      <c r="F14" s="17">
        <v>1859.31</v>
      </c>
      <c r="G14" s="17">
        <v>1483.19</v>
      </c>
      <c r="H14" s="17">
        <v>1088.45</v>
      </c>
      <c r="I14" s="17">
        <v>1075.26</v>
      </c>
      <c r="J14" s="17">
        <v>1407.57</v>
      </c>
      <c r="K14" s="17">
        <v>1622.87</v>
      </c>
      <c r="L14" s="17">
        <v>1593.12</v>
      </c>
      <c r="M14" s="17">
        <v>1621.47</v>
      </c>
      <c r="N14" s="17">
        <v>1671.81</v>
      </c>
      <c r="O14" s="17">
        <v>1765.88</v>
      </c>
      <c r="P14" s="17">
        <v>1930.15</v>
      </c>
      <c r="Q14" s="17">
        <v>1976.25</v>
      </c>
      <c r="R14" s="17">
        <v>2165.89</v>
      </c>
      <c r="S14" s="17">
        <v>1888.55</v>
      </c>
      <c r="T14" s="17">
        <v>1873.48</v>
      </c>
      <c r="U14" s="17">
        <v>2066.81</v>
      </c>
      <c r="V14" s="17">
        <v>1895.08</v>
      </c>
      <c r="W14" s="17">
        <v>1947.38</v>
      </c>
      <c r="X14" s="17">
        <v>1976.79</v>
      </c>
      <c r="Y14" s="17">
        <v>2078.0500000000002</v>
      </c>
      <c r="Z14" s="17">
        <v>2048.9299999999998</v>
      </c>
      <c r="AA14" s="17">
        <v>1970.44</v>
      </c>
      <c r="AB14" s="17">
        <v>2103.31</v>
      </c>
      <c r="AC14" s="17">
        <v>2028.54</v>
      </c>
      <c r="AD14" s="17">
        <v>2048.62</v>
      </c>
      <c r="AE14" s="17">
        <v>2104.44</v>
      </c>
      <c r="AF14" s="17">
        <v>2007.75</v>
      </c>
      <c r="AG14" s="17">
        <v>2004.27</v>
      </c>
      <c r="AH14" s="17">
        <v>2104.2399999999998</v>
      </c>
      <c r="AI14" s="17">
        <v>1902.89</v>
      </c>
      <c r="AJ14" s="17">
        <v>1979.92</v>
      </c>
      <c r="AK14" s="17">
        <v>1901.88</v>
      </c>
      <c r="AL14" s="17">
        <v>1980.88</v>
      </c>
      <c r="AM14" s="17">
        <v>2064.65</v>
      </c>
      <c r="AN14" s="17">
        <v>2026.06</v>
      </c>
      <c r="AO14" s="17">
        <v>2151.0700000000002</v>
      </c>
      <c r="AP14" s="17">
        <v>2418.29</v>
      </c>
    </row>
    <row r="15" spans="1:42" x14ac:dyDescent="0.4">
      <c r="E15">
        <f>E14/D14</f>
        <v>0.9008616603288635</v>
      </c>
      <c r="F15">
        <f t="shared" ref="F15:AP15" si="0">F14/E14</f>
        <v>1.0870424396204463</v>
      </c>
      <c r="G15">
        <f t="shared" si="0"/>
        <v>0.79770990313610968</v>
      </c>
      <c r="H15">
        <f t="shared" si="0"/>
        <v>0.73385742892009787</v>
      </c>
      <c r="I15">
        <f t="shared" si="0"/>
        <v>0.98788185033763609</v>
      </c>
      <c r="J15">
        <f t="shared" si="0"/>
        <v>1.3090508342168405</v>
      </c>
      <c r="K15">
        <f t="shared" si="0"/>
        <v>1.1529586450407439</v>
      </c>
      <c r="L15">
        <f t="shared" si="0"/>
        <v>0.98166827903652176</v>
      </c>
      <c r="M15">
        <f t="shared" si="0"/>
        <v>1.017795269659536</v>
      </c>
      <c r="N15">
        <f t="shared" si="0"/>
        <v>1.031045902791911</v>
      </c>
      <c r="O15">
        <f t="shared" si="0"/>
        <v>1.0562683558538353</v>
      </c>
      <c r="P15">
        <f t="shared" si="0"/>
        <v>1.0930244410718735</v>
      </c>
      <c r="Q15">
        <f t="shared" si="0"/>
        <v>1.0238841540812891</v>
      </c>
      <c r="R15">
        <f t="shared" si="0"/>
        <v>1.0959595192915876</v>
      </c>
      <c r="S15">
        <f t="shared" si="0"/>
        <v>0.8719510224434297</v>
      </c>
      <c r="T15">
        <f t="shared" si="0"/>
        <v>0.9920203330597549</v>
      </c>
      <c r="U15">
        <f t="shared" si="0"/>
        <v>1.1031929884493028</v>
      </c>
      <c r="V15">
        <f t="shared" si="0"/>
        <v>0.91691060136151847</v>
      </c>
      <c r="W15">
        <f t="shared" si="0"/>
        <v>1.027597779513266</v>
      </c>
      <c r="X15">
        <f t="shared" si="0"/>
        <v>1.0151023426347194</v>
      </c>
      <c r="Y15">
        <f t="shared" si="0"/>
        <v>1.0512244598566365</v>
      </c>
      <c r="Z15">
        <f t="shared" si="0"/>
        <v>0.9859868626837659</v>
      </c>
      <c r="AA15">
        <f t="shared" si="0"/>
        <v>0.96169220031919112</v>
      </c>
      <c r="AB15">
        <f t="shared" si="0"/>
        <v>1.0674316396337873</v>
      </c>
      <c r="AC15">
        <f t="shared" si="0"/>
        <v>0.96445126966543215</v>
      </c>
      <c r="AD15">
        <f t="shared" si="0"/>
        <v>1.0098987449101324</v>
      </c>
      <c r="AE15">
        <f t="shared" si="0"/>
        <v>1.0272476105866388</v>
      </c>
      <c r="AF15">
        <f t="shared" si="0"/>
        <v>0.95405428522552316</v>
      </c>
      <c r="AG15">
        <f t="shared" si="0"/>
        <v>0.99826671647366449</v>
      </c>
      <c r="AH15">
        <f t="shared" si="0"/>
        <v>1.0498785093824683</v>
      </c>
      <c r="AI15">
        <f t="shared" si="0"/>
        <v>0.90431224575143532</v>
      </c>
      <c r="AJ15">
        <f t="shared" si="0"/>
        <v>1.0404805322430619</v>
      </c>
      <c r="AK15">
        <f t="shared" si="0"/>
        <v>0.96058426603095082</v>
      </c>
      <c r="AL15">
        <f t="shared" si="0"/>
        <v>1.0415378467621512</v>
      </c>
      <c r="AM15">
        <f t="shared" si="0"/>
        <v>1.0422892855700496</v>
      </c>
      <c r="AN15">
        <f t="shared" si="0"/>
        <v>0.98130918073281181</v>
      </c>
      <c r="AO15">
        <f t="shared" si="0"/>
        <v>1.0617010355073395</v>
      </c>
      <c r="AP15">
        <f t="shared" si="0"/>
        <v>1.1242265477181124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raw_data</vt:lpstr>
      <vt:lpstr>12m_rolling</vt:lpstr>
      <vt:lpstr>종목history</vt:lpstr>
      <vt:lpstr>누적수익률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2017-07-27T04:18:24Z</dcterms:created>
  <dcterms:modified xsi:type="dcterms:W3CDTF">2017-07-28T05:45:14Z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f0418336-4d36-4f1c-af8d-9de1d9b975df</vt:lpwstr>
  </property>
</Properties>
</file>