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python\Oracle\"/>
    </mc:Choice>
  </mc:AlternateContent>
  <bookViews>
    <workbookView xWindow="0" yWindow="0" windowWidth="23040" windowHeight="9108"/>
  </bookViews>
  <sheets>
    <sheet name="Sheet2" sheetId="2" r:id="rId1"/>
    <sheet name="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3" l="1"/>
  <c r="A12" i="3"/>
  <c r="A11" i="3"/>
  <c r="A10" i="3"/>
  <c r="A9" i="3"/>
  <c r="A8" i="3"/>
  <c r="A7" i="3"/>
  <c r="A6" i="3"/>
  <c r="A5" i="3"/>
  <c r="A4" i="3"/>
  <c r="A3" i="3"/>
  <c r="A2" i="3"/>
  <c r="DS12" i="2" l="1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H13" i="2" l="1"/>
  <c r="L13" i="2"/>
  <c r="P13" i="2"/>
  <c r="T13" i="2"/>
  <c r="X13" i="2"/>
  <c r="AB13" i="2"/>
  <c r="AF13" i="2"/>
  <c r="AJ13" i="2"/>
  <c r="AN13" i="2"/>
  <c r="AR13" i="2"/>
  <c r="AV13" i="2"/>
  <c r="AZ13" i="2"/>
  <c r="BD13" i="2"/>
  <c r="BH13" i="2"/>
  <c r="BL13" i="2"/>
  <c r="BP13" i="2"/>
  <c r="BT13" i="2"/>
  <c r="BX13" i="2"/>
  <c r="CB13" i="2"/>
  <c r="CF13" i="2"/>
  <c r="CJ13" i="2"/>
  <c r="CN13" i="2"/>
  <c r="CR13" i="2"/>
  <c r="CV13" i="2"/>
  <c r="CZ13" i="2"/>
  <c r="DD13" i="2"/>
  <c r="DH13" i="2"/>
  <c r="I13" i="2"/>
  <c r="M13" i="2"/>
  <c r="Q13" i="2"/>
  <c r="U13" i="2"/>
  <c r="Y13" i="2"/>
  <c r="AC13" i="2"/>
  <c r="AG13" i="2"/>
  <c r="AK13" i="2"/>
  <c r="AO13" i="2"/>
  <c r="AS13" i="2"/>
  <c r="AW13" i="2"/>
  <c r="BA13" i="2"/>
  <c r="BE13" i="2"/>
  <c r="BI13" i="2"/>
  <c r="BM13" i="2"/>
  <c r="BQ13" i="2"/>
  <c r="BU13" i="2"/>
  <c r="BY13" i="2"/>
  <c r="CC13" i="2"/>
  <c r="CG13" i="2"/>
  <c r="CK13" i="2"/>
  <c r="CO13" i="2"/>
  <c r="CS13" i="2"/>
  <c r="CW13" i="2"/>
  <c r="DA13" i="2"/>
  <c r="DE13" i="2"/>
  <c r="J13" i="2"/>
  <c r="N13" i="2"/>
  <c r="R13" i="2"/>
  <c r="V13" i="2"/>
  <c r="Z13" i="2"/>
  <c r="AD13" i="2"/>
  <c r="AH13" i="2"/>
  <c r="AL13" i="2"/>
  <c r="AP13" i="2"/>
  <c r="AT13" i="2"/>
  <c r="AX13" i="2"/>
  <c r="BB13" i="2"/>
  <c r="BF13" i="2"/>
  <c r="BJ13" i="2"/>
  <c r="BN13" i="2"/>
  <c r="BR13" i="2"/>
  <c r="BV13" i="2"/>
  <c r="BZ13" i="2"/>
  <c r="CD13" i="2"/>
  <c r="CH13" i="2"/>
  <c r="CL13" i="2"/>
  <c r="CP13" i="2"/>
  <c r="CT13" i="2"/>
  <c r="CX13" i="2"/>
  <c r="DB13" i="2"/>
  <c r="DF13" i="2"/>
  <c r="K13" i="2"/>
  <c r="O13" i="2"/>
  <c r="S13" i="2"/>
  <c r="W13" i="2"/>
  <c r="AA13" i="2"/>
  <c r="AE13" i="2"/>
  <c r="AI13" i="2"/>
  <c r="AM13" i="2"/>
  <c r="AQ13" i="2"/>
  <c r="AU13" i="2"/>
  <c r="AY13" i="2"/>
  <c r="BC13" i="2"/>
  <c r="BG13" i="2"/>
  <c r="BK13" i="2"/>
  <c r="BO13" i="2"/>
  <c r="BS13" i="2"/>
  <c r="BW13" i="2"/>
  <c r="CA13" i="2"/>
  <c r="CE13" i="2"/>
  <c r="CI13" i="2"/>
  <c r="CM13" i="2"/>
  <c r="CQ13" i="2"/>
  <c r="CU13" i="2"/>
  <c r="CY13" i="2"/>
  <c r="DC13" i="2"/>
  <c r="DG13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J11" i="2" l="1"/>
  <c r="O11" i="2"/>
  <c r="O14" i="2" s="1"/>
  <c r="R11" i="2"/>
  <c r="R14" i="2" s="1"/>
  <c r="V11" i="2"/>
  <c r="V14" i="2" s="1"/>
  <c r="AA11" i="2"/>
  <c r="AA14" i="2" s="1"/>
  <c r="AD11" i="2"/>
  <c r="AD14" i="2" s="1"/>
  <c r="AH11" i="2"/>
  <c r="AH14" i="2" s="1"/>
  <c r="AM11" i="2"/>
  <c r="AM14" i="2" s="1"/>
  <c r="AP11" i="2"/>
  <c r="AP14" i="2" s="1"/>
  <c r="AT11" i="2"/>
  <c r="AT14" i="2" s="1"/>
  <c r="AY11" i="2"/>
  <c r="AY14" i="2" s="1"/>
  <c r="BB11" i="2"/>
  <c r="BB14" i="2" s="1"/>
  <c r="BF11" i="2"/>
  <c r="BF14" i="2" s="1"/>
  <c r="BK11" i="2"/>
  <c r="BK14" i="2" s="1"/>
  <c r="BN11" i="2"/>
  <c r="BN14" i="2" s="1"/>
  <c r="BR11" i="2"/>
  <c r="BR14" i="2" s="1"/>
  <c r="BW11" i="2"/>
  <c r="BW14" i="2" s="1"/>
  <c r="BZ11" i="2"/>
  <c r="BZ14" i="2" s="1"/>
  <c r="CD11" i="2"/>
  <c r="CD14" i="2" s="1"/>
  <c r="CH11" i="2"/>
  <c r="CH14" i="2" s="1"/>
  <c r="CL11" i="2"/>
  <c r="CL14" i="2" s="1"/>
  <c r="CP11" i="2"/>
  <c r="CP14" i="2" s="1"/>
  <c r="CT11" i="2"/>
  <c r="CT14" i="2" s="1"/>
  <c r="CX11" i="2"/>
  <c r="CX14" i="2" s="1"/>
  <c r="DB11" i="2"/>
  <c r="DB14" i="2" s="1"/>
  <c r="DF11" i="2"/>
  <c r="DF14" i="2" s="1"/>
  <c r="H11" i="2"/>
  <c r="H14" i="2" s="1"/>
  <c r="L11" i="2"/>
  <c r="P11" i="2"/>
  <c r="T11" i="2"/>
  <c r="X11" i="2"/>
  <c r="X14" i="2" s="1"/>
  <c r="AB11" i="2"/>
  <c r="AB14" i="2" s="1"/>
  <c r="AF11" i="2"/>
  <c r="AF14" i="2" s="1"/>
  <c r="AJ11" i="2"/>
  <c r="AJ14" i="2" s="1"/>
  <c r="AN11" i="2"/>
  <c r="AN14" i="2" s="1"/>
  <c r="AR11" i="2"/>
  <c r="AR14" i="2" s="1"/>
  <c r="AV11" i="2"/>
  <c r="AV14" i="2" s="1"/>
  <c r="AZ11" i="2"/>
  <c r="AZ14" i="2" s="1"/>
  <c r="BD11" i="2"/>
  <c r="BD14" i="2" s="1"/>
  <c r="BH11" i="2"/>
  <c r="BH14" i="2" s="1"/>
  <c r="BL11" i="2"/>
  <c r="BL14" i="2" s="1"/>
  <c r="BP11" i="2"/>
  <c r="BP14" i="2" s="1"/>
  <c r="BT11" i="2"/>
  <c r="BT14" i="2" s="1"/>
  <c r="BX11" i="2"/>
  <c r="BX14" i="2" s="1"/>
  <c r="CB11" i="2"/>
  <c r="CB14" i="2" s="1"/>
  <c r="CF11" i="2"/>
  <c r="CF14" i="2" s="1"/>
  <c r="CJ11" i="2"/>
  <c r="CJ14" i="2" s="1"/>
  <c r="CN11" i="2"/>
  <c r="CN14" i="2" s="1"/>
  <c r="CR11" i="2"/>
  <c r="CR14" i="2" s="1"/>
  <c r="CV11" i="2"/>
  <c r="CV14" i="2" s="1"/>
  <c r="CZ11" i="2"/>
  <c r="CZ14" i="2" s="1"/>
  <c r="DD11" i="2"/>
  <c r="DD14" i="2" s="1"/>
  <c r="DH11" i="2"/>
  <c r="DH14" i="2" s="1"/>
  <c r="I11" i="2"/>
  <c r="I14" i="2" s="1"/>
  <c r="M11" i="2"/>
  <c r="M14" i="2" s="1"/>
  <c r="Q11" i="2"/>
  <c r="Q14" i="2" s="1"/>
  <c r="U11" i="2"/>
  <c r="U14" i="2" s="1"/>
  <c r="Y11" i="2"/>
  <c r="Y14" i="2" s="1"/>
  <c r="AC11" i="2"/>
  <c r="AC14" i="2" s="1"/>
  <c r="AG11" i="2"/>
  <c r="AG14" i="2" s="1"/>
  <c r="AK11" i="2"/>
  <c r="AK14" i="2" s="1"/>
  <c r="AO11" i="2"/>
  <c r="AO14" i="2" s="1"/>
  <c r="AS11" i="2"/>
  <c r="AS14" i="2" s="1"/>
  <c r="AW11" i="2"/>
  <c r="AW14" i="2" s="1"/>
  <c r="BA11" i="2"/>
  <c r="BA14" i="2" s="1"/>
  <c r="BE11" i="2"/>
  <c r="BE14" i="2" s="1"/>
  <c r="BI11" i="2"/>
  <c r="BI14" i="2" s="1"/>
  <c r="BM11" i="2"/>
  <c r="BM14" i="2" s="1"/>
  <c r="BQ11" i="2"/>
  <c r="BQ14" i="2" s="1"/>
  <c r="BU11" i="2"/>
  <c r="BU14" i="2" s="1"/>
  <c r="BY11" i="2"/>
  <c r="BY14" i="2" s="1"/>
  <c r="CC11" i="2"/>
  <c r="CC14" i="2" s="1"/>
  <c r="CG11" i="2"/>
  <c r="CG14" i="2" s="1"/>
  <c r="CK11" i="2"/>
  <c r="CK14" i="2" s="1"/>
  <c r="CO11" i="2"/>
  <c r="CO14" i="2" s="1"/>
  <c r="CS11" i="2"/>
  <c r="CS14" i="2" s="1"/>
  <c r="CW11" i="2"/>
  <c r="CW14" i="2" s="1"/>
  <c r="DA11" i="2"/>
  <c r="DA14" i="2" s="1"/>
  <c r="DE11" i="2"/>
  <c r="DE14" i="2" s="1"/>
  <c r="L14" i="2"/>
  <c r="P14" i="2"/>
  <c r="T14" i="2"/>
  <c r="J14" i="2"/>
  <c r="N11" i="2"/>
  <c r="N14" i="2" s="1"/>
  <c r="Z11" i="2"/>
  <c r="Z14" i="2" s="1"/>
  <c r="AL11" i="2"/>
  <c r="AL14" i="2" s="1"/>
  <c r="AX11" i="2"/>
  <c r="AX14" i="2" s="1"/>
  <c r="BJ11" i="2"/>
  <c r="BJ14" i="2" s="1"/>
  <c r="BV11" i="2"/>
  <c r="BV14" i="2" s="1"/>
  <c r="K11" i="2"/>
  <c r="K14" i="2" s="1"/>
  <c r="S11" i="2"/>
  <c r="S14" i="2" s="1"/>
  <c r="W11" i="2"/>
  <c r="W14" i="2" s="1"/>
  <c r="AE11" i="2"/>
  <c r="AE14" i="2" s="1"/>
  <c r="AI11" i="2"/>
  <c r="AI14" i="2" s="1"/>
  <c r="AQ11" i="2"/>
  <c r="AQ14" i="2" s="1"/>
  <c r="AU11" i="2"/>
  <c r="AU14" i="2" s="1"/>
  <c r="BC11" i="2"/>
  <c r="BC14" i="2" s="1"/>
  <c r="BG11" i="2"/>
  <c r="BG14" i="2" s="1"/>
  <c r="BO11" i="2"/>
  <c r="BO14" i="2" s="1"/>
  <c r="BS11" i="2"/>
  <c r="BS14" i="2" s="1"/>
  <c r="CA11" i="2"/>
  <c r="CA14" i="2" s="1"/>
  <c r="CE11" i="2"/>
  <c r="CE14" i="2" s="1"/>
  <c r="CI11" i="2"/>
  <c r="CI14" i="2" s="1"/>
  <c r="CM11" i="2"/>
  <c r="CM14" i="2" s="1"/>
  <c r="CQ11" i="2"/>
  <c r="CQ14" i="2" s="1"/>
  <c r="CU11" i="2"/>
  <c r="CU14" i="2" s="1"/>
  <c r="CY11" i="2"/>
  <c r="CY14" i="2" s="1"/>
  <c r="DC11" i="2"/>
  <c r="DC14" i="2" s="1"/>
  <c r="DG11" i="2"/>
  <c r="DG14" i="2" s="1"/>
  <c r="H15" i="2" l="1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D - Daily
W - Weekly
M - Monthly
Q - Quarterly
Y - Yearly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A - Ascending
D - Descending</t>
        </r>
      </text>
    </comment>
    <comment ref="D4" authorId="0" shapeId="0">
      <text>
        <r>
          <rPr>
            <sz val="9"/>
            <color indexed="81"/>
            <rFont val="돋움체"/>
            <family val="3"/>
            <charset val="129"/>
          </rPr>
          <t>0 - Business
1 - Previous
2 - #N/A
3 - Null</t>
        </r>
      </text>
    </comment>
    <comment ref="C5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D5" authorId="0" shapeId="0">
      <text>
        <r>
          <rPr>
            <sz val="9"/>
            <color indexed="81"/>
            <rFont val="돋움체"/>
            <family val="3"/>
            <charset val="129"/>
          </rPr>
          <t>0 - Non Sat,Sun
1 - Sat
2 - Sun
3 - Sat,Sun</t>
        </r>
      </text>
    </comment>
    <comment ref="B6" authorId="0" shapeId="0">
      <text>
        <r>
          <rPr>
            <sz val="9"/>
            <color indexed="81"/>
            <rFont val="돋움체"/>
            <family val="3"/>
            <charset val="129"/>
          </rPr>
          <t>CPD     : 최근 영업일 (오늘 포함)
CPD-1   : 전일 (영업일 무시)
CPD-1TD : 전 영업일
CPW-1W  : 전 영업일 기준 1주 전 마지막 영업일
CPM-1M  : 전 영업일 기준 1달 전 마지막 영업일
CPY-1Y  : 전 영업일 기준 1년 전 마지막 영업일</t>
        </r>
      </text>
    </comment>
    <comment ref="D6" authorId="0" shapeId="0">
      <text>
        <r>
          <rPr>
            <sz val="9"/>
            <color indexed="81"/>
            <rFont val="돋움체"/>
            <family val="3"/>
            <charset val="129"/>
          </rPr>
          <t>Account Download
0 - Full
1 - Point</t>
        </r>
      </text>
    </comment>
  </commentList>
</comments>
</file>

<file path=xl/sharedStrings.xml><?xml version="1.0" encoding="utf-8"?>
<sst xmlns="http://schemas.openxmlformats.org/spreadsheetml/2006/main" count="38" uniqueCount="38">
  <si>
    <t xml:space="preserve">     Refresh     </t>
  </si>
  <si>
    <t>Time Series (Sector)</t>
  </si>
  <si>
    <t>M</t>
  </si>
  <si>
    <t>Ascending</t>
  </si>
  <si>
    <t>Korean</t>
  </si>
  <si>
    <t>I100100</t>
  </si>
  <si>
    <t>P</t>
  </si>
  <si>
    <t>Frequency</t>
  </si>
  <si>
    <t>Period(From)</t>
  </si>
  <si>
    <t>Period(To)</t>
  </si>
  <si>
    <t>IKS001</t>
    <phoneticPr fontId="1" type="noConversion"/>
  </si>
  <si>
    <t>Last Update : 2017-09-04 10:36:16</t>
    <phoneticPr fontId="1" type="noConversion"/>
  </si>
  <si>
    <t>CPD [20170904]</t>
    <phoneticPr fontId="1" type="noConversion"/>
  </si>
  <si>
    <t>Code</t>
    <phoneticPr fontId="1" type="noConversion"/>
  </si>
  <si>
    <t>Name</t>
    <phoneticPr fontId="1" type="noConversion"/>
  </si>
  <si>
    <t>Item Code</t>
    <phoneticPr fontId="1" type="noConversion"/>
  </si>
  <si>
    <t>Unit</t>
    <phoneticPr fontId="1" type="noConversion"/>
  </si>
  <si>
    <t>Base Date</t>
    <phoneticPr fontId="1" type="noConversion"/>
  </si>
  <si>
    <t>KOSPI</t>
    <phoneticPr fontId="1" type="noConversion"/>
  </si>
  <si>
    <t>종가지수</t>
    <phoneticPr fontId="1" type="noConversion"/>
  </si>
  <si>
    <t>코스피</t>
    <phoneticPr fontId="1" type="noConversion"/>
  </si>
  <si>
    <t>코스피12누적</t>
    <phoneticPr fontId="1" type="noConversion"/>
  </si>
  <si>
    <t>25p</t>
    <phoneticPr fontId="1" type="noConversion"/>
  </si>
  <si>
    <t>누적</t>
    <phoneticPr fontId="1" type="noConversion"/>
  </si>
  <si>
    <t>차이</t>
    <phoneticPr fontId="1" type="noConversion"/>
  </si>
  <si>
    <t>raw_data['1/pbr']=raw_data['EQUITY']/raw_data['MARKET_CAP']</t>
  </si>
  <si>
    <t>raw_data['1/per']=raw_data['ADJ_NI_12M_FWD']/raw_data['MARKET_CAP']</t>
  </si>
  <si>
    <t>raw_data['div_yield']=raw_data['CASH_DIV_COM']/raw_data['MARKET_CAP']</t>
  </si>
  <si>
    <t>raw_data['roe']=raw_data['NI']/raw_data['EQUITY']</t>
  </si>
  <si>
    <t>raw_data['roa']=raw_data['NI']/raw_data['ASSET']</t>
  </si>
  <si>
    <t>raw_data['sales_cap']=raw_data['SALES']/raw_data['MARKET_CAP']</t>
  </si>
  <si>
    <t>raw_data['gpro_cap']=raw_data['GROSS_PROFIT']/raw_data['MARKET_CAP']</t>
  </si>
  <si>
    <t xml:space="preserve">raw_data['opro_cap']=raw_data['OPE_PROFIT']/raw_data['MARKET_CAP'] # 이놈 시총제한 있고 없고 차이 심한데 </t>
  </si>
  <si>
    <t>raw_data['sales_cap_ttm']=raw_data['SALES_TTM']/raw_data['MARKET_CAP']</t>
  </si>
  <si>
    <t>raw_data['opro_cap_ttm']=raw_data['OPE_PROFIT_TTM']/raw_data['MARKET_CAP']</t>
  </si>
  <si>
    <t>raw_data['1/trd_value']=raw_data['MARKET_CAP'] /raw_data['TRD_VALUE_60D_MEAN']</t>
  </si>
  <si>
    <t>raw_data['1/vol'] = 1/raw_data['STD_52WEEK']</t>
  </si>
  <si>
    <t>raw_data['1/beta'] = 1/raw_data['BEDA_52WEEK_D']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</si>
</sst>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sz val="11"/>
      <color rgb="FFFFFFFF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sz val="9"/>
      <color indexed="81"/>
      <name val="돋움체"/>
      <family val="3"/>
      <charset val="129"/>
    </font>
    <font>
      <sz val="11"/>
      <color rgb="FF9B9B9B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A7AB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/>
      <bottom style="thin">
        <color rgb="FF3664FD"/>
      </bottom>
      <diagonal/>
    </border>
    <border>
      <left/>
      <right/>
      <top style="thin">
        <color rgb="FF3664FD"/>
      </top>
      <bottom style="thin">
        <color rgb="FF3664FD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2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0" xfId="0" applyNumberFormat="1">
      <alignment vertical="center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323337, IR</a:t>
            </a:r>
            <a:r>
              <a:rPr lang="en-US" altLang="ko-KR" baseline="0"/>
              <a:t> = 0.92,  </a:t>
            </a:r>
            <a:r>
              <a:rPr lang="ko-KR" altLang="en-US" baseline="0"/>
              <a:t>승률 </a:t>
            </a:r>
            <a:r>
              <a:rPr lang="en-US" altLang="ko-KR" baseline="0"/>
              <a:t>= 78.1%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Sheet2!$H$7:$DH$7</c:f>
              <c:numCache>
                <c:formatCode>m/d/yyyy</c:formatCode>
                <c:ptCount val="105"/>
                <c:pt idx="0">
                  <c:v>39812</c:v>
                </c:pt>
                <c:pt idx="1">
                  <c:v>39843</c:v>
                </c:pt>
                <c:pt idx="2">
                  <c:v>39871</c:v>
                </c:pt>
                <c:pt idx="3">
                  <c:v>39903</c:v>
                </c:pt>
                <c:pt idx="4">
                  <c:v>39933</c:v>
                </c:pt>
                <c:pt idx="5">
                  <c:v>39962</c:v>
                </c:pt>
                <c:pt idx="6">
                  <c:v>39994</c:v>
                </c:pt>
                <c:pt idx="7">
                  <c:v>40025</c:v>
                </c:pt>
                <c:pt idx="8">
                  <c:v>40056</c:v>
                </c:pt>
                <c:pt idx="9">
                  <c:v>40086</c:v>
                </c:pt>
                <c:pt idx="10">
                  <c:v>40116</c:v>
                </c:pt>
                <c:pt idx="11">
                  <c:v>40147</c:v>
                </c:pt>
                <c:pt idx="12">
                  <c:v>40177</c:v>
                </c:pt>
                <c:pt idx="13">
                  <c:v>40207</c:v>
                </c:pt>
                <c:pt idx="14">
                  <c:v>40235</c:v>
                </c:pt>
                <c:pt idx="15">
                  <c:v>40268</c:v>
                </c:pt>
                <c:pt idx="16">
                  <c:v>40298</c:v>
                </c:pt>
                <c:pt idx="17">
                  <c:v>40329</c:v>
                </c:pt>
                <c:pt idx="18">
                  <c:v>40359</c:v>
                </c:pt>
                <c:pt idx="19">
                  <c:v>40389</c:v>
                </c:pt>
                <c:pt idx="20">
                  <c:v>40421</c:v>
                </c:pt>
                <c:pt idx="21">
                  <c:v>40451</c:v>
                </c:pt>
                <c:pt idx="22">
                  <c:v>40480</c:v>
                </c:pt>
                <c:pt idx="23">
                  <c:v>40512</c:v>
                </c:pt>
                <c:pt idx="24">
                  <c:v>40542</c:v>
                </c:pt>
                <c:pt idx="25">
                  <c:v>40574</c:v>
                </c:pt>
                <c:pt idx="26">
                  <c:v>40602</c:v>
                </c:pt>
                <c:pt idx="27">
                  <c:v>40633</c:v>
                </c:pt>
                <c:pt idx="28">
                  <c:v>40662</c:v>
                </c:pt>
                <c:pt idx="29">
                  <c:v>40694</c:v>
                </c:pt>
                <c:pt idx="30">
                  <c:v>40724</c:v>
                </c:pt>
                <c:pt idx="31">
                  <c:v>40753</c:v>
                </c:pt>
                <c:pt idx="32">
                  <c:v>40786</c:v>
                </c:pt>
                <c:pt idx="33">
                  <c:v>40816</c:v>
                </c:pt>
                <c:pt idx="34">
                  <c:v>40847</c:v>
                </c:pt>
                <c:pt idx="35">
                  <c:v>40877</c:v>
                </c:pt>
                <c:pt idx="36">
                  <c:v>40906</c:v>
                </c:pt>
                <c:pt idx="37">
                  <c:v>40939</c:v>
                </c:pt>
                <c:pt idx="38">
                  <c:v>40968</c:v>
                </c:pt>
                <c:pt idx="39">
                  <c:v>40998</c:v>
                </c:pt>
                <c:pt idx="40">
                  <c:v>41029</c:v>
                </c:pt>
                <c:pt idx="41">
                  <c:v>41060</c:v>
                </c:pt>
                <c:pt idx="42">
                  <c:v>41089</c:v>
                </c:pt>
                <c:pt idx="43">
                  <c:v>41121</c:v>
                </c:pt>
                <c:pt idx="44">
                  <c:v>41152</c:v>
                </c:pt>
                <c:pt idx="45">
                  <c:v>41180</c:v>
                </c:pt>
                <c:pt idx="46">
                  <c:v>41213</c:v>
                </c:pt>
                <c:pt idx="47">
                  <c:v>41243</c:v>
                </c:pt>
                <c:pt idx="48">
                  <c:v>41271</c:v>
                </c:pt>
                <c:pt idx="49">
                  <c:v>41305</c:v>
                </c:pt>
                <c:pt idx="50">
                  <c:v>41333</c:v>
                </c:pt>
                <c:pt idx="51">
                  <c:v>41362</c:v>
                </c:pt>
                <c:pt idx="52">
                  <c:v>41394</c:v>
                </c:pt>
                <c:pt idx="53">
                  <c:v>41425</c:v>
                </c:pt>
                <c:pt idx="54">
                  <c:v>41453</c:v>
                </c:pt>
                <c:pt idx="55">
                  <c:v>41486</c:v>
                </c:pt>
                <c:pt idx="56">
                  <c:v>41516</c:v>
                </c:pt>
                <c:pt idx="57">
                  <c:v>41547</c:v>
                </c:pt>
                <c:pt idx="58">
                  <c:v>41578</c:v>
                </c:pt>
                <c:pt idx="59">
                  <c:v>41607</c:v>
                </c:pt>
                <c:pt idx="60">
                  <c:v>41638</c:v>
                </c:pt>
                <c:pt idx="61">
                  <c:v>41668</c:v>
                </c:pt>
                <c:pt idx="62">
                  <c:v>41698</c:v>
                </c:pt>
                <c:pt idx="63">
                  <c:v>41729</c:v>
                </c:pt>
                <c:pt idx="64">
                  <c:v>41759</c:v>
                </c:pt>
                <c:pt idx="65">
                  <c:v>41789</c:v>
                </c:pt>
                <c:pt idx="66">
                  <c:v>41820</c:v>
                </c:pt>
                <c:pt idx="67">
                  <c:v>41851</c:v>
                </c:pt>
                <c:pt idx="68">
                  <c:v>41880</c:v>
                </c:pt>
                <c:pt idx="69">
                  <c:v>41912</c:v>
                </c:pt>
                <c:pt idx="70">
                  <c:v>41943</c:v>
                </c:pt>
                <c:pt idx="71">
                  <c:v>41971</c:v>
                </c:pt>
                <c:pt idx="72">
                  <c:v>42003</c:v>
                </c:pt>
                <c:pt idx="73">
                  <c:v>42034</c:v>
                </c:pt>
                <c:pt idx="74">
                  <c:v>42062</c:v>
                </c:pt>
                <c:pt idx="75">
                  <c:v>42094</c:v>
                </c:pt>
                <c:pt idx="76">
                  <c:v>42124</c:v>
                </c:pt>
                <c:pt idx="77">
                  <c:v>42153</c:v>
                </c:pt>
                <c:pt idx="78">
                  <c:v>42185</c:v>
                </c:pt>
                <c:pt idx="79">
                  <c:v>42216</c:v>
                </c:pt>
                <c:pt idx="80">
                  <c:v>42247</c:v>
                </c:pt>
                <c:pt idx="81">
                  <c:v>42277</c:v>
                </c:pt>
                <c:pt idx="82">
                  <c:v>42307</c:v>
                </c:pt>
                <c:pt idx="83">
                  <c:v>42338</c:v>
                </c:pt>
                <c:pt idx="84">
                  <c:v>42368</c:v>
                </c:pt>
                <c:pt idx="85">
                  <c:v>42398</c:v>
                </c:pt>
                <c:pt idx="86">
                  <c:v>42429</c:v>
                </c:pt>
                <c:pt idx="87">
                  <c:v>42460</c:v>
                </c:pt>
                <c:pt idx="88">
                  <c:v>42489</c:v>
                </c:pt>
                <c:pt idx="89">
                  <c:v>42521</c:v>
                </c:pt>
                <c:pt idx="90">
                  <c:v>42551</c:v>
                </c:pt>
                <c:pt idx="91">
                  <c:v>42580</c:v>
                </c:pt>
                <c:pt idx="92">
                  <c:v>42613</c:v>
                </c:pt>
                <c:pt idx="93">
                  <c:v>42643</c:v>
                </c:pt>
                <c:pt idx="94">
                  <c:v>42674</c:v>
                </c:pt>
                <c:pt idx="95">
                  <c:v>42704</c:v>
                </c:pt>
                <c:pt idx="96">
                  <c:v>42733</c:v>
                </c:pt>
                <c:pt idx="97">
                  <c:v>42766</c:v>
                </c:pt>
                <c:pt idx="98">
                  <c:v>42794</c:v>
                </c:pt>
                <c:pt idx="99">
                  <c:v>42825</c:v>
                </c:pt>
                <c:pt idx="100">
                  <c:v>42853</c:v>
                </c:pt>
                <c:pt idx="101">
                  <c:v>42886</c:v>
                </c:pt>
                <c:pt idx="102">
                  <c:v>42916</c:v>
                </c:pt>
                <c:pt idx="103">
                  <c:v>42947</c:v>
                </c:pt>
                <c:pt idx="104">
                  <c:v>42978</c:v>
                </c:pt>
              </c:numCache>
            </c:numRef>
          </c:cat>
          <c:val>
            <c:numRef>
              <c:f>Sheet2!$H$14:$DH$14</c:f>
              <c:numCache>
                <c:formatCode>0%</c:formatCode>
                <c:ptCount val="105"/>
                <c:pt idx="0">
                  <c:v>2.38729388595178E-2</c:v>
                </c:pt>
                <c:pt idx="1">
                  <c:v>-1.8290933292940514E-2</c:v>
                </c:pt>
                <c:pt idx="2">
                  <c:v>1.2511148299944486E-2</c:v>
                </c:pt>
                <c:pt idx="3">
                  <c:v>2.9072487204707009E-2</c:v>
                </c:pt>
                <c:pt idx="4">
                  <c:v>4.1222017714727777E-2</c:v>
                </c:pt>
                <c:pt idx="5">
                  <c:v>1.7335602822290408E-3</c:v>
                </c:pt>
                <c:pt idx="6">
                  <c:v>-4.8946662462755475E-2</c:v>
                </c:pt>
                <c:pt idx="7">
                  <c:v>-7.2093876125731149E-2</c:v>
                </c:pt>
                <c:pt idx="8">
                  <c:v>-5.5745851341623576E-2</c:v>
                </c:pt>
                <c:pt idx="9">
                  <c:v>-0.10826884644780921</c:v>
                </c:pt>
                <c:pt idx="10">
                  <c:v>-0.11713371038797304</c:v>
                </c:pt>
                <c:pt idx="11">
                  <c:v>-0.15254618704500733</c:v>
                </c:pt>
                <c:pt idx="12">
                  <c:v>-0.11108901302655383</c:v>
                </c:pt>
                <c:pt idx="13">
                  <c:v>-7.924703113852205E-2</c:v>
                </c:pt>
                <c:pt idx="14">
                  <c:v>-0.15002666690890942</c:v>
                </c:pt>
                <c:pt idx="15">
                  <c:v>-0.14214651588524685</c:v>
                </c:pt>
                <c:pt idx="16">
                  <c:v>-0.10540744596170559</c:v>
                </c:pt>
                <c:pt idx="17">
                  <c:v>-4.2840525768129467E-2</c:v>
                </c:pt>
                <c:pt idx="18">
                  <c:v>-3.1509198435605512E-2</c:v>
                </c:pt>
                <c:pt idx="19">
                  <c:v>-2.8029102374210968E-2</c:v>
                </c:pt>
                <c:pt idx="20">
                  <c:v>-6.6494804756329184E-2</c:v>
                </c:pt>
                <c:pt idx="21">
                  <c:v>-9.7891912373360146E-3</c:v>
                </c:pt>
                <c:pt idx="22">
                  <c:v>5.8784265155221949E-2</c:v>
                </c:pt>
                <c:pt idx="23">
                  <c:v>6.2739602443741438E-2</c:v>
                </c:pt>
                <c:pt idx="24">
                  <c:v>2.7598431734743523E-2</c:v>
                </c:pt>
                <c:pt idx="25">
                  <c:v>2.7830292541639823E-2</c:v>
                </c:pt>
                <c:pt idx="26">
                  <c:v>-9.7475157427977521E-3</c:v>
                </c:pt>
                <c:pt idx="27">
                  <c:v>-4.1670956511884238E-2</c:v>
                </c:pt>
                <c:pt idx="28">
                  <c:v>-8.2445005497464585E-2</c:v>
                </c:pt>
                <c:pt idx="29">
                  <c:v>-0.11582003593647028</c:v>
                </c:pt>
                <c:pt idx="30">
                  <c:v>-9.4893041648222765E-2</c:v>
                </c:pt>
                <c:pt idx="31">
                  <c:v>2.4733715242270859E-2</c:v>
                </c:pt>
                <c:pt idx="32">
                  <c:v>6.6972126273788568E-2</c:v>
                </c:pt>
                <c:pt idx="33">
                  <c:v>3.8581171898132705E-2</c:v>
                </c:pt>
                <c:pt idx="34">
                  <c:v>-4.6498183337110532E-2</c:v>
                </c:pt>
                <c:pt idx="35">
                  <c:v>3.761249095471153E-3</c:v>
                </c:pt>
                <c:pt idx="36">
                  <c:v>2.7606588923130837E-2</c:v>
                </c:pt>
                <c:pt idx="37">
                  <c:v>5.3889255186818641E-3</c:v>
                </c:pt>
                <c:pt idx="38">
                  <c:v>2.1418047760327186E-2</c:v>
                </c:pt>
                <c:pt idx="39">
                  <c:v>4.512330061763159E-2</c:v>
                </c:pt>
                <c:pt idx="40">
                  <c:v>7.600156801139657E-2</c:v>
                </c:pt>
                <c:pt idx="41">
                  <c:v>7.724660862577104E-2</c:v>
                </c:pt>
                <c:pt idx="42">
                  <c:v>0.10203976074212162</c:v>
                </c:pt>
                <c:pt idx="43">
                  <c:v>4.9371445609200704E-2</c:v>
                </c:pt>
                <c:pt idx="44">
                  <c:v>5.962704132557306E-2</c:v>
                </c:pt>
                <c:pt idx="45">
                  <c:v>0.10852299278291344</c:v>
                </c:pt>
                <c:pt idx="46">
                  <c:v>0.18335753202268301</c:v>
                </c:pt>
                <c:pt idx="47">
                  <c:v>0.14456583789157795</c:v>
                </c:pt>
                <c:pt idx="48">
                  <c:v>0.11505698907392059</c:v>
                </c:pt>
                <c:pt idx="49">
                  <c:v>0.19834745819930433</c:v>
                </c:pt>
                <c:pt idx="50">
                  <c:v>0.23075624757661384</c:v>
                </c:pt>
                <c:pt idx="51">
                  <c:v>0.30095202338018023</c:v>
                </c:pt>
                <c:pt idx="52">
                  <c:v>0.41040415747517223</c:v>
                </c:pt>
                <c:pt idx="53">
                  <c:v>0.40305230890569765</c:v>
                </c:pt>
                <c:pt idx="54">
                  <c:v>0.30536881636126667</c:v>
                </c:pt>
                <c:pt idx="55">
                  <c:v>0.31695987242269852</c:v>
                </c:pt>
                <c:pt idx="56">
                  <c:v>0.24905824236434815</c:v>
                </c:pt>
                <c:pt idx="57">
                  <c:v>0.20714152873338931</c:v>
                </c:pt>
                <c:pt idx="58">
                  <c:v>0.14613671962507957</c:v>
                </c:pt>
                <c:pt idx="59">
                  <c:v>0.13749660673352548</c:v>
                </c:pt>
                <c:pt idx="60">
                  <c:v>0.14467215937217337</c:v>
                </c:pt>
                <c:pt idx="61">
                  <c:v>0.16065561402668194</c:v>
                </c:pt>
                <c:pt idx="62">
                  <c:v>0.16485985363657774</c:v>
                </c:pt>
                <c:pt idx="63">
                  <c:v>0.1156141983308322</c:v>
                </c:pt>
                <c:pt idx="64">
                  <c:v>3.7096419670080705E-2</c:v>
                </c:pt>
                <c:pt idx="65">
                  <c:v>5.2678594263129042E-2</c:v>
                </c:pt>
                <c:pt idx="66">
                  <c:v>6.1515677682937309E-2</c:v>
                </c:pt>
                <c:pt idx="67">
                  <c:v>5.4006263947872446E-2</c:v>
                </c:pt>
                <c:pt idx="68">
                  <c:v>0.13633563178524466</c:v>
                </c:pt>
                <c:pt idx="69">
                  <c:v>0.18701415798689136</c:v>
                </c:pt>
                <c:pt idx="70">
                  <c:v>0.21149736624972348</c:v>
                </c:pt>
                <c:pt idx="71">
                  <c:v>0.17945676613402173</c:v>
                </c:pt>
                <c:pt idx="72">
                  <c:v>0.23038581570559857</c:v>
                </c:pt>
                <c:pt idx="73">
                  <c:v>0.19859094473143468</c:v>
                </c:pt>
                <c:pt idx="74">
                  <c:v>0.18295856137098432</c:v>
                </c:pt>
                <c:pt idx="75">
                  <c:v>0.22077909839406051</c:v>
                </c:pt>
                <c:pt idx="76">
                  <c:v>0.24145816982475843</c:v>
                </c:pt>
                <c:pt idx="77">
                  <c:v>0.30000462200487443</c:v>
                </c:pt>
                <c:pt idx="78">
                  <c:v>0.35814732517137049</c:v>
                </c:pt>
                <c:pt idx="79">
                  <c:v>0.35418561397653958</c:v>
                </c:pt>
                <c:pt idx="80">
                  <c:v>0.26621742539264837</c:v>
                </c:pt>
                <c:pt idx="81">
                  <c:v>0.23968448513673135</c:v>
                </c:pt>
                <c:pt idx="82">
                  <c:v>0.21017174982414066</c:v>
                </c:pt>
                <c:pt idx="83">
                  <c:v>0.22817805876087927</c:v>
                </c:pt>
                <c:pt idx="84">
                  <c:v>0.20287604372190704</c:v>
                </c:pt>
                <c:pt idx="85">
                  <c:v>0.2076037752127452</c:v>
                </c:pt>
                <c:pt idx="86">
                  <c:v>0.17667972751725969</c:v>
                </c:pt>
                <c:pt idx="87">
                  <c:v>0.17773514891246212</c:v>
                </c:pt>
                <c:pt idx="88">
                  <c:v>0.15578676980918416</c:v>
                </c:pt>
                <c:pt idx="89">
                  <c:v>0.13865591626775275</c:v>
                </c:pt>
                <c:pt idx="90">
                  <c:v>0.10372112328181204</c:v>
                </c:pt>
                <c:pt idx="91">
                  <c:v>0.11444734022013203</c:v>
                </c:pt>
                <c:pt idx="92">
                  <c:v>0.11806667694118511</c:v>
                </c:pt>
                <c:pt idx="93">
                  <c:v>0.10106863753618778</c:v>
                </c:pt>
                <c:pt idx="94">
                  <c:v>9.1821270877875616E-2</c:v>
                </c:pt>
                <c:pt idx="95">
                  <c:v>0.11990160591952481</c:v>
                </c:pt>
                <c:pt idx="96">
                  <c:v>0.10569106681912244</c:v>
                </c:pt>
                <c:pt idx="97">
                  <c:v>6.7330298394580268E-2</c:v>
                </c:pt>
                <c:pt idx="98">
                  <c:v>7.4375912677567158E-2</c:v>
                </c:pt>
                <c:pt idx="99">
                  <c:v>2.2669069603747261E-2</c:v>
                </c:pt>
                <c:pt idx="100">
                  <c:v>1.7113685142778889E-2</c:v>
                </c:pt>
                <c:pt idx="101">
                  <c:v>-6.023213440682107E-2</c:v>
                </c:pt>
                <c:pt idx="102">
                  <c:v>-5.259250695797868E-2</c:v>
                </c:pt>
                <c:pt idx="103">
                  <c:v>-2.7213617180578131E-2</c:v>
                </c:pt>
                <c:pt idx="104">
                  <c:v>-1.4280931289172516E-2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5-4514-BF22-54161748B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0</xdr:row>
      <xdr:rowOff>53340</xdr:rowOff>
    </xdr:from>
    <xdr:to>
      <xdr:col>15</xdr:col>
      <xdr:colOff>510540</xdr:colOff>
      <xdr:row>12</xdr:row>
      <xdr:rowOff>175260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15240</xdr:rowOff>
    </xdr:from>
    <xdr:to>
      <xdr:col>6</xdr:col>
      <xdr:colOff>555133</xdr:colOff>
      <xdr:row>26</xdr:row>
      <xdr:rowOff>119111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08960"/>
          <a:ext cx="4578493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V232"/>
  <sheetViews>
    <sheetView showGridLines="0" tabSelected="1" topLeftCell="E1" workbookViewId="0">
      <selection activeCell="F22" sqref="F22"/>
    </sheetView>
  </sheetViews>
  <sheetFormatPr defaultRowHeight="17.399999999999999" x14ac:dyDescent="0.4"/>
  <cols>
    <col min="1" max="3" width="14.69921875" customWidth="1"/>
    <col min="6" max="124" width="14.69921875" customWidth="1"/>
    <col min="125" max="218" width="10.8984375" bestFit="1" customWidth="1"/>
  </cols>
  <sheetData>
    <row r="1" spans="1:124" ht="15" customHeight="1" x14ac:dyDescent="0.4">
      <c r="A1" s="1" t="s">
        <v>0</v>
      </c>
      <c r="B1" t="s">
        <v>11</v>
      </c>
    </row>
    <row r="2" spans="1:124" x14ac:dyDescent="0.4">
      <c r="A2" s="2">
        <v>0</v>
      </c>
    </row>
    <row r="3" spans="1:124" x14ac:dyDescent="0.4">
      <c r="A3" s="4" t="s">
        <v>1</v>
      </c>
    </row>
    <row r="4" spans="1:124" x14ac:dyDescent="0.4">
      <c r="A4" s="6" t="s">
        <v>7</v>
      </c>
      <c r="B4" s="6" t="s">
        <v>2</v>
      </c>
      <c r="C4" s="6" t="s">
        <v>3</v>
      </c>
      <c r="D4" s="6">
        <v>0</v>
      </c>
    </row>
    <row r="5" spans="1:124" x14ac:dyDescent="0.4">
      <c r="A5" s="5" t="s">
        <v>8</v>
      </c>
      <c r="B5" s="5">
        <v>20071228</v>
      </c>
      <c r="C5" s="5" t="s">
        <v>4</v>
      </c>
      <c r="D5" s="5">
        <v>0</v>
      </c>
    </row>
    <row r="6" spans="1:124" x14ac:dyDescent="0.4">
      <c r="A6" s="7" t="s">
        <v>9</v>
      </c>
      <c r="B6" s="7" t="s">
        <v>12</v>
      </c>
      <c r="C6" s="7"/>
      <c r="D6" s="7">
        <v>0</v>
      </c>
    </row>
    <row r="7" spans="1:124" x14ac:dyDescent="0.4">
      <c r="H7" s="13">
        <v>39812</v>
      </c>
      <c r="I7" s="13">
        <v>39843</v>
      </c>
      <c r="J7" s="13">
        <v>39871</v>
      </c>
      <c r="K7" s="13">
        <v>39903</v>
      </c>
      <c r="L7" s="13">
        <v>39933</v>
      </c>
      <c r="M7" s="13">
        <v>39962</v>
      </c>
      <c r="N7" s="13">
        <v>39994</v>
      </c>
      <c r="O7" s="13">
        <v>40025</v>
      </c>
      <c r="P7" s="13">
        <v>40056</v>
      </c>
      <c r="Q7" s="13">
        <v>40086</v>
      </c>
      <c r="R7" s="13">
        <v>40116</v>
      </c>
      <c r="S7" s="13">
        <v>40147</v>
      </c>
      <c r="T7" s="13">
        <v>40177</v>
      </c>
      <c r="U7" s="13">
        <v>40207</v>
      </c>
      <c r="V7" s="13">
        <v>40235</v>
      </c>
      <c r="W7" s="13">
        <v>40268</v>
      </c>
      <c r="X7" s="13">
        <v>40298</v>
      </c>
      <c r="Y7" s="13">
        <v>40329</v>
      </c>
      <c r="Z7" s="13">
        <v>40359</v>
      </c>
      <c r="AA7" s="13">
        <v>40389</v>
      </c>
      <c r="AB7" s="13">
        <v>40421</v>
      </c>
      <c r="AC7" s="13">
        <v>40451</v>
      </c>
      <c r="AD7" s="13">
        <v>40480</v>
      </c>
      <c r="AE7" s="13">
        <v>40512</v>
      </c>
      <c r="AF7" s="13">
        <v>40542</v>
      </c>
      <c r="AG7" s="13">
        <v>40574</v>
      </c>
      <c r="AH7" s="13">
        <v>40602</v>
      </c>
      <c r="AI7" s="13">
        <v>40633</v>
      </c>
      <c r="AJ7" s="13">
        <v>40662</v>
      </c>
      <c r="AK7" s="13">
        <v>40694</v>
      </c>
      <c r="AL7" s="13">
        <v>40724</v>
      </c>
      <c r="AM7" s="13">
        <v>40753</v>
      </c>
      <c r="AN7" s="13">
        <v>40786</v>
      </c>
      <c r="AO7" s="13">
        <v>40816</v>
      </c>
      <c r="AP7" s="13">
        <v>40847</v>
      </c>
      <c r="AQ7" s="13">
        <v>40877</v>
      </c>
      <c r="AR7" s="13">
        <v>40906</v>
      </c>
      <c r="AS7" s="13">
        <v>40939</v>
      </c>
      <c r="AT7" s="13">
        <v>40968</v>
      </c>
      <c r="AU7" s="13">
        <v>40998</v>
      </c>
      <c r="AV7" s="13">
        <v>41029</v>
      </c>
      <c r="AW7" s="13">
        <v>41060</v>
      </c>
      <c r="AX7" s="13">
        <v>41089</v>
      </c>
      <c r="AY7" s="13">
        <v>41121</v>
      </c>
      <c r="AZ7" s="13">
        <v>41152</v>
      </c>
      <c r="BA7" s="13">
        <v>41180</v>
      </c>
      <c r="BB7" s="13">
        <v>41213</v>
      </c>
      <c r="BC7" s="13">
        <v>41243</v>
      </c>
      <c r="BD7" s="13">
        <v>41271</v>
      </c>
      <c r="BE7" s="13">
        <v>41305</v>
      </c>
      <c r="BF7" s="13">
        <v>41333</v>
      </c>
      <c r="BG7" s="13">
        <v>41362</v>
      </c>
      <c r="BH7" s="13">
        <v>41394</v>
      </c>
      <c r="BI7" s="13">
        <v>41425</v>
      </c>
      <c r="BJ7" s="13">
        <v>41453</v>
      </c>
      <c r="BK7" s="13">
        <v>41486</v>
      </c>
      <c r="BL7" s="13">
        <v>41516</v>
      </c>
      <c r="BM7" s="13">
        <v>41547</v>
      </c>
      <c r="BN7" s="13">
        <v>41578</v>
      </c>
      <c r="BO7" s="13">
        <v>41607</v>
      </c>
      <c r="BP7" s="13">
        <v>41638</v>
      </c>
      <c r="BQ7" s="13">
        <v>41668</v>
      </c>
      <c r="BR7" s="13">
        <v>41698</v>
      </c>
      <c r="BS7" s="13">
        <v>41729</v>
      </c>
      <c r="BT7" s="13">
        <v>41759</v>
      </c>
      <c r="BU7" s="13">
        <v>41789</v>
      </c>
      <c r="BV7" s="13">
        <v>41820</v>
      </c>
      <c r="BW7" s="13">
        <v>41851</v>
      </c>
      <c r="BX7" s="13">
        <v>41880</v>
      </c>
      <c r="BY7" s="13">
        <v>41912</v>
      </c>
      <c r="BZ7" s="13">
        <v>41943</v>
      </c>
      <c r="CA7" s="13">
        <v>41971</v>
      </c>
      <c r="CB7" s="13">
        <v>42003</v>
      </c>
      <c r="CC7" s="13">
        <v>42034</v>
      </c>
      <c r="CD7" s="13">
        <v>42062</v>
      </c>
      <c r="CE7" s="13">
        <v>42094</v>
      </c>
      <c r="CF7" s="13">
        <v>42124</v>
      </c>
      <c r="CG7" s="13">
        <v>42153</v>
      </c>
      <c r="CH7" s="13">
        <v>42185</v>
      </c>
      <c r="CI7" s="13">
        <v>42216</v>
      </c>
      <c r="CJ7" s="13">
        <v>42247</v>
      </c>
      <c r="CK7" s="13">
        <v>42277</v>
      </c>
      <c r="CL7" s="13">
        <v>42307</v>
      </c>
      <c r="CM7" s="13">
        <v>42338</v>
      </c>
      <c r="CN7" s="13">
        <v>42368</v>
      </c>
      <c r="CO7" s="13">
        <v>42398</v>
      </c>
      <c r="CP7" s="13">
        <v>42429</v>
      </c>
      <c r="CQ7" s="13">
        <v>42460</v>
      </c>
      <c r="CR7" s="13">
        <v>42489</v>
      </c>
      <c r="CS7" s="13">
        <v>42521</v>
      </c>
      <c r="CT7" s="13">
        <v>42551</v>
      </c>
      <c r="CU7" s="13">
        <v>42580</v>
      </c>
      <c r="CV7" s="13">
        <v>42613</v>
      </c>
      <c r="CW7" s="13">
        <v>42643</v>
      </c>
      <c r="CX7" s="13">
        <v>42674</v>
      </c>
      <c r="CY7" s="13">
        <v>42704</v>
      </c>
      <c r="CZ7" s="13">
        <v>42733</v>
      </c>
      <c r="DA7" s="13">
        <v>42766</v>
      </c>
      <c r="DB7" s="13">
        <v>42794</v>
      </c>
      <c r="DC7" s="13">
        <v>42825</v>
      </c>
      <c r="DD7" s="13">
        <v>42853</v>
      </c>
      <c r="DE7" s="13">
        <v>42886</v>
      </c>
      <c r="DF7" s="13">
        <v>42916</v>
      </c>
      <c r="DG7" s="13">
        <v>42947</v>
      </c>
      <c r="DH7" s="13">
        <v>42978</v>
      </c>
      <c r="DI7" s="13"/>
    </row>
    <row r="8" spans="1:124" x14ac:dyDescent="0.4">
      <c r="A8" s="11" t="s">
        <v>13</v>
      </c>
      <c r="B8" s="11" t="s">
        <v>14</v>
      </c>
      <c r="C8" s="11" t="s">
        <v>15</v>
      </c>
      <c r="D8" s="11" t="s">
        <v>16</v>
      </c>
      <c r="E8" s="11" t="s">
        <v>17</v>
      </c>
      <c r="F8" s="11"/>
      <c r="G8" s="12">
        <v>39444</v>
      </c>
      <c r="H8" s="12">
        <v>39478</v>
      </c>
      <c r="I8" s="12">
        <v>39507</v>
      </c>
      <c r="J8" s="12">
        <v>39538</v>
      </c>
      <c r="K8" s="12">
        <v>39568</v>
      </c>
      <c r="L8" s="12">
        <v>39598</v>
      </c>
      <c r="M8" s="12">
        <v>39629</v>
      </c>
      <c r="N8" s="12">
        <v>39660</v>
      </c>
      <c r="O8" s="12">
        <v>39689</v>
      </c>
      <c r="P8" s="12">
        <v>39721</v>
      </c>
      <c r="Q8" s="12">
        <v>39752</v>
      </c>
      <c r="R8" s="12">
        <v>39780</v>
      </c>
      <c r="S8" s="12">
        <v>39812</v>
      </c>
      <c r="T8" s="12">
        <v>39843</v>
      </c>
      <c r="U8" s="12">
        <v>39871</v>
      </c>
      <c r="V8" s="12">
        <v>39903</v>
      </c>
      <c r="W8" s="12">
        <v>39933</v>
      </c>
      <c r="X8" s="12">
        <v>39962</v>
      </c>
      <c r="Y8" s="12">
        <v>39994</v>
      </c>
      <c r="Z8" s="12">
        <v>40025</v>
      </c>
      <c r="AA8" s="12">
        <v>40056</v>
      </c>
      <c r="AB8" s="12">
        <v>40086</v>
      </c>
      <c r="AC8" s="12">
        <v>40116</v>
      </c>
      <c r="AD8" s="12">
        <v>40147</v>
      </c>
      <c r="AE8" s="12">
        <v>40177</v>
      </c>
      <c r="AF8" s="12">
        <v>40207</v>
      </c>
      <c r="AG8" s="12">
        <v>40235</v>
      </c>
      <c r="AH8" s="12">
        <v>40268</v>
      </c>
      <c r="AI8" s="12">
        <v>40298</v>
      </c>
      <c r="AJ8" s="12">
        <v>40329</v>
      </c>
      <c r="AK8" s="12">
        <v>40359</v>
      </c>
      <c r="AL8" s="12">
        <v>40389</v>
      </c>
      <c r="AM8" s="12">
        <v>40421</v>
      </c>
      <c r="AN8" s="12">
        <v>40451</v>
      </c>
      <c r="AO8" s="12">
        <v>40480</v>
      </c>
      <c r="AP8" s="12">
        <v>40512</v>
      </c>
      <c r="AQ8" s="12">
        <v>40542</v>
      </c>
      <c r="AR8" s="12">
        <v>40574</v>
      </c>
      <c r="AS8" s="12">
        <v>40602</v>
      </c>
      <c r="AT8" s="12">
        <v>40633</v>
      </c>
      <c r="AU8" s="12">
        <v>40662</v>
      </c>
      <c r="AV8" s="12">
        <v>40694</v>
      </c>
      <c r="AW8" s="12">
        <v>40724</v>
      </c>
      <c r="AX8" s="12">
        <v>40753</v>
      </c>
      <c r="AY8" s="12">
        <v>40786</v>
      </c>
      <c r="AZ8" s="12">
        <v>40816</v>
      </c>
      <c r="BA8" s="12">
        <v>40847</v>
      </c>
      <c r="BB8" s="12">
        <v>40877</v>
      </c>
      <c r="BC8" s="12">
        <v>40906</v>
      </c>
      <c r="BD8" s="12">
        <v>40939</v>
      </c>
      <c r="BE8" s="12">
        <v>40968</v>
      </c>
      <c r="BF8" s="12">
        <v>40998</v>
      </c>
      <c r="BG8" s="12">
        <v>41029</v>
      </c>
      <c r="BH8" s="12">
        <v>41060</v>
      </c>
      <c r="BI8" s="12">
        <v>41089</v>
      </c>
      <c r="BJ8" s="12">
        <v>41121</v>
      </c>
      <c r="BK8" s="12">
        <v>41152</v>
      </c>
      <c r="BL8" s="12">
        <v>41180</v>
      </c>
      <c r="BM8" s="12">
        <v>41213</v>
      </c>
      <c r="BN8" s="12">
        <v>41243</v>
      </c>
      <c r="BO8" s="12">
        <v>41271</v>
      </c>
      <c r="BP8" s="12">
        <v>41305</v>
      </c>
      <c r="BQ8" s="12">
        <v>41333</v>
      </c>
      <c r="BR8" s="12">
        <v>41362</v>
      </c>
      <c r="BS8" s="12">
        <v>41394</v>
      </c>
      <c r="BT8" s="12">
        <v>41425</v>
      </c>
      <c r="BU8" s="12">
        <v>41453</v>
      </c>
      <c r="BV8" s="12">
        <v>41486</v>
      </c>
      <c r="BW8" s="12">
        <v>41516</v>
      </c>
      <c r="BX8" s="12">
        <v>41547</v>
      </c>
      <c r="BY8" s="12">
        <v>41578</v>
      </c>
      <c r="BZ8" s="12">
        <v>41607</v>
      </c>
      <c r="CA8" s="12">
        <v>41638</v>
      </c>
      <c r="CB8" s="12">
        <v>41668</v>
      </c>
      <c r="CC8" s="12">
        <v>41698</v>
      </c>
      <c r="CD8" s="12">
        <v>41729</v>
      </c>
      <c r="CE8" s="12">
        <v>41759</v>
      </c>
      <c r="CF8" s="12">
        <v>41789</v>
      </c>
      <c r="CG8" s="12">
        <v>41820</v>
      </c>
      <c r="CH8" s="12">
        <v>41851</v>
      </c>
      <c r="CI8" s="12">
        <v>41880</v>
      </c>
      <c r="CJ8" s="12">
        <v>41912</v>
      </c>
      <c r="CK8" s="12">
        <v>41943</v>
      </c>
      <c r="CL8" s="12">
        <v>41971</v>
      </c>
      <c r="CM8" s="12">
        <v>42003</v>
      </c>
      <c r="CN8" s="12">
        <v>42034</v>
      </c>
      <c r="CO8" s="12">
        <v>42062</v>
      </c>
      <c r="CP8" s="12">
        <v>42094</v>
      </c>
      <c r="CQ8" s="12">
        <v>42124</v>
      </c>
      <c r="CR8" s="12">
        <v>42153</v>
      </c>
      <c r="CS8" s="12">
        <v>42185</v>
      </c>
      <c r="CT8" s="12">
        <v>42216</v>
      </c>
      <c r="CU8" s="12">
        <v>42247</v>
      </c>
      <c r="CV8" s="12">
        <v>42277</v>
      </c>
      <c r="CW8" s="12">
        <v>42307</v>
      </c>
      <c r="CX8" s="12">
        <v>42338</v>
      </c>
      <c r="CY8" s="12">
        <v>42368</v>
      </c>
      <c r="CZ8" s="12">
        <v>42398</v>
      </c>
      <c r="DA8" s="12">
        <v>42429</v>
      </c>
      <c r="DB8" s="12">
        <v>42460</v>
      </c>
      <c r="DC8" s="12">
        <v>42489</v>
      </c>
      <c r="DD8" s="12">
        <v>42521</v>
      </c>
      <c r="DE8" s="12">
        <v>42551</v>
      </c>
      <c r="DF8" s="12">
        <v>42580</v>
      </c>
      <c r="DG8" s="12">
        <v>42613</v>
      </c>
      <c r="DH8" s="12">
        <v>42643</v>
      </c>
      <c r="DI8" s="12">
        <v>42674</v>
      </c>
      <c r="DJ8" s="12">
        <v>42704</v>
      </c>
      <c r="DK8" s="12">
        <v>42733</v>
      </c>
      <c r="DL8" s="12">
        <v>42766</v>
      </c>
      <c r="DM8" s="12">
        <v>42794</v>
      </c>
      <c r="DN8" s="12">
        <v>42825</v>
      </c>
      <c r="DO8" s="12">
        <v>42853</v>
      </c>
      <c r="DP8" s="12">
        <v>42886</v>
      </c>
      <c r="DQ8" s="12">
        <v>42916</v>
      </c>
      <c r="DR8" s="12">
        <v>42947</v>
      </c>
      <c r="DS8" s="12">
        <v>42978</v>
      </c>
      <c r="DT8" s="12">
        <v>42979</v>
      </c>
    </row>
    <row r="9" spans="1:124" x14ac:dyDescent="0.4">
      <c r="A9" s="3" t="s">
        <v>10</v>
      </c>
      <c r="B9" s="3" t="s">
        <v>18</v>
      </c>
      <c r="C9" s="3" t="s">
        <v>5</v>
      </c>
      <c r="D9" s="3" t="s">
        <v>6</v>
      </c>
      <c r="E9" s="3"/>
      <c r="F9" t="s">
        <v>19</v>
      </c>
      <c r="G9" s="9">
        <v>1897.13</v>
      </c>
      <c r="H9" s="9">
        <v>1624.68</v>
      </c>
      <c r="I9" s="9">
        <v>1711.62</v>
      </c>
      <c r="J9" s="9">
        <v>1703.99</v>
      </c>
      <c r="K9" s="9">
        <v>1825.47</v>
      </c>
      <c r="L9" s="9">
        <v>1852.02</v>
      </c>
      <c r="M9" s="9">
        <v>1674.92</v>
      </c>
      <c r="N9" s="9">
        <v>1594.67</v>
      </c>
      <c r="O9" s="9">
        <v>1474.24</v>
      </c>
      <c r="P9" s="9">
        <v>1448.06</v>
      </c>
      <c r="Q9" s="9">
        <v>1113.06</v>
      </c>
      <c r="R9" s="9">
        <v>1076.07</v>
      </c>
      <c r="S9" s="9">
        <v>1124.47</v>
      </c>
      <c r="T9" s="9">
        <v>1162.1099999999999</v>
      </c>
      <c r="U9" s="9">
        <v>1063.03</v>
      </c>
      <c r="V9" s="9">
        <v>1206.26</v>
      </c>
      <c r="W9" s="9">
        <v>1369.36</v>
      </c>
      <c r="X9" s="9">
        <v>1395.89</v>
      </c>
      <c r="Y9" s="9">
        <v>1390.07</v>
      </c>
      <c r="Z9" s="9">
        <v>1557.29</v>
      </c>
      <c r="AA9" s="9">
        <v>1591.85</v>
      </c>
      <c r="AB9" s="9">
        <v>1673.14</v>
      </c>
      <c r="AC9" s="9">
        <v>1580.69</v>
      </c>
      <c r="AD9" s="9">
        <v>1555.6</v>
      </c>
      <c r="AE9" s="9">
        <v>1682.77</v>
      </c>
      <c r="AF9" s="9">
        <v>1602.43</v>
      </c>
      <c r="AG9" s="9">
        <v>1594.58</v>
      </c>
      <c r="AH9" s="9">
        <v>1692.85</v>
      </c>
      <c r="AI9" s="9">
        <v>1741.56</v>
      </c>
      <c r="AJ9" s="9">
        <v>1641.25</v>
      </c>
      <c r="AK9" s="9">
        <v>1698.29</v>
      </c>
      <c r="AL9" s="9">
        <v>1759.33</v>
      </c>
      <c r="AM9" s="9">
        <v>1742.75</v>
      </c>
      <c r="AN9" s="9">
        <v>1872.81</v>
      </c>
      <c r="AO9" s="9">
        <v>1882.95</v>
      </c>
      <c r="AP9" s="9">
        <v>1904.63</v>
      </c>
      <c r="AQ9" s="9">
        <v>2051</v>
      </c>
      <c r="AR9" s="9">
        <v>2069.73</v>
      </c>
      <c r="AS9" s="9">
        <v>1939.3</v>
      </c>
      <c r="AT9" s="9">
        <v>2106.6999999999998</v>
      </c>
      <c r="AU9" s="9">
        <v>2192.36</v>
      </c>
      <c r="AV9" s="9">
        <v>2142.4699999999998</v>
      </c>
      <c r="AW9" s="9">
        <v>2100.69</v>
      </c>
      <c r="AX9" s="9">
        <v>2133.21</v>
      </c>
      <c r="AY9" s="9">
        <v>1880.11</v>
      </c>
      <c r="AZ9" s="9">
        <v>1769.65</v>
      </c>
      <c r="BA9" s="9">
        <v>1909.03</v>
      </c>
      <c r="BB9" s="9">
        <v>1847.51</v>
      </c>
      <c r="BC9" s="9">
        <v>1825.74</v>
      </c>
      <c r="BD9" s="9">
        <v>1955.79</v>
      </c>
      <c r="BE9" s="9">
        <v>2030.25</v>
      </c>
      <c r="BF9" s="9">
        <v>2014.04</v>
      </c>
      <c r="BG9" s="9">
        <v>1981.99</v>
      </c>
      <c r="BH9" s="9">
        <v>1843.47</v>
      </c>
      <c r="BI9" s="9">
        <v>1854.01</v>
      </c>
      <c r="BJ9" s="10">
        <v>1881.99</v>
      </c>
      <c r="BK9" s="9">
        <v>1905.12</v>
      </c>
      <c r="BL9" s="9">
        <v>1996.21</v>
      </c>
      <c r="BM9" s="9">
        <v>1912.06</v>
      </c>
      <c r="BN9" s="9">
        <v>1932.9</v>
      </c>
      <c r="BO9" s="9">
        <v>1997.05</v>
      </c>
      <c r="BP9" s="9">
        <v>1961.94</v>
      </c>
      <c r="BQ9" s="9">
        <v>2026.49</v>
      </c>
      <c r="BR9" s="9">
        <v>2004.89</v>
      </c>
      <c r="BS9" s="9">
        <v>1963.95</v>
      </c>
      <c r="BT9" s="9">
        <v>2001.05</v>
      </c>
      <c r="BU9" s="9">
        <v>1863.32</v>
      </c>
      <c r="BV9" s="9">
        <v>1914.03</v>
      </c>
      <c r="BW9" s="9">
        <v>1926.36</v>
      </c>
      <c r="BX9" s="9">
        <v>1996.96</v>
      </c>
      <c r="BY9" s="9">
        <v>2030.09</v>
      </c>
      <c r="BZ9" s="9">
        <v>2044.87</v>
      </c>
      <c r="CA9" s="9">
        <v>2011.34</v>
      </c>
      <c r="CB9" s="9">
        <v>1941.15</v>
      </c>
      <c r="CC9" s="9">
        <v>1979.99</v>
      </c>
      <c r="CD9" s="9">
        <v>1985.61</v>
      </c>
      <c r="CE9" s="9">
        <v>1961.79</v>
      </c>
      <c r="CF9" s="9">
        <v>1994.96</v>
      </c>
      <c r="CG9" s="9">
        <v>2002.21</v>
      </c>
      <c r="CH9" s="9">
        <v>2076.12</v>
      </c>
      <c r="CI9" s="9">
        <v>2068.54</v>
      </c>
      <c r="CJ9" s="9">
        <v>2020.09</v>
      </c>
      <c r="CK9" s="9">
        <v>1964.43</v>
      </c>
      <c r="CL9" s="9">
        <v>1980.78</v>
      </c>
      <c r="CM9" s="9">
        <v>1915.59</v>
      </c>
      <c r="CN9" s="9">
        <v>1949.26</v>
      </c>
      <c r="CO9" s="9">
        <v>1985.8</v>
      </c>
      <c r="CP9" s="9">
        <v>2041.03</v>
      </c>
      <c r="CQ9" s="9">
        <v>2127.17</v>
      </c>
      <c r="CR9" s="9">
        <v>2114.8000000000002</v>
      </c>
      <c r="CS9" s="9">
        <v>2074.1999999999998</v>
      </c>
      <c r="CT9" s="9">
        <v>2030.16</v>
      </c>
      <c r="CU9" s="9">
        <v>1941.49</v>
      </c>
      <c r="CV9" s="9">
        <v>1962.81</v>
      </c>
      <c r="CW9" s="9">
        <v>2029.47</v>
      </c>
      <c r="CX9" s="9">
        <v>1991.97</v>
      </c>
      <c r="CY9" s="9">
        <v>1961.31</v>
      </c>
      <c r="CZ9" s="9">
        <v>1912.06</v>
      </c>
      <c r="DA9" s="9">
        <v>1916.66</v>
      </c>
      <c r="DB9" s="9">
        <v>1995.85</v>
      </c>
      <c r="DC9" s="9">
        <v>1994.15</v>
      </c>
      <c r="DD9" s="9">
        <v>1983.4</v>
      </c>
      <c r="DE9" s="9">
        <v>1970.35</v>
      </c>
      <c r="DF9" s="9">
        <v>2016.19</v>
      </c>
      <c r="DG9" s="9">
        <v>2034.65</v>
      </c>
      <c r="DH9" s="9">
        <v>2043.63</v>
      </c>
      <c r="DI9" s="9">
        <v>2008.19</v>
      </c>
      <c r="DJ9" s="9">
        <v>1983.48</v>
      </c>
      <c r="DK9" s="9">
        <v>2026.46</v>
      </c>
      <c r="DL9" s="9">
        <v>2067.5700000000002</v>
      </c>
      <c r="DM9" s="9">
        <v>2091.64</v>
      </c>
      <c r="DN9" s="9">
        <v>2160.23</v>
      </c>
      <c r="DO9" s="9">
        <v>2205.44</v>
      </c>
      <c r="DP9" s="9">
        <v>2347.38</v>
      </c>
      <c r="DQ9" s="9">
        <v>2391.79</v>
      </c>
      <c r="DR9" s="9">
        <v>2402.71</v>
      </c>
      <c r="DS9" s="9">
        <v>2363.19</v>
      </c>
      <c r="DT9" s="9">
        <v>2357.69</v>
      </c>
    </row>
    <row r="10" spans="1:124" x14ac:dyDescent="0.4">
      <c r="G10" t="s">
        <v>20</v>
      </c>
      <c r="H10">
        <f>H9/G9</f>
        <v>0.85638833395708247</v>
      </c>
      <c r="I10">
        <f t="shared" ref="I10:BT10" si="0">I9/H9</f>
        <v>1.0535120762242409</v>
      </c>
      <c r="J10">
        <f t="shared" si="0"/>
        <v>0.99554223484184579</v>
      </c>
      <c r="K10">
        <f t="shared" si="0"/>
        <v>1.0712914981895434</v>
      </c>
      <c r="L10">
        <f t="shared" si="0"/>
        <v>1.0145441995759996</v>
      </c>
      <c r="M10">
        <f t="shared" si="0"/>
        <v>0.90437468277880373</v>
      </c>
      <c r="N10">
        <f t="shared" si="0"/>
        <v>0.95208726386931919</v>
      </c>
      <c r="O10">
        <f t="shared" si="0"/>
        <v>0.92447967291038269</v>
      </c>
      <c r="P10">
        <f t="shared" si="0"/>
        <v>0.98224169741697409</v>
      </c>
      <c r="Q10">
        <f t="shared" si="0"/>
        <v>0.76865599491733771</v>
      </c>
      <c r="R10">
        <f t="shared" si="0"/>
        <v>0.96676729017303653</v>
      </c>
      <c r="S10">
        <f t="shared" si="0"/>
        <v>1.0449784865296867</v>
      </c>
      <c r="T10">
        <f t="shared" si="0"/>
        <v>1.0334735475379511</v>
      </c>
      <c r="U10">
        <f t="shared" si="0"/>
        <v>0.91474128955090317</v>
      </c>
      <c r="V10">
        <f t="shared" si="0"/>
        <v>1.1347374956492291</v>
      </c>
      <c r="W10">
        <f t="shared" si="0"/>
        <v>1.1352113143103477</v>
      </c>
      <c r="X10">
        <f t="shared" si="0"/>
        <v>1.0193740141379917</v>
      </c>
      <c r="Y10">
        <f t="shared" si="0"/>
        <v>0.99583061702569675</v>
      </c>
      <c r="Z10">
        <f t="shared" si="0"/>
        <v>1.1202961001963929</v>
      </c>
      <c r="AA10">
        <f t="shared" si="0"/>
        <v>1.0221923983330015</v>
      </c>
      <c r="AB10">
        <f t="shared" si="0"/>
        <v>1.0510663693187174</v>
      </c>
      <c r="AC10">
        <f t="shared" si="0"/>
        <v>0.94474461192727444</v>
      </c>
      <c r="AD10">
        <f t="shared" si="0"/>
        <v>0.98412718496352847</v>
      </c>
      <c r="AE10">
        <f t="shared" si="0"/>
        <v>1.0817498071483673</v>
      </c>
      <c r="AF10">
        <f t="shared" si="0"/>
        <v>0.95225729006340742</v>
      </c>
      <c r="AG10">
        <f t="shared" si="0"/>
        <v>0.9951011900675848</v>
      </c>
      <c r="AH10">
        <f t="shared" si="0"/>
        <v>1.0616275132009683</v>
      </c>
      <c r="AI10">
        <f t="shared" si="0"/>
        <v>1.0287739610715658</v>
      </c>
      <c r="AJ10">
        <f t="shared" si="0"/>
        <v>0.94240221410689273</v>
      </c>
      <c r="AK10">
        <f t="shared" si="0"/>
        <v>1.0347539984767706</v>
      </c>
      <c r="AL10">
        <f t="shared" si="0"/>
        <v>1.0359420358124938</v>
      </c>
      <c r="AM10">
        <f t="shared" si="0"/>
        <v>0.99057595789306163</v>
      </c>
      <c r="AN10">
        <f t="shared" si="0"/>
        <v>1.0746291780232391</v>
      </c>
      <c r="AO10">
        <f t="shared" si="0"/>
        <v>1.0054143239303508</v>
      </c>
      <c r="AP10">
        <f t="shared" si="0"/>
        <v>1.011513847951353</v>
      </c>
      <c r="AQ10">
        <f t="shared" si="0"/>
        <v>1.0768495718328495</v>
      </c>
      <c r="AR10">
        <f t="shared" si="0"/>
        <v>1.0091321306679668</v>
      </c>
      <c r="AS10">
        <f t="shared" si="0"/>
        <v>0.93698211844056956</v>
      </c>
      <c r="AT10">
        <f t="shared" si="0"/>
        <v>1.0863198061156087</v>
      </c>
      <c r="AU10">
        <f t="shared" si="0"/>
        <v>1.0406607490387811</v>
      </c>
      <c r="AV10">
        <f t="shared" si="0"/>
        <v>0.9772437008520497</v>
      </c>
      <c r="AW10">
        <f t="shared" si="0"/>
        <v>0.98049914351192791</v>
      </c>
      <c r="AX10">
        <f t="shared" si="0"/>
        <v>1.0154806277937249</v>
      </c>
      <c r="AY10">
        <f t="shared" si="0"/>
        <v>0.88135251569231343</v>
      </c>
      <c r="AZ10">
        <f t="shared" si="0"/>
        <v>0.94124811846115397</v>
      </c>
      <c r="BA10">
        <f t="shared" si="0"/>
        <v>1.0787613369875397</v>
      </c>
      <c r="BB10">
        <f t="shared" si="0"/>
        <v>0.96777420993907903</v>
      </c>
      <c r="BC10">
        <f t="shared" si="0"/>
        <v>0.98821657257606188</v>
      </c>
      <c r="BD10">
        <f t="shared" si="0"/>
        <v>1.0712313911071676</v>
      </c>
      <c r="BE10">
        <f t="shared" si="0"/>
        <v>1.0380715721012992</v>
      </c>
      <c r="BF10">
        <f t="shared" si="0"/>
        <v>0.99201576160571359</v>
      </c>
      <c r="BG10">
        <f t="shared" si="0"/>
        <v>0.98408671128676695</v>
      </c>
      <c r="BH10">
        <f t="shared" si="0"/>
        <v>0.93011064637056695</v>
      </c>
      <c r="BI10">
        <f t="shared" si="0"/>
        <v>1.0057174784509648</v>
      </c>
      <c r="BJ10">
        <f t="shared" si="0"/>
        <v>1.0150916122351012</v>
      </c>
      <c r="BK10">
        <f t="shared" si="0"/>
        <v>1.0122901822007555</v>
      </c>
      <c r="BL10">
        <f t="shared" si="0"/>
        <v>1.047813261106912</v>
      </c>
      <c r="BM10">
        <f t="shared" si="0"/>
        <v>0.95784511649575943</v>
      </c>
      <c r="BN10">
        <f t="shared" si="0"/>
        <v>1.0108992395636121</v>
      </c>
      <c r="BO10">
        <f t="shared" si="0"/>
        <v>1.0331884732784933</v>
      </c>
      <c r="BP10">
        <f t="shared" si="0"/>
        <v>0.98241906812548518</v>
      </c>
      <c r="BQ10">
        <f t="shared" si="0"/>
        <v>1.0329011080868935</v>
      </c>
      <c r="BR10">
        <f t="shared" si="0"/>
        <v>0.98934117612226069</v>
      </c>
      <c r="BS10">
        <f t="shared" si="0"/>
        <v>0.97957992707829356</v>
      </c>
      <c r="BT10">
        <f t="shared" si="0"/>
        <v>1.0188905012856742</v>
      </c>
      <c r="BU10">
        <f t="shared" ref="BU10:DT10" si="1">BU9/BT9</f>
        <v>0.93117113515404415</v>
      </c>
      <c r="BV10">
        <f t="shared" si="1"/>
        <v>1.0272148637915119</v>
      </c>
      <c r="BW10">
        <f t="shared" si="1"/>
        <v>1.0064419052992899</v>
      </c>
      <c r="BX10">
        <f t="shared" si="1"/>
        <v>1.0366494320895367</v>
      </c>
      <c r="BY10">
        <f t="shared" si="1"/>
        <v>1.0165902171300376</v>
      </c>
      <c r="BZ10">
        <f t="shared" si="1"/>
        <v>1.0072804653980858</v>
      </c>
      <c r="CA10">
        <f t="shared" si="1"/>
        <v>0.98360286962007371</v>
      </c>
      <c r="CB10">
        <f t="shared" si="1"/>
        <v>0.96510286674555279</v>
      </c>
      <c r="CC10">
        <f t="shared" si="1"/>
        <v>1.0200087576951806</v>
      </c>
      <c r="CD10">
        <f t="shared" si="1"/>
        <v>1.0028383981737281</v>
      </c>
      <c r="CE10">
        <f t="shared" si="1"/>
        <v>0.98800368652454418</v>
      </c>
      <c r="CF10">
        <f t="shared" si="1"/>
        <v>1.0169080278725042</v>
      </c>
      <c r="CG10">
        <f t="shared" si="1"/>
        <v>1.0036341580783574</v>
      </c>
      <c r="CH10">
        <f t="shared" si="1"/>
        <v>1.0369142097981729</v>
      </c>
      <c r="CI10">
        <f t="shared" si="1"/>
        <v>0.99634895863437567</v>
      </c>
      <c r="CJ10">
        <f t="shared" si="1"/>
        <v>0.97657768281009794</v>
      </c>
      <c r="CK10">
        <f t="shared" si="1"/>
        <v>0.97244677217351705</v>
      </c>
      <c r="CL10">
        <f t="shared" si="1"/>
        <v>1.0083230249996182</v>
      </c>
      <c r="CM10">
        <f t="shared" si="1"/>
        <v>0.96708872262442069</v>
      </c>
      <c r="CN10">
        <f t="shared" si="1"/>
        <v>1.0175768301150037</v>
      </c>
      <c r="CO10">
        <f t="shared" si="1"/>
        <v>1.0187455752439387</v>
      </c>
      <c r="CP10">
        <f t="shared" si="1"/>
        <v>1.0278124685265384</v>
      </c>
      <c r="CQ10">
        <f t="shared" si="1"/>
        <v>1.042204181222226</v>
      </c>
      <c r="CR10">
        <f t="shared" si="1"/>
        <v>0.99418476191371641</v>
      </c>
      <c r="CS10">
        <f t="shared" si="1"/>
        <v>0.98080196708908629</v>
      </c>
      <c r="CT10">
        <f t="shared" si="1"/>
        <v>0.97876771767428417</v>
      </c>
      <c r="CU10">
        <f t="shared" si="1"/>
        <v>0.95632363951609722</v>
      </c>
      <c r="CV10">
        <f t="shared" si="1"/>
        <v>1.0109812566636964</v>
      </c>
      <c r="CW10">
        <f t="shared" si="1"/>
        <v>1.0339615143595153</v>
      </c>
      <c r="CX10">
        <f t="shared" si="1"/>
        <v>0.9815222693609662</v>
      </c>
      <c r="CY10">
        <f t="shared" si="1"/>
        <v>0.98460820193075194</v>
      </c>
      <c r="CZ10">
        <f t="shared" si="1"/>
        <v>0.97488923219684798</v>
      </c>
      <c r="DA10">
        <f t="shared" si="1"/>
        <v>1.0024057822453272</v>
      </c>
      <c r="DB10">
        <f t="shared" si="1"/>
        <v>1.0413166654492709</v>
      </c>
      <c r="DC10">
        <f t="shared" si="1"/>
        <v>0.99914823258260899</v>
      </c>
      <c r="DD10">
        <f t="shared" si="1"/>
        <v>0.99460923200361051</v>
      </c>
      <c r="DE10">
        <f t="shared" si="1"/>
        <v>0.99342038923061404</v>
      </c>
      <c r="DF10">
        <f t="shared" si="1"/>
        <v>1.0232649021747406</v>
      </c>
      <c r="DG10">
        <f t="shared" si="1"/>
        <v>1.0091558831260943</v>
      </c>
      <c r="DH10">
        <f t="shared" si="1"/>
        <v>1.0044135354975057</v>
      </c>
      <c r="DI10">
        <f t="shared" si="1"/>
        <v>0.98265830898939632</v>
      </c>
      <c r="DJ10">
        <f t="shared" si="1"/>
        <v>0.98769538738864349</v>
      </c>
      <c r="DK10">
        <f t="shared" si="1"/>
        <v>1.0216689858228971</v>
      </c>
      <c r="DL10">
        <f t="shared" si="1"/>
        <v>1.02028660817386</v>
      </c>
      <c r="DM10">
        <f t="shared" si="1"/>
        <v>1.0116416856503043</v>
      </c>
      <c r="DN10">
        <f t="shared" si="1"/>
        <v>1.032792449943585</v>
      </c>
      <c r="DO10">
        <f t="shared" si="1"/>
        <v>1.0209283270762837</v>
      </c>
      <c r="DP10">
        <f t="shared" si="1"/>
        <v>1.0643590394660476</v>
      </c>
      <c r="DQ10">
        <f t="shared" si="1"/>
        <v>1.0189189649737154</v>
      </c>
      <c r="DR10">
        <f t="shared" si="1"/>
        <v>1.0045656182189908</v>
      </c>
      <c r="DS10">
        <f t="shared" si="1"/>
        <v>0.98355190597283904</v>
      </c>
      <c r="DT10">
        <f t="shared" si="1"/>
        <v>0.9976726374096031</v>
      </c>
    </row>
    <row r="11" spans="1:124" x14ac:dyDescent="0.4">
      <c r="G11" t="s">
        <v>21</v>
      </c>
      <c r="H11">
        <f ca="1">PRODUCT(OFFSET(H10,0,0,1,12))</f>
        <v>0.59272163742073558</v>
      </c>
      <c r="I11">
        <f t="shared" ref="I11:BT11" ca="1" si="2">PRODUCT(OFFSET(I10,0,0,1,12))</f>
        <v>0.71528547160056133</v>
      </c>
      <c r="J11">
        <f t="shared" ca="1" si="2"/>
        <v>0.6210665918837126</v>
      </c>
      <c r="K11">
        <f t="shared" ca="1" si="2"/>
        <v>0.70790321539445655</v>
      </c>
      <c r="L11">
        <f t="shared" ca="1" si="2"/>
        <v>0.75014105956274268</v>
      </c>
      <c r="M11">
        <f t="shared" ca="1" si="2"/>
        <v>0.75371216293560561</v>
      </c>
      <c r="N11">
        <f t="shared" ca="1" si="2"/>
        <v>0.82993217586511614</v>
      </c>
      <c r="O11">
        <f t="shared" ca="1" si="2"/>
        <v>0.97655941354637643</v>
      </c>
      <c r="P11">
        <f t="shared" ca="1" si="2"/>
        <v>1.079776698502279</v>
      </c>
      <c r="Q11">
        <f t="shared" ca="1" si="2"/>
        <v>1.1554355482507634</v>
      </c>
      <c r="R11">
        <f t="shared" ca="1" si="2"/>
        <v>1.4201300918189499</v>
      </c>
      <c r="S11">
        <f t="shared" ca="1" si="2"/>
        <v>1.4456308604458818</v>
      </c>
      <c r="T11">
        <f t="shared" ca="1" si="2"/>
        <v>1.4965005736035641</v>
      </c>
      <c r="U11">
        <f t="shared" ca="1" si="2"/>
        <v>1.378897006307493</v>
      </c>
      <c r="V11">
        <f t="shared" ca="1" si="2"/>
        <v>1.5000329247528295</v>
      </c>
      <c r="W11">
        <f t="shared" ca="1" si="2"/>
        <v>1.4033873294314663</v>
      </c>
      <c r="X11">
        <f t="shared" ca="1" si="2"/>
        <v>1.2718058070923643</v>
      </c>
      <c r="Y11">
        <f t="shared" ca="1" si="2"/>
        <v>1.1757731626417554</v>
      </c>
      <c r="Z11">
        <f t="shared" ca="1" si="2"/>
        <v>1.2217298409432622</v>
      </c>
      <c r="AA11">
        <f t="shared" ca="1" si="2"/>
        <v>1.1297381990509157</v>
      </c>
      <c r="AB11">
        <f t="shared" ca="1" si="2"/>
        <v>1.0947953638847887</v>
      </c>
      <c r="AC11">
        <f t="shared" ca="1" si="2"/>
        <v>1.1193384893075298</v>
      </c>
      <c r="AD11">
        <f t="shared" ca="1" si="2"/>
        <v>1.1912202898734099</v>
      </c>
      <c r="AE11">
        <f t="shared" ca="1" si="2"/>
        <v>1.2243700179994863</v>
      </c>
      <c r="AF11">
        <f t="shared" ca="1" si="2"/>
        <v>1.218823725167433</v>
      </c>
      <c r="AG11">
        <f t="shared" ca="1" si="2"/>
        <v>1.2916196027283564</v>
      </c>
      <c r="AH11">
        <f t="shared" ca="1" si="2"/>
        <v>1.2161823176008733</v>
      </c>
      <c r="AI11">
        <f t="shared" ca="1" si="2"/>
        <v>1.2444693859467766</v>
      </c>
      <c r="AJ11">
        <f t="shared" ca="1" si="2"/>
        <v>1.2588483888008457</v>
      </c>
      <c r="AK11">
        <f t="shared" ca="1" si="2"/>
        <v>1.3053891850723538</v>
      </c>
      <c r="AL11">
        <f t="shared" ca="1" si="2"/>
        <v>1.236944220362836</v>
      </c>
      <c r="AM11">
        <f t="shared" ca="1" si="2"/>
        <v>1.2125127179096593</v>
      </c>
      <c r="AN11">
        <f t="shared" ca="1" si="2"/>
        <v>1.0788179601204992</v>
      </c>
      <c r="AO11">
        <f t="shared" ca="1" si="2"/>
        <v>0.94491699638511151</v>
      </c>
      <c r="AP11">
        <f t="shared" ca="1" si="2"/>
        <v>1.0138506067606681</v>
      </c>
      <c r="AQ11">
        <f t="shared" ca="1" si="2"/>
        <v>0.9700099231871806</v>
      </c>
      <c r="AR11">
        <f t="shared" ca="1" si="2"/>
        <v>0.89017064846416394</v>
      </c>
      <c r="AS11">
        <f t="shared" ca="1" si="2"/>
        <v>0.94494934121842011</v>
      </c>
      <c r="AT11">
        <f t="shared" ca="1" si="2"/>
        <v>1.0468983653895736</v>
      </c>
      <c r="AU11">
        <f t="shared" ca="1" si="2"/>
        <v>0.95601651872596982</v>
      </c>
      <c r="AV11">
        <f t="shared" ca="1" si="2"/>
        <v>0.9040440438614098</v>
      </c>
      <c r="AW11">
        <f t="shared" ca="1" si="2"/>
        <v>0.86044145308919162</v>
      </c>
      <c r="AX11">
        <f t="shared" ca="1" si="2"/>
        <v>0.8825719168463696</v>
      </c>
      <c r="AY11">
        <f t="shared" ca="1" si="2"/>
        <v>0.88223381664252487</v>
      </c>
      <c r="AZ11">
        <f t="shared" ca="1" si="2"/>
        <v>1.0133024131566772</v>
      </c>
      <c r="BA11">
        <f t="shared" ca="1" si="2"/>
        <v>1.1280253157404003</v>
      </c>
      <c r="BB11">
        <f t="shared" ca="1" si="2"/>
        <v>1.0015871934961738</v>
      </c>
      <c r="BC11">
        <f t="shared" ca="1" si="2"/>
        <v>1.0462189649853049</v>
      </c>
      <c r="BD11">
        <f t="shared" ca="1" si="2"/>
        <v>1.0938304468325175</v>
      </c>
      <c r="BE11">
        <f t="shared" ca="1" si="2"/>
        <v>1.0031445093798412</v>
      </c>
      <c r="BF11">
        <f t="shared" ca="1" si="2"/>
        <v>0.99814801132865427</v>
      </c>
      <c r="BG11">
        <f t="shared" ca="1" si="2"/>
        <v>0.99545689261385084</v>
      </c>
      <c r="BH11">
        <f t="shared" ca="1" si="2"/>
        <v>0.99089803682157829</v>
      </c>
      <c r="BI11">
        <f t="shared" ca="1" si="2"/>
        <v>1.0854801000287502</v>
      </c>
      <c r="BJ11">
        <f t="shared" ca="1" si="2"/>
        <v>1.0050215478880906</v>
      </c>
      <c r="BK11">
        <f t="shared" ca="1" si="2"/>
        <v>1.0170245325426803</v>
      </c>
      <c r="BL11">
        <f t="shared" ca="1" si="2"/>
        <v>1.0111489040060466</v>
      </c>
      <c r="BM11">
        <f t="shared" ca="1" si="2"/>
        <v>1.000375711974191</v>
      </c>
      <c r="BN11">
        <f t="shared" ca="1" si="2"/>
        <v>1.0617292344382496</v>
      </c>
      <c r="BO11">
        <f t="shared" ca="1" si="2"/>
        <v>1.0579285012157891</v>
      </c>
      <c r="BP11">
        <f t="shared" ca="1" si="2"/>
        <v>1.007155554442803</v>
      </c>
      <c r="BQ11">
        <f t="shared" ca="1" si="2"/>
        <v>0.98940334566806309</v>
      </c>
      <c r="BR11">
        <f t="shared" ca="1" si="2"/>
        <v>0.97705392081875542</v>
      </c>
      <c r="BS11">
        <f t="shared" ca="1" si="2"/>
        <v>0.99038351231239619</v>
      </c>
      <c r="BT11">
        <f t="shared" ca="1" si="2"/>
        <v>0.99890017566638645</v>
      </c>
      <c r="BU11">
        <f t="shared" ref="BU11:DH11" ca="1" si="3">PRODUCT(OFFSET(BU10,0,0,1,12))</f>
        <v>0.99695659778616263</v>
      </c>
      <c r="BV11">
        <f t="shared" ca="1" si="3"/>
        <v>1.074538994912307</v>
      </c>
      <c r="BW11">
        <f t="shared" ca="1" si="3"/>
        <v>1.0846851930220525</v>
      </c>
      <c r="BX11">
        <f t="shared" ca="1" si="3"/>
        <v>1.0738075956726678</v>
      </c>
      <c r="BY11">
        <f t="shared" ca="1" si="3"/>
        <v>1.0115826055604518</v>
      </c>
      <c r="BZ11">
        <f t="shared" ca="1" si="3"/>
        <v>0.96765660635735351</v>
      </c>
      <c r="CA11">
        <f t="shared" ca="1" si="3"/>
        <v>0.96865815430809799</v>
      </c>
      <c r="CB11">
        <f t="shared" ca="1" si="3"/>
        <v>0.95239492079906929</v>
      </c>
      <c r="CC11">
        <f t="shared" ca="1" si="3"/>
        <v>1.0041779357597302</v>
      </c>
      <c r="CD11">
        <f t="shared" ca="1" si="3"/>
        <v>1.0029343582543346</v>
      </c>
      <c r="CE11">
        <f t="shared" ca="1" si="3"/>
        <v>1.0279108183379415</v>
      </c>
      <c r="CF11">
        <f t="shared" ca="1" si="3"/>
        <v>1.0843005622416266</v>
      </c>
      <c r="CG11">
        <f t="shared" ca="1" si="3"/>
        <v>1.0600713798772905</v>
      </c>
      <c r="CH11">
        <f t="shared" ca="1" si="3"/>
        <v>1.0359552694272824</v>
      </c>
      <c r="CI11">
        <f t="shared" ca="1" si="3"/>
        <v>0.9778625512976129</v>
      </c>
      <c r="CJ11">
        <f t="shared" ca="1" si="3"/>
        <v>0.9385798679261701</v>
      </c>
      <c r="CK11">
        <f t="shared" ca="1" si="3"/>
        <v>0.97164482770569627</v>
      </c>
      <c r="CL11">
        <f t="shared" ca="1" si="3"/>
        <v>1.033108840732426</v>
      </c>
      <c r="CM11">
        <f t="shared" ca="1" si="3"/>
        <v>1.005649289673765</v>
      </c>
      <c r="CN11">
        <f t="shared" ca="1" si="3"/>
        <v>1.0238673202512023</v>
      </c>
      <c r="CO11">
        <f t="shared" ca="1" si="3"/>
        <v>0.98091583472702515</v>
      </c>
      <c r="CP11">
        <f t="shared" ca="1" si="3"/>
        <v>0.96518279786484051</v>
      </c>
      <c r="CQ11">
        <f t="shared" ca="1" si="3"/>
        <v>0.97786411762688452</v>
      </c>
      <c r="CR11">
        <f t="shared" ca="1" si="3"/>
        <v>0.93746621097514526</v>
      </c>
      <c r="CS11">
        <f t="shared" ca="1" si="3"/>
        <v>0.93786646491393988</v>
      </c>
      <c r="CT11">
        <f t="shared" ca="1" si="3"/>
        <v>0.94993250409796559</v>
      </c>
      <c r="CU11">
        <f t="shared" ca="1" si="3"/>
        <v>0.99311876896402262</v>
      </c>
      <c r="CV11">
        <f t="shared" ca="1" si="3"/>
        <v>1.0479837650464339</v>
      </c>
      <c r="CW11">
        <f t="shared" ca="1" si="3"/>
        <v>1.0411756614241825</v>
      </c>
      <c r="CX11">
        <f t="shared" ca="1" si="3"/>
        <v>0.98951450378670303</v>
      </c>
      <c r="CY11">
        <f t="shared" ca="1" si="3"/>
        <v>0.99573788761878945</v>
      </c>
      <c r="CZ11">
        <f t="shared" ca="1" si="3"/>
        <v>1.0332175943629514</v>
      </c>
      <c r="DA11">
        <f t="shared" ca="1" si="3"/>
        <v>1.0813311297762624</v>
      </c>
      <c r="DB11">
        <f t="shared" ca="1" si="3"/>
        <v>1.091294230588628</v>
      </c>
      <c r="DC11">
        <f t="shared" ca="1" si="3"/>
        <v>1.082360898865145</v>
      </c>
      <c r="DD11">
        <f t="shared" ca="1" si="3"/>
        <v>1.1059549181355468</v>
      </c>
      <c r="DE11">
        <f t="shared" ca="1" si="3"/>
        <v>1.1835131592215384</v>
      </c>
      <c r="DF11">
        <f t="shared" ca="1" si="3"/>
        <v>1.2138909330829548</v>
      </c>
      <c r="DG11">
        <f t="shared" ca="1" si="3"/>
        <v>1.1917081227463682</v>
      </c>
      <c r="DH11">
        <f t="shared" ca="1" si="3"/>
        <v>1.1614724891258943</v>
      </c>
    </row>
    <row r="12" spans="1:124" x14ac:dyDescent="0.4">
      <c r="G12" t="s">
        <v>22</v>
      </c>
      <c r="H12">
        <f>CK18</f>
        <v>0.88348175705643295</v>
      </c>
      <c r="I12">
        <f t="shared" ref="I12:BT12" si="4">CL18</f>
        <v>1.06298306261182</v>
      </c>
      <c r="J12">
        <f t="shared" si="4"/>
        <v>0.97512590819017597</v>
      </c>
      <c r="K12">
        <f t="shared" si="4"/>
        <v>1.0454029988753</v>
      </c>
      <c r="L12">
        <f t="shared" si="4"/>
        <v>1.0506987992283501</v>
      </c>
      <c r="M12">
        <f t="shared" si="4"/>
        <v>0.95289987162503897</v>
      </c>
      <c r="N12">
        <f t="shared" si="4"/>
        <v>0.92350553301343496</v>
      </c>
      <c r="O12">
        <f t="shared" si="4"/>
        <v>0.92420369151396897</v>
      </c>
      <c r="P12">
        <f t="shared" si="4"/>
        <v>0.97796647430208705</v>
      </c>
      <c r="Q12">
        <f t="shared" si="4"/>
        <v>0.76546190080890397</v>
      </c>
      <c r="R12">
        <f t="shared" si="4"/>
        <v>0.98510929704347605</v>
      </c>
      <c r="S12">
        <f t="shared" si="4"/>
        <v>1.02203710502491</v>
      </c>
      <c r="T12">
        <f t="shared" si="4"/>
        <v>0.99868208876827702</v>
      </c>
      <c r="U12">
        <f t="shared" si="4"/>
        <v>0.96626640475316905</v>
      </c>
      <c r="V12">
        <f t="shared" si="4"/>
        <v>1.1342634940154099</v>
      </c>
      <c r="W12">
        <f t="shared" si="4"/>
        <v>1.12255170864841</v>
      </c>
      <c r="X12">
        <f t="shared" si="4"/>
        <v>1.00301105403843</v>
      </c>
      <c r="Y12">
        <f t="shared" si="4"/>
        <v>0.98511510832596605</v>
      </c>
      <c r="Z12">
        <f t="shared" si="4"/>
        <v>1.0695191061727201</v>
      </c>
      <c r="AA12">
        <f t="shared" si="4"/>
        <v>1.0463782753614199</v>
      </c>
      <c r="AB12">
        <f t="shared" si="4"/>
        <v>1.0000615999100999</v>
      </c>
      <c r="AC12">
        <f t="shared" si="4"/>
        <v>0.95246925361551404</v>
      </c>
      <c r="AD12">
        <f t="shared" si="4"/>
        <v>0.97761571082237597</v>
      </c>
      <c r="AE12">
        <f t="shared" si="4"/>
        <v>1.0950110613531401</v>
      </c>
      <c r="AF12">
        <f t="shared" si="4"/>
        <v>0.93686034446602195</v>
      </c>
      <c r="AG12">
        <f t="shared" si="4"/>
        <v>1.0037053961329301</v>
      </c>
      <c r="AH12">
        <f t="shared" si="4"/>
        <v>1.05968354121005</v>
      </c>
      <c r="AI12">
        <f t="shared" si="4"/>
        <v>1.03813836278455</v>
      </c>
      <c r="AJ12">
        <f t="shared" si="4"/>
        <v>0.97423315749829098</v>
      </c>
      <c r="AK12">
        <f t="shared" si="4"/>
        <v>1.03492855533874</v>
      </c>
      <c r="AL12">
        <f t="shared" si="4"/>
        <v>0.98998360997796597</v>
      </c>
      <c r="AM12">
        <f t="shared" si="4"/>
        <v>0.97665651382904906</v>
      </c>
      <c r="AN12">
        <f t="shared" si="4"/>
        <v>1.0790791042141099</v>
      </c>
      <c r="AO12">
        <f t="shared" si="4"/>
        <v>1.0730401142291499</v>
      </c>
      <c r="AP12">
        <f t="shared" si="4"/>
        <v>1.0066352009950099</v>
      </c>
      <c r="AQ12">
        <f t="shared" si="4"/>
        <v>1.0603961210806001</v>
      </c>
      <c r="AR12">
        <f t="shared" si="4"/>
        <v>0.99175088997180105</v>
      </c>
      <c r="AS12">
        <f t="shared" si="4"/>
        <v>0.91773482649731697</v>
      </c>
      <c r="AT12">
        <f t="shared" si="4"/>
        <v>1.05648949872999</v>
      </c>
      <c r="AU12">
        <f t="shared" si="4"/>
        <v>1.0153567317930099</v>
      </c>
      <c r="AV12">
        <f t="shared" si="4"/>
        <v>0.98513632710824595</v>
      </c>
      <c r="AW12">
        <f t="shared" si="4"/>
        <v>0.99358778543357096</v>
      </c>
      <c r="AX12">
        <f t="shared" si="4"/>
        <v>1.0725033283558201</v>
      </c>
      <c r="AY12">
        <f t="shared" si="4"/>
        <v>0.90446278233102395</v>
      </c>
      <c r="AZ12">
        <f t="shared" si="4"/>
        <v>0.92623625830717604</v>
      </c>
      <c r="BA12">
        <f t="shared" si="4"/>
        <v>1.05542439061393</v>
      </c>
      <c r="BB12">
        <f t="shared" si="4"/>
        <v>1.01331460592692</v>
      </c>
      <c r="BC12">
        <f t="shared" si="4"/>
        <v>0.999421065485258</v>
      </c>
      <c r="BD12">
        <f t="shared" si="4"/>
        <v>1.02693636692697</v>
      </c>
      <c r="BE12">
        <f t="shared" si="4"/>
        <v>1.0316654736345401</v>
      </c>
      <c r="BF12">
        <f t="shared" si="4"/>
        <v>0.99005659079820196</v>
      </c>
      <c r="BG12">
        <f t="shared" si="4"/>
        <v>0.99396297125778998</v>
      </c>
      <c r="BH12">
        <f t="shared" si="4"/>
        <v>0.94255875634798103</v>
      </c>
      <c r="BI12">
        <f t="shared" si="4"/>
        <v>1.0433087251403701</v>
      </c>
      <c r="BJ12">
        <f t="shared" si="4"/>
        <v>1.0147652797759701</v>
      </c>
      <c r="BK12">
        <f t="shared" si="4"/>
        <v>1.04166946985719</v>
      </c>
      <c r="BL12">
        <f t="shared" si="4"/>
        <v>1.06748479475325</v>
      </c>
      <c r="BM12">
        <f t="shared" si="4"/>
        <v>1.0113794634804201</v>
      </c>
      <c r="BN12">
        <f t="shared" si="4"/>
        <v>1.01830879304737</v>
      </c>
      <c r="BO12">
        <f t="shared" si="4"/>
        <v>1.0146145351590199</v>
      </c>
      <c r="BP12">
        <f t="shared" si="4"/>
        <v>1.02065399923071</v>
      </c>
      <c r="BQ12">
        <f t="shared" si="4"/>
        <v>1.05520313786991</v>
      </c>
      <c r="BR12">
        <f t="shared" si="4"/>
        <v>1.04444116158636</v>
      </c>
      <c r="BS12">
        <f t="shared" si="4"/>
        <v>1.0743851538581</v>
      </c>
      <c r="BT12">
        <f t="shared" si="4"/>
        <v>1.00123246924125</v>
      </c>
      <c r="BU12">
        <f t="shared" ref="BU12:DH12" si="5">EX18</f>
        <v>0.91844940167602895</v>
      </c>
      <c r="BV12">
        <f t="shared" si="5"/>
        <v>1.0330364865716299</v>
      </c>
      <c r="BW12">
        <f t="shared" si="5"/>
        <v>0.98405896289616701</v>
      </c>
      <c r="BX12">
        <f t="shared" si="5"/>
        <v>1.0228527092314099</v>
      </c>
      <c r="BY12">
        <f t="shared" si="5"/>
        <v>1.01167153510868</v>
      </c>
      <c r="BZ12">
        <f t="shared" si="5"/>
        <v>1.0078203585085601</v>
      </c>
      <c r="CA12">
        <f t="shared" si="5"/>
        <v>0.97761133898252495</v>
      </c>
      <c r="CB12">
        <f t="shared" si="5"/>
        <v>1.01908667631877</v>
      </c>
      <c r="CC12">
        <f t="shared" si="5"/>
        <v>1.0477297601350499</v>
      </c>
      <c r="CD12">
        <f t="shared" si="5"/>
        <v>1.0115908569077801</v>
      </c>
      <c r="CE12">
        <f t="shared" si="5"/>
        <v>1.0063848693047499</v>
      </c>
      <c r="CF12">
        <f t="shared" si="5"/>
        <v>1.0144134062493799</v>
      </c>
      <c r="CG12">
        <f t="shared" si="5"/>
        <v>0.99406797925593904</v>
      </c>
      <c r="CH12">
        <f t="shared" si="5"/>
        <v>1.03543416560238</v>
      </c>
      <c r="CI12">
        <f t="shared" si="5"/>
        <v>1.0458076962629801</v>
      </c>
      <c r="CJ12">
        <f t="shared" si="5"/>
        <v>1.01309325958529</v>
      </c>
      <c r="CK12">
        <f t="shared" si="5"/>
        <v>0.99526091332531896</v>
      </c>
      <c r="CL12">
        <f t="shared" si="5"/>
        <v>0.98129134753343705</v>
      </c>
      <c r="CM12">
        <f t="shared" si="5"/>
        <v>1.0071290242372199</v>
      </c>
      <c r="CN12">
        <f t="shared" si="5"/>
        <v>1.03630850838984</v>
      </c>
      <c r="CO12">
        <f t="shared" si="5"/>
        <v>1.0330291416564601</v>
      </c>
      <c r="CP12">
        <f t="shared" si="5"/>
        <v>1.0651579767236701</v>
      </c>
      <c r="CQ12">
        <f t="shared" si="5"/>
        <v>1.0684986804347001</v>
      </c>
      <c r="CR12">
        <f t="shared" si="5"/>
        <v>1.04067150112366</v>
      </c>
      <c r="CS12">
        <f t="shared" si="5"/>
        <v>1.01893772639936</v>
      </c>
      <c r="CT12">
        <f t="shared" si="5"/>
        <v>0.98934482002731905</v>
      </c>
      <c r="CU12">
        <f t="shared" si="5"/>
        <v>0.94590144308355895</v>
      </c>
      <c r="CV12">
        <f t="shared" si="5"/>
        <v>1.01858592211661</v>
      </c>
      <c r="CW12">
        <f t="shared" si="5"/>
        <v>1.0215129469404101</v>
      </c>
      <c r="CX12">
        <f t="shared" si="5"/>
        <v>0.97383013180237799</v>
      </c>
      <c r="CY12">
        <f t="shared" si="5"/>
        <v>1.0013466217256299</v>
      </c>
      <c r="CZ12">
        <f t="shared" si="5"/>
        <v>1.0040184608618401</v>
      </c>
      <c r="DA12">
        <f t="shared" si="5"/>
        <v>0.99247606402129596</v>
      </c>
      <c r="DB12">
        <f t="shared" si="5"/>
        <v>1.0779719530934899</v>
      </c>
      <c r="DC12">
        <f t="shared" si="5"/>
        <v>1.0108515998349199</v>
      </c>
      <c r="DD12">
        <f t="shared" si="5"/>
        <v>1.0247455823206</v>
      </c>
      <c r="DE12">
        <f t="shared" si="5"/>
        <v>0.99729225352128403</v>
      </c>
      <c r="DF12">
        <f t="shared" si="5"/>
        <v>1.03996680169374</v>
      </c>
      <c r="DG12">
        <f t="shared" si="5"/>
        <v>0.99584917472490198</v>
      </c>
      <c r="DH12">
        <f t="shared" si="5"/>
        <v>0.99779042196130197</v>
      </c>
      <c r="DI12">
        <f t="shared" ref="DI12" si="6">GL18</f>
        <v>0.967042247280263</v>
      </c>
      <c r="DJ12">
        <f t="shared" ref="DJ12" si="7">GM18</f>
        <v>1.0047233990509199</v>
      </c>
      <c r="DK12">
        <f t="shared" ref="DK12" si="8">GN18</f>
        <v>1.02223195479729</v>
      </c>
      <c r="DL12">
        <f t="shared" ref="DL12" si="9">GO18</f>
        <v>1.0126161284667601</v>
      </c>
      <c r="DM12">
        <f t="shared" ref="DM12" si="10">GP18</f>
        <v>1.0071720764387899</v>
      </c>
      <c r="DN12">
        <f t="shared" ref="DN12" si="11">GQ18</f>
        <v>1.0218939896663599</v>
      </c>
      <c r="DO12">
        <f t="shared" ref="DO12" si="12">GR18</f>
        <v>1.0273528562499099</v>
      </c>
      <c r="DP12">
        <f t="shared" ref="DP12" si="13">GS18</f>
        <v>1.02493940666078</v>
      </c>
      <c r="DQ12">
        <f t="shared" ref="DQ12" si="14">GT18</f>
        <v>1.03104556991153</v>
      </c>
      <c r="DR12">
        <f t="shared" ref="DR12" si="15">GU18</f>
        <v>1.0428289570529901</v>
      </c>
      <c r="DS12">
        <f t="shared" ref="DS12" si="16">GV18</f>
        <v>0.98105208797701005</v>
      </c>
    </row>
    <row r="13" spans="1:124" x14ac:dyDescent="0.4">
      <c r="G13" t="s">
        <v>23</v>
      </c>
      <c r="H13">
        <f ca="1">PRODUCT(OFFSET(H12,0,0,1,12))</f>
        <v>0.61659457628025338</v>
      </c>
      <c r="I13">
        <f t="shared" ref="I13:BT13" ca="1" si="17">PRODUCT(OFFSET(I12,0,0,1,12))</f>
        <v>0.69699453830762081</v>
      </c>
      <c r="J13">
        <f t="shared" ca="1" si="17"/>
        <v>0.63357774018365709</v>
      </c>
      <c r="K13">
        <f t="shared" ca="1" si="17"/>
        <v>0.73697570259916356</v>
      </c>
      <c r="L13">
        <f t="shared" ca="1" si="17"/>
        <v>0.79136307727747046</v>
      </c>
      <c r="M13">
        <f t="shared" ca="1" si="17"/>
        <v>0.75544572321783465</v>
      </c>
      <c r="N13">
        <f t="shared" ca="1" si="17"/>
        <v>0.78098551340236066</v>
      </c>
      <c r="O13">
        <f t="shared" ca="1" si="17"/>
        <v>0.90446553742064528</v>
      </c>
      <c r="P13">
        <f t="shared" ca="1" si="17"/>
        <v>1.0240308471606554</v>
      </c>
      <c r="Q13">
        <f t="shared" ca="1" si="17"/>
        <v>1.0471667018029542</v>
      </c>
      <c r="R13">
        <f t="shared" ca="1" si="17"/>
        <v>1.3029963814309768</v>
      </c>
      <c r="S13">
        <f t="shared" ca="1" si="17"/>
        <v>1.2930846734008745</v>
      </c>
      <c r="T13">
        <f t="shared" ca="1" si="17"/>
        <v>1.3854115605770103</v>
      </c>
      <c r="U13">
        <f t="shared" ca="1" si="17"/>
        <v>1.299649975168971</v>
      </c>
      <c r="V13">
        <f t="shared" ca="1" si="17"/>
        <v>1.35000625784392</v>
      </c>
      <c r="W13">
        <f t="shared" ca="1" si="17"/>
        <v>1.2612408135462194</v>
      </c>
      <c r="X13">
        <f t="shared" ca="1" si="17"/>
        <v>1.1663983611306588</v>
      </c>
      <c r="Y13">
        <f t="shared" ca="1" si="17"/>
        <v>1.1329326368736259</v>
      </c>
      <c r="Z13">
        <f t="shared" ca="1" si="17"/>
        <v>1.1902206425076567</v>
      </c>
      <c r="AA13">
        <f t="shared" ca="1" si="17"/>
        <v>1.1017090966767047</v>
      </c>
      <c r="AB13">
        <f t="shared" ca="1" si="17"/>
        <v>1.0283005591284595</v>
      </c>
      <c r="AC13">
        <f t="shared" ca="1" si="17"/>
        <v>1.1095492980701938</v>
      </c>
      <c r="AD13">
        <f t="shared" ca="1" si="17"/>
        <v>1.2500045550286318</v>
      </c>
      <c r="AE13">
        <f t="shared" ca="1" si="17"/>
        <v>1.2871096204432277</v>
      </c>
      <c r="AF13">
        <f t="shared" ca="1" si="17"/>
        <v>1.2464221569021765</v>
      </c>
      <c r="AG13">
        <f t="shared" ca="1" si="17"/>
        <v>1.3194498952699962</v>
      </c>
      <c r="AH13">
        <f t="shared" ca="1" si="17"/>
        <v>1.2064348018580755</v>
      </c>
      <c r="AI13">
        <f t="shared" ca="1" si="17"/>
        <v>1.2027984294348923</v>
      </c>
      <c r="AJ13">
        <f t="shared" ca="1" si="17"/>
        <v>1.1764033833033811</v>
      </c>
      <c r="AK13">
        <f t="shared" ca="1" si="17"/>
        <v>1.1895691491358835</v>
      </c>
      <c r="AL13">
        <f t="shared" ca="1" si="17"/>
        <v>1.1420511787146133</v>
      </c>
      <c r="AM13">
        <f t="shared" ca="1" si="17"/>
        <v>1.2372464331519302</v>
      </c>
      <c r="AN13">
        <f t="shared" ca="1" si="17"/>
        <v>1.1457900863942878</v>
      </c>
      <c r="AO13">
        <f t="shared" ca="1" si="17"/>
        <v>0.98349816828324421</v>
      </c>
      <c r="AP13">
        <f t="shared" ca="1" si="17"/>
        <v>0.96735242342355754</v>
      </c>
      <c r="AQ13">
        <f t="shared" ca="1" si="17"/>
        <v>0.97377117228265175</v>
      </c>
      <c r="AR13">
        <f t="shared" ca="1" si="17"/>
        <v>0.91777723738729478</v>
      </c>
      <c r="AS13">
        <f t="shared" ca="1" si="17"/>
        <v>0.95033826673710198</v>
      </c>
      <c r="AT13">
        <f t="shared" ca="1" si="17"/>
        <v>1.0683164131499008</v>
      </c>
      <c r="AU13">
        <f t="shared" ca="1" si="17"/>
        <v>1.0011398193436014</v>
      </c>
      <c r="AV13">
        <f t="shared" ca="1" si="17"/>
        <v>0.98004561187280637</v>
      </c>
      <c r="AW13">
        <f t="shared" ca="1" si="17"/>
        <v>0.93768806171496266</v>
      </c>
      <c r="AX13">
        <f t="shared" ca="1" si="17"/>
        <v>0.98461167758849122</v>
      </c>
      <c r="AY13">
        <f t="shared" ca="1" si="17"/>
        <v>0.93160526225172557</v>
      </c>
      <c r="AZ13">
        <f t="shared" ca="1" si="17"/>
        <v>1.0729294544822503</v>
      </c>
      <c r="BA13">
        <f t="shared" ca="1" si="17"/>
        <v>1.2365483085233138</v>
      </c>
      <c r="BB13">
        <f t="shared" ca="1" si="17"/>
        <v>1.1849447255188568</v>
      </c>
      <c r="BC13">
        <f t="shared" ca="1" si="17"/>
        <v>1.1907848028768828</v>
      </c>
      <c r="BD13">
        <f t="shared" ca="1" si="17"/>
        <v>1.2088874359064381</v>
      </c>
      <c r="BE13">
        <f t="shared" ca="1" si="17"/>
        <v>1.2014919675791456</v>
      </c>
      <c r="BF13">
        <f t="shared" ca="1" si="17"/>
        <v>1.2289042589052681</v>
      </c>
      <c r="BG13">
        <f t="shared" ca="1" si="17"/>
        <v>1.2964089159940311</v>
      </c>
      <c r="BH13">
        <f t="shared" ca="1" si="17"/>
        <v>1.4013021942967505</v>
      </c>
      <c r="BI13">
        <f t="shared" ca="1" si="17"/>
        <v>1.4885324089344478</v>
      </c>
      <c r="BJ13">
        <f t="shared" ca="1" si="17"/>
        <v>1.3103903642493573</v>
      </c>
      <c r="BK13">
        <f t="shared" ca="1" si="17"/>
        <v>1.3339844049653788</v>
      </c>
      <c r="BL13">
        <f t="shared" ca="1" si="17"/>
        <v>1.2602071463703948</v>
      </c>
      <c r="BM13">
        <f t="shared" ca="1" si="17"/>
        <v>1.2075172407075803</v>
      </c>
      <c r="BN13">
        <f t="shared" ca="1" si="17"/>
        <v>1.2078659540633292</v>
      </c>
      <c r="BO13">
        <f t="shared" ca="1" si="17"/>
        <v>1.1954251079493146</v>
      </c>
      <c r="BP13">
        <f t="shared" ca="1" si="17"/>
        <v>1.1518277138149764</v>
      </c>
      <c r="BQ13">
        <f t="shared" ca="1" si="17"/>
        <v>1.150058959694745</v>
      </c>
      <c r="BR13">
        <f t="shared" ca="1" si="17"/>
        <v>1.1419137744553332</v>
      </c>
      <c r="BS13">
        <f t="shared" ca="1" si="17"/>
        <v>1.1059977106432284</v>
      </c>
      <c r="BT13">
        <f t="shared" ca="1" si="17"/>
        <v>1.0359965953364672</v>
      </c>
      <c r="BU13">
        <f t="shared" ref="BU13:DH13" ca="1" si="18">PRODUCT(OFFSET(BU12,0,0,1,12))</f>
        <v>1.0496351920492917</v>
      </c>
      <c r="BV13">
        <f t="shared" ca="1" si="18"/>
        <v>1.1360546725952443</v>
      </c>
      <c r="BW13">
        <f t="shared" ca="1" si="18"/>
        <v>1.1386914569699249</v>
      </c>
      <c r="BX13">
        <f t="shared" ca="1" si="18"/>
        <v>1.2101432274579125</v>
      </c>
      <c r="BY13">
        <f t="shared" ca="1" si="18"/>
        <v>1.1985967635473431</v>
      </c>
      <c r="BZ13">
        <f t="shared" ca="1" si="18"/>
        <v>1.179153972607077</v>
      </c>
      <c r="CA13">
        <f t="shared" ca="1" si="18"/>
        <v>1.1481149204421197</v>
      </c>
      <c r="CB13">
        <f t="shared" ca="1" si="18"/>
        <v>1.1827807365046679</v>
      </c>
      <c r="CC13">
        <f t="shared" ca="1" si="18"/>
        <v>1.2027688804911649</v>
      </c>
      <c r="CD13">
        <f t="shared" ca="1" si="18"/>
        <v>1.185892919625319</v>
      </c>
      <c r="CE13">
        <f t="shared" ca="1" si="18"/>
        <v>1.248689916732002</v>
      </c>
      <c r="CF13">
        <f t="shared" ca="1" si="18"/>
        <v>1.3257587320663851</v>
      </c>
      <c r="CG13">
        <f t="shared" ca="1" si="18"/>
        <v>1.3600760018821649</v>
      </c>
      <c r="CH13">
        <f t="shared" ca="1" si="18"/>
        <v>1.3941025945986529</v>
      </c>
      <c r="CI13">
        <f t="shared" ca="1" si="18"/>
        <v>1.3320481652741525</v>
      </c>
      <c r="CJ13">
        <f t="shared" ca="1" si="18"/>
        <v>1.2047972933188185</v>
      </c>
      <c r="CK13">
        <f t="shared" ca="1" si="18"/>
        <v>1.2113293128424276</v>
      </c>
      <c r="CL13">
        <f t="shared" ca="1" si="18"/>
        <v>1.2432805905565667</v>
      </c>
      <c r="CM13">
        <f t="shared" ca="1" si="18"/>
        <v>1.2338273484346443</v>
      </c>
      <c r="CN13">
        <f t="shared" ca="1" si="18"/>
        <v>1.2267433639731093</v>
      </c>
      <c r="CO13">
        <f t="shared" ca="1" si="18"/>
        <v>1.1885196099397703</v>
      </c>
      <c r="CP13">
        <f t="shared" ca="1" si="18"/>
        <v>1.1418625253821002</v>
      </c>
      <c r="CQ13">
        <f t="shared" ca="1" si="18"/>
        <v>1.1555992665393466</v>
      </c>
      <c r="CR13">
        <f t="shared" ca="1" si="18"/>
        <v>1.0932529807843294</v>
      </c>
      <c r="CS13">
        <f t="shared" ca="1" si="18"/>
        <v>1.0765223811816926</v>
      </c>
      <c r="CT13">
        <f t="shared" ca="1" si="18"/>
        <v>1.0536536273797776</v>
      </c>
      <c r="CU13">
        <f t="shared" ca="1" si="18"/>
        <v>1.1075661091841547</v>
      </c>
      <c r="CV13">
        <f t="shared" ca="1" si="18"/>
        <v>1.166050441987619</v>
      </c>
      <c r="CW13">
        <f t="shared" ca="1" si="18"/>
        <v>1.1422442989603703</v>
      </c>
      <c r="CX13">
        <f t="shared" ca="1" si="18"/>
        <v>1.0813357746645786</v>
      </c>
      <c r="CY13">
        <f t="shared" ca="1" si="18"/>
        <v>1.1156394935383143</v>
      </c>
      <c r="CZ13">
        <f t="shared" ca="1" si="18"/>
        <v>1.1389086611820738</v>
      </c>
      <c r="DA13">
        <f t="shared" ca="1" si="18"/>
        <v>1.1486614281708427</v>
      </c>
      <c r="DB13">
        <f t="shared" ca="1" si="18"/>
        <v>1.1656701432661951</v>
      </c>
      <c r="DC13">
        <f t="shared" ca="1" si="18"/>
        <v>1.1050299684688922</v>
      </c>
      <c r="DD13">
        <f t="shared" ca="1" si="18"/>
        <v>1.1230686032783257</v>
      </c>
      <c r="DE13">
        <f t="shared" ca="1" si="18"/>
        <v>1.1232810248147174</v>
      </c>
      <c r="DF13">
        <f t="shared" ca="1" si="18"/>
        <v>1.1612984261249761</v>
      </c>
      <c r="DG13">
        <f t="shared" ca="1" si="18"/>
        <v>1.16449450556579</v>
      </c>
      <c r="DH13">
        <f t="shared" ca="1" si="18"/>
        <v>1.1471915578367218</v>
      </c>
    </row>
    <row r="14" spans="1:124" x14ac:dyDescent="0.4">
      <c r="G14" t="s">
        <v>24</v>
      </c>
      <c r="H14" s="14">
        <f ca="1">H13-H11</f>
        <v>2.38729388595178E-2</v>
      </c>
      <c r="I14" s="14">
        <f t="shared" ref="I14:BT14" ca="1" si="19">I13-I11</f>
        <v>-1.8290933292940514E-2</v>
      </c>
      <c r="J14" s="14">
        <f t="shared" ca="1" si="19"/>
        <v>1.2511148299944486E-2</v>
      </c>
      <c r="K14" s="14">
        <f t="shared" ca="1" si="19"/>
        <v>2.9072487204707009E-2</v>
      </c>
      <c r="L14" s="14">
        <f t="shared" ca="1" si="19"/>
        <v>4.1222017714727777E-2</v>
      </c>
      <c r="M14" s="14">
        <f t="shared" ca="1" si="19"/>
        <v>1.7335602822290408E-3</v>
      </c>
      <c r="N14" s="14">
        <f t="shared" ca="1" si="19"/>
        <v>-4.8946662462755475E-2</v>
      </c>
      <c r="O14" s="14">
        <f t="shared" ca="1" si="19"/>
        <v>-7.2093876125731149E-2</v>
      </c>
      <c r="P14" s="14">
        <f t="shared" ca="1" si="19"/>
        <v>-5.5745851341623576E-2</v>
      </c>
      <c r="Q14" s="14">
        <f t="shared" ca="1" si="19"/>
        <v>-0.10826884644780921</v>
      </c>
      <c r="R14" s="14">
        <f t="shared" ca="1" si="19"/>
        <v>-0.11713371038797304</v>
      </c>
      <c r="S14" s="14">
        <f t="shared" ca="1" si="19"/>
        <v>-0.15254618704500733</v>
      </c>
      <c r="T14" s="14">
        <f t="shared" ca="1" si="19"/>
        <v>-0.11108901302655383</v>
      </c>
      <c r="U14" s="14">
        <f t="shared" ca="1" si="19"/>
        <v>-7.924703113852205E-2</v>
      </c>
      <c r="V14" s="14">
        <f t="shared" ca="1" si="19"/>
        <v>-0.15002666690890942</v>
      </c>
      <c r="W14" s="14">
        <f t="shared" ca="1" si="19"/>
        <v>-0.14214651588524685</v>
      </c>
      <c r="X14" s="14">
        <f t="shared" ca="1" si="19"/>
        <v>-0.10540744596170559</v>
      </c>
      <c r="Y14" s="14">
        <f t="shared" ca="1" si="19"/>
        <v>-4.2840525768129467E-2</v>
      </c>
      <c r="Z14" s="14">
        <f t="shared" ca="1" si="19"/>
        <v>-3.1509198435605512E-2</v>
      </c>
      <c r="AA14" s="14">
        <f t="shared" ca="1" si="19"/>
        <v>-2.8029102374210968E-2</v>
      </c>
      <c r="AB14" s="14">
        <f t="shared" ca="1" si="19"/>
        <v>-6.6494804756329184E-2</v>
      </c>
      <c r="AC14" s="14">
        <f t="shared" ca="1" si="19"/>
        <v>-9.7891912373360146E-3</v>
      </c>
      <c r="AD14" s="14">
        <f t="shared" ca="1" si="19"/>
        <v>5.8784265155221949E-2</v>
      </c>
      <c r="AE14" s="14">
        <f t="shared" ca="1" si="19"/>
        <v>6.2739602443741438E-2</v>
      </c>
      <c r="AF14" s="14">
        <f t="shared" ca="1" si="19"/>
        <v>2.7598431734743523E-2</v>
      </c>
      <c r="AG14" s="14">
        <f t="shared" ca="1" si="19"/>
        <v>2.7830292541639823E-2</v>
      </c>
      <c r="AH14" s="14">
        <f t="shared" ca="1" si="19"/>
        <v>-9.7475157427977521E-3</v>
      </c>
      <c r="AI14" s="14">
        <f t="shared" ca="1" si="19"/>
        <v>-4.1670956511884238E-2</v>
      </c>
      <c r="AJ14" s="14">
        <f t="shared" ca="1" si="19"/>
        <v>-8.2445005497464585E-2</v>
      </c>
      <c r="AK14" s="14">
        <f t="shared" ca="1" si="19"/>
        <v>-0.11582003593647028</v>
      </c>
      <c r="AL14" s="14">
        <f t="shared" ca="1" si="19"/>
        <v>-9.4893041648222765E-2</v>
      </c>
      <c r="AM14" s="14">
        <f t="shared" ca="1" si="19"/>
        <v>2.4733715242270859E-2</v>
      </c>
      <c r="AN14" s="14">
        <f t="shared" ca="1" si="19"/>
        <v>6.6972126273788568E-2</v>
      </c>
      <c r="AO14" s="14">
        <f t="shared" ca="1" si="19"/>
        <v>3.8581171898132705E-2</v>
      </c>
      <c r="AP14" s="14">
        <f t="shared" ca="1" si="19"/>
        <v>-4.6498183337110532E-2</v>
      </c>
      <c r="AQ14" s="14">
        <f t="shared" ca="1" si="19"/>
        <v>3.761249095471153E-3</v>
      </c>
      <c r="AR14" s="14">
        <f t="shared" ca="1" si="19"/>
        <v>2.7606588923130837E-2</v>
      </c>
      <c r="AS14" s="14">
        <f t="shared" ca="1" si="19"/>
        <v>5.3889255186818641E-3</v>
      </c>
      <c r="AT14" s="14">
        <f t="shared" ca="1" si="19"/>
        <v>2.1418047760327186E-2</v>
      </c>
      <c r="AU14" s="14">
        <f t="shared" ca="1" si="19"/>
        <v>4.512330061763159E-2</v>
      </c>
      <c r="AV14" s="14">
        <f t="shared" ca="1" si="19"/>
        <v>7.600156801139657E-2</v>
      </c>
      <c r="AW14" s="14">
        <f t="shared" ca="1" si="19"/>
        <v>7.724660862577104E-2</v>
      </c>
      <c r="AX14" s="14">
        <f t="shared" ca="1" si="19"/>
        <v>0.10203976074212162</v>
      </c>
      <c r="AY14" s="14">
        <f t="shared" ca="1" si="19"/>
        <v>4.9371445609200704E-2</v>
      </c>
      <c r="AZ14" s="14">
        <f t="shared" ca="1" si="19"/>
        <v>5.962704132557306E-2</v>
      </c>
      <c r="BA14" s="14">
        <f t="shared" ca="1" si="19"/>
        <v>0.10852299278291344</v>
      </c>
      <c r="BB14" s="14">
        <f t="shared" ca="1" si="19"/>
        <v>0.18335753202268301</v>
      </c>
      <c r="BC14" s="14">
        <f t="shared" ca="1" si="19"/>
        <v>0.14456583789157795</v>
      </c>
      <c r="BD14" s="14">
        <f t="shared" ca="1" si="19"/>
        <v>0.11505698907392059</v>
      </c>
      <c r="BE14" s="14">
        <f t="shared" ca="1" si="19"/>
        <v>0.19834745819930433</v>
      </c>
      <c r="BF14" s="14">
        <f t="shared" ca="1" si="19"/>
        <v>0.23075624757661384</v>
      </c>
      <c r="BG14" s="14">
        <f t="shared" ca="1" si="19"/>
        <v>0.30095202338018023</v>
      </c>
      <c r="BH14" s="14">
        <f t="shared" ca="1" si="19"/>
        <v>0.41040415747517223</v>
      </c>
      <c r="BI14" s="14">
        <f t="shared" ca="1" si="19"/>
        <v>0.40305230890569765</v>
      </c>
      <c r="BJ14" s="14">
        <f t="shared" ca="1" si="19"/>
        <v>0.30536881636126667</v>
      </c>
      <c r="BK14" s="14">
        <f t="shared" ca="1" si="19"/>
        <v>0.31695987242269852</v>
      </c>
      <c r="BL14" s="14">
        <f t="shared" ca="1" si="19"/>
        <v>0.24905824236434815</v>
      </c>
      <c r="BM14" s="14">
        <f t="shared" ca="1" si="19"/>
        <v>0.20714152873338931</v>
      </c>
      <c r="BN14" s="14">
        <f t="shared" ca="1" si="19"/>
        <v>0.14613671962507957</v>
      </c>
      <c r="BO14" s="14">
        <f t="shared" ca="1" si="19"/>
        <v>0.13749660673352548</v>
      </c>
      <c r="BP14" s="14">
        <f t="shared" ca="1" si="19"/>
        <v>0.14467215937217337</v>
      </c>
      <c r="BQ14" s="14">
        <f t="shared" ca="1" si="19"/>
        <v>0.16065561402668194</v>
      </c>
      <c r="BR14" s="14">
        <f t="shared" ca="1" si="19"/>
        <v>0.16485985363657774</v>
      </c>
      <c r="BS14" s="14">
        <f t="shared" ca="1" si="19"/>
        <v>0.1156141983308322</v>
      </c>
      <c r="BT14" s="14">
        <f t="shared" ca="1" si="19"/>
        <v>3.7096419670080705E-2</v>
      </c>
      <c r="BU14" s="14">
        <f t="shared" ref="BU14:DH14" ca="1" si="20">BU13-BU11</f>
        <v>5.2678594263129042E-2</v>
      </c>
      <c r="BV14" s="14">
        <f t="shared" ca="1" si="20"/>
        <v>6.1515677682937309E-2</v>
      </c>
      <c r="BW14" s="14">
        <f t="shared" ca="1" si="20"/>
        <v>5.4006263947872446E-2</v>
      </c>
      <c r="BX14" s="14">
        <f t="shared" ca="1" si="20"/>
        <v>0.13633563178524466</v>
      </c>
      <c r="BY14" s="14">
        <f t="shared" ca="1" si="20"/>
        <v>0.18701415798689136</v>
      </c>
      <c r="BZ14" s="14">
        <f t="shared" ca="1" si="20"/>
        <v>0.21149736624972348</v>
      </c>
      <c r="CA14" s="14">
        <f t="shared" ca="1" si="20"/>
        <v>0.17945676613402173</v>
      </c>
      <c r="CB14" s="14">
        <f t="shared" ca="1" si="20"/>
        <v>0.23038581570559857</v>
      </c>
      <c r="CC14" s="14">
        <f t="shared" ca="1" si="20"/>
        <v>0.19859094473143468</v>
      </c>
      <c r="CD14" s="14">
        <f t="shared" ca="1" si="20"/>
        <v>0.18295856137098432</v>
      </c>
      <c r="CE14" s="14">
        <f t="shared" ca="1" si="20"/>
        <v>0.22077909839406051</v>
      </c>
      <c r="CF14" s="14">
        <f t="shared" ca="1" si="20"/>
        <v>0.24145816982475843</v>
      </c>
      <c r="CG14" s="14">
        <f t="shared" ca="1" si="20"/>
        <v>0.30000462200487443</v>
      </c>
      <c r="CH14" s="14">
        <f t="shared" ca="1" si="20"/>
        <v>0.35814732517137049</v>
      </c>
      <c r="CI14" s="14">
        <f t="shared" ca="1" si="20"/>
        <v>0.35418561397653958</v>
      </c>
      <c r="CJ14" s="14">
        <f t="shared" ca="1" si="20"/>
        <v>0.26621742539264837</v>
      </c>
      <c r="CK14" s="14">
        <f t="shared" ca="1" si="20"/>
        <v>0.23968448513673135</v>
      </c>
      <c r="CL14" s="14">
        <f t="shared" ca="1" si="20"/>
        <v>0.21017174982414066</v>
      </c>
      <c r="CM14" s="14">
        <f t="shared" ca="1" si="20"/>
        <v>0.22817805876087927</v>
      </c>
      <c r="CN14" s="14">
        <f t="shared" ca="1" si="20"/>
        <v>0.20287604372190704</v>
      </c>
      <c r="CO14" s="14">
        <f t="shared" ca="1" si="20"/>
        <v>0.2076037752127452</v>
      </c>
      <c r="CP14" s="14">
        <f t="shared" ca="1" si="20"/>
        <v>0.17667972751725969</v>
      </c>
      <c r="CQ14" s="14">
        <f t="shared" ca="1" si="20"/>
        <v>0.17773514891246212</v>
      </c>
      <c r="CR14" s="14">
        <f t="shared" ca="1" si="20"/>
        <v>0.15578676980918416</v>
      </c>
      <c r="CS14" s="14">
        <f t="shared" ca="1" si="20"/>
        <v>0.13865591626775275</v>
      </c>
      <c r="CT14" s="14">
        <f t="shared" ca="1" si="20"/>
        <v>0.10372112328181204</v>
      </c>
      <c r="CU14" s="14">
        <f t="shared" ca="1" si="20"/>
        <v>0.11444734022013203</v>
      </c>
      <c r="CV14" s="14">
        <f t="shared" ca="1" si="20"/>
        <v>0.11806667694118511</v>
      </c>
      <c r="CW14" s="14">
        <f t="shared" ca="1" si="20"/>
        <v>0.10106863753618778</v>
      </c>
      <c r="CX14" s="14">
        <f t="shared" ca="1" si="20"/>
        <v>9.1821270877875616E-2</v>
      </c>
      <c r="CY14" s="14">
        <f t="shared" ca="1" si="20"/>
        <v>0.11990160591952481</v>
      </c>
      <c r="CZ14" s="14">
        <f t="shared" ca="1" si="20"/>
        <v>0.10569106681912244</v>
      </c>
      <c r="DA14" s="14">
        <f t="shared" ca="1" si="20"/>
        <v>6.7330298394580268E-2</v>
      </c>
      <c r="DB14" s="14">
        <f t="shared" ca="1" si="20"/>
        <v>7.4375912677567158E-2</v>
      </c>
      <c r="DC14" s="14">
        <f t="shared" ca="1" si="20"/>
        <v>2.2669069603747261E-2</v>
      </c>
      <c r="DD14" s="14">
        <f t="shared" ca="1" si="20"/>
        <v>1.7113685142778889E-2</v>
      </c>
      <c r="DE14" s="14">
        <f t="shared" ca="1" si="20"/>
        <v>-6.023213440682107E-2</v>
      </c>
      <c r="DF14" s="14">
        <f t="shared" ca="1" si="20"/>
        <v>-5.259250695797868E-2</v>
      </c>
      <c r="DG14" s="14">
        <f t="shared" ca="1" si="20"/>
        <v>-2.7213617180578131E-2</v>
      </c>
      <c r="DH14" s="14">
        <f t="shared" ca="1" si="20"/>
        <v>-1.4280931289172516E-2</v>
      </c>
    </row>
    <row r="15" spans="1:124" x14ac:dyDescent="0.4">
      <c r="H15" s="16">
        <f ca="1">1-COUNTIF(H14:DH14,"&lt;0")/105</f>
        <v>0.74285714285714288</v>
      </c>
    </row>
    <row r="17" spans="6:204" x14ac:dyDescent="0.4">
      <c r="G17" s="8">
        <v>0</v>
      </c>
      <c r="H17" s="8">
        <v>1</v>
      </c>
      <c r="I17" s="8">
        <v>2</v>
      </c>
      <c r="J17" s="8">
        <v>3</v>
      </c>
      <c r="K17" s="8">
        <v>4</v>
      </c>
      <c r="L17" s="8">
        <v>5</v>
      </c>
      <c r="M17" s="8">
        <v>6</v>
      </c>
      <c r="N17" s="8">
        <v>7</v>
      </c>
      <c r="O17" s="8">
        <v>8</v>
      </c>
      <c r="P17" s="8">
        <v>9</v>
      </c>
      <c r="Q17" s="8">
        <v>10</v>
      </c>
      <c r="R17" s="8">
        <v>11</v>
      </c>
      <c r="S17" s="8">
        <v>12</v>
      </c>
      <c r="T17" s="8">
        <v>13</v>
      </c>
      <c r="U17" s="8">
        <v>14</v>
      </c>
      <c r="V17" s="8">
        <v>15</v>
      </c>
      <c r="W17" s="8">
        <v>16</v>
      </c>
      <c r="X17" s="8">
        <v>17</v>
      </c>
      <c r="Y17" s="8">
        <v>18</v>
      </c>
      <c r="Z17" s="8">
        <v>19</v>
      </c>
      <c r="AA17" s="8">
        <v>20</v>
      </c>
      <c r="AB17" s="8">
        <v>21</v>
      </c>
      <c r="AC17" s="8">
        <v>22</v>
      </c>
      <c r="AD17" s="8">
        <v>23</v>
      </c>
      <c r="AE17" s="8">
        <v>24</v>
      </c>
      <c r="AF17" s="8">
        <v>25</v>
      </c>
      <c r="AG17" s="8">
        <v>26</v>
      </c>
      <c r="AH17" s="8">
        <v>27</v>
      </c>
      <c r="AI17" s="8">
        <v>28</v>
      </c>
      <c r="AJ17" s="8">
        <v>29</v>
      </c>
      <c r="AK17" s="8">
        <v>30</v>
      </c>
      <c r="AL17" s="8">
        <v>31</v>
      </c>
      <c r="AM17" s="8">
        <v>32</v>
      </c>
      <c r="AN17" s="8">
        <v>33</v>
      </c>
      <c r="AO17" s="8">
        <v>34</v>
      </c>
      <c r="AP17" s="8">
        <v>35</v>
      </c>
      <c r="AQ17" s="8">
        <v>36</v>
      </c>
      <c r="AR17" s="8">
        <v>37</v>
      </c>
      <c r="AS17" s="8">
        <v>38</v>
      </c>
      <c r="AT17" s="8">
        <v>39</v>
      </c>
      <c r="AU17" s="8">
        <v>40</v>
      </c>
      <c r="AV17" s="8">
        <v>41</v>
      </c>
      <c r="AW17" s="8">
        <v>42</v>
      </c>
      <c r="AX17" s="8">
        <v>43</v>
      </c>
      <c r="AY17" s="8">
        <v>44</v>
      </c>
      <c r="AZ17" s="8">
        <v>45</v>
      </c>
      <c r="BA17" s="8">
        <v>46</v>
      </c>
      <c r="BB17" s="8">
        <v>47</v>
      </c>
      <c r="BC17" s="8">
        <v>48</v>
      </c>
      <c r="BD17" s="8">
        <v>49</v>
      </c>
      <c r="BE17" s="8">
        <v>50</v>
      </c>
      <c r="BF17" s="8">
        <v>51</v>
      </c>
      <c r="BG17" s="8">
        <v>52</v>
      </c>
      <c r="BH17" s="8">
        <v>53</v>
      </c>
      <c r="BI17" s="8">
        <v>54</v>
      </c>
      <c r="BJ17" s="8">
        <v>55</v>
      </c>
      <c r="BK17" s="8">
        <v>56</v>
      </c>
      <c r="BL17" s="8">
        <v>57</v>
      </c>
      <c r="BM17" s="8">
        <v>58</v>
      </c>
      <c r="BN17" s="8">
        <v>59</v>
      </c>
      <c r="BO17" s="8">
        <v>60</v>
      </c>
      <c r="BP17" s="8">
        <v>61</v>
      </c>
      <c r="BQ17" s="8">
        <v>62</v>
      </c>
      <c r="BR17" s="8">
        <v>63</v>
      </c>
      <c r="BS17" s="8">
        <v>64</v>
      </c>
      <c r="BT17" s="8">
        <v>65</v>
      </c>
      <c r="BU17" s="8">
        <v>66</v>
      </c>
      <c r="BV17" s="8">
        <v>67</v>
      </c>
      <c r="BW17" s="8">
        <v>68</v>
      </c>
      <c r="BX17" s="8">
        <v>69</v>
      </c>
      <c r="BY17" s="8">
        <v>70</v>
      </c>
      <c r="BZ17" s="8">
        <v>71</v>
      </c>
      <c r="CA17" s="8">
        <v>72</v>
      </c>
      <c r="CB17" s="8">
        <v>73</v>
      </c>
      <c r="CC17" s="8">
        <v>74</v>
      </c>
      <c r="CD17" s="8">
        <v>75</v>
      </c>
      <c r="CE17" s="8">
        <v>76</v>
      </c>
      <c r="CF17" s="8">
        <v>77</v>
      </c>
      <c r="CG17" s="8">
        <v>78</v>
      </c>
      <c r="CH17" s="8">
        <v>79</v>
      </c>
      <c r="CI17" s="8">
        <v>80</v>
      </c>
      <c r="CJ17" s="8">
        <v>81</v>
      </c>
      <c r="CK17" s="8">
        <v>82</v>
      </c>
      <c r="CL17" s="8">
        <v>83</v>
      </c>
      <c r="CM17" s="8">
        <v>84</v>
      </c>
      <c r="CN17" s="8">
        <v>85</v>
      </c>
      <c r="CO17" s="8">
        <v>86</v>
      </c>
      <c r="CP17" s="8">
        <v>87</v>
      </c>
      <c r="CQ17" s="8">
        <v>88</v>
      </c>
      <c r="CR17" s="8">
        <v>89</v>
      </c>
      <c r="CS17" s="8">
        <v>90</v>
      </c>
      <c r="CT17" s="8">
        <v>91</v>
      </c>
      <c r="CU17" s="8">
        <v>92</v>
      </c>
      <c r="CV17" s="8">
        <v>93</v>
      </c>
      <c r="CW17" s="8">
        <v>94</v>
      </c>
      <c r="CX17" s="8">
        <v>95</v>
      </c>
      <c r="CY17" s="8">
        <v>96</v>
      </c>
      <c r="CZ17" s="8">
        <v>97</v>
      </c>
      <c r="DA17" s="8">
        <v>98</v>
      </c>
      <c r="DB17" s="8">
        <v>99</v>
      </c>
      <c r="DC17" s="8">
        <v>100</v>
      </c>
      <c r="DD17" s="8">
        <v>101</v>
      </c>
      <c r="DE17" s="8">
        <v>102</v>
      </c>
      <c r="DF17" s="8">
        <v>103</v>
      </c>
      <c r="DG17" s="8">
        <v>104</v>
      </c>
      <c r="DH17" s="8">
        <v>105</v>
      </c>
      <c r="DI17" s="8">
        <v>106</v>
      </c>
      <c r="DJ17" s="8">
        <v>107</v>
      </c>
      <c r="DK17" s="8">
        <v>108</v>
      </c>
      <c r="DL17" s="8">
        <v>109</v>
      </c>
      <c r="DM17" s="8">
        <v>110</v>
      </c>
      <c r="DN17" s="8">
        <v>111</v>
      </c>
      <c r="DO17" s="8">
        <v>112</v>
      </c>
      <c r="DP17" s="8">
        <v>113</v>
      </c>
      <c r="DQ17" s="8">
        <v>114</v>
      </c>
      <c r="DR17" s="8">
        <v>115</v>
      </c>
      <c r="DS17" s="8">
        <v>116</v>
      </c>
      <c r="DT17" s="8">
        <v>117</v>
      </c>
      <c r="DU17" s="8">
        <v>118</v>
      </c>
      <c r="DV17" s="8">
        <v>119</v>
      </c>
      <c r="DW17" s="8">
        <v>120</v>
      </c>
      <c r="DX17" s="8">
        <v>121</v>
      </c>
      <c r="DY17" s="8">
        <v>122</v>
      </c>
      <c r="DZ17" s="8">
        <v>123</v>
      </c>
      <c r="EA17" s="8">
        <v>124</v>
      </c>
      <c r="EB17" s="8">
        <v>125</v>
      </c>
      <c r="EC17" s="8">
        <v>126</v>
      </c>
      <c r="ED17" s="8">
        <v>127</v>
      </c>
      <c r="EE17" s="8">
        <v>128</v>
      </c>
      <c r="EF17" s="8">
        <v>129</v>
      </c>
      <c r="EG17" s="8">
        <v>130</v>
      </c>
      <c r="EH17" s="8">
        <v>131</v>
      </c>
      <c r="EI17" s="8">
        <v>132</v>
      </c>
      <c r="EJ17" s="8">
        <v>133</v>
      </c>
      <c r="EK17" s="8">
        <v>134</v>
      </c>
      <c r="EL17" s="8">
        <v>135</v>
      </c>
      <c r="EM17" s="8">
        <v>136</v>
      </c>
      <c r="EN17" s="8">
        <v>137</v>
      </c>
      <c r="EO17" s="8">
        <v>138</v>
      </c>
      <c r="EP17" s="8">
        <v>139</v>
      </c>
      <c r="EQ17" s="8">
        <v>140</v>
      </c>
      <c r="ER17" s="8">
        <v>141</v>
      </c>
      <c r="ES17" s="8">
        <v>142</v>
      </c>
      <c r="ET17" s="8">
        <v>143</v>
      </c>
      <c r="EU17" s="8">
        <v>144</v>
      </c>
      <c r="EV17" s="8">
        <v>145</v>
      </c>
      <c r="EW17" s="8">
        <v>146</v>
      </c>
      <c r="EX17" s="8">
        <v>147</v>
      </c>
      <c r="EY17" s="8">
        <v>148</v>
      </c>
      <c r="EZ17" s="8">
        <v>149</v>
      </c>
      <c r="FA17" s="8">
        <v>150</v>
      </c>
      <c r="FB17" s="8">
        <v>151</v>
      </c>
      <c r="FC17" s="8">
        <v>152</v>
      </c>
      <c r="FD17" s="8">
        <v>153</v>
      </c>
      <c r="FE17" s="8">
        <v>154</v>
      </c>
      <c r="FF17" s="8">
        <v>155</v>
      </c>
      <c r="FG17" s="8">
        <v>156</v>
      </c>
      <c r="FH17" s="8">
        <v>157</v>
      </c>
      <c r="FI17" s="8">
        <v>158</v>
      </c>
      <c r="FJ17" s="8">
        <v>159</v>
      </c>
      <c r="FK17" s="8">
        <v>160</v>
      </c>
      <c r="FL17" s="8">
        <v>161</v>
      </c>
      <c r="FM17" s="8">
        <v>162</v>
      </c>
      <c r="FN17" s="8">
        <v>163</v>
      </c>
      <c r="FO17" s="8">
        <v>164</v>
      </c>
      <c r="FP17" s="8">
        <v>165</v>
      </c>
      <c r="FQ17" s="8">
        <v>166</v>
      </c>
      <c r="FR17" s="8">
        <v>167</v>
      </c>
      <c r="FS17" s="8">
        <v>168</v>
      </c>
      <c r="FT17" s="8">
        <v>169</v>
      </c>
      <c r="FU17" s="8">
        <v>170</v>
      </c>
      <c r="FV17" s="8">
        <v>171</v>
      </c>
      <c r="FW17" s="8">
        <v>172</v>
      </c>
      <c r="FX17" s="8">
        <v>173</v>
      </c>
      <c r="FY17" s="8">
        <v>174</v>
      </c>
      <c r="FZ17" s="8">
        <v>175</v>
      </c>
      <c r="GA17" s="8">
        <v>176</v>
      </c>
      <c r="GB17" s="8">
        <v>177</v>
      </c>
      <c r="GC17" s="8">
        <v>178</v>
      </c>
      <c r="GD17" s="8">
        <v>179</v>
      </c>
      <c r="GE17" s="8">
        <v>180</v>
      </c>
      <c r="GF17" s="8">
        <v>181</v>
      </c>
      <c r="GG17" s="8">
        <v>182</v>
      </c>
      <c r="GH17" s="8">
        <v>183</v>
      </c>
      <c r="GI17" s="8">
        <v>184</v>
      </c>
      <c r="GJ17" s="8">
        <v>185</v>
      </c>
      <c r="GK17" s="8">
        <v>186</v>
      </c>
      <c r="GL17" s="8">
        <v>187</v>
      </c>
      <c r="GM17" s="8">
        <v>188</v>
      </c>
      <c r="GN17" s="8">
        <v>189</v>
      </c>
      <c r="GO17" s="8">
        <v>190</v>
      </c>
      <c r="GP17" s="8">
        <v>191</v>
      </c>
      <c r="GQ17" s="8">
        <v>192</v>
      </c>
      <c r="GR17" s="8">
        <v>193</v>
      </c>
      <c r="GS17" s="8">
        <v>194</v>
      </c>
      <c r="GT17" s="8">
        <v>195</v>
      </c>
      <c r="GU17" s="8">
        <v>196</v>
      </c>
      <c r="GV17" s="8">
        <v>197</v>
      </c>
    </row>
    <row r="18" spans="6:204" x14ac:dyDescent="0.4">
      <c r="F18">
        <v>0</v>
      </c>
      <c r="G18">
        <v>0.92912807569275002</v>
      </c>
      <c r="H18">
        <v>1.0551630905563401</v>
      </c>
      <c r="I18">
        <v>1.12430868873668</v>
      </c>
      <c r="J18">
        <v>1.0133277611374101</v>
      </c>
      <c r="K18">
        <v>0.89728131243447395</v>
      </c>
      <c r="L18">
        <v>1.02100999621897</v>
      </c>
      <c r="M18">
        <v>0.902712281509092</v>
      </c>
      <c r="N18">
        <v>1.1154315767249099</v>
      </c>
      <c r="O18">
        <v>1.2382289185353701</v>
      </c>
      <c r="P18">
        <v>1.07730953276129</v>
      </c>
      <c r="Q18">
        <v>1.1148674179214999</v>
      </c>
      <c r="R18">
        <v>1.1032952745200499</v>
      </c>
      <c r="S18">
        <v>1.1028513174068499</v>
      </c>
      <c r="T18">
        <v>0.92144489421060805</v>
      </c>
      <c r="U18">
        <v>0.91134951596320202</v>
      </c>
      <c r="V18">
        <v>0.94552684336667403</v>
      </c>
      <c r="W18">
        <v>0.98290604222457001</v>
      </c>
      <c r="X18">
        <v>1.0205935563970401</v>
      </c>
      <c r="Y18">
        <v>0.85834133327703399</v>
      </c>
      <c r="Z18">
        <v>1.0529586682715499</v>
      </c>
      <c r="AA18">
        <v>1.0999618983187001</v>
      </c>
      <c r="AB18">
        <v>0.85122996163772302</v>
      </c>
      <c r="AC18">
        <v>0.94633763150097105</v>
      </c>
      <c r="AD18">
        <v>0.997993027333684</v>
      </c>
      <c r="AE18">
        <v>0.94216503617528202</v>
      </c>
      <c r="AF18">
        <v>1.13501447077592</v>
      </c>
      <c r="AG18">
        <v>1.0950258024505399</v>
      </c>
      <c r="AH18">
        <v>1.02967326656596</v>
      </c>
      <c r="AI18">
        <v>1.05610243308355</v>
      </c>
      <c r="AJ18">
        <v>1.0839336132664401</v>
      </c>
      <c r="AK18">
        <v>0.929203698003228</v>
      </c>
      <c r="AL18">
        <v>1.1212392824777</v>
      </c>
      <c r="AM18">
        <v>1.0395784348378301</v>
      </c>
      <c r="AN18">
        <v>1.01335643007632</v>
      </c>
      <c r="AO18">
        <v>1.0290640304420999</v>
      </c>
      <c r="AP18">
        <v>1.0388047871247801</v>
      </c>
      <c r="AQ18">
        <v>1.0066274613486501</v>
      </c>
      <c r="AR18">
        <v>1.0068549870993</v>
      </c>
      <c r="AS18">
        <v>0.91662249905681903</v>
      </c>
      <c r="AT18">
        <v>0.98313692457581003</v>
      </c>
      <c r="AU18">
        <v>0.94045797331946901</v>
      </c>
      <c r="AV18">
        <v>1.0911863651322999</v>
      </c>
      <c r="AW18">
        <v>1.0608458058575001</v>
      </c>
      <c r="AX18">
        <v>1.02724570819498</v>
      </c>
      <c r="AY18">
        <v>1.06880899610141</v>
      </c>
      <c r="AZ18">
        <v>1.0068645429476999</v>
      </c>
      <c r="BA18">
        <v>1.07113835986214</v>
      </c>
      <c r="BB18">
        <v>1.1354651765020101</v>
      </c>
      <c r="BC18">
        <v>0.97471445833944803</v>
      </c>
      <c r="BD18">
        <v>0.94968509407729496</v>
      </c>
      <c r="BE18">
        <v>1.0428893907552399</v>
      </c>
      <c r="BF18">
        <v>1.1054219071126401</v>
      </c>
      <c r="BG18">
        <v>1.08022308223536</v>
      </c>
      <c r="BH18">
        <v>0.98773816881459697</v>
      </c>
      <c r="BI18">
        <v>1.1629692720528</v>
      </c>
      <c r="BJ18">
        <v>1.0043535630402101</v>
      </c>
      <c r="BK18">
        <v>1.1300589437594799</v>
      </c>
      <c r="BL18">
        <v>1.0262784768511199</v>
      </c>
      <c r="BM18">
        <v>0.99719931681454799</v>
      </c>
      <c r="BN18">
        <v>0.97656142797974799</v>
      </c>
      <c r="BO18">
        <v>0.99963755501281903</v>
      </c>
      <c r="BP18">
        <v>1.05221610913855</v>
      </c>
      <c r="BQ18">
        <v>0.93039779632832198</v>
      </c>
      <c r="BR18">
        <v>0.95238210453671801</v>
      </c>
      <c r="BS18">
        <v>0.97933561810135095</v>
      </c>
      <c r="BT18">
        <v>1.04211709588403</v>
      </c>
      <c r="BU18">
        <v>1.03188815518201</v>
      </c>
      <c r="BV18">
        <v>1.00149506986332</v>
      </c>
      <c r="BW18">
        <v>1.08567999907179</v>
      </c>
      <c r="BX18">
        <v>0.978613676568448</v>
      </c>
      <c r="BY18">
        <v>0.95765531573007801</v>
      </c>
      <c r="BZ18">
        <v>1.03362144583124</v>
      </c>
      <c r="CA18">
        <v>1.04655268842256</v>
      </c>
      <c r="CB18">
        <v>1.099545353261</v>
      </c>
      <c r="CC18">
        <v>1.1529635493445101</v>
      </c>
      <c r="CD18">
        <v>1.02949660686255</v>
      </c>
      <c r="CE18">
        <v>1.1294036472720701</v>
      </c>
      <c r="CF18">
        <v>0.96561974355951297</v>
      </c>
      <c r="CG18">
        <v>1.0016682313174301</v>
      </c>
      <c r="CH18">
        <v>0.98468372179992603</v>
      </c>
      <c r="CI18">
        <v>0.929156235024441</v>
      </c>
      <c r="CJ18">
        <v>1.0039705932035401</v>
      </c>
      <c r="CK18">
        <v>0.88348175705643295</v>
      </c>
      <c r="CL18">
        <v>1.06298306261182</v>
      </c>
      <c r="CM18">
        <v>0.97512590819017597</v>
      </c>
      <c r="CN18">
        <v>1.0454029988753</v>
      </c>
      <c r="CO18">
        <v>1.0506987992283501</v>
      </c>
      <c r="CP18">
        <v>0.95289987162503897</v>
      </c>
      <c r="CQ18">
        <v>0.92350553301343496</v>
      </c>
      <c r="CR18">
        <v>0.92420369151396897</v>
      </c>
      <c r="CS18">
        <v>0.97796647430208705</v>
      </c>
      <c r="CT18">
        <v>0.76546190080890397</v>
      </c>
      <c r="CU18">
        <v>0.98510929704347605</v>
      </c>
      <c r="CV18">
        <v>1.02203710502491</v>
      </c>
      <c r="CW18">
        <v>0.99868208876827702</v>
      </c>
      <c r="CX18">
        <v>0.96626640475316905</v>
      </c>
      <c r="CY18">
        <v>1.1342634940154099</v>
      </c>
      <c r="CZ18">
        <v>1.12255170864841</v>
      </c>
      <c r="DA18">
        <v>1.00301105403843</v>
      </c>
      <c r="DB18">
        <v>0.98511510832596605</v>
      </c>
      <c r="DC18">
        <v>1.0695191061727201</v>
      </c>
      <c r="DD18">
        <v>1.0463782753614199</v>
      </c>
      <c r="DE18">
        <v>1.0000615999100999</v>
      </c>
      <c r="DF18">
        <v>0.95246925361551404</v>
      </c>
      <c r="DG18">
        <v>0.97761571082237597</v>
      </c>
      <c r="DH18">
        <v>1.0950110613531401</v>
      </c>
      <c r="DI18">
        <v>0.93686034446602195</v>
      </c>
      <c r="DJ18">
        <v>1.0037053961329301</v>
      </c>
      <c r="DK18">
        <v>1.05968354121005</v>
      </c>
      <c r="DL18">
        <v>1.03813836278455</v>
      </c>
      <c r="DM18">
        <v>0.97423315749829098</v>
      </c>
      <c r="DN18">
        <v>1.03492855533874</v>
      </c>
      <c r="DO18">
        <v>0.98998360997796597</v>
      </c>
      <c r="DP18">
        <v>0.97665651382904906</v>
      </c>
      <c r="DQ18">
        <v>1.0790791042141099</v>
      </c>
      <c r="DR18">
        <v>1.0730401142291499</v>
      </c>
      <c r="DS18">
        <v>1.0066352009950099</v>
      </c>
      <c r="DT18">
        <v>1.0603961210806001</v>
      </c>
      <c r="DU18">
        <v>0.99175088997180105</v>
      </c>
      <c r="DV18">
        <v>0.91773482649731697</v>
      </c>
      <c r="DW18">
        <v>1.05648949872999</v>
      </c>
      <c r="DX18">
        <v>1.0153567317930099</v>
      </c>
      <c r="DY18">
        <v>0.98513632710824595</v>
      </c>
      <c r="DZ18">
        <v>0.99358778543357096</v>
      </c>
      <c r="EA18">
        <v>1.0725033283558201</v>
      </c>
      <c r="EB18">
        <v>0.90446278233102395</v>
      </c>
      <c r="EC18">
        <v>0.92623625830717604</v>
      </c>
      <c r="ED18">
        <v>1.05542439061393</v>
      </c>
      <c r="EE18">
        <v>1.01331460592692</v>
      </c>
      <c r="EF18">
        <v>0.999421065485258</v>
      </c>
      <c r="EG18">
        <v>1.02693636692697</v>
      </c>
      <c r="EH18">
        <v>1.0316654736345401</v>
      </c>
      <c r="EI18">
        <v>0.99005659079820196</v>
      </c>
      <c r="EJ18">
        <v>0.99396297125778998</v>
      </c>
      <c r="EK18">
        <v>0.94255875634798103</v>
      </c>
      <c r="EL18">
        <v>1.0433087251403701</v>
      </c>
      <c r="EM18">
        <v>1.0147652797759701</v>
      </c>
      <c r="EN18">
        <v>1.04166946985719</v>
      </c>
      <c r="EO18">
        <v>1.06748479475325</v>
      </c>
      <c r="EP18">
        <v>1.0113794634804201</v>
      </c>
      <c r="EQ18">
        <v>1.01830879304737</v>
      </c>
      <c r="ER18">
        <v>1.0146145351590199</v>
      </c>
      <c r="ES18">
        <v>1.02065399923071</v>
      </c>
      <c r="ET18">
        <v>1.05520313786991</v>
      </c>
      <c r="EU18">
        <v>1.04444116158636</v>
      </c>
      <c r="EV18">
        <v>1.0743851538581</v>
      </c>
      <c r="EW18">
        <v>1.00123246924125</v>
      </c>
      <c r="EX18">
        <v>0.91844940167602895</v>
      </c>
      <c r="EY18">
        <v>1.0330364865716299</v>
      </c>
      <c r="EZ18">
        <v>0.98405896289616701</v>
      </c>
      <c r="FA18">
        <v>1.0228527092314099</v>
      </c>
      <c r="FB18">
        <v>1.01167153510868</v>
      </c>
      <c r="FC18">
        <v>1.0078203585085601</v>
      </c>
      <c r="FD18">
        <v>0.97761133898252495</v>
      </c>
      <c r="FE18">
        <v>1.01908667631877</v>
      </c>
      <c r="FF18">
        <v>1.0477297601350499</v>
      </c>
      <c r="FG18">
        <v>1.0115908569077801</v>
      </c>
      <c r="FH18">
        <v>1.0063848693047499</v>
      </c>
      <c r="FI18">
        <v>1.0144134062493799</v>
      </c>
      <c r="FJ18">
        <v>0.99406797925593904</v>
      </c>
      <c r="FK18">
        <v>1.03543416560238</v>
      </c>
      <c r="FL18">
        <v>1.0458076962629801</v>
      </c>
      <c r="FM18">
        <v>1.01309325958529</v>
      </c>
      <c r="FN18">
        <v>0.99526091332531896</v>
      </c>
      <c r="FO18">
        <v>0.98129134753343705</v>
      </c>
      <c r="FP18">
        <v>1.0071290242372199</v>
      </c>
      <c r="FQ18">
        <v>1.03630850838984</v>
      </c>
      <c r="FR18">
        <v>1.0330291416564601</v>
      </c>
      <c r="FS18">
        <v>1.0651579767236701</v>
      </c>
      <c r="FT18">
        <v>1.0684986804347001</v>
      </c>
      <c r="FU18">
        <v>1.04067150112366</v>
      </c>
      <c r="FV18">
        <v>1.01893772639936</v>
      </c>
      <c r="FW18">
        <v>0.98934482002731905</v>
      </c>
      <c r="FX18">
        <v>0.94590144308355895</v>
      </c>
      <c r="FY18">
        <v>1.01858592211661</v>
      </c>
      <c r="FZ18">
        <v>1.0215129469404101</v>
      </c>
      <c r="GA18">
        <v>0.97383013180237799</v>
      </c>
      <c r="GB18">
        <v>1.0013466217256299</v>
      </c>
      <c r="GC18">
        <v>1.0040184608618401</v>
      </c>
      <c r="GD18">
        <v>0.99247606402129596</v>
      </c>
      <c r="GE18">
        <v>1.0779719530934899</v>
      </c>
      <c r="GF18">
        <v>1.0108515998349199</v>
      </c>
      <c r="GG18">
        <v>1.0247455823206</v>
      </c>
      <c r="GH18">
        <v>0.99729225352128403</v>
      </c>
      <c r="GI18">
        <v>1.03996680169374</v>
      </c>
      <c r="GJ18">
        <v>0.99584917472490198</v>
      </c>
      <c r="GK18">
        <v>0.99779042196130197</v>
      </c>
      <c r="GL18">
        <v>0.967042247280263</v>
      </c>
      <c r="GM18">
        <v>1.0047233990509199</v>
      </c>
      <c r="GN18">
        <v>1.02223195479729</v>
      </c>
      <c r="GO18">
        <v>1.0126161284667601</v>
      </c>
      <c r="GP18">
        <v>1.0071720764387899</v>
      </c>
      <c r="GQ18">
        <v>1.0218939896663599</v>
      </c>
      <c r="GR18">
        <v>1.0273528562499099</v>
      </c>
      <c r="GS18">
        <v>1.02493940666078</v>
      </c>
      <c r="GT18">
        <v>1.03104556991153</v>
      </c>
      <c r="GU18">
        <v>1.0428289570529901</v>
      </c>
      <c r="GV18">
        <v>0.98105208797701005</v>
      </c>
    </row>
    <row r="20" spans="6:204" x14ac:dyDescent="0.4"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6:204" x14ac:dyDescent="0.4">
      <c r="G21" s="13">
        <v>39812</v>
      </c>
      <c r="H21" s="13">
        <v>39843</v>
      </c>
      <c r="I21" s="13">
        <v>39871</v>
      </c>
      <c r="J21" s="13">
        <v>39903</v>
      </c>
      <c r="K21" s="13">
        <v>39933</v>
      </c>
      <c r="L21" s="13">
        <v>39962</v>
      </c>
      <c r="M21" s="13">
        <v>39994</v>
      </c>
      <c r="N21" s="13">
        <v>40025</v>
      </c>
      <c r="O21" s="13">
        <v>40056</v>
      </c>
      <c r="P21" s="13">
        <v>40086</v>
      </c>
      <c r="Q21" s="13">
        <v>40116</v>
      </c>
      <c r="R21" s="13">
        <v>40147</v>
      </c>
      <c r="S21" s="13">
        <v>40177</v>
      </c>
      <c r="T21" s="13">
        <v>40207</v>
      </c>
      <c r="U21" s="13">
        <v>40235</v>
      </c>
      <c r="V21" s="13">
        <v>40268</v>
      </c>
      <c r="W21" s="13">
        <v>40298</v>
      </c>
      <c r="X21" s="13">
        <v>40329</v>
      </c>
      <c r="Y21" s="13">
        <v>40359</v>
      </c>
      <c r="Z21" s="13">
        <v>40389</v>
      </c>
      <c r="AA21" s="13">
        <v>40421</v>
      </c>
      <c r="AB21" s="13">
        <v>40451</v>
      </c>
      <c r="AC21" s="13">
        <v>40480</v>
      </c>
      <c r="AD21" s="13">
        <v>40512</v>
      </c>
      <c r="AE21" s="13">
        <v>40542</v>
      </c>
      <c r="AF21" s="13">
        <v>40574</v>
      </c>
      <c r="AG21" s="13">
        <v>40602</v>
      </c>
      <c r="AH21" s="13">
        <v>40633</v>
      </c>
      <c r="AI21" s="13">
        <v>40662</v>
      </c>
      <c r="AJ21" s="13">
        <v>40694</v>
      </c>
      <c r="AK21" s="13">
        <v>40724</v>
      </c>
      <c r="AL21" s="13">
        <v>40753</v>
      </c>
      <c r="AM21" s="13">
        <v>40786</v>
      </c>
      <c r="AN21" s="13">
        <v>40816</v>
      </c>
      <c r="AO21" s="13">
        <v>40847</v>
      </c>
      <c r="AP21" s="13">
        <v>40877</v>
      </c>
      <c r="AQ21" s="13">
        <v>40906</v>
      </c>
      <c r="AR21" s="13">
        <v>40939</v>
      </c>
      <c r="AS21" s="13">
        <v>40968</v>
      </c>
      <c r="AT21" s="13">
        <v>40998</v>
      </c>
      <c r="AU21" s="13">
        <v>41029</v>
      </c>
      <c r="AV21" s="13">
        <v>41060</v>
      </c>
      <c r="AW21" s="13">
        <v>41089</v>
      </c>
      <c r="AX21" s="13">
        <v>41121</v>
      </c>
      <c r="AY21" s="13">
        <v>41152</v>
      </c>
      <c r="AZ21" s="13">
        <v>41180</v>
      </c>
      <c r="BA21" s="13">
        <v>41213</v>
      </c>
      <c r="BB21" s="13">
        <v>41243</v>
      </c>
      <c r="BC21" s="13">
        <v>41271</v>
      </c>
      <c r="BD21" s="13">
        <v>41305</v>
      </c>
      <c r="BE21" s="13">
        <v>41333</v>
      </c>
      <c r="BF21" s="13">
        <v>41362</v>
      </c>
      <c r="BG21" s="13">
        <v>41394</v>
      </c>
      <c r="BH21" s="13">
        <v>41425</v>
      </c>
      <c r="BI21" s="13">
        <v>41453</v>
      </c>
      <c r="BJ21" s="13">
        <v>41486</v>
      </c>
      <c r="BK21" s="13">
        <v>41516</v>
      </c>
      <c r="BL21" s="13">
        <v>41547</v>
      </c>
      <c r="BM21" s="13">
        <v>41578</v>
      </c>
      <c r="BN21" s="13">
        <v>41607</v>
      </c>
      <c r="BO21" s="13">
        <v>41638</v>
      </c>
      <c r="BP21" s="13">
        <v>41668</v>
      </c>
      <c r="BQ21" s="13">
        <v>41698</v>
      </c>
      <c r="BR21" s="13">
        <v>41729</v>
      </c>
      <c r="BS21" s="13">
        <v>41759</v>
      </c>
      <c r="BT21" s="13">
        <v>41789</v>
      </c>
      <c r="BU21" s="13">
        <v>41820</v>
      </c>
      <c r="BV21" s="13">
        <v>41851</v>
      </c>
      <c r="BW21" s="13">
        <v>41880</v>
      </c>
      <c r="BX21" s="13">
        <v>41912</v>
      </c>
      <c r="BY21" s="13">
        <v>41943</v>
      </c>
      <c r="BZ21" s="13">
        <v>41971</v>
      </c>
      <c r="CA21" s="13">
        <v>42003</v>
      </c>
      <c r="CB21" s="13">
        <v>42034</v>
      </c>
      <c r="CC21" s="13">
        <v>42062</v>
      </c>
      <c r="CD21" s="13">
        <v>42094</v>
      </c>
      <c r="CE21" s="13">
        <v>42124</v>
      </c>
      <c r="CF21" s="13">
        <v>42153</v>
      </c>
      <c r="CG21" s="13">
        <v>42185</v>
      </c>
      <c r="CH21" s="13">
        <v>42216</v>
      </c>
      <c r="CI21" s="13">
        <v>42247</v>
      </c>
      <c r="CJ21" s="13">
        <v>42277</v>
      </c>
      <c r="CK21" s="13">
        <v>42307</v>
      </c>
      <c r="CL21" s="13">
        <v>42338</v>
      </c>
      <c r="CM21" s="13">
        <v>42368</v>
      </c>
      <c r="CN21" s="13">
        <v>42398</v>
      </c>
      <c r="CO21" s="13">
        <v>42429</v>
      </c>
      <c r="CP21" s="13">
        <v>42460</v>
      </c>
      <c r="CQ21" s="13">
        <v>42489</v>
      </c>
      <c r="CR21" s="13">
        <v>42521</v>
      </c>
      <c r="CS21" s="13">
        <v>42551</v>
      </c>
      <c r="CT21" s="13">
        <v>42580</v>
      </c>
      <c r="CU21" s="13">
        <v>42613</v>
      </c>
      <c r="CV21" s="13">
        <v>42643</v>
      </c>
      <c r="CW21" s="13">
        <v>42674</v>
      </c>
      <c r="CX21" s="13">
        <v>42704</v>
      </c>
      <c r="CY21" s="13">
        <v>42733</v>
      </c>
      <c r="CZ21" s="13">
        <v>42766</v>
      </c>
      <c r="DA21" s="13">
        <v>42794</v>
      </c>
      <c r="DB21" s="13">
        <v>42825</v>
      </c>
      <c r="DC21" s="13">
        <v>42853</v>
      </c>
      <c r="DD21" s="13">
        <v>42886</v>
      </c>
      <c r="DE21" s="13">
        <v>42916</v>
      </c>
      <c r="DF21" s="13">
        <v>42947</v>
      </c>
      <c r="DG21" s="13">
        <v>42978</v>
      </c>
    </row>
    <row r="22" spans="6:204" x14ac:dyDescent="0.4"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</row>
    <row r="23" spans="6:204" x14ac:dyDescent="0.4"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</row>
    <row r="24" spans="6:204" x14ac:dyDescent="0.4"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</row>
    <row r="25" spans="6:204" x14ac:dyDescent="0.4"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</row>
    <row r="26" spans="6:204" x14ac:dyDescent="0.4"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</row>
    <row r="27" spans="6:204" x14ac:dyDescent="0.4">
      <c r="H27" s="8"/>
    </row>
    <row r="28" spans="6:204" x14ac:dyDescent="0.4"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</row>
    <row r="29" spans="6:204" x14ac:dyDescent="0.4"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</row>
    <row r="30" spans="6:204" x14ac:dyDescent="0.4"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</row>
    <row r="31" spans="6:204" x14ac:dyDescent="0.4"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</row>
    <row r="32" spans="6:204" x14ac:dyDescent="0.4"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</row>
    <row r="33" spans="6:122" x14ac:dyDescent="0.4">
      <c r="H33" s="8"/>
    </row>
    <row r="34" spans="6:122" x14ac:dyDescent="0.4"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</row>
    <row r="35" spans="6:122" x14ac:dyDescent="0.4"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</row>
    <row r="36" spans="6:122" x14ac:dyDescent="0.4"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</row>
    <row r="37" spans="6:122" x14ac:dyDescent="0.4"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</row>
    <row r="38" spans="6:122" x14ac:dyDescent="0.4"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</row>
    <row r="39" spans="6:122" x14ac:dyDescent="0.4">
      <c r="H39" s="8"/>
    </row>
    <row r="40" spans="6:122" x14ac:dyDescent="0.4">
      <c r="F40" s="15"/>
      <c r="H40" s="8"/>
    </row>
    <row r="41" spans="6:122" x14ac:dyDescent="0.4">
      <c r="F41" s="15"/>
      <c r="H41" s="8"/>
    </row>
    <row r="42" spans="6:122" x14ac:dyDescent="0.4">
      <c r="F42" s="15"/>
      <c r="H42" s="8"/>
    </row>
    <row r="43" spans="6:122" x14ac:dyDescent="0.4">
      <c r="F43" s="15"/>
      <c r="H43" s="8"/>
    </row>
    <row r="44" spans="6:122" x14ac:dyDescent="0.4">
      <c r="F44" s="15"/>
      <c r="H44" s="8"/>
    </row>
    <row r="45" spans="6:122" x14ac:dyDescent="0.4">
      <c r="H45" s="8"/>
    </row>
    <row r="46" spans="6:122" x14ac:dyDescent="0.4">
      <c r="H46" s="8"/>
    </row>
    <row r="47" spans="6:122" x14ac:dyDescent="0.4">
      <c r="H47" s="8"/>
    </row>
    <row r="48" spans="6:122" x14ac:dyDescent="0.4">
      <c r="H48" s="8"/>
    </row>
    <row r="49" spans="8:8" x14ac:dyDescent="0.4">
      <c r="H49" s="8"/>
    </row>
    <row r="50" spans="8:8" x14ac:dyDescent="0.4">
      <c r="H50" s="8"/>
    </row>
    <row r="51" spans="8:8" x14ac:dyDescent="0.4">
      <c r="H51" s="8"/>
    </row>
    <row r="52" spans="8:8" x14ac:dyDescent="0.4">
      <c r="H52" s="8"/>
    </row>
    <row r="53" spans="8:8" x14ac:dyDescent="0.4">
      <c r="H53" s="8"/>
    </row>
    <row r="54" spans="8:8" x14ac:dyDescent="0.4">
      <c r="H54" s="8"/>
    </row>
    <row r="55" spans="8:8" x14ac:dyDescent="0.4">
      <c r="H55" s="8"/>
    </row>
    <row r="56" spans="8:8" x14ac:dyDescent="0.4">
      <c r="H56" s="8"/>
    </row>
    <row r="57" spans="8:8" x14ac:dyDescent="0.4">
      <c r="H57" s="8"/>
    </row>
    <row r="58" spans="8:8" x14ac:dyDescent="0.4">
      <c r="H58" s="8"/>
    </row>
    <row r="59" spans="8:8" x14ac:dyDescent="0.4">
      <c r="H59" s="8"/>
    </row>
    <row r="60" spans="8:8" x14ac:dyDescent="0.4">
      <c r="H60" s="8"/>
    </row>
    <row r="61" spans="8:8" x14ac:dyDescent="0.4">
      <c r="H61" s="8"/>
    </row>
    <row r="62" spans="8:8" x14ac:dyDescent="0.4">
      <c r="H62" s="8"/>
    </row>
    <row r="63" spans="8:8" x14ac:dyDescent="0.4">
      <c r="H63" s="8"/>
    </row>
    <row r="64" spans="8:8" x14ac:dyDescent="0.4">
      <c r="H64" s="8"/>
    </row>
    <row r="65" spans="8:8" x14ac:dyDescent="0.4">
      <c r="H65" s="8"/>
    </row>
    <row r="66" spans="8:8" x14ac:dyDescent="0.4">
      <c r="H66" s="8"/>
    </row>
    <row r="67" spans="8:8" x14ac:dyDescent="0.4">
      <c r="H67" s="8"/>
    </row>
    <row r="68" spans="8:8" x14ac:dyDescent="0.4">
      <c r="H68" s="8"/>
    </row>
    <row r="69" spans="8:8" x14ac:dyDescent="0.4">
      <c r="H69" s="8"/>
    </row>
    <row r="70" spans="8:8" x14ac:dyDescent="0.4">
      <c r="H70" s="8"/>
    </row>
    <row r="71" spans="8:8" x14ac:dyDescent="0.4">
      <c r="H71" s="8"/>
    </row>
    <row r="72" spans="8:8" x14ac:dyDescent="0.4">
      <c r="H72" s="8"/>
    </row>
    <row r="73" spans="8:8" x14ac:dyDescent="0.4">
      <c r="H73" s="8"/>
    </row>
    <row r="74" spans="8:8" x14ac:dyDescent="0.4">
      <c r="H74" s="8"/>
    </row>
    <row r="75" spans="8:8" x14ac:dyDescent="0.4">
      <c r="H75" s="8"/>
    </row>
    <row r="76" spans="8:8" x14ac:dyDescent="0.4">
      <c r="H76" s="8"/>
    </row>
    <row r="77" spans="8:8" x14ac:dyDescent="0.4">
      <c r="H77" s="8"/>
    </row>
    <row r="78" spans="8:8" x14ac:dyDescent="0.4">
      <c r="H78" s="8"/>
    </row>
    <row r="79" spans="8:8" x14ac:dyDescent="0.4">
      <c r="H79" s="8"/>
    </row>
    <row r="80" spans="8:8" x14ac:dyDescent="0.4">
      <c r="H80" s="8"/>
    </row>
    <row r="81" spans="8:8" x14ac:dyDescent="0.4">
      <c r="H81" s="8"/>
    </row>
    <row r="82" spans="8:8" x14ac:dyDescent="0.4">
      <c r="H82" s="8"/>
    </row>
    <row r="83" spans="8:8" x14ac:dyDescent="0.4">
      <c r="H83" s="8"/>
    </row>
    <row r="84" spans="8:8" x14ac:dyDescent="0.4">
      <c r="H84" s="8"/>
    </row>
    <row r="85" spans="8:8" x14ac:dyDescent="0.4">
      <c r="H85" s="8"/>
    </row>
    <row r="86" spans="8:8" x14ac:dyDescent="0.4">
      <c r="H86" s="8"/>
    </row>
    <row r="87" spans="8:8" x14ac:dyDescent="0.4">
      <c r="H87" s="8"/>
    </row>
    <row r="88" spans="8:8" x14ac:dyDescent="0.4">
      <c r="H88" s="8"/>
    </row>
    <row r="89" spans="8:8" x14ac:dyDescent="0.4">
      <c r="H89" s="8"/>
    </row>
    <row r="90" spans="8:8" x14ac:dyDescent="0.4">
      <c r="H90" s="8"/>
    </row>
    <row r="91" spans="8:8" x14ac:dyDescent="0.4">
      <c r="H91" s="8"/>
    </row>
    <row r="92" spans="8:8" x14ac:dyDescent="0.4">
      <c r="H92" s="8"/>
    </row>
    <row r="93" spans="8:8" x14ac:dyDescent="0.4">
      <c r="H93" s="8"/>
    </row>
    <row r="94" spans="8:8" x14ac:dyDescent="0.4">
      <c r="H94" s="8"/>
    </row>
    <row r="95" spans="8:8" x14ac:dyDescent="0.4">
      <c r="H95" s="8"/>
    </row>
    <row r="96" spans="8:8" x14ac:dyDescent="0.4">
      <c r="H96" s="8"/>
    </row>
    <row r="97" spans="8:8" x14ac:dyDescent="0.4">
      <c r="H97" s="8"/>
    </row>
    <row r="98" spans="8:8" x14ac:dyDescent="0.4">
      <c r="H98" s="8"/>
    </row>
    <row r="99" spans="8:8" x14ac:dyDescent="0.4">
      <c r="H99" s="8"/>
    </row>
    <row r="100" spans="8:8" x14ac:dyDescent="0.4">
      <c r="H100" s="8"/>
    </row>
    <row r="101" spans="8:8" x14ac:dyDescent="0.4">
      <c r="H101" s="8"/>
    </row>
    <row r="102" spans="8:8" x14ac:dyDescent="0.4">
      <c r="H102" s="8"/>
    </row>
    <row r="103" spans="8:8" x14ac:dyDescent="0.4">
      <c r="H103" s="8"/>
    </row>
    <row r="104" spans="8:8" x14ac:dyDescent="0.4">
      <c r="H104" s="8"/>
    </row>
    <row r="105" spans="8:8" x14ac:dyDescent="0.4">
      <c r="H105" s="8"/>
    </row>
    <row r="106" spans="8:8" x14ac:dyDescent="0.4">
      <c r="H106" s="8"/>
    </row>
    <row r="107" spans="8:8" x14ac:dyDescent="0.4">
      <c r="H107" s="8"/>
    </row>
    <row r="108" spans="8:8" x14ac:dyDescent="0.4">
      <c r="H108" s="8"/>
    </row>
    <row r="109" spans="8:8" x14ac:dyDescent="0.4">
      <c r="H109" s="8"/>
    </row>
    <row r="110" spans="8:8" x14ac:dyDescent="0.4">
      <c r="H110" s="8"/>
    </row>
    <row r="111" spans="8:8" x14ac:dyDescent="0.4">
      <c r="H111" s="8"/>
    </row>
    <row r="112" spans="8:8" x14ac:dyDescent="0.4">
      <c r="H112" s="8"/>
    </row>
    <row r="113" spans="8:8" x14ac:dyDescent="0.4">
      <c r="H113" s="8"/>
    </row>
    <row r="114" spans="8:8" x14ac:dyDescent="0.4">
      <c r="H114" s="8"/>
    </row>
    <row r="115" spans="8:8" x14ac:dyDescent="0.4">
      <c r="H115" s="8"/>
    </row>
    <row r="116" spans="8:8" x14ac:dyDescent="0.4">
      <c r="H116" s="8"/>
    </row>
    <row r="117" spans="8:8" x14ac:dyDescent="0.4">
      <c r="H117" s="8"/>
    </row>
    <row r="118" spans="8:8" x14ac:dyDescent="0.4">
      <c r="H118" s="8"/>
    </row>
    <row r="119" spans="8:8" x14ac:dyDescent="0.4">
      <c r="H119" s="8"/>
    </row>
    <row r="120" spans="8:8" x14ac:dyDescent="0.4">
      <c r="H120" s="8"/>
    </row>
    <row r="121" spans="8:8" x14ac:dyDescent="0.4">
      <c r="H121" s="8"/>
    </row>
    <row r="122" spans="8:8" x14ac:dyDescent="0.4">
      <c r="H122" s="8"/>
    </row>
    <row r="123" spans="8:8" x14ac:dyDescent="0.4">
      <c r="H123" s="8"/>
    </row>
    <row r="124" spans="8:8" x14ac:dyDescent="0.4">
      <c r="H124" s="8"/>
    </row>
    <row r="125" spans="8:8" x14ac:dyDescent="0.4">
      <c r="H125" s="8"/>
    </row>
    <row r="126" spans="8:8" x14ac:dyDescent="0.4">
      <c r="H126" s="8"/>
    </row>
    <row r="127" spans="8:8" x14ac:dyDescent="0.4">
      <c r="H127" s="8"/>
    </row>
    <row r="128" spans="8:8" x14ac:dyDescent="0.4">
      <c r="H128" s="8"/>
    </row>
    <row r="129" spans="8:8" x14ac:dyDescent="0.4">
      <c r="H129" s="8"/>
    </row>
    <row r="130" spans="8:8" x14ac:dyDescent="0.4">
      <c r="H130" s="8"/>
    </row>
    <row r="131" spans="8:8" x14ac:dyDescent="0.4">
      <c r="H131" s="8"/>
    </row>
    <row r="132" spans="8:8" x14ac:dyDescent="0.4">
      <c r="H132" s="8"/>
    </row>
    <row r="133" spans="8:8" x14ac:dyDescent="0.4">
      <c r="H133" s="8"/>
    </row>
    <row r="134" spans="8:8" x14ac:dyDescent="0.4">
      <c r="H134" s="8"/>
    </row>
    <row r="135" spans="8:8" x14ac:dyDescent="0.4">
      <c r="H135" s="8"/>
    </row>
    <row r="136" spans="8:8" x14ac:dyDescent="0.4">
      <c r="H136" s="8"/>
    </row>
    <row r="137" spans="8:8" x14ac:dyDescent="0.4">
      <c r="H137" s="8"/>
    </row>
    <row r="138" spans="8:8" x14ac:dyDescent="0.4">
      <c r="H138" s="8"/>
    </row>
    <row r="139" spans="8:8" x14ac:dyDescent="0.4">
      <c r="H139" s="8"/>
    </row>
    <row r="140" spans="8:8" x14ac:dyDescent="0.4">
      <c r="H140" s="8"/>
    </row>
    <row r="141" spans="8:8" x14ac:dyDescent="0.4">
      <c r="H141" s="8"/>
    </row>
    <row r="142" spans="8:8" x14ac:dyDescent="0.4">
      <c r="H142" s="8"/>
    </row>
    <row r="143" spans="8:8" x14ac:dyDescent="0.4">
      <c r="H143" s="8"/>
    </row>
    <row r="144" spans="8:8" x14ac:dyDescent="0.4">
      <c r="H144" s="8"/>
    </row>
    <row r="145" spans="8:8" x14ac:dyDescent="0.4">
      <c r="H145" s="8"/>
    </row>
    <row r="146" spans="8:8" x14ac:dyDescent="0.4">
      <c r="H146" s="8"/>
    </row>
    <row r="147" spans="8:8" x14ac:dyDescent="0.4">
      <c r="H147" s="8"/>
    </row>
    <row r="148" spans="8:8" x14ac:dyDescent="0.4">
      <c r="H148" s="8"/>
    </row>
    <row r="149" spans="8:8" x14ac:dyDescent="0.4">
      <c r="H149" s="8"/>
    </row>
    <row r="150" spans="8:8" x14ac:dyDescent="0.4">
      <c r="H150" s="8"/>
    </row>
    <row r="151" spans="8:8" x14ac:dyDescent="0.4">
      <c r="H151" s="8"/>
    </row>
    <row r="152" spans="8:8" x14ac:dyDescent="0.4">
      <c r="H152" s="8"/>
    </row>
    <row r="153" spans="8:8" x14ac:dyDescent="0.4">
      <c r="H153" s="8"/>
    </row>
    <row r="154" spans="8:8" x14ac:dyDescent="0.4">
      <c r="H154" s="8"/>
    </row>
    <row r="155" spans="8:8" x14ac:dyDescent="0.4">
      <c r="H155" s="8"/>
    </row>
    <row r="156" spans="8:8" x14ac:dyDescent="0.4">
      <c r="H156" s="8"/>
    </row>
    <row r="157" spans="8:8" x14ac:dyDescent="0.4">
      <c r="H157" s="8"/>
    </row>
    <row r="158" spans="8:8" x14ac:dyDescent="0.4">
      <c r="H158" s="8"/>
    </row>
    <row r="159" spans="8:8" x14ac:dyDescent="0.4">
      <c r="H159" s="8"/>
    </row>
    <row r="160" spans="8:8" x14ac:dyDescent="0.4">
      <c r="H160" s="8"/>
    </row>
    <row r="161" spans="8:8" x14ac:dyDescent="0.4">
      <c r="H161" s="8"/>
    </row>
    <row r="162" spans="8:8" x14ac:dyDescent="0.4">
      <c r="H162" s="8"/>
    </row>
    <row r="163" spans="8:8" x14ac:dyDescent="0.4">
      <c r="H163" s="8"/>
    </row>
    <row r="164" spans="8:8" x14ac:dyDescent="0.4">
      <c r="H164" s="8"/>
    </row>
    <row r="165" spans="8:8" x14ac:dyDescent="0.4">
      <c r="H165" s="8"/>
    </row>
    <row r="166" spans="8:8" x14ac:dyDescent="0.4">
      <c r="H166" s="8"/>
    </row>
    <row r="167" spans="8:8" x14ac:dyDescent="0.4">
      <c r="H167" s="8"/>
    </row>
    <row r="168" spans="8:8" x14ac:dyDescent="0.4">
      <c r="H168" s="8"/>
    </row>
    <row r="169" spans="8:8" x14ac:dyDescent="0.4">
      <c r="H169" s="8"/>
    </row>
    <row r="170" spans="8:8" x14ac:dyDescent="0.4">
      <c r="H170" s="8"/>
    </row>
    <row r="171" spans="8:8" x14ac:dyDescent="0.4">
      <c r="H171" s="8"/>
    </row>
    <row r="172" spans="8:8" x14ac:dyDescent="0.4">
      <c r="H172" s="8"/>
    </row>
    <row r="173" spans="8:8" x14ac:dyDescent="0.4">
      <c r="H173" s="8"/>
    </row>
    <row r="174" spans="8:8" x14ac:dyDescent="0.4">
      <c r="H174" s="8"/>
    </row>
    <row r="175" spans="8:8" x14ac:dyDescent="0.4">
      <c r="H175" s="8"/>
    </row>
    <row r="176" spans="8:8" x14ac:dyDescent="0.4">
      <c r="H176" s="8"/>
    </row>
    <row r="177" spans="8:8" x14ac:dyDescent="0.4">
      <c r="H177" s="8"/>
    </row>
    <row r="178" spans="8:8" x14ac:dyDescent="0.4">
      <c r="H178" s="8"/>
    </row>
    <row r="179" spans="8:8" x14ac:dyDescent="0.4">
      <c r="H179" s="8"/>
    </row>
    <row r="180" spans="8:8" x14ac:dyDescent="0.4">
      <c r="H180" s="8"/>
    </row>
    <row r="181" spans="8:8" x14ac:dyDescent="0.4">
      <c r="H181" s="8"/>
    </row>
    <row r="182" spans="8:8" x14ac:dyDescent="0.4">
      <c r="H182" s="8"/>
    </row>
    <row r="183" spans="8:8" x14ac:dyDescent="0.4">
      <c r="H183" s="8"/>
    </row>
    <row r="184" spans="8:8" x14ac:dyDescent="0.4">
      <c r="H184" s="8"/>
    </row>
    <row r="185" spans="8:8" x14ac:dyDescent="0.4">
      <c r="H185" s="8"/>
    </row>
    <row r="186" spans="8:8" x14ac:dyDescent="0.4">
      <c r="H186" s="8"/>
    </row>
    <row r="187" spans="8:8" x14ac:dyDescent="0.4">
      <c r="H187" s="8"/>
    </row>
    <row r="188" spans="8:8" x14ac:dyDescent="0.4">
      <c r="H188" s="8"/>
    </row>
    <row r="189" spans="8:8" x14ac:dyDescent="0.4">
      <c r="H189" s="8"/>
    </row>
    <row r="190" spans="8:8" x14ac:dyDescent="0.4">
      <c r="H190" s="8"/>
    </row>
    <row r="191" spans="8:8" x14ac:dyDescent="0.4">
      <c r="H191" s="8"/>
    </row>
    <row r="192" spans="8:8" x14ac:dyDescent="0.4">
      <c r="H192" s="8"/>
    </row>
    <row r="193" spans="8:8" x14ac:dyDescent="0.4">
      <c r="H193" s="8"/>
    </row>
    <row r="194" spans="8:8" x14ac:dyDescent="0.4">
      <c r="H194" s="8"/>
    </row>
    <row r="195" spans="8:8" x14ac:dyDescent="0.4">
      <c r="H195" s="8"/>
    </row>
    <row r="196" spans="8:8" x14ac:dyDescent="0.4">
      <c r="H196" s="8"/>
    </row>
    <row r="197" spans="8:8" x14ac:dyDescent="0.4">
      <c r="H197" s="8"/>
    </row>
    <row r="198" spans="8:8" x14ac:dyDescent="0.4">
      <c r="H198" s="8"/>
    </row>
    <row r="199" spans="8:8" x14ac:dyDescent="0.4">
      <c r="H199" s="8"/>
    </row>
    <row r="200" spans="8:8" x14ac:dyDescent="0.4">
      <c r="H200" s="8"/>
    </row>
    <row r="201" spans="8:8" x14ac:dyDescent="0.4">
      <c r="H201" s="8"/>
    </row>
    <row r="202" spans="8:8" x14ac:dyDescent="0.4">
      <c r="H202" s="8"/>
    </row>
    <row r="203" spans="8:8" x14ac:dyDescent="0.4">
      <c r="H203" s="8"/>
    </row>
    <row r="204" spans="8:8" x14ac:dyDescent="0.4">
      <c r="H204" s="8"/>
    </row>
    <row r="205" spans="8:8" x14ac:dyDescent="0.4">
      <c r="H205" s="8"/>
    </row>
    <row r="206" spans="8:8" x14ac:dyDescent="0.4">
      <c r="H206" s="8"/>
    </row>
    <row r="207" spans="8:8" x14ac:dyDescent="0.4">
      <c r="H207" s="8"/>
    </row>
    <row r="208" spans="8:8" x14ac:dyDescent="0.4">
      <c r="H208" s="8"/>
    </row>
    <row r="209" spans="8:8" x14ac:dyDescent="0.4">
      <c r="H209" s="8"/>
    </row>
    <row r="210" spans="8:8" x14ac:dyDescent="0.4">
      <c r="H210" s="8"/>
    </row>
    <row r="211" spans="8:8" x14ac:dyDescent="0.4">
      <c r="H211" s="8"/>
    </row>
    <row r="212" spans="8:8" x14ac:dyDescent="0.4">
      <c r="H212" s="8"/>
    </row>
    <row r="213" spans="8:8" x14ac:dyDescent="0.4">
      <c r="H213" s="8"/>
    </row>
    <row r="214" spans="8:8" x14ac:dyDescent="0.4">
      <c r="H214" s="8"/>
    </row>
    <row r="215" spans="8:8" x14ac:dyDescent="0.4">
      <c r="H215" s="8"/>
    </row>
    <row r="216" spans="8:8" x14ac:dyDescent="0.4">
      <c r="H216" s="8"/>
    </row>
    <row r="217" spans="8:8" x14ac:dyDescent="0.4">
      <c r="H217" s="8"/>
    </row>
    <row r="218" spans="8:8" x14ac:dyDescent="0.4">
      <c r="H218" s="8"/>
    </row>
    <row r="219" spans="8:8" x14ac:dyDescent="0.4">
      <c r="H219" s="8"/>
    </row>
    <row r="220" spans="8:8" x14ac:dyDescent="0.4">
      <c r="H220" s="8"/>
    </row>
    <row r="221" spans="8:8" x14ac:dyDescent="0.4">
      <c r="H221" s="8"/>
    </row>
    <row r="222" spans="8:8" x14ac:dyDescent="0.4">
      <c r="H222" s="8"/>
    </row>
    <row r="223" spans="8:8" x14ac:dyDescent="0.4">
      <c r="H223" s="8"/>
    </row>
    <row r="224" spans="8:8" x14ac:dyDescent="0.4">
      <c r="H224" s="8"/>
    </row>
    <row r="225" spans="8:8" x14ac:dyDescent="0.4">
      <c r="H225" s="8"/>
    </row>
    <row r="226" spans="8:8" x14ac:dyDescent="0.4">
      <c r="H226" s="8"/>
    </row>
    <row r="227" spans="8:8" x14ac:dyDescent="0.4">
      <c r="H227" s="8"/>
    </row>
    <row r="228" spans="8:8" x14ac:dyDescent="0.4">
      <c r="H228" s="8"/>
    </row>
    <row r="229" spans="8:8" x14ac:dyDescent="0.4">
      <c r="H229" s="8"/>
    </row>
    <row r="230" spans="8:8" x14ac:dyDescent="0.4">
      <c r="H230" s="8"/>
    </row>
    <row r="231" spans="8:8" x14ac:dyDescent="0.4">
      <c r="H231" s="8"/>
    </row>
    <row r="232" spans="8:8" x14ac:dyDescent="0.4">
      <c r="H232" s="8"/>
    </row>
  </sheetData>
  <phoneticPr fontId="1" type="noConversion"/>
  <hyperlinks>
    <hyperlink ref="A1" tooltip="Quantiwise7G" display="     Refresh     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10" workbookViewId="0">
      <selection activeCell="C20" sqref="C20"/>
    </sheetView>
  </sheetViews>
  <sheetFormatPr defaultRowHeight="17.399999999999999" x14ac:dyDescent="0.4"/>
  <sheetData>
    <row r="1" spans="1:2" x14ac:dyDescent="0.4">
      <c r="A1">
        <v>32</v>
      </c>
      <c r="B1" t="s">
        <v>25</v>
      </c>
    </row>
    <row r="2" spans="1:2" x14ac:dyDescent="0.4">
      <c r="A2">
        <f t="shared" ref="A2:A13" si="0">A1+1</f>
        <v>33</v>
      </c>
      <c r="B2" t="s">
        <v>26</v>
      </c>
    </row>
    <row r="3" spans="1:2" x14ac:dyDescent="0.4">
      <c r="A3">
        <f t="shared" si="0"/>
        <v>34</v>
      </c>
      <c r="B3" t="s">
        <v>27</v>
      </c>
    </row>
    <row r="4" spans="1:2" x14ac:dyDescent="0.4">
      <c r="A4">
        <f t="shared" si="0"/>
        <v>35</v>
      </c>
      <c r="B4" t="s">
        <v>28</v>
      </c>
    </row>
    <row r="5" spans="1:2" x14ac:dyDescent="0.4">
      <c r="A5">
        <f t="shared" si="0"/>
        <v>36</v>
      </c>
      <c r="B5" t="s">
        <v>29</v>
      </c>
    </row>
    <row r="6" spans="1:2" x14ac:dyDescent="0.4">
      <c r="A6">
        <f t="shared" si="0"/>
        <v>37</v>
      </c>
      <c r="B6" t="s">
        <v>30</v>
      </c>
    </row>
    <row r="7" spans="1:2" x14ac:dyDescent="0.4">
      <c r="A7">
        <f t="shared" si="0"/>
        <v>38</v>
      </c>
      <c r="B7" t="s">
        <v>31</v>
      </c>
    </row>
    <row r="8" spans="1:2" x14ac:dyDescent="0.4">
      <c r="A8">
        <f t="shared" si="0"/>
        <v>39</v>
      </c>
      <c r="B8" t="s">
        <v>32</v>
      </c>
    </row>
    <row r="9" spans="1:2" x14ac:dyDescent="0.4">
      <c r="A9">
        <f t="shared" si="0"/>
        <v>40</v>
      </c>
      <c r="B9" t="s">
        <v>33</v>
      </c>
    </row>
    <row r="10" spans="1:2" x14ac:dyDescent="0.4">
      <c r="A10">
        <f t="shared" si="0"/>
        <v>41</v>
      </c>
      <c r="B10" t="s">
        <v>34</v>
      </c>
    </row>
    <row r="11" spans="1:2" x14ac:dyDescent="0.4">
      <c r="A11">
        <f t="shared" si="0"/>
        <v>42</v>
      </c>
      <c r="B11" t="s">
        <v>35</v>
      </c>
    </row>
    <row r="12" spans="1:2" x14ac:dyDescent="0.4">
      <c r="A12">
        <f t="shared" si="0"/>
        <v>43</v>
      </c>
      <c r="B12" t="s">
        <v>36</v>
      </c>
    </row>
    <row r="13" spans="1:2" x14ac:dyDescent="0.4">
      <c r="A13">
        <f t="shared" si="0"/>
        <v>44</v>
      </c>
      <c r="B13" t="s">
        <v>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2017-09-04T01:30:36Z</dcterms:created>
  <dcterms:modified xsi:type="dcterms:W3CDTF">2017-09-07T06:56:24Z</dcterms:modified>
</cp:coreProperties>
</file>