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Oracle\"/>
    </mc:Choice>
  </mc:AlternateContent>
  <bookViews>
    <workbookView xWindow="0" yWindow="0" windowWidth="23040" windowHeight="9108" activeTab="1"/>
  </bookViews>
  <sheets>
    <sheet name="Sheet2" sheetId="2" r:id="rId1"/>
    <sheet name="IR1이상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" l="1"/>
  <c r="A12" i="3"/>
  <c r="A11" i="3"/>
  <c r="A10" i="3"/>
  <c r="A9" i="3"/>
  <c r="A8" i="3"/>
  <c r="A7" i="3"/>
  <c r="A6" i="3"/>
  <c r="A5" i="3"/>
  <c r="A4" i="3"/>
  <c r="A3" i="3"/>
  <c r="A2" i="3"/>
  <c r="DS12" i="2" l="1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H13" i="2" l="1"/>
  <c r="L13" i="2"/>
  <c r="P13" i="2"/>
  <c r="T13" i="2"/>
  <c r="X13" i="2"/>
  <c r="AB13" i="2"/>
  <c r="AF13" i="2"/>
  <c r="AJ13" i="2"/>
  <c r="AN13" i="2"/>
  <c r="AR13" i="2"/>
  <c r="AV13" i="2"/>
  <c r="AZ13" i="2"/>
  <c r="BD13" i="2"/>
  <c r="BH13" i="2"/>
  <c r="BL13" i="2"/>
  <c r="BP13" i="2"/>
  <c r="BT13" i="2"/>
  <c r="BX13" i="2"/>
  <c r="CB13" i="2"/>
  <c r="CF13" i="2"/>
  <c r="CJ13" i="2"/>
  <c r="CN13" i="2"/>
  <c r="CR13" i="2"/>
  <c r="CV13" i="2"/>
  <c r="CZ13" i="2"/>
  <c r="DD13" i="2"/>
  <c r="DH13" i="2"/>
  <c r="I13" i="2"/>
  <c r="M13" i="2"/>
  <c r="Q13" i="2"/>
  <c r="U13" i="2"/>
  <c r="Y13" i="2"/>
  <c r="AC13" i="2"/>
  <c r="AG13" i="2"/>
  <c r="AK13" i="2"/>
  <c r="AO13" i="2"/>
  <c r="AS13" i="2"/>
  <c r="AW13" i="2"/>
  <c r="BA13" i="2"/>
  <c r="BE13" i="2"/>
  <c r="BI13" i="2"/>
  <c r="BM13" i="2"/>
  <c r="BQ13" i="2"/>
  <c r="BU13" i="2"/>
  <c r="BY13" i="2"/>
  <c r="CC13" i="2"/>
  <c r="CG13" i="2"/>
  <c r="CK13" i="2"/>
  <c r="CO13" i="2"/>
  <c r="CS13" i="2"/>
  <c r="CW13" i="2"/>
  <c r="DA13" i="2"/>
  <c r="DE13" i="2"/>
  <c r="J13" i="2"/>
  <c r="N13" i="2"/>
  <c r="R13" i="2"/>
  <c r="V13" i="2"/>
  <c r="Z13" i="2"/>
  <c r="AD13" i="2"/>
  <c r="AH13" i="2"/>
  <c r="AL13" i="2"/>
  <c r="AP13" i="2"/>
  <c r="AT13" i="2"/>
  <c r="AX13" i="2"/>
  <c r="BB13" i="2"/>
  <c r="BF13" i="2"/>
  <c r="BJ13" i="2"/>
  <c r="BN13" i="2"/>
  <c r="BR13" i="2"/>
  <c r="BV13" i="2"/>
  <c r="BZ13" i="2"/>
  <c r="CD13" i="2"/>
  <c r="CH13" i="2"/>
  <c r="CL13" i="2"/>
  <c r="CP13" i="2"/>
  <c r="CT13" i="2"/>
  <c r="CX13" i="2"/>
  <c r="DB13" i="2"/>
  <c r="DF13" i="2"/>
  <c r="K13" i="2"/>
  <c r="O13" i="2"/>
  <c r="S13" i="2"/>
  <c r="W13" i="2"/>
  <c r="AA13" i="2"/>
  <c r="AE13" i="2"/>
  <c r="AI13" i="2"/>
  <c r="AM13" i="2"/>
  <c r="AQ13" i="2"/>
  <c r="AU13" i="2"/>
  <c r="AY13" i="2"/>
  <c r="BC13" i="2"/>
  <c r="BG13" i="2"/>
  <c r="BK13" i="2"/>
  <c r="BO13" i="2"/>
  <c r="BS13" i="2"/>
  <c r="BW13" i="2"/>
  <c r="CA13" i="2"/>
  <c r="CE13" i="2"/>
  <c r="CI13" i="2"/>
  <c r="CM13" i="2"/>
  <c r="CQ13" i="2"/>
  <c r="CU13" i="2"/>
  <c r="CY13" i="2"/>
  <c r="DC13" i="2"/>
  <c r="DG13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J11" i="2" l="1"/>
  <c r="O11" i="2"/>
  <c r="O14" i="2" s="1"/>
  <c r="R11" i="2"/>
  <c r="R14" i="2" s="1"/>
  <c r="V11" i="2"/>
  <c r="V14" i="2" s="1"/>
  <c r="AA11" i="2"/>
  <c r="AD11" i="2"/>
  <c r="AD14" i="2" s="1"/>
  <c r="AH11" i="2"/>
  <c r="AH14" i="2" s="1"/>
  <c r="AM11" i="2"/>
  <c r="AM14" i="2" s="1"/>
  <c r="AP11" i="2"/>
  <c r="AT11" i="2"/>
  <c r="AT14" i="2" s="1"/>
  <c r="AY11" i="2"/>
  <c r="AY14" i="2" s="1"/>
  <c r="BB11" i="2"/>
  <c r="BB14" i="2" s="1"/>
  <c r="BF11" i="2"/>
  <c r="BK11" i="2"/>
  <c r="BK14" i="2" s="1"/>
  <c r="BN11" i="2"/>
  <c r="BN14" i="2" s="1"/>
  <c r="BR11" i="2"/>
  <c r="BR14" i="2" s="1"/>
  <c r="BW11" i="2"/>
  <c r="BW14" i="2" s="1"/>
  <c r="BZ11" i="2"/>
  <c r="BZ14" i="2" s="1"/>
  <c r="CD11" i="2"/>
  <c r="CD14" i="2" s="1"/>
  <c r="CH11" i="2"/>
  <c r="CH14" i="2" s="1"/>
  <c r="CL11" i="2"/>
  <c r="CL14" i="2" s="1"/>
  <c r="CP11" i="2"/>
  <c r="CP14" i="2" s="1"/>
  <c r="CT11" i="2"/>
  <c r="CT14" i="2" s="1"/>
  <c r="CX11" i="2"/>
  <c r="CX14" i="2" s="1"/>
  <c r="DB11" i="2"/>
  <c r="DF11" i="2"/>
  <c r="DF14" i="2" s="1"/>
  <c r="H11" i="2"/>
  <c r="H14" i="2" s="1"/>
  <c r="L11" i="2"/>
  <c r="P11" i="2"/>
  <c r="T11" i="2"/>
  <c r="X11" i="2"/>
  <c r="X14" i="2" s="1"/>
  <c r="AB11" i="2"/>
  <c r="AB14" i="2" s="1"/>
  <c r="AF11" i="2"/>
  <c r="AJ11" i="2"/>
  <c r="AJ14" i="2" s="1"/>
  <c r="AN11" i="2"/>
  <c r="AN14" i="2" s="1"/>
  <c r="AR11" i="2"/>
  <c r="AR14" i="2" s="1"/>
  <c r="AV11" i="2"/>
  <c r="AZ11" i="2"/>
  <c r="AZ14" i="2" s="1"/>
  <c r="BD11" i="2"/>
  <c r="BD14" i="2" s="1"/>
  <c r="BH11" i="2"/>
  <c r="BH14" i="2" s="1"/>
  <c r="BL11" i="2"/>
  <c r="BL14" i="2" s="1"/>
  <c r="BP11" i="2"/>
  <c r="BP14" i="2" s="1"/>
  <c r="BT11" i="2"/>
  <c r="BT14" i="2" s="1"/>
  <c r="BX11" i="2"/>
  <c r="BX14" i="2" s="1"/>
  <c r="CB11" i="2"/>
  <c r="CF11" i="2"/>
  <c r="CF14" i="2" s="1"/>
  <c r="CJ11" i="2"/>
  <c r="CJ14" i="2" s="1"/>
  <c r="CN11" i="2"/>
  <c r="CN14" i="2" s="1"/>
  <c r="CR11" i="2"/>
  <c r="CV11" i="2"/>
  <c r="CV14" i="2" s="1"/>
  <c r="CZ11" i="2"/>
  <c r="DD11" i="2"/>
  <c r="DD14" i="2" s="1"/>
  <c r="DH11" i="2"/>
  <c r="I11" i="2"/>
  <c r="I14" i="2" s="1"/>
  <c r="M11" i="2"/>
  <c r="M14" i="2" s="1"/>
  <c r="Q11" i="2"/>
  <c r="Q14" i="2" s="1"/>
  <c r="U11" i="2"/>
  <c r="U14" i="2" s="1"/>
  <c r="Y11" i="2"/>
  <c r="Y14" i="2" s="1"/>
  <c r="AC11" i="2"/>
  <c r="AC14" i="2" s="1"/>
  <c r="AG11" i="2"/>
  <c r="AG14" i="2" s="1"/>
  <c r="AK11" i="2"/>
  <c r="AO11" i="2"/>
  <c r="AO14" i="2" s="1"/>
  <c r="AS11" i="2"/>
  <c r="AS14" i="2" s="1"/>
  <c r="AW11" i="2"/>
  <c r="AW14" i="2" s="1"/>
  <c r="BA11" i="2"/>
  <c r="BE11" i="2"/>
  <c r="BE14" i="2" s="1"/>
  <c r="BI11" i="2"/>
  <c r="BI14" i="2" s="1"/>
  <c r="BM11" i="2"/>
  <c r="BM14" i="2" s="1"/>
  <c r="BQ11" i="2"/>
  <c r="BU11" i="2"/>
  <c r="BU14" i="2" s="1"/>
  <c r="BY11" i="2"/>
  <c r="BY14" i="2" s="1"/>
  <c r="CC11" i="2"/>
  <c r="CC14" i="2" s="1"/>
  <c r="CG11" i="2"/>
  <c r="CG14" i="2" s="1"/>
  <c r="CK11" i="2"/>
  <c r="CK14" i="2" s="1"/>
  <c r="CO11" i="2"/>
  <c r="CO14" i="2" s="1"/>
  <c r="CS11" i="2"/>
  <c r="CS14" i="2" s="1"/>
  <c r="CW11" i="2"/>
  <c r="CW14" i="2" s="1"/>
  <c r="DA11" i="2"/>
  <c r="DA14" i="2" s="1"/>
  <c r="DE11" i="2"/>
  <c r="DE14" i="2" s="1"/>
  <c r="L14" i="2"/>
  <c r="P14" i="2"/>
  <c r="T14" i="2"/>
  <c r="AF14" i="2"/>
  <c r="CZ14" i="2"/>
  <c r="AV14" i="2"/>
  <c r="CB14" i="2"/>
  <c r="J14" i="2"/>
  <c r="AA14" i="2"/>
  <c r="AP14" i="2"/>
  <c r="BF14" i="2"/>
  <c r="DB14" i="2"/>
  <c r="CR14" i="2"/>
  <c r="DH14" i="2"/>
  <c r="AK14" i="2"/>
  <c r="BA14" i="2"/>
  <c r="BQ14" i="2"/>
  <c r="N11" i="2"/>
  <c r="N14" i="2" s="1"/>
  <c r="Z11" i="2"/>
  <c r="Z14" i="2" s="1"/>
  <c r="AL11" i="2"/>
  <c r="AL14" i="2" s="1"/>
  <c r="AX11" i="2"/>
  <c r="AX14" i="2" s="1"/>
  <c r="BJ11" i="2"/>
  <c r="BJ14" i="2" s="1"/>
  <c r="BV11" i="2"/>
  <c r="BV14" i="2" s="1"/>
  <c r="K11" i="2"/>
  <c r="K14" i="2" s="1"/>
  <c r="S11" i="2"/>
  <c r="S14" i="2" s="1"/>
  <c r="W11" i="2"/>
  <c r="W14" i="2" s="1"/>
  <c r="AE11" i="2"/>
  <c r="AE14" i="2" s="1"/>
  <c r="AI11" i="2"/>
  <c r="AI14" i="2" s="1"/>
  <c r="AQ11" i="2"/>
  <c r="AQ14" i="2" s="1"/>
  <c r="AU11" i="2"/>
  <c r="AU14" i="2" s="1"/>
  <c r="BC11" i="2"/>
  <c r="BC14" i="2" s="1"/>
  <c r="BG11" i="2"/>
  <c r="BG14" i="2" s="1"/>
  <c r="BO11" i="2"/>
  <c r="BO14" i="2" s="1"/>
  <c r="BS11" i="2"/>
  <c r="BS14" i="2" s="1"/>
  <c r="CA11" i="2"/>
  <c r="CA14" i="2" s="1"/>
  <c r="CE11" i="2"/>
  <c r="CE14" i="2" s="1"/>
  <c r="CI11" i="2"/>
  <c r="CI14" i="2" s="1"/>
  <c r="CM11" i="2"/>
  <c r="CM14" i="2" s="1"/>
  <c r="CQ11" i="2"/>
  <c r="CQ14" i="2" s="1"/>
  <c r="CU11" i="2"/>
  <c r="CU14" i="2" s="1"/>
  <c r="CY11" i="2"/>
  <c r="CY14" i="2" s="1"/>
  <c r="DC11" i="2"/>
  <c r="DC14" i="2" s="1"/>
  <c r="DG11" i="2"/>
  <c r="DG14" i="2" s="1"/>
  <c r="H15" i="2" l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D - Daily
W - Weekly
M - Monthly
Q - Quarterly
Y - Yearly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A - Ascending
D - Descending</t>
        </r>
      </text>
    </comment>
    <comment ref="D4" authorId="0" shapeId="0">
      <text>
        <r>
          <rPr>
            <sz val="9"/>
            <color indexed="81"/>
            <rFont val="돋움체"/>
            <family val="3"/>
            <charset val="129"/>
          </rPr>
          <t>0 - Business
1 - Previous
2 - #N/A
3 - Null</t>
        </r>
      </text>
    </comment>
    <comment ref="C5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D5" authorId="0" shapeId="0">
      <text>
        <r>
          <rPr>
            <sz val="9"/>
            <color indexed="81"/>
            <rFont val="돋움체"/>
            <family val="3"/>
            <charset val="129"/>
          </rPr>
          <t>0 - Non Sat,Sun
1 - Sat
2 - Sun
3 - Sat,Sun</t>
        </r>
      </text>
    </comment>
    <comment ref="B6" authorId="0" shapeId="0">
      <text>
        <r>
          <rPr>
            <sz val="9"/>
            <color indexed="81"/>
            <rFont val="돋움체"/>
            <family val="3"/>
            <charset val="129"/>
          </rPr>
          <t>CPD     : 최근 영업일 (오늘 포함)
CPD-1   : 전일 (영업일 무시)
CPD-1TD : 전 영업일
CPW-1W  : 전 영업일 기준 1주 전 마지막 영업일
CPM-1M  : 전 영업일 기준 1달 전 마지막 영업일
CPY-1Y  : 전 영업일 기준 1년 전 마지막 영업일</t>
        </r>
      </text>
    </comment>
    <comment ref="D6" authorId="0" shapeId="0">
      <text>
        <r>
          <rPr>
            <sz val="9"/>
            <color indexed="81"/>
            <rFont val="돋움체"/>
            <family val="3"/>
            <charset val="129"/>
          </rPr>
          <t>Account Download
0 - Full
1 - Point</t>
        </r>
      </text>
    </comment>
  </commentList>
</comments>
</file>

<file path=xl/sharedStrings.xml><?xml version="1.0" encoding="utf-8"?>
<sst xmlns="http://schemas.openxmlformats.org/spreadsheetml/2006/main" count="58" uniqueCount="43">
  <si>
    <t xml:space="preserve">     Refresh     </t>
  </si>
  <si>
    <t>Time Series (Sector)</t>
  </si>
  <si>
    <t>M</t>
  </si>
  <si>
    <t>Ascending</t>
  </si>
  <si>
    <t>Korean</t>
  </si>
  <si>
    <t>I100100</t>
  </si>
  <si>
    <t>P</t>
  </si>
  <si>
    <t>Frequency</t>
  </si>
  <si>
    <t>Period(From)</t>
  </si>
  <si>
    <t>Period(To)</t>
  </si>
  <si>
    <t>IKS001</t>
    <phoneticPr fontId="1" type="noConversion"/>
  </si>
  <si>
    <t>Last Update : 2017-09-04 10:36:16</t>
    <phoneticPr fontId="1" type="noConversion"/>
  </si>
  <si>
    <t>CPD [20170904]</t>
    <phoneticPr fontId="1" type="noConversion"/>
  </si>
  <si>
    <t>Code</t>
    <phoneticPr fontId="1" type="noConversion"/>
  </si>
  <si>
    <t>Name</t>
    <phoneticPr fontId="1" type="noConversion"/>
  </si>
  <si>
    <t>Item Code</t>
    <phoneticPr fontId="1" type="noConversion"/>
  </si>
  <si>
    <t>Unit</t>
    <phoneticPr fontId="1" type="noConversion"/>
  </si>
  <si>
    <t>Base Date</t>
    <phoneticPr fontId="1" type="noConversion"/>
  </si>
  <si>
    <t>KOSPI</t>
    <phoneticPr fontId="1" type="noConversion"/>
  </si>
  <si>
    <t>종가지수</t>
    <phoneticPr fontId="1" type="noConversion"/>
  </si>
  <si>
    <t>코스피</t>
  </si>
  <si>
    <t>코스피</t>
    <phoneticPr fontId="1" type="noConversion"/>
  </si>
  <si>
    <t>코스피12누적</t>
  </si>
  <si>
    <t>코스피12누적</t>
    <phoneticPr fontId="1" type="noConversion"/>
  </si>
  <si>
    <t>25p</t>
  </si>
  <si>
    <t>25p</t>
    <phoneticPr fontId="1" type="noConversion"/>
  </si>
  <si>
    <t>누적</t>
  </si>
  <si>
    <t>누적</t>
    <phoneticPr fontId="1" type="noConversion"/>
  </si>
  <si>
    <t>차이</t>
  </si>
  <si>
    <t>차이</t>
    <phoneticPr fontId="1" type="noConversion"/>
  </si>
  <si>
    <t>raw_data['1/pbr']=raw_data['EQUITY']/raw_data['MARKET_CAP']</t>
  </si>
  <si>
    <t>raw_data['1/per']=raw_data['ADJ_NI_12M_FWD']/raw_data['MARKET_CAP']</t>
  </si>
  <si>
    <t>raw_data['div_yield']=raw_data['CASH_DIV_COM']/raw_data['MARKET_CAP']</t>
  </si>
  <si>
    <t>raw_data['roe']=raw_data['NI']/raw_data['EQUITY']</t>
  </si>
  <si>
    <t>raw_data['roa']=raw_data['NI']/raw_data['ASSET']</t>
  </si>
  <si>
    <t>raw_data['sales_cap']=raw_data['SALES']/raw_data['MARKET_CAP']</t>
  </si>
  <si>
    <t>raw_data['gpro_cap']=raw_data['GROSS_PROFIT']/raw_data['MARKET_CAP']</t>
  </si>
  <si>
    <t xml:space="preserve">raw_data['opro_cap']=raw_data['OPE_PROFIT']/raw_data['MARKET_CAP'] # 이놈 시총제한 있고 없고 차이 심한데 </t>
  </si>
  <si>
    <t>raw_data['sales_cap_ttm']=raw_data['SALES_TTM']/raw_data['MARKET_CAP']</t>
  </si>
  <si>
    <t>raw_data['opro_cap_ttm']=raw_data['OPE_PROFIT_TTM']/raw_data['MARKET_CAP']</t>
  </si>
  <si>
    <t>raw_data['1/trd_value']=raw_data['MARKET_CAP'] /raw_data['TRD_VALUE_60D_MEAN']</t>
  </si>
  <si>
    <t>raw_data['1/vol'] = 1/raw_data['STD_52WEEK']</t>
  </si>
  <si>
    <t>raw_data['1/beta'] = 1/raw_data['BEDA_52WEEK_D']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</si>
</sst>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sz val="11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  <font>
      <sz val="11"/>
      <color rgb="FF9B9B9B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  <border>
      <left/>
      <right/>
      <top style="thin">
        <color rgb="FF3664FD"/>
      </top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0" xfId="0" applyNumberFormat="1">
      <alignment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323334, IR</a:t>
            </a:r>
            <a:r>
              <a:rPr lang="en-US" altLang="ko-KR" baseline="0"/>
              <a:t> = 1.03,  </a:t>
            </a:r>
            <a:r>
              <a:rPr lang="ko-KR" altLang="en-US" baseline="0"/>
              <a:t>승률 </a:t>
            </a:r>
            <a:r>
              <a:rPr lang="en-US" altLang="ko-KR" baseline="0"/>
              <a:t>= 87.6%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Sheet2!$H$7:$DH$7</c:f>
              <c:numCache>
                <c:formatCode>m/d/yyyy</c:formatCode>
                <c:ptCount val="105"/>
                <c:pt idx="0">
                  <c:v>39812</c:v>
                </c:pt>
                <c:pt idx="1">
                  <c:v>39843</c:v>
                </c:pt>
                <c:pt idx="2">
                  <c:v>39871</c:v>
                </c:pt>
                <c:pt idx="3">
                  <c:v>39903</c:v>
                </c:pt>
                <c:pt idx="4">
                  <c:v>39933</c:v>
                </c:pt>
                <c:pt idx="5">
                  <c:v>39962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40116</c:v>
                </c:pt>
                <c:pt idx="11">
                  <c:v>40147</c:v>
                </c:pt>
                <c:pt idx="12">
                  <c:v>40177</c:v>
                </c:pt>
                <c:pt idx="13">
                  <c:v>40207</c:v>
                </c:pt>
                <c:pt idx="14">
                  <c:v>40235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40389</c:v>
                </c:pt>
                <c:pt idx="20">
                  <c:v>40421</c:v>
                </c:pt>
                <c:pt idx="21">
                  <c:v>40451</c:v>
                </c:pt>
                <c:pt idx="22">
                  <c:v>40480</c:v>
                </c:pt>
                <c:pt idx="23">
                  <c:v>40512</c:v>
                </c:pt>
                <c:pt idx="24">
                  <c:v>40542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40662</c:v>
                </c:pt>
                <c:pt idx="29">
                  <c:v>40694</c:v>
                </c:pt>
                <c:pt idx="30">
                  <c:v>40724</c:v>
                </c:pt>
                <c:pt idx="31">
                  <c:v>40753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40906</c:v>
                </c:pt>
                <c:pt idx="37">
                  <c:v>40939</c:v>
                </c:pt>
                <c:pt idx="38">
                  <c:v>40968</c:v>
                </c:pt>
                <c:pt idx="39">
                  <c:v>40998</c:v>
                </c:pt>
                <c:pt idx="40">
                  <c:v>41029</c:v>
                </c:pt>
                <c:pt idx="41">
                  <c:v>41060</c:v>
                </c:pt>
                <c:pt idx="42">
                  <c:v>41089</c:v>
                </c:pt>
                <c:pt idx="43">
                  <c:v>41121</c:v>
                </c:pt>
                <c:pt idx="44">
                  <c:v>41152</c:v>
                </c:pt>
                <c:pt idx="45">
                  <c:v>41180</c:v>
                </c:pt>
                <c:pt idx="46">
                  <c:v>41213</c:v>
                </c:pt>
                <c:pt idx="47">
                  <c:v>41243</c:v>
                </c:pt>
                <c:pt idx="48">
                  <c:v>41271</c:v>
                </c:pt>
                <c:pt idx="49">
                  <c:v>41305</c:v>
                </c:pt>
                <c:pt idx="50">
                  <c:v>41333</c:v>
                </c:pt>
                <c:pt idx="51">
                  <c:v>41362</c:v>
                </c:pt>
                <c:pt idx="52">
                  <c:v>41394</c:v>
                </c:pt>
                <c:pt idx="53">
                  <c:v>41425</c:v>
                </c:pt>
                <c:pt idx="54">
                  <c:v>41453</c:v>
                </c:pt>
                <c:pt idx="55">
                  <c:v>41486</c:v>
                </c:pt>
                <c:pt idx="56">
                  <c:v>41516</c:v>
                </c:pt>
                <c:pt idx="57">
                  <c:v>41547</c:v>
                </c:pt>
                <c:pt idx="58">
                  <c:v>41578</c:v>
                </c:pt>
                <c:pt idx="59">
                  <c:v>41607</c:v>
                </c:pt>
                <c:pt idx="60">
                  <c:v>41638</c:v>
                </c:pt>
                <c:pt idx="61">
                  <c:v>41668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41789</c:v>
                </c:pt>
                <c:pt idx="66">
                  <c:v>41820</c:v>
                </c:pt>
                <c:pt idx="67">
                  <c:v>41851</c:v>
                </c:pt>
                <c:pt idx="68">
                  <c:v>41880</c:v>
                </c:pt>
                <c:pt idx="69">
                  <c:v>41912</c:v>
                </c:pt>
                <c:pt idx="70">
                  <c:v>41943</c:v>
                </c:pt>
                <c:pt idx="71">
                  <c:v>41971</c:v>
                </c:pt>
                <c:pt idx="72">
                  <c:v>42003</c:v>
                </c:pt>
                <c:pt idx="73">
                  <c:v>42034</c:v>
                </c:pt>
                <c:pt idx="74">
                  <c:v>42062</c:v>
                </c:pt>
                <c:pt idx="75">
                  <c:v>42094</c:v>
                </c:pt>
                <c:pt idx="76">
                  <c:v>42124</c:v>
                </c:pt>
                <c:pt idx="77">
                  <c:v>42153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42307</c:v>
                </c:pt>
                <c:pt idx="83">
                  <c:v>42338</c:v>
                </c:pt>
                <c:pt idx="84">
                  <c:v>42368</c:v>
                </c:pt>
                <c:pt idx="85">
                  <c:v>42398</c:v>
                </c:pt>
                <c:pt idx="86">
                  <c:v>42429</c:v>
                </c:pt>
                <c:pt idx="87">
                  <c:v>42460</c:v>
                </c:pt>
                <c:pt idx="88">
                  <c:v>42489</c:v>
                </c:pt>
                <c:pt idx="89">
                  <c:v>42521</c:v>
                </c:pt>
                <c:pt idx="90">
                  <c:v>42551</c:v>
                </c:pt>
                <c:pt idx="91">
                  <c:v>42580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42733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42853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</c:numCache>
            </c:numRef>
          </c:cat>
          <c:val>
            <c:numRef>
              <c:f>Sheet2!$H$14:$DH$14</c:f>
              <c:numCache>
                <c:formatCode>0%</c:formatCode>
                <c:ptCount val="105"/>
                <c:pt idx="0">
                  <c:v>1.9271257599420499E-2</c:v>
                </c:pt>
                <c:pt idx="1">
                  <c:v>-1.7308229093136118E-2</c:v>
                </c:pt>
                <c:pt idx="2">
                  <c:v>9.0702479342830156E-4</c:v>
                </c:pt>
                <c:pt idx="3">
                  <c:v>7.095675624369524E-2</c:v>
                </c:pt>
                <c:pt idx="4">
                  <c:v>7.1676174664372816E-2</c:v>
                </c:pt>
                <c:pt idx="5">
                  <c:v>2.1957702603767393E-2</c:v>
                </c:pt>
                <c:pt idx="6">
                  <c:v>-2.6335054892975607E-2</c:v>
                </c:pt>
                <c:pt idx="7">
                  <c:v>-3.710236160480529E-2</c:v>
                </c:pt>
                <c:pt idx="8">
                  <c:v>-2.9025991340054347E-2</c:v>
                </c:pt>
                <c:pt idx="9">
                  <c:v>-0.10290501368692784</c:v>
                </c:pt>
                <c:pt idx="10">
                  <c:v>-8.4886917822470931E-2</c:v>
                </c:pt>
                <c:pt idx="11">
                  <c:v>-6.1911240862845718E-2</c:v>
                </c:pt>
                <c:pt idx="12">
                  <c:v>-3.8202764555608226E-3</c:v>
                </c:pt>
                <c:pt idx="13">
                  <c:v>1.3826435825812222E-3</c:v>
                </c:pt>
                <c:pt idx="14">
                  <c:v>-2.7386476997462328E-2</c:v>
                </c:pt>
                <c:pt idx="15">
                  <c:v>-9.3778623723691279E-2</c:v>
                </c:pt>
                <c:pt idx="16">
                  <c:v>-7.6319724350139007E-2</c:v>
                </c:pt>
                <c:pt idx="17">
                  <c:v>-2.7125643120818443E-2</c:v>
                </c:pt>
                <c:pt idx="18">
                  <c:v>1.2772315915265731E-2</c:v>
                </c:pt>
                <c:pt idx="19">
                  <c:v>5.28837414715293E-2</c:v>
                </c:pt>
                <c:pt idx="20">
                  <c:v>2.1907911812106606E-2</c:v>
                </c:pt>
                <c:pt idx="21">
                  <c:v>8.6425457678976914E-2</c:v>
                </c:pt>
                <c:pt idx="22">
                  <c:v>0.1651719914613714</c:v>
                </c:pt>
                <c:pt idx="23">
                  <c:v>0.19634865067210194</c:v>
                </c:pt>
                <c:pt idx="24">
                  <c:v>0.11225747440450839</c:v>
                </c:pt>
                <c:pt idx="25">
                  <c:v>0.13640050124469449</c:v>
                </c:pt>
                <c:pt idx="26">
                  <c:v>9.1250565035825515E-2</c:v>
                </c:pt>
                <c:pt idx="27">
                  <c:v>9.654011658575401E-2</c:v>
                </c:pt>
                <c:pt idx="28">
                  <c:v>0.11106490334808283</c:v>
                </c:pt>
                <c:pt idx="29">
                  <c:v>7.2426133518252778E-2</c:v>
                </c:pt>
                <c:pt idx="30">
                  <c:v>7.2226602027546605E-2</c:v>
                </c:pt>
                <c:pt idx="31">
                  <c:v>0.21151611062753628</c:v>
                </c:pt>
                <c:pt idx="32">
                  <c:v>0.16346296325451903</c:v>
                </c:pt>
                <c:pt idx="33">
                  <c:v>0.13821911970621492</c:v>
                </c:pt>
                <c:pt idx="34">
                  <c:v>8.9517495940989233E-2</c:v>
                </c:pt>
                <c:pt idx="35">
                  <c:v>9.5581868533044512E-2</c:v>
                </c:pt>
                <c:pt idx="36">
                  <c:v>0.1465298355652852</c:v>
                </c:pt>
                <c:pt idx="37">
                  <c:v>0.14894109589495808</c:v>
                </c:pt>
                <c:pt idx="38">
                  <c:v>0.22870600047887768</c:v>
                </c:pt>
                <c:pt idx="39">
                  <c:v>0.18643608500446274</c:v>
                </c:pt>
                <c:pt idx="40">
                  <c:v>0.1589826601583112</c:v>
                </c:pt>
                <c:pt idx="41">
                  <c:v>0.17421962862211193</c:v>
                </c:pt>
                <c:pt idx="42">
                  <c:v>0.1949573055632311</c:v>
                </c:pt>
                <c:pt idx="43">
                  <c:v>0.10143744594495352</c:v>
                </c:pt>
                <c:pt idx="44">
                  <c:v>0.1580853801711688</c:v>
                </c:pt>
                <c:pt idx="45">
                  <c:v>0.24863221907680733</c:v>
                </c:pt>
                <c:pt idx="46">
                  <c:v>0.2370789557299251</c:v>
                </c:pt>
                <c:pt idx="47">
                  <c:v>0.21359730220020867</c:v>
                </c:pt>
                <c:pt idx="48">
                  <c:v>0.17441185974814521</c:v>
                </c:pt>
                <c:pt idx="49">
                  <c:v>0.21737914025136651</c:v>
                </c:pt>
                <c:pt idx="50">
                  <c:v>0.21251095642029538</c:v>
                </c:pt>
                <c:pt idx="51">
                  <c:v>0.31086474748265747</c:v>
                </c:pt>
                <c:pt idx="52">
                  <c:v>0.45662297414205311</c:v>
                </c:pt>
                <c:pt idx="53">
                  <c:v>0.46981570986821386</c:v>
                </c:pt>
                <c:pt idx="54">
                  <c:v>0.33544626869404759</c:v>
                </c:pt>
                <c:pt idx="55">
                  <c:v>0.31033802228370599</c:v>
                </c:pt>
                <c:pt idx="56">
                  <c:v>0.28183014214179769</c:v>
                </c:pt>
                <c:pt idx="57">
                  <c:v>0.18303608820381134</c:v>
                </c:pt>
                <c:pt idx="58">
                  <c:v>0.1709403374004963</c:v>
                </c:pt>
                <c:pt idx="59">
                  <c:v>0.13783822238361454</c:v>
                </c:pt>
                <c:pt idx="60">
                  <c:v>0.1374532434918887</c:v>
                </c:pt>
                <c:pt idx="61">
                  <c:v>0.13400628211006427</c:v>
                </c:pt>
                <c:pt idx="62">
                  <c:v>0.12941093477978982</c:v>
                </c:pt>
                <c:pt idx="63">
                  <c:v>7.5583366235743354E-2</c:v>
                </c:pt>
                <c:pt idx="64">
                  <c:v>-8.9658749437028229E-3</c:v>
                </c:pt>
                <c:pt idx="65">
                  <c:v>2.149622884689173E-2</c:v>
                </c:pt>
                <c:pt idx="66">
                  <c:v>4.6588170666178375E-2</c:v>
                </c:pt>
                <c:pt idx="67">
                  <c:v>8.8648366726510108E-2</c:v>
                </c:pt>
                <c:pt idx="68">
                  <c:v>0.17360454112785617</c:v>
                </c:pt>
                <c:pt idx="69">
                  <c:v>0.25130939407358821</c:v>
                </c:pt>
                <c:pt idx="70">
                  <c:v>0.25922760203355066</c:v>
                </c:pt>
                <c:pt idx="71">
                  <c:v>0.24276174578626331</c:v>
                </c:pt>
                <c:pt idx="72">
                  <c:v>0.33896244419235233</c:v>
                </c:pt>
                <c:pt idx="73">
                  <c:v>0.38593964272906311</c:v>
                </c:pt>
                <c:pt idx="74">
                  <c:v>0.35908623100102766</c:v>
                </c:pt>
                <c:pt idx="75">
                  <c:v>0.41188753916338805</c:v>
                </c:pt>
                <c:pt idx="76">
                  <c:v>0.47464012790849863</c:v>
                </c:pt>
                <c:pt idx="77">
                  <c:v>0.43396624098823122</c:v>
                </c:pt>
                <c:pt idx="78">
                  <c:v>0.49080733820870415</c:v>
                </c:pt>
                <c:pt idx="79">
                  <c:v>0.45822806519629022</c:v>
                </c:pt>
                <c:pt idx="80">
                  <c:v>0.3212370992217064</c:v>
                </c:pt>
                <c:pt idx="81">
                  <c:v>0.26918402102358352</c:v>
                </c:pt>
                <c:pt idx="82">
                  <c:v>0.26034152638161157</c:v>
                </c:pt>
                <c:pt idx="83">
                  <c:v>0.26663673958067902</c:v>
                </c:pt>
                <c:pt idx="84">
                  <c:v>0.22093204246336628</c:v>
                </c:pt>
                <c:pt idx="85">
                  <c:v>0.14217947786560947</c:v>
                </c:pt>
                <c:pt idx="86">
                  <c:v>0.145178605303386</c:v>
                </c:pt>
                <c:pt idx="87">
                  <c:v>0.12971581219970618</c:v>
                </c:pt>
                <c:pt idx="88">
                  <c:v>9.2756235904381867E-2</c:v>
                </c:pt>
                <c:pt idx="89">
                  <c:v>0.11843793085185794</c:v>
                </c:pt>
                <c:pt idx="90">
                  <c:v>0.10734225437186184</c:v>
                </c:pt>
                <c:pt idx="91">
                  <c:v>0.11341677905050473</c:v>
                </c:pt>
                <c:pt idx="92">
                  <c:v>0.1617178263778718</c:v>
                </c:pt>
                <c:pt idx="93">
                  <c:v>0.14751934715590775</c:v>
                </c:pt>
                <c:pt idx="94">
                  <c:v>0.10957617705739864</c:v>
                </c:pt>
                <c:pt idx="95">
                  <c:v>0.1312882517215106</c:v>
                </c:pt>
                <c:pt idx="96">
                  <c:v>0.13574664089944521</c:v>
                </c:pt>
                <c:pt idx="97">
                  <c:v>0.12924429828469663</c:v>
                </c:pt>
                <c:pt idx="98">
                  <c:v>0.10882934713434067</c:v>
                </c:pt>
                <c:pt idx="99">
                  <c:v>7.8068304554756773E-2</c:v>
                </c:pt>
                <c:pt idx="100">
                  <c:v>9.4931645438274481E-2</c:v>
                </c:pt>
                <c:pt idx="101">
                  <c:v>3.9321057147229332E-2</c:v>
                </c:pt>
                <c:pt idx="102">
                  <c:v>2.304707401659134E-2</c:v>
                </c:pt>
                <c:pt idx="103">
                  <c:v>1.6091719182573794E-3</c:v>
                </c:pt>
                <c:pt idx="104">
                  <c:v>8.1162734013513482E-3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5-4514-BF22-54161748B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323440, IR</a:t>
            </a:r>
            <a:r>
              <a:rPr lang="en-US" altLang="ko-KR" baseline="0"/>
              <a:t> = 0.95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Sheet2!$H$7:$DH$7</c:f>
              <c:numCache>
                <c:formatCode>m/d/yyyy</c:formatCode>
                <c:ptCount val="105"/>
                <c:pt idx="0">
                  <c:v>39812</c:v>
                </c:pt>
                <c:pt idx="1">
                  <c:v>39843</c:v>
                </c:pt>
                <c:pt idx="2">
                  <c:v>39871</c:v>
                </c:pt>
                <c:pt idx="3">
                  <c:v>39903</c:v>
                </c:pt>
                <c:pt idx="4">
                  <c:v>39933</c:v>
                </c:pt>
                <c:pt idx="5">
                  <c:v>39962</c:v>
                </c:pt>
                <c:pt idx="6">
                  <c:v>39994</c:v>
                </c:pt>
                <c:pt idx="7">
                  <c:v>40025</c:v>
                </c:pt>
                <c:pt idx="8">
                  <c:v>40056</c:v>
                </c:pt>
                <c:pt idx="9">
                  <c:v>40086</c:v>
                </c:pt>
                <c:pt idx="10">
                  <c:v>40116</c:v>
                </c:pt>
                <c:pt idx="11">
                  <c:v>40147</c:v>
                </c:pt>
                <c:pt idx="12">
                  <c:v>40177</c:v>
                </c:pt>
                <c:pt idx="13">
                  <c:v>40207</c:v>
                </c:pt>
                <c:pt idx="14">
                  <c:v>40235</c:v>
                </c:pt>
                <c:pt idx="15">
                  <c:v>40268</c:v>
                </c:pt>
                <c:pt idx="16">
                  <c:v>40298</c:v>
                </c:pt>
                <c:pt idx="17">
                  <c:v>40329</c:v>
                </c:pt>
                <c:pt idx="18">
                  <c:v>40359</c:v>
                </c:pt>
                <c:pt idx="19">
                  <c:v>40389</c:v>
                </c:pt>
                <c:pt idx="20">
                  <c:v>40421</c:v>
                </c:pt>
                <c:pt idx="21">
                  <c:v>40451</c:v>
                </c:pt>
                <c:pt idx="22">
                  <c:v>40480</c:v>
                </c:pt>
                <c:pt idx="23">
                  <c:v>40512</c:v>
                </c:pt>
                <c:pt idx="24">
                  <c:v>40542</c:v>
                </c:pt>
                <c:pt idx="25">
                  <c:v>40574</c:v>
                </c:pt>
                <c:pt idx="26">
                  <c:v>40602</c:v>
                </c:pt>
                <c:pt idx="27">
                  <c:v>40633</c:v>
                </c:pt>
                <c:pt idx="28">
                  <c:v>40662</c:v>
                </c:pt>
                <c:pt idx="29">
                  <c:v>40694</c:v>
                </c:pt>
                <c:pt idx="30">
                  <c:v>40724</c:v>
                </c:pt>
                <c:pt idx="31">
                  <c:v>40753</c:v>
                </c:pt>
                <c:pt idx="32">
                  <c:v>40786</c:v>
                </c:pt>
                <c:pt idx="33">
                  <c:v>40816</c:v>
                </c:pt>
                <c:pt idx="34">
                  <c:v>40847</c:v>
                </c:pt>
                <c:pt idx="35">
                  <c:v>40877</c:v>
                </c:pt>
                <c:pt idx="36">
                  <c:v>40906</c:v>
                </c:pt>
                <c:pt idx="37">
                  <c:v>40939</c:v>
                </c:pt>
                <c:pt idx="38">
                  <c:v>40968</c:v>
                </c:pt>
                <c:pt idx="39">
                  <c:v>40998</c:v>
                </c:pt>
                <c:pt idx="40">
                  <c:v>41029</c:v>
                </c:pt>
                <c:pt idx="41">
                  <c:v>41060</c:v>
                </c:pt>
                <c:pt idx="42">
                  <c:v>41089</c:v>
                </c:pt>
                <c:pt idx="43">
                  <c:v>41121</c:v>
                </c:pt>
                <c:pt idx="44">
                  <c:v>41152</c:v>
                </c:pt>
                <c:pt idx="45">
                  <c:v>41180</c:v>
                </c:pt>
                <c:pt idx="46">
                  <c:v>41213</c:v>
                </c:pt>
                <c:pt idx="47">
                  <c:v>41243</c:v>
                </c:pt>
                <c:pt idx="48">
                  <c:v>41271</c:v>
                </c:pt>
                <c:pt idx="49">
                  <c:v>41305</c:v>
                </c:pt>
                <c:pt idx="50">
                  <c:v>41333</c:v>
                </c:pt>
                <c:pt idx="51">
                  <c:v>41362</c:v>
                </c:pt>
                <c:pt idx="52">
                  <c:v>41394</c:v>
                </c:pt>
                <c:pt idx="53">
                  <c:v>41425</c:v>
                </c:pt>
                <c:pt idx="54">
                  <c:v>41453</c:v>
                </c:pt>
                <c:pt idx="55">
                  <c:v>41486</c:v>
                </c:pt>
                <c:pt idx="56">
                  <c:v>41516</c:v>
                </c:pt>
                <c:pt idx="57">
                  <c:v>41547</c:v>
                </c:pt>
                <c:pt idx="58">
                  <c:v>41578</c:v>
                </c:pt>
                <c:pt idx="59">
                  <c:v>41607</c:v>
                </c:pt>
                <c:pt idx="60">
                  <c:v>41638</c:v>
                </c:pt>
                <c:pt idx="61">
                  <c:v>41668</c:v>
                </c:pt>
                <c:pt idx="62">
                  <c:v>41698</c:v>
                </c:pt>
                <c:pt idx="63">
                  <c:v>41729</c:v>
                </c:pt>
                <c:pt idx="64">
                  <c:v>41759</c:v>
                </c:pt>
                <c:pt idx="65">
                  <c:v>41789</c:v>
                </c:pt>
                <c:pt idx="66">
                  <c:v>41820</c:v>
                </c:pt>
                <c:pt idx="67">
                  <c:v>41851</c:v>
                </c:pt>
                <c:pt idx="68">
                  <c:v>41880</c:v>
                </c:pt>
                <c:pt idx="69">
                  <c:v>41912</c:v>
                </c:pt>
                <c:pt idx="70">
                  <c:v>41943</c:v>
                </c:pt>
                <c:pt idx="71">
                  <c:v>41971</c:v>
                </c:pt>
                <c:pt idx="72">
                  <c:v>42003</c:v>
                </c:pt>
                <c:pt idx="73">
                  <c:v>42034</c:v>
                </c:pt>
                <c:pt idx="74">
                  <c:v>42062</c:v>
                </c:pt>
                <c:pt idx="75">
                  <c:v>42094</c:v>
                </c:pt>
                <c:pt idx="76">
                  <c:v>42124</c:v>
                </c:pt>
                <c:pt idx="77">
                  <c:v>42153</c:v>
                </c:pt>
                <c:pt idx="78">
                  <c:v>42185</c:v>
                </c:pt>
                <c:pt idx="79">
                  <c:v>42216</c:v>
                </c:pt>
                <c:pt idx="80">
                  <c:v>42247</c:v>
                </c:pt>
                <c:pt idx="81">
                  <c:v>42277</c:v>
                </c:pt>
                <c:pt idx="82">
                  <c:v>42307</c:v>
                </c:pt>
                <c:pt idx="83">
                  <c:v>42338</c:v>
                </c:pt>
                <c:pt idx="84">
                  <c:v>42368</c:v>
                </c:pt>
                <c:pt idx="85">
                  <c:v>42398</c:v>
                </c:pt>
                <c:pt idx="86">
                  <c:v>42429</c:v>
                </c:pt>
                <c:pt idx="87">
                  <c:v>42460</c:v>
                </c:pt>
                <c:pt idx="88">
                  <c:v>42489</c:v>
                </c:pt>
                <c:pt idx="89">
                  <c:v>42521</c:v>
                </c:pt>
                <c:pt idx="90">
                  <c:v>42551</c:v>
                </c:pt>
                <c:pt idx="91">
                  <c:v>42580</c:v>
                </c:pt>
                <c:pt idx="92">
                  <c:v>42613</c:v>
                </c:pt>
                <c:pt idx="93">
                  <c:v>42643</c:v>
                </c:pt>
                <c:pt idx="94">
                  <c:v>42674</c:v>
                </c:pt>
                <c:pt idx="95">
                  <c:v>42704</c:v>
                </c:pt>
                <c:pt idx="96">
                  <c:v>42733</c:v>
                </c:pt>
                <c:pt idx="97">
                  <c:v>42766</c:v>
                </c:pt>
                <c:pt idx="98">
                  <c:v>42794</c:v>
                </c:pt>
                <c:pt idx="99">
                  <c:v>42825</c:v>
                </c:pt>
                <c:pt idx="100">
                  <c:v>42853</c:v>
                </c:pt>
                <c:pt idx="101">
                  <c:v>42886</c:v>
                </c:pt>
                <c:pt idx="102">
                  <c:v>42916</c:v>
                </c:pt>
                <c:pt idx="103">
                  <c:v>42947</c:v>
                </c:pt>
                <c:pt idx="104">
                  <c:v>42978</c:v>
                </c:pt>
              </c:numCache>
            </c:numRef>
          </c:cat>
          <c:val>
            <c:numRef>
              <c:f>Sheet2!$H$26:$DH$26</c:f>
              <c:numCache>
                <c:formatCode>General</c:formatCode>
                <c:ptCount val="105"/>
                <c:pt idx="0">
                  <c:v>-4.4411519256984944E-2</c:v>
                </c:pt>
                <c:pt idx="1">
                  <c:v>-1.8978899182123032E-2</c:v>
                </c:pt>
                <c:pt idx="2">
                  <c:v>9.8947356780066942E-3</c:v>
                </c:pt>
                <c:pt idx="3">
                  <c:v>1.8168074279141355E-2</c:v>
                </c:pt>
                <c:pt idx="4">
                  <c:v>-8.2815685277665141E-3</c:v>
                </c:pt>
                <c:pt idx="5">
                  <c:v>-3.5637834416362701E-2</c:v>
                </c:pt>
                <c:pt idx="6">
                  <c:v>-5.7622563298442953E-2</c:v>
                </c:pt>
                <c:pt idx="7">
                  <c:v>-1.0291377787169154E-2</c:v>
                </c:pt>
                <c:pt idx="8">
                  <c:v>-7.9678177586637089E-2</c:v>
                </c:pt>
                <c:pt idx="9">
                  <c:v>-1.6010356272506243E-2</c:v>
                </c:pt>
                <c:pt idx="10">
                  <c:v>-1.1435983067288769E-2</c:v>
                </c:pt>
                <c:pt idx="11">
                  <c:v>2.5690578089138549E-2</c:v>
                </c:pt>
                <c:pt idx="12">
                  <c:v>3.8865205019404048E-2</c:v>
                </c:pt>
                <c:pt idx="13">
                  <c:v>1.9975614759808247E-2</c:v>
                </c:pt>
                <c:pt idx="14">
                  <c:v>5.8940384694985415E-3</c:v>
                </c:pt>
                <c:pt idx="15">
                  <c:v>3.9098130645417006E-2</c:v>
                </c:pt>
                <c:pt idx="16">
                  <c:v>7.4789812760287733E-2</c:v>
                </c:pt>
                <c:pt idx="17">
                  <c:v>0.14600976745047545</c:v>
                </c:pt>
                <c:pt idx="18">
                  <c:v>0.17928840243203648</c:v>
                </c:pt>
                <c:pt idx="19">
                  <c:v>7.504295775074743E-2</c:v>
                </c:pt>
                <c:pt idx="20">
                  <c:v>0.11025946585339508</c:v>
                </c:pt>
                <c:pt idx="21">
                  <c:v>0.2020286117079384</c:v>
                </c:pt>
                <c:pt idx="22">
                  <c:v>0.19629755744645228</c:v>
                </c:pt>
                <c:pt idx="23">
                  <c:v>0.115573616103537</c:v>
                </c:pt>
                <c:pt idx="24">
                  <c:v>0.13780478549742781</c:v>
                </c:pt>
                <c:pt idx="25">
                  <c:v>0.10124281462831974</c:v>
                </c:pt>
                <c:pt idx="26">
                  <c:v>9.5307729919116513E-2</c:v>
                </c:pt>
                <c:pt idx="27">
                  <c:v>0.1367169108120303</c:v>
                </c:pt>
                <c:pt idx="28">
                  <c:v>8.098724637911614E-2</c:v>
                </c:pt>
                <c:pt idx="29">
                  <c:v>5.1536473072421041E-2</c:v>
                </c:pt>
                <c:pt idx="30">
                  <c:v>0.21892008269971153</c:v>
                </c:pt>
                <c:pt idx="31">
                  <c:v>0.27705293525028152</c:v>
                </c:pt>
                <c:pt idx="32">
                  <c:v>0.21994013078147134</c:v>
                </c:pt>
                <c:pt idx="33">
                  <c:v>0.18215316912382562</c:v>
                </c:pt>
                <c:pt idx="34">
                  <c:v>0.19071292838246445</c:v>
                </c:pt>
                <c:pt idx="35">
                  <c:v>0.29172405095328513</c:v>
                </c:pt>
                <c:pt idx="36">
                  <c:v>0.27948526367293158</c:v>
                </c:pt>
                <c:pt idx="37">
                  <c:v>0.35943463012574561</c:v>
                </c:pt>
                <c:pt idx="38">
                  <c:v>0.30208073903392896</c:v>
                </c:pt>
                <c:pt idx="39">
                  <c:v>0.2528906002697463</c:v>
                </c:pt>
                <c:pt idx="40">
                  <c:v>0.27549397634346506</c:v>
                </c:pt>
                <c:pt idx="41">
                  <c:v>0.27740716573534707</c:v>
                </c:pt>
                <c:pt idx="42">
                  <c:v>0.14265956326890661</c:v>
                </c:pt>
                <c:pt idx="43">
                  <c:v>0.15538043553369052</c:v>
                </c:pt>
                <c:pt idx="44">
                  <c:v>0.2212294401376278</c:v>
                </c:pt>
                <c:pt idx="45">
                  <c:v>0.20992007277525637</c:v>
                </c:pt>
                <c:pt idx="46">
                  <c:v>0.25569529832195026</c:v>
                </c:pt>
                <c:pt idx="47">
                  <c:v>0.16127059667323862</c:v>
                </c:pt>
                <c:pt idx="48">
                  <c:v>0.19680700286474906</c:v>
                </c:pt>
                <c:pt idx="49">
                  <c:v>0.17961053673228156</c:v>
                </c:pt>
                <c:pt idx="50">
                  <c:v>0.26547586238309606</c:v>
                </c:pt>
                <c:pt idx="51">
                  <c:v>0.3346198639204887</c:v>
                </c:pt>
                <c:pt idx="52">
                  <c:v>0.38179284621630849</c:v>
                </c:pt>
                <c:pt idx="53">
                  <c:v>0.2627230236977578</c:v>
                </c:pt>
                <c:pt idx="54">
                  <c:v>0.23065370644514704</c:v>
                </c:pt>
                <c:pt idx="55">
                  <c:v>0.16719322322355534</c:v>
                </c:pt>
                <c:pt idx="56">
                  <c:v>0.15245932949345242</c:v>
                </c:pt>
                <c:pt idx="57">
                  <c:v>0.127414116848934</c:v>
                </c:pt>
                <c:pt idx="58">
                  <c:v>5.85935011298786E-2</c:v>
                </c:pt>
                <c:pt idx="59">
                  <c:v>3.424861360789988E-2</c:v>
                </c:pt>
                <c:pt idx="60">
                  <c:v>3.0726950278537002E-2</c:v>
                </c:pt>
                <c:pt idx="61">
                  <c:v>3.5240256785196156E-2</c:v>
                </c:pt>
                <c:pt idx="62">
                  <c:v>1.8380636682594154E-2</c:v>
                </c:pt>
                <c:pt idx="63">
                  <c:v>-1.61465096315907E-2</c:v>
                </c:pt>
                <c:pt idx="64">
                  <c:v>2.0513469898481573E-2</c:v>
                </c:pt>
                <c:pt idx="65">
                  <c:v>5.0521311601958496E-2</c:v>
                </c:pt>
                <c:pt idx="66">
                  <c:v>9.9686607762596191E-2</c:v>
                </c:pt>
                <c:pt idx="67">
                  <c:v>0.17536110788972348</c:v>
                </c:pt>
                <c:pt idx="68">
                  <c:v>0.23135135638710524</c:v>
                </c:pt>
                <c:pt idx="69">
                  <c:v>0.22376138263089951</c:v>
                </c:pt>
                <c:pt idx="70">
                  <c:v>0.22226129135854611</c:v>
                </c:pt>
                <c:pt idx="71">
                  <c:v>0.29050268850315442</c:v>
                </c:pt>
                <c:pt idx="72">
                  <c:v>0.34693379176421413</c:v>
                </c:pt>
                <c:pt idx="73">
                  <c:v>0.38027539228418461</c:v>
                </c:pt>
                <c:pt idx="74">
                  <c:v>0.39135857914264616</c:v>
                </c:pt>
                <c:pt idx="75">
                  <c:v>0.44413108082559716</c:v>
                </c:pt>
                <c:pt idx="76">
                  <c:v>0.41706941861218283</c:v>
                </c:pt>
                <c:pt idx="77">
                  <c:v>0.42408422847021399</c:v>
                </c:pt>
                <c:pt idx="78">
                  <c:v>0.41491724799762242</c:v>
                </c:pt>
                <c:pt idx="79">
                  <c:v>0.29365443883794917</c:v>
                </c:pt>
                <c:pt idx="80">
                  <c:v>0.26404516636791764</c:v>
                </c:pt>
                <c:pt idx="81">
                  <c:v>0.26073378973913375</c:v>
                </c:pt>
                <c:pt idx="82">
                  <c:v>0.26068884775552181</c:v>
                </c:pt>
                <c:pt idx="83">
                  <c:v>0.23558476539788886</c:v>
                </c:pt>
                <c:pt idx="84">
                  <c:v>0.20880411321206582</c:v>
                </c:pt>
                <c:pt idx="85">
                  <c:v>0.14915261245866052</c:v>
                </c:pt>
                <c:pt idx="86">
                  <c:v>0.15106028159154339</c:v>
                </c:pt>
                <c:pt idx="87">
                  <c:v>7.4976818192909356E-2</c:v>
                </c:pt>
                <c:pt idx="88">
                  <c:v>6.0490089235413547E-2</c:v>
                </c:pt>
                <c:pt idx="89">
                  <c:v>7.8585130177506901E-2</c:v>
                </c:pt>
                <c:pt idx="90">
                  <c:v>8.4058434995629705E-2</c:v>
                </c:pt>
                <c:pt idx="91">
                  <c:v>0.11711549246702901</c:v>
                </c:pt>
                <c:pt idx="92">
                  <c:v>8.9952715594493471E-2</c:v>
                </c:pt>
                <c:pt idx="93">
                  <c:v>4.82889034110352E-2</c:v>
                </c:pt>
                <c:pt idx="94">
                  <c:v>7.8458875715170073E-2</c:v>
                </c:pt>
                <c:pt idx="95">
                  <c:v>0.10246931959945704</c:v>
                </c:pt>
                <c:pt idx="96">
                  <c:v>8.4682253074666924E-2</c:v>
                </c:pt>
                <c:pt idx="97">
                  <c:v>5.1008319824601189E-2</c:v>
                </c:pt>
                <c:pt idx="98">
                  <c:v>-1.2554307840622059E-3</c:v>
                </c:pt>
                <c:pt idx="99">
                  <c:v>3.7032464839971135E-2</c:v>
                </c:pt>
                <c:pt idx="100">
                  <c:v>-1.1590836629466139E-2</c:v>
                </c:pt>
                <c:pt idx="101">
                  <c:v>-2.8401550099185657E-2</c:v>
                </c:pt>
                <c:pt idx="102">
                  <c:v>-6.2945937095063575E-2</c:v>
                </c:pt>
                <c:pt idx="103">
                  <c:v>-4.0452971127951542E-2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3-4D86-BDD9-688BE005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323740, IR</a:t>
            </a:r>
            <a:r>
              <a:rPr lang="en-US" altLang="ko-KR" baseline="0"/>
              <a:t> = 0.98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Sheet2!$G$7:$DG$7</c:f>
              <c:numCache>
                <c:formatCode>m/d/yyyy</c:formatCode>
                <c:ptCount val="105"/>
                <c:pt idx="1">
                  <c:v>39812</c:v>
                </c:pt>
                <c:pt idx="2">
                  <c:v>39843</c:v>
                </c:pt>
                <c:pt idx="3">
                  <c:v>39871</c:v>
                </c:pt>
                <c:pt idx="4">
                  <c:v>39903</c:v>
                </c:pt>
                <c:pt idx="5">
                  <c:v>39933</c:v>
                </c:pt>
                <c:pt idx="6">
                  <c:v>39962</c:v>
                </c:pt>
                <c:pt idx="7">
                  <c:v>39994</c:v>
                </c:pt>
                <c:pt idx="8">
                  <c:v>40025</c:v>
                </c:pt>
                <c:pt idx="9">
                  <c:v>40056</c:v>
                </c:pt>
                <c:pt idx="10">
                  <c:v>40086</c:v>
                </c:pt>
                <c:pt idx="11">
                  <c:v>40116</c:v>
                </c:pt>
                <c:pt idx="12">
                  <c:v>40147</c:v>
                </c:pt>
                <c:pt idx="13">
                  <c:v>40177</c:v>
                </c:pt>
                <c:pt idx="14">
                  <c:v>40207</c:v>
                </c:pt>
                <c:pt idx="15">
                  <c:v>40235</c:v>
                </c:pt>
                <c:pt idx="16">
                  <c:v>40268</c:v>
                </c:pt>
                <c:pt idx="17">
                  <c:v>40298</c:v>
                </c:pt>
                <c:pt idx="18">
                  <c:v>40329</c:v>
                </c:pt>
                <c:pt idx="19">
                  <c:v>40359</c:v>
                </c:pt>
                <c:pt idx="20">
                  <c:v>40389</c:v>
                </c:pt>
                <c:pt idx="21">
                  <c:v>40421</c:v>
                </c:pt>
                <c:pt idx="22">
                  <c:v>40451</c:v>
                </c:pt>
                <c:pt idx="23">
                  <c:v>40480</c:v>
                </c:pt>
                <c:pt idx="24">
                  <c:v>40512</c:v>
                </c:pt>
                <c:pt idx="25">
                  <c:v>40542</c:v>
                </c:pt>
                <c:pt idx="26">
                  <c:v>40574</c:v>
                </c:pt>
                <c:pt idx="27">
                  <c:v>40602</c:v>
                </c:pt>
                <c:pt idx="28">
                  <c:v>40633</c:v>
                </c:pt>
                <c:pt idx="29">
                  <c:v>40662</c:v>
                </c:pt>
                <c:pt idx="30">
                  <c:v>40694</c:v>
                </c:pt>
                <c:pt idx="31">
                  <c:v>40724</c:v>
                </c:pt>
                <c:pt idx="32">
                  <c:v>40753</c:v>
                </c:pt>
                <c:pt idx="33">
                  <c:v>40786</c:v>
                </c:pt>
                <c:pt idx="34">
                  <c:v>40816</c:v>
                </c:pt>
                <c:pt idx="35">
                  <c:v>40847</c:v>
                </c:pt>
                <c:pt idx="36">
                  <c:v>40877</c:v>
                </c:pt>
                <c:pt idx="37">
                  <c:v>40906</c:v>
                </c:pt>
                <c:pt idx="38">
                  <c:v>40939</c:v>
                </c:pt>
                <c:pt idx="39">
                  <c:v>40968</c:v>
                </c:pt>
                <c:pt idx="40">
                  <c:v>40998</c:v>
                </c:pt>
                <c:pt idx="41">
                  <c:v>41029</c:v>
                </c:pt>
                <c:pt idx="42">
                  <c:v>41060</c:v>
                </c:pt>
                <c:pt idx="43">
                  <c:v>41089</c:v>
                </c:pt>
                <c:pt idx="44">
                  <c:v>41121</c:v>
                </c:pt>
                <c:pt idx="45">
                  <c:v>41152</c:v>
                </c:pt>
                <c:pt idx="46">
                  <c:v>41180</c:v>
                </c:pt>
                <c:pt idx="47">
                  <c:v>41213</c:v>
                </c:pt>
                <c:pt idx="48">
                  <c:v>41243</c:v>
                </c:pt>
                <c:pt idx="49">
                  <c:v>41271</c:v>
                </c:pt>
                <c:pt idx="50">
                  <c:v>41305</c:v>
                </c:pt>
                <c:pt idx="51">
                  <c:v>41333</c:v>
                </c:pt>
                <c:pt idx="52">
                  <c:v>41362</c:v>
                </c:pt>
                <c:pt idx="53">
                  <c:v>41394</c:v>
                </c:pt>
                <c:pt idx="54">
                  <c:v>41425</c:v>
                </c:pt>
                <c:pt idx="55">
                  <c:v>41453</c:v>
                </c:pt>
                <c:pt idx="56">
                  <c:v>41486</c:v>
                </c:pt>
                <c:pt idx="57">
                  <c:v>41516</c:v>
                </c:pt>
                <c:pt idx="58">
                  <c:v>41547</c:v>
                </c:pt>
                <c:pt idx="59">
                  <c:v>41578</c:v>
                </c:pt>
                <c:pt idx="60">
                  <c:v>41607</c:v>
                </c:pt>
                <c:pt idx="61">
                  <c:v>41638</c:v>
                </c:pt>
                <c:pt idx="62">
                  <c:v>41668</c:v>
                </c:pt>
                <c:pt idx="63">
                  <c:v>41698</c:v>
                </c:pt>
                <c:pt idx="64">
                  <c:v>41729</c:v>
                </c:pt>
                <c:pt idx="65">
                  <c:v>41759</c:v>
                </c:pt>
                <c:pt idx="66">
                  <c:v>41789</c:v>
                </c:pt>
                <c:pt idx="67">
                  <c:v>41820</c:v>
                </c:pt>
                <c:pt idx="68">
                  <c:v>41851</c:v>
                </c:pt>
                <c:pt idx="69">
                  <c:v>41880</c:v>
                </c:pt>
                <c:pt idx="70">
                  <c:v>41912</c:v>
                </c:pt>
                <c:pt idx="71">
                  <c:v>41943</c:v>
                </c:pt>
                <c:pt idx="72">
                  <c:v>41971</c:v>
                </c:pt>
                <c:pt idx="73">
                  <c:v>42003</c:v>
                </c:pt>
                <c:pt idx="74">
                  <c:v>42034</c:v>
                </c:pt>
                <c:pt idx="75">
                  <c:v>42062</c:v>
                </c:pt>
                <c:pt idx="76">
                  <c:v>42094</c:v>
                </c:pt>
                <c:pt idx="77">
                  <c:v>42124</c:v>
                </c:pt>
                <c:pt idx="78">
                  <c:v>42153</c:v>
                </c:pt>
                <c:pt idx="79">
                  <c:v>42185</c:v>
                </c:pt>
                <c:pt idx="80">
                  <c:v>42216</c:v>
                </c:pt>
                <c:pt idx="81">
                  <c:v>42247</c:v>
                </c:pt>
                <c:pt idx="82">
                  <c:v>42277</c:v>
                </c:pt>
                <c:pt idx="83">
                  <c:v>42307</c:v>
                </c:pt>
                <c:pt idx="84">
                  <c:v>42338</c:v>
                </c:pt>
                <c:pt idx="85">
                  <c:v>42368</c:v>
                </c:pt>
                <c:pt idx="86">
                  <c:v>42398</c:v>
                </c:pt>
                <c:pt idx="87">
                  <c:v>42429</c:v>
                </c:pt>
                <c:pt idx="88">
                  <c:v>42460</c:v>
                </c:pt>
                <c:pt idx="89">
                  <c:v>42489</c:v>
                </c:pt>
                <c:pt idx="90">
                  <c:v>42521</c:v>
                </c:pt>
                <c:pt idx="91">
                  <c:v>42551</c:v>
                </c:pt>
                <c:pt idx="92">
                  <c:v>42580</c:v>
                </c:pt>
                <c:pt idx="93">
                  <c:v>42613</c:v>
                </c:pt>
                <c:pt idx="94">
                  <c:v>42643</c:v>
                </c:pt>
                <c:pt idx="95">
                  <c:v>42674</c:v>
                </c:pt>
                <c:pt idx="96">
                  <c:v>42704</c:v>
                </c:pt>
                <c:pt idx="97">
                  <c:v>42733</c:v>
                </c:pt>
                <c:pt idx="98">
                  <c:v>42766</c:v>
                </c:pt>
                <c:pt idx="99">
                  <c:v>42794</c:v>
                </c:pt>
                <c:pt idx="100">
                  <c:v>42825</c:v>
                </c:pt>
                <c:pt idx="101">
                  <c:v>42853</c:v>
                </c:pt>
                <c:pt idx="102">
                  <c:v>42886</c:v>
                </c:pt>
                <c:pt idx="103">
                  <c:v>42916</c:v>
                </c:pt>
                <c:pt idx="104">
                  <c:v>42947</c:v>
                </c:pt>
              </c:numCache>
            </c:numRef>
          </c:cat>
          <c:val>
            <c:numRef>
              <c:f>Sheet2!$G$32:$DG$32</c:f>
              <c:numCache>
                <c:formatCode>General</c:formatCode>
                <c:ptCount val="105"/>
                <c:pt idx="0">
                  <c:v>-4.7369819705071481E-2</c:v>
                </c:pt>
                <c:pt idx="1">
                  <c:v>-9.7744952057561174E-2</c:v>
                </c:pt>
                <c:pt idx="2">
                  <c:v>-8.0701143935236308E-2</c:v>
                </c:pt>
                <c:pt idx="3">
                  <c:v>-2.3068684567600806E-2</c:v>
                </c:pt>
                <c:pt idx="4">
                  <c:v>5.4979528238816688E-2</c:v>
                </c:pt>
                <c:pt idx="5">
                  <c:v>2.8597362994594144E-2</c:v>
                </c:pt>
                <c:pt idx="6">
                  <c:v>1.410077270671628E-2</c:v>
                </c:pt>
                <c:pt idx="7">
                  <c:v>6.6907398175644728E-2</c:v>
                </c:pt>
                <c:pt idx="8">
                  <c:v>0.10995715564763664</c:v>
                </c:pt>
                <c:pt idx="9">
                  <c:v>6.6074344156913378E-2</c:v>
                </c:pt>
                <c:pt idx="10">
                  <c:v>0.22073157434114687</c:v>
                </c:pt>
                <c:pt idx="11">
                  <c:v>0.24874993744461227</c:v>
                </c:pt>
                <c:pt idx="12">
                  <c:v>0.26412297899977411</c:v>
                </c:pt>
                <c:pt idx="13">
                  <c:v>0.26157662643431578</c:v>
                </c:pt>
                <c:pt idx="14">
                  <c:v>0.25595506765612597</c:v>
                </c:pt>
                <c:pt idx="15">
                  <c:v>0.16712716902506553</c:v>
                </c:pt>
                <c:pt idx="16">
                  <c:v>7.7059136755472712E-2</c:v>
                </c:pt>
                <c:pt idx="17">
                  <c:v>6.407381629745279E-2</c:v>
                </c:pt>
                <c:pt idx="18">
                  <c:v>0.10053821703816057</c:v>
                </c:pt>
                <c:pt idx="19">
                  <c:v>2.637174064510317E-2</c:v>
                </c:pt>
                <c:pt idx="20">
                  <c:v>-4.3427284705888081E-3</c:v>
                </c:pt>
                <c:pt idx="21">
                  <c:v>3.2983251017215665E-2</c:v>
                </c:pt>
                <c:pt idx="22">
                  <c:v>0.14123736003261045</c:v>
                </c:pt>
                <c:pt idx="23">
                  <c:v>0.10368866000793098</c:v>
                </c:pt>
                <c:pt idx="24">
                  <c:v>6.8569634196241402E-2</c:v>
                </c:pt>
                <c:pt idx="25">
                  <c:v>7.5724611814453224E-2</c:v>
                </c:pt>
                <c:pt idx="26">
                  <c:v>6.0928795249710399E-2</c:v>
                </c:pt>
                <c:pt idx="27">
                  <c:v>3.5541180895921842E-2</c:v>
                </c:pt>
                <c:pt idx="28">
                  <c:v>4.6862912081616193E-2</c:v>
                </c:pt>
                <c:pt idx="29">
                  <c:v>2.7456737844348211E-2</c:v>
                </c:pt>
                <c:pt idx="30">
                  <c:v>3.8923760549987696E-2</c:v>
                </c:pt>
                <c:pt idx="31">
                  <c:v>0.23180798660527668</c:v>
                </c:pt>
                <c:pt idx="32">
                  <c:v>0.29034837511584421</c:v>
                </c:pt>
                <c:pt idx="33">
                  <c:v>0.19385459232176505</c:v>
                </c:pt>
                <c:pt idx="34">
                  <c:v>0.11743849772723247</c:v>
                </c:pt>
                <c:pt idx="35">
                  <c:v>0.10964932261038607</c:v>
                </c:pt>
                <c:pt idx="36">
                  <c:v>0.21026857489704065</c:v>
                </c:pt>
                <c:pt idx="37">
                  <c:v>0.22572441746727134</c:v>
                </c:pt>
                <c:pt idx="38">
                  <c:v>0.29844414863317081</c:v>
                </c:pt>
                <c:pt idx="39">
                  <c:v>0.27942269182871071</c:v>
                </c:pt>
                <c:pt idx="40">
                  <c:v>0.21048257110890412</c:v>
                </c:pt>
                <c:pt idx="41">
                  <c:v>0.22964568937312102</c:v>
                </c:pt>
                <c:pt idx="42">
                  <c:v>0.19199933186829476</c:v>
                </c:pt>
                <c:pt idx="43">
                  <c:v>4.3490402477691203E-2</c:v>
                </c:pt>
                <c:pt idx="44">
                  <c:v>4.9233677969371392E-2</c:v>
                </c:pt>
                <c:pt idx="45">
                  <c:v>0.11422321155718684</c:v>
                </c:pt>
                <c:pt idx="46">
                  <c:v>0.11698933455870164</c:v>
                </c:pt>
                <c:pt idx="47">
                  <c:v>0.17562405570811435</c:v>
                </c:pt>
                <c:pt idx="48">
                  <c:v>6.5202687589792419E-2</c:v>
                </c:pt>
                <c:pt idx="49">
                  <c:v>0.11380624949899043</c:v>
                </c:pt>
                <c:pt idx="50">
                  <c:v>7.0672134503630968E-2</c:v>
                </c:pt>
                <c:pt idx="51">
                  <c:v>0.1249612048338179</c:v>
                </c:pt>
                <c:pt idx="52">
                  <c:v>0.23033655656738072</c:v>
                </c:pt>
                <c:pt idx="53">
                  <c:v>0.23692598405365795</c:v>
                </c:pt>
                <c:pt idx="54">
                  <c:v>0.14453993244811247</c:v>
                </c:pt>
                <c:pt idx="55">
                  <c:v>0.15914477956240991</c:v>
                </c:pt>
                <c:pt idx="56">
                  <c:v>7.4062099633558143E-2</c:v>
                </c:pt>
                <c:pt idx="57">
                  <c:v>7.1301753794632772E-2</c:v>
                </c:pt>
                <c:pt idx="58">
                  <c:v>3.9269630208794259E-2</c:v>
                </c:pt>
                <c:pt idx="59">
                  <c:v>-1.7773443851261117E-3</c:v>
                </c:pt>
                <c:pt idx="60">
                  <c:v>-4.0483732150695229E-2</c:v>
                </c:pt>
                <c:pt idx="61">
                  <c:v>-4.0630322397374075E-2</c:v>
                </c:pt>
                <c:pt idx="62">
                  <c:v>-1.5759436349705891E-2</c:v>
                </c:pt>
                <c:pt idx="63">
                  <c:v>-3.9619375472476182E-2</c:v>
                </c:pt>
                <c:pt idx="64">
                  <c:v>-6.7724120539861876E-2</c:v>
                </c:pt>
                <c:pt idx="65">
                  <c:v>-7.7187826313231955E-3</c:v>
                </c:pt>
                <c:pt idx="66">
                  <c:v>4.8778501143707409E-2</c:v>
                </c:pt>
                <c:pt idx="67">
                  <c:v>9.6919726935428496E-2</c:v>
                </c:pt>
                <c:pt idx="68">
                  <c:v>0.22419356191187978</c:v>
                </c:pt>
                <c:pt idx="69">
                  <c:v>0.27692264330650151</c:v>
                </c:pt>
                <c:pt idx="70">
                  <c:v>0.28572668243620658</c:v>
                </c:pt>
                <c:pt idx="71">
                  <c:v>0.26851115900122913</c:v>
                </c:pt>
                <c:pt idx="72">
                  <c:v>0.3502145342405979</c:v>
                </c:pt>
                <c:pt idx="73">
                  <c:v>0.36823188398606543</c:v>
                </c:pt>
                <c:pt idx="74">
                  <c:v>0.42394163444841859</c:v>
                </c:pt>
                <c:pt idx="75">
                  <c:v>0.48836379694361187</c:v>
                </c:pt>
                <c:pt idx="76">
                  <c:v>0.56588997662372909</c:v>
                </c:pt>
                <c:pt idx="77">
                  <c:v>0.62704284776099994</c:v>
                </c:pt>
                <c:pt idx="78">
                  <c:v>0.63964830019436403</c:v>
                </c:pt>
                <c:pt idx="79">
                  <c:v>0.59684397266602329</c:v>
                </c:pt>
                <c:pt idx="80">
                  <c:v>0.45692867980108143</c:v>
                </c:pt>
                <c:pt idx="81">
                  <c:v>0.44795336746872982</c:v>
                </c:pt>
                <c:pt idx="82">
                  <c:v>0.46351388443851183</c:v>
                </c:pt>
                <c:pt idx="83">
                  <c:v>0.44924185702600528</c:v>
                </c:pt>
                <c:pt idx="84">
                  <c:v>0.4275593223733114</c:v>
                </c:pt>
                <c:pt idx="85">
                  <c:v>0.39178389420399296</c:v>
                </c:pt>
                <c:pt idx="86">
                  <c:v>0.30295443602573668</c:v>
                </c:pt>
                <c:pt idx="87">
                  <c:v>0.25601589083542331</c:v>
                </c:pt>
                <c:pt idx="88">
                  <c:v>0.16242139125980026</c:v>
                </c:pt>
                <c:pt idx="89">
                  <c:v>7.0901559584328311E-2</c:v>
                </c:pt>
                <c:pt idx="90">
                  <c:v>8.951579581677116E-2</c:v>
                </c:pt>
                <c:pt idx="91">
                  <c:v>7.4736618469309457E-2</c:v>
                </c:pt>
                <c:pt idx="92">
                  <c:v>7.1491660286729264E-2</c:v>
                </c:pt>
                <c:pt idx="93">
                  <c:v>3.7765046974154837E-2</c:v>
                </c:pt>
                <c:pt idx="94">
                  <c:v>-7.9452212742808781E-3</c:v>
                </c:pt>
                <c:pt idx="95">
                  <c:v>2.2055421097755712E-2</c:v>
                </c:pt>
                <c:pt idx="96">
                  <c:v>3.1492634056417446E-2</c:v>
                </c:pt>
                <c:pt idx="97">
                  <c:v>3.9944844588627015E-2</c:v>
                </c:pt>
                <c:pt idx="98">
                  <c:v>1.1435655752849438E-2</c:v>
                </c:pt>
                <c:pt idx="99">
                  <c:v>-2.0596344127385979E-2</c:v>
                </c:pt>
                <c:pt idx="100">
                  <c:v>1.5622271574580404E-2</c:v>
                </c:pt>
                <c:pt idx="101">
                  <c:v>9.7130214631178102E-3</c:v>
                </c:pt>
                <c:pt idx="102">
                  <c:v>-1.6604231450195517E-2</c:v>
                </c:pt>
                <c:pt idx="103">
                  <c:v>-1.4970070875330865E-2</c:v>
                </c:pt>
                <c:pt idx="104">
                  <c:v>4.2415226845724963E-2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4-45ED-B010-7DD2F0C3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333738, IR</a:t>
            </a:r>
            <a:r>
              <a:rPr lang="en-US" altLang="ko-KR" baseline="0"/>
              <a:t> = 0.97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Sheet2!$G$7:$DG$7</c:f>
              <c:numCache>
                <c:formatCode>m/d/yyyy</c:formatCode>
                <c:ptCount val="105"/>
                <c:pt idx="1">
                  <c:v>39812</c:v>
                </c:pt>
                <c:pt idx="2">
                  <c:v>39843</c:v>
                </c:pt>
                <c:pt idx="3">
                  <c:v>39871</c:v>
                </c:pt>
                <c:pt idx="4">
                  <c:v>39903</c:v>
                </c:pt>
                <c:pt idx="5">
                  <c:v>39933</c:v>
                </c:pt>
                <c:pt idx="6">
                  <c:v>39962</c:v>
                </c:pt>
                <c:pt idx="7">
                  <c:v>39994</c:v>
                </c:pt>
                <c:pt idx="8">
                  <c:v>40025</c:v>
                </c:pt>
                <c:pt idx="9">
                  <c:v>40056</c:v>
                </c:pt>
                <c:pt idx="10">
                  <c:v>40086</c:v>
                </c:pt>
                <c:pt idx="11">
                  <c:v>40116</c:v>
                </c:pt>
                <c:pt idx="12">
                  <c:v>40147</c:v>
                </c:pt>
                <c:pt idx="13">
                  <c:v>40177</c:v>
                </c:pt>
                <c:pt idx="14">
                  <c:v>40207</c:v>
                </c:pt>
                <c:pt idx="15">
                  <c:v>40235</c:v>
                </c:pt>
                <c:pt idx="16">
                  <c:v>40268</c:v>
                </c:pt>
                <c:pt idx="17">
                  <c:v>40298</c:v>
                </c:pt>
                <c:pt idx="18">
                  <c:v>40329</c:v>
                </c:pt>
                <c:pt idx="19">
                  <c:v>40359</c:v>
                </c:pt>
                <c:pt idx="20">
                  <c:v>40389</c:v>
                </c:pt>
                <c:pt idx="21">
                  <c:v>40421</c:v>
                </c:pt>
                <c:pt idx="22">
                  <c:v>40451</c:v>
                </c:pt>
                <c:pt idx="23">
                  <c:v>40480</c:v>
                </c:pt>
                <c:pt idx="24">
                  <c:v>40512</c:v>
                </c:pt>
                <c:pt idx="25">
                  <c:v>40542</c:v>
                </c:pt>
                <c:pt idx="26">
                  <c:v>40574</c:v>
                </c:pt>
                <c:pt idx="27">
                  <c:v>40602</c:v>
                </c:pt>
                <c:pt idx="28">
                  <c:v>40633</c:v>
                </c:pt>
                <c:pt idx="29">
                  <c:v>40662</c:v>
                </c:pt>
                <c:pt idx="30">
                  <c:v>40694</c:v>
                </c:pt>
                <c:pt idx="31">
                  <c:v>40724</c:v>
                </c:pt>
                <c:pt idx="32">
                  <c:v>40753</c:v>
                </c:pt>
                <c:pt idx="33">
                  <c:v>40786</c:v>
                </c:pt>
                <c:pt idx="34">
                  <c:v>40816</c:v>
                </c:pt>
                <c:pt idx="35">
                  <c:v>40847</c:v>
                </c:pt>
                <c:pt idx="36">
                  <c:v>40877</c:v>
                </c:pt>
                <c:pt idx="37">
                  <c:v>40906</c:v>
                </c:pt>
                <c:pt idx="38">
                  <c:v>40939</c:v>
                </c:pt>
                <c:pt idx="39">
                  <c:v>40968</c:v>
                </c:pt>
                <c:pt idx="40">
                  <c:v>40998</c:v>
                </c:pt>
                <c:pt idx="41">
                  <c:v>41029</c:v>
                </c:pt>
                <c:pt idx="42">
                  <c:v>41060</c:v>
                </c:pt>
                <c:pt idx="43">
                  <c:v>41089</c:v>
                </c:pt>
                <c:pt idx="44">
                  <c:v>41121</c:v>
                </c:pt>
                <c:pt idx="45">
                  <c:v>41152</c:v>
                </c:pt>
                <c:pt idx="46">
                  <c:v>41180</c:v>
                </c:pt>
                <c:pt idx="47">
                  <c:v>41213</c:v>
                </c:pt>
                <c:pt idx="48">
                  <c:v>41243</c:v>
                </c:pt>
                <c:pt idx="49">
                  <c:v>41271</c:v>
                </c:pt>
                <c:pt idx="50">
                  <c:v>41305</c:v>
                </c:pt>
                <c:pt idx="51">
                  <c:v>41333</c:v>
                </c:pt>
                <c:pt idx="52">
                  <c:v>41362</c:v>
                </c:pt>
                <c:pt idx="53">
                  <c:v>41394</c:v>
                </c:pt>
                <c:pt idx="54">
                  <c:v>41425</c:v>
                </c:pt>
                <c:pt idx="55">
                  <c:v>41453</c:v>
                </c:pt>
                <c:pt idx="56">
                  <c:v>41486</c:v>
                </c:pt>
                <c:pt idx="57">
                  <c:v>41516</c:v>
                </c:pt>
                <c:pt idx="58">
                  <c:v>41547</c:v>
                </c:pt>
                <c:pt idx="59">
                  <c:v>41578</c:v>
                </c:pt>
                <c:pt idx="60">
                  <c:v>41607</c:v>
                </c:pt>
                <c:pt idx="61">
                  <c:v>41638</c:v>
                </c:pt>
                <c:pt idx="62">
                  <c:v>41668</c:v>
                </c:pt>
                <c:pt idx="63">
                  <c:v>41698</c:v>
                </c:pt>
                <c:pt idx="64">
                  <c:v>41729</c:v>
                </c:pt>
                <c:pt idx="65">
                  <c:v>41759</c:v>
                </c:pt>
                <c:pt idx="66">
                  <c:v>41789</c:v>
                </c:pt>
                <c:pt idx="67">
                  <c:v>41820</c:v>
                </c:pt>
                <c:pt idx="68">
                  <c:v>41851</c:v>
                </c:pt>
                <c:pt idx="69">
                  <c:v>41880</c:v>
                </c:pt>
                <c:pt idx="70">
                  <c:v>41912</c:v>
                </c:pt>
                <c:pt idx="71">
                  <c:v>41943</c:v>
                </c:pt>
                <c:pt idx="72">
                  <c:v>41971</c:v>
                </c:pt>
                <c:pt idx="73">
                  <c:v>42003</c:v>
                </c:pt>
                <c:pt idx="74">
                  <c:v>42034</c:v>
                </c:pt>
                <c:pt idx="75">
                  <c:v>42062</c:v>
                </c:pt>
                <c:pt idx="76">
                  <c:v>42094</c:v>
                </c:pt>
                <c:pt idx="77">
                  <c:v>42124</c:v>
                </c:pt>
                <c:pt idx="78">
                  <c:v>42153</c:v>
                </c:pt>
                <c:pt idx="79">
                  <c:v>42185</c:v>
                </c:pt>
                <c:pt idx="80">
                  <c:v>42216</c:v>
                </c:pt>
                <c:pt idx="81">
                  <c:v>42247</c:v>
                </c:pt>
                <c:pt idx="82">
                  <c:v>42277</c:v>
                </c:pt>
                <c:pt idx="83">
                  <c:v>42307</c:v>
                </c:pt>
                <c:pt idx="84">
                  <c:v>42338</c:v>
                </c:pt>
                <c:pt idx="85">
                  <c:v>42368</c:v>
                </c:pt>
                <c:pt idx="86">
                  <c:v>42398</c:v>
                </c:pt>
                <c:pt idx="87">
                  <c:v>42429</c:v>
                </c:pt>
                <c:pt idx="88">
                  <c:v>42460</c:v>
                </c:pt>
                <c:pt idx="89">
                  <c:v>42489</c:v>
                </c:pt>
                <c:pt idx="90">
                  <c:v>42521</c:v>
                </c:pt>
                <c:pt idx="91">
                  <c:v>42551</c:v>
                </c:pt>
                <c:pt idx="92">
                  <c:v>42580</c:v>
                </c:pt>
                <c:pt idx="93">
                  <c:v>42613</c:v>
                </c:pt>
                <c:pt idx="94">
                  <c:v>42643</c:v>
                </c:pt>
                <c:pt idx="95">
                  <c:v>42674</c:v>
                </c:pt>
                <c:pt idx="96">
                  <c:v>42704</c:v>
                </c:pt>
                <c:pt idx="97">
                  <c:v>42733</c:v>
                </c:pt>
                <c:pt idx="98">
                  <c:v>42766</c:v>
                </c:pt>
                <c:pt idx="99">
                  <c:v>42794</c:v>
                </c:pt>
                <c:pt idx="100">
                  <c:v>42825</c:v>
                </c:pt>
                <c:pt idx="101">
                  <c:v>42853</c:v>
                </c:pt>
                <c:pt idx="102">
                  <c:v>42886</c:v>
                </c:pt>
                <c:pt idx="103">
                  <c:v>42916</c:v>
                </c:pt>
                <c:pt idx="104">
                  <c:v>42947</c:v>
                </c:pt>
              </c:numCache>
            </c:numRef>
          </c:cat>
          <c:val>
            <c:numRef>
              <c:f>Sheet2!$G$38:$DG$38</c:f>
              <c:numCache>
                <c:formatCode>General</c:formatCode>
                <c:ptCount val="105"/>
                <c:pt idx="0">
                  <c:v>-3.1334824455149901E-2</c:v>
                </c:pt>
                <c:pt idx="1">
                  <c:v>-4.8685297218852175E-2</c:v>
                </c:pt>
                <c:pt idx="2">
                  <c:v>-3.4699628994149689E-2</c:v>
                </c:pt>
                <c:pt idx="3">
                  <c:v>5.777964248982137E-3</c:v>
                </c:pt>
                <c:pt idx="4">
                  <c:v>1.7739720675727266E-2</c:v>
                </c:pt>
                <c:pt idx="5">
                  <c:v>-2.3680299113897352E-3</c:v>
                </c:pt>
                <c:pt idx="6">
                  <c:v>-2.2136216381409946E-2</c:v>
                </c:pt>
                <c:pt idx="7">
                  <c:v>-7.7766030010472109E-3</c:v>
                </c:pt>
                <c:pt idx="8">
                  <c:v>-2.0492472577384735E-3</c:v>
                </c:pt>
                <c:pt idx="9">
                  <c:v>-6.8123118824088946E-2</c:v>
                </c:pt>
                <c:pt idx="10">
                  <c:v>2.8601334532628364E-2</c:v>
                </c:pt>
                <c:pt idx="11">
                  <c:v>-8.7034668374477153E-3</c:v>
                </c:pt>
                <c:pt idx="12">
                  <c:v>2.4175762952799662E-2</c:v>
                </c:pt>
                <c:pt idx="13">
                  <c:v>3.8828630701117639E-2</c:v>
                </c:pt>
                <c:pt idx="14">
                  <c:v>1.2862516327462048E-2</c:v>
                </c:pt>
                <c:pt idx="15">
                  <c:v>-3.9291302798380778E-2</c:v>
                </c:pt>
                <c:pt idx="16">
                  <c:v>3.5657379228370978E-2</c:v>
                </c:pt>
                <c:pt idx="17">
                  <c:v>1.8900521371630008E-2</c:v>
                </c:pt>
                <c:pt idx="18">
                  <c:v>6.9019250116098663E-2</c:v>
                </c:pt>
                <c:pt idx="19">
                  <c:v>1.4663787520180493E-2</c:v>
                </c:pt>
                <c:pt idx="20">
                  <c:v>-1.3386017995864696E-2</c:v>
                </c:pt>
                <c:pt idx="21">
                  <c:v>6.4995735928190967E-2</c:v>
                </c:pt>
                <c:pt idx="22">
                  <c:v>0.16127406731625182</c:v>
                </c:pt>
                <c:pt idx="23">
                  <c:v>0.16707299304131196</c:v>
                </c:pt>
                <c:pt idx="24">
                  <c:v>0.10061693776527791</c:v>
                </c:pt>
                <c:pt idx="25">
                  <c:v>0.11140869511111995</c:v>
                </c:pt>
                <c:pt idx="26">
                  <c:v>0.13036382336431673</c:v>
                </c:pt>
                <c:pt idx="27">
                  <c:v>9.6455280683855227E-2</c:v>
                </c:pt>
                <c:pt idx="28">
                  <c:v>0.12475112961060919</c:v>
                </c:pt>
                <c:pt idx="29">
                  <c:v>0.12901662853148932</c:v>
                </c:pt>
                <c:pt idx="30">
                  <c:v>0.13450257172170166</c:v>
                </c:pt>
                <c:pt idx="31">
                  <c:v>0.26353923208998942</c:v>
                </c:pt>
                <c:pt idx="32">
                  <c:v>0.33393813401990258</c:v>
                </c:pt>
                <c:pt idx="33">
                  <c:v>0.24824140357306501</c:v>
                </c:pt>
                <c:pt idx="34">
                  <c:v>0.16151822152262385</c:v>
                </c:pt>
                <c:pt idx="35">
                  <c:v>0.15912156890193052</c:v>
                </c:pt>
                <c:pt idx="36">
                  <c:v>0.22772972412600534</c:v>
                </c:pt>
                <c:pt idx="37">
                  <c:v>0.21787800948942759</c:v>
                </c:pt>
                <c:pt idx="38">
                  <c:v>0.23349046059724987</c:v>
                </c:pt>
                <c:pt idx="39">
                  <c:v>0.21800293208455879</c:v>
                </c:pt>
                <c:pt idx="40">
                  <c:v>0.13915874659087935</c:v>
                </c:pt>
                <c:pt idx="41">
                  <c:v>0.13774237647211063</c:v>
                </c:pt>
                <c:pt idx="42">
                  <c:v>9.3084893906338562E-2</c:v>
                </c:pt>
                <c:pt idx="43">
                  <c:v>3.5061132402045558E-3</c:v>
                </c:pt>
                <c:pt idx="44">
                  <c:v>3.3943626530676063E-2</c:v>
                </c:pt>
                <c:pt idx="45">
                  <c:v>7.0272155660406233E-2</c:v>
                </c:pt>
                <c:pt idx="46">
                  <c:v>0.19296409331623132</c:v>
                </c:pt>
                <c:pt idx="47">
                  <c:v>0.25198249514856186</c:v>
                </c:pt>
                <c:pt idx="48">
                  <c:v>0.20305806612891275</c:v>
                </c:pt>
                <c:pt idx="49">
                  <c:v>0.2783549736615496</c:v>
                </c:pt>
                <c:pt idx="50">
                  <c:v>0.29262591107395819</c:v>
                </c:pt>
                <c:pt idx="51">
                  <c:v>0.35651563511547557</c:v>
                </c:pt>
                <c:pt idx="52">
                  <c:v>0.47533092196219795</c:v>
                </c:pt>
                <c:pt idx="53">
                  <c:v>0.48431818815543992</c:v>
                </c:pt>
                <c:pt idx="54">
                  <c:v>0.37616036845284428</c:v>
                </c:pt>
                <c:pt idx="55">
                  <c:v>0.36858071106720591</c:v>
                </c:pt>
                <c:pt idx="56">
                  <c:v>0.23372217878341206</c:v>
                </c:pt>
                <c:pt idx="57">
                  <c:v>0.22755793957679704</c:v>
                </c:pt>
                <c:pt idx="58">
                  <c:v>0.13633835566450259</c:v>
                </c:pt>
                <c:pt idx="59">
                  <c:v>9.6453606926332425E-2</c:v>
                </c:pt>
                <c:pt idx="60">
                  <c:v>6.8256482600975277E-2</c:v>
                </c:pt>
                <c:pt idx="61">
                  <c:v>4.5513040280879657E-2</c:v>
                </c:pt>
                <c:pt idx="62">
                  <c:v>3.9632380392548239E-2</c:v>
                </c:pt>
                <c:pt idx="63">
                  <c:v>2.8061970195638497E-2</c:v>
                </c:pt>
                <c:pt idx="64">
                  <c:v>-2.4675854279994969E-2</c:v>
                </c:pt>
                <c:pt idx="65">
                  <c:v>4.0293047450680075E-2</c:v>
                </c:pt>
                <c:pt idx="66">
                  <c:v>8.7743012302728296E-2</c:v>
                </c:pt>
                <c:pt idx="67">
                  <c:v>0.13117271382286355</c:v>
                </c:pt>
                <c:pt idx="68">
                  <c:v>0.25933254839060949</c:v>
                </c:pt>
                <c:pt idx="69">
                  <c:v>0.30783920996156078</c:v>
                </c:pt>
                <c:pt idx="70">
                  <c:v>0.3457426364656162</c:v>
                </c:pt>
                <c:pt idx="71">
                  <c:v>0.29715150282216485</c:v>
                </c:pt>
                <c:pt idx="72">
                  <c:v>0.39695674329062058</c:v>
                </c:pt>
                <c:pt idx="73">
                  <c:v>0.46174080919937621</c:v>
                </c:pt>
                <c:pt idx="74">
                  <c:v>0.48496660652950041</c:v>
                </c:pt>
                <c:pt idx="75">
                  <c:v>0.52684442254845432</c:v>
                </c:pt>
                <c:pt idx="76">
                  <c:v>0.67155429907232023</c:v>
                </c:pt>
                <c:pt idx="77">
                  <c:v>0.75145531992586001</c:v>
                </c:pt>
                <c:pt idx="78">
                  <c:v>0.80556682695923421</c:v>
                </c:pt>
                <c:pt idx="79">
                  <c:v>0.77668116015258382</c:v>
                </c:pt>
                <c:pt idx="80">
                  <c:v>0.61636798108645485</c:v>
                </c:pt>
                <c:pt idx="81">
                  <c:v>0.59107947872326327</c:v>
                </c:pt>
                <c:pt idx="82">
                  <c:v>0.52004175334605929</c:v>
                </c:pt>
                <c:pt idx="83">
                  <c:v>0.51492873557925023</c:v>
                </c:pt>
                <c:pt idx="84">
                  <c:v>0.44109365185616389</c:v>
                </c:pt>
                <c:pt idx="85">
                  <c:v>0.33791385455664857</c:v>
                </c:pt>
                <c:pt idx="86">
                  <c:v>0.30985532209272393</c:v>
                </c:pt>
                <c:pt idx="87">
                  <c:v>0.27759050797597529</c:v>
                </c:pt>
                <c:pt idx="88">
                  <c:v>0.15177345120888641</c:v>
                </c:pt>
                <c:pt idx="89">
                  <c:v>4.836709494753566E-2</c:v>
                </c:pt>
                <c:pt idx="90">
                  <c:v>8.2479413538916191E-4</c:v>
                </c:pt>
                <c:pt idx="91">
                  <c:v>-6.9757646993221512E-3</c:v>
                </c:pt>
                <c:pt idx="92">
                  <c:v>-1.7635195648361357E-2</c:v>
                </c:pt>
                <c:pt idx="93">
                  <c:v>-4.6061970627860216E-2</c:v>
                </c:pt>
                <c:pt idx="94">
                  <c:v>-6.0688043236363565E-2</c:v>
                </c:pt>
                <c:pt idx="95">
                  <c:v>-1.3329647179535553E-2</c:v>
                </c:pt>
                <c:pt idx="96">
                  <c:v>-2.0495274586029621E-2</c:v>
                </c:pt>
                <c:pt idx="97">
                  <c:v>2.600647443464621E-2</c:v>
                </c:pt>
                <c:pt idx="98">
                  <c:v>-7.6273383839173814E-3</c:v>
                </c:pt>
                <c:pt idx="99">
                  <c:v>-2.9614329618393054E-2</c:v>
                </c:pt>
                <c:pt idx="100">
                  <c:v>-9.3776649938086543E-3</c:v>
                </c:pt>
                <c:pt idx="101">
                  <c:v>-2.2529468439242306E-2</c:v>
                </c:pt>
                <c:pt idx="102">
                  <c:v>5.2288320198112803E-3</c:v>
                </c:pt>
                <c:pt idx="103">
                  <c:v>1.3560603090150503E-2</c:v>
                </c:pt>
                <c:pt idx="104">
                  <c:v>6.4536125712402637E-2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A-467C-8032-6F4AB01A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333740, IR</a:t>
            </a:r>
            <a:r>
              <a:rPr lang="en-US" altLang="ko-KR" baseline="0"/>
              <a:t> = 0.95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Sheet2!$G$7:$DG$7</c:f>
              <c:numCache>
                <c:formatCode>m/d/yyyy</c:formatCode>
                <c:ptCount val="105"/>
                <c:pt idx="1">
                  <c:v>39812</c:v>
                </c:pt>
                <c:pt idx="2">
                  <c:v>39843</c:v>
                </c:pt>
                <c:pt idx="3">
                  <c:v>39871</c:v>
                </c:pt>
                <c:pt idx="4">
                  <c:v>39903</c:v>
                </c:pt>
                <c:pt idx="5">
                  <c:v>39933</c:v>
                </c:pt>
                <c:pt idx="6">
                  <c:v>39962</c:v>
                </c:pt>
                <c:pt idx="7">
                  <c:v>39994</c:v>
                </c:pt>
                <c:pt idx="8">
                  <c:v>40025</c:v>
                </c:pt>
                <c:pt idx="9">
                  <c:v>40056</c:v>
                </c:pt>
                <c:pt idx="10">
                  <c:v>40086</c:v>
                </c:pt>
                <c:pt idx="11">
                  <c:v>40116</c:v>
                </c:pt>
                <c:pt idx="12">
                  <c:v>40147</c:v>
                </c:pt>
                <c:pt idx="13">
                  <c:v>40177</c:v>
                </c:pt>
                <c:pt idx="14">
                  <c:v>40207</c:v>
                </c:pt>
                <c:pt idx="15">
                  <c:v>40235</c:v>
                </c:pt>
                <c:pt idx="16">
                  <c:v>40268</c:v>
                </c:pt>
                <c:pt idx="17">
                  <c:v>40298</c:v>
                </c:pt>
                <c:pt idx="18">
                  <c:v>40329</c:v>
                </c:pt>
                <c:pt idx="19">
                  <c:v>40359</c:v>
                </c:pt>
                <c:pt idx="20">
                  <c:v>40389</c:v>
                </c:pt>
                <c:pt idx="21">
                  <c:v>40421</c:v>
                </c:pt>
                <c:pt idx="22">
                  <c:v>40451</c:v>
                </c:pt>
                <c:pt idx="23">
                  <c:v>40480</c:v>
                </c:pt>
                <c:pt idx="24">
                  <c:v>40512</c:v>
                </c:pt>
                <c:pt idx="25">
                  <c:v>40542</c:v>
                </c:pt>
                <c:pt idx="26">
                  <c:v>40574</c:v>
                </c:pt>
                <c:pt idx="27">
                  <c:v>40602</c:v>
                </c:pt>
                <c:pt idx="28">
                  <c:v>40633</c:v>
                </c:pt>
                <c:pt idx="29">
                  <c:v>40662</c:v>
                </c:pt>
                <c:pt idx="30">
                  <c:v>40694</c:v>
                </c:pt>
                <c:pt idx="31">
                  <c:v>40724</c:v>
                </c:pt>
                <c:pt idx="32">
                  <c:v>40753</c:v>
                </c:pt>
                <c:pt idx="33">
                  <c:v>40786</c:v>
                </c:pt>
                <c:pt idx="34">
                  <c:v>40816</c:v>
                </c:pt>
                <c:pt idx="35">
                  <c:v>40847</c:v>
                </c:pt>
                <c:pt idx="36">
                  <c:v>40877</c:v>
                </c:pt>
                <c:pt idx="37">
                  <c:v>40906</c:v>
                </c:pt>
                <c:pt idx="38">
                  <c:v>40939</c:v>
                </c:pt>
                <c:pt idx="39">
                  <c:v>40968</c:v>
                </c:pt>
                <c:pt idx="40">
                  <c:v>40998</c:v>
                </c:pt>
                <c:pt idx="41">
                  <c:v>41029</c:v>
                </c:pt>
                <c:pt idx="42">
                  <c:v>41060</c:v>
                </c:pt>
                <c:pt idx="43">
                  <c:v>41089</c:v>
                </c:pt>
                <c:pt idx="44">
                  <c:v>41121</c:v>
                </c:pt>
                <c:pt idx="45">
                  <c:v>41152</c:v>
                </c:pt>
                <c:pt idx="46">
                  <c:v>41180</c:v>
                </c:pt>
                <c:pt idx="47">
                  <c:v>41213</c:v>
                </c:pt>
                <c:pt idx="48">
                  <c:v>41243</c:v>
                </c:pt>
                <c:pt idx="49">
                  <c:v>41271</c:v>
                </c:pt>
                <c:pt idx="50">
                  <c:v>41305</c:v>
                </c:pt>
                <c:pt idx="51">
                  <c:v>41333</c:v>
                </c:pt>
                <c:pt idx="52">
                  <c:v>41362</c:v>
                </c:pt>
                <c:pt idx="53">
                  <c:v>41394</c:v>
                </c:pt>
                <c:pt idx="54">
                  <c:v>41425</c:v>
                </c:pt>
                <c:pt idx="55">
                  <c:v>41453</c:v>
                </c:pt>
                <c:pt idx="56">
                  <c:v>41486</c:v>
                </c:pt>
                <c:pt idx="57">
                  <c:v>41516</c:v>
                </c:pt>
                <c:pt idx="58">
                  <c:v>41547</c:v>
                </c:pt>
                <c:pt idx="59">
                  <c:v>41578</c:v>
                </c:pt>
                <c:pt idx="60">
                  <c:v>41607</c:v>
                </c:pt>
                <c:pt idx="61">
                  <c:v>41638</c:v>
                </c:pt>
                <c:pt idx="62">
                  <c:v>41668</c:v>
                </c:pt>
                <c:pt idx="63">
                  <c:v>41698</c:v>
                </c:pt>
                <c:pt idx="64">
                  <c:v>41729</c:v>
                </c:pt>
                <c:pt idx="65">
                  <c:v>41759</c:v>
                </c:pt>
                <c:pt idx="66">
                  <c:v>41789</c:v>
                </c:pt>
                <c:pt idx="67">
                  <c:v>41820</c:v>
                </c:pt>
                <c:pt idx="68">
                  <c:v>41851</c:v>
                </c:pt>
                <c:pt idx="69">
                  <c:v>41880</c:v>
                </c:pt>
                <c:pt idx="70">
                  <c:v>41912</c:v>
                </c:pt>
                <c:pt idx="71">
                  <c:v>41943</c:v>
                </c:pt>
                <c:pt idx="72">
                  <c:v>41971</c:v>
                </c:pt>
                <c:pt idx="73">
                  <c:v>42003</c:v>
                </c:pt>
                <c:pt idx="74">
                  <c:v>42034</c:v>
                </c:pt>
                <c:pt idx="75">
                  <c:v>42062</c:v>
                </c:pt>
                <c:pt idx="76">
                  <c:v>42094</c:v>
                </c:pt>
                <c:pt idx="77">
                  <c:v>42124</c:v>
                </c:pt>
                <c:pt idx="78">
                  <c:v>42153</c:v>
                </c:pt>
                <c:pt idx="79">
                  <c:v>42185</c:v>
                </c:pt>
                <c:pt idx="80">
                  <c:v>42216</c:v>
                </c:pt>
                <c:pt idx="81">
                  <c:v>42247</c:v>
                </c:pt>
                <c:pt idx="82">
                  <c:v>42277</c:v>
                </c:pt>
                <c:pt idx="83">
                  <c:v>42307</c:v>
                </c:pt>
                <c:pt idx="84">
                  <c:v>42338</c:v>
                </c:pt>
                <c:pt idx="85">
                  <c:v>42368</c:v>
                </c:pt>
                <c:pt idx="86">
                  <c:v>42398</c:v>
                </c:pt>
                <c:pt idx="87">
                  <c:v>42429</c:v>
                </c:pt>
                <c:pt idx="88">
                  <c:v>42460</c:v>
                </c:pt>
                <c:pt idx="89">
                  <c:v>42489</c:v>
                </c:pt>
                <c:pt idx="90">
                  <c:v>42521</c:v>
                </c:pt>
                <c:pt idx="91">
                  <c:v>42551</c:v>
                </c:pt>
                <c:pt idx="92">
                  <c:v>42580</c:v>
                </c:pt>
                <c:pt idx="93">
                  <c:v>42613</c:v>
                </c:pt>
                <c:pt idx="94">
                  <c:v>42643</c:v>
                </c:pt>
                <c:pt idx="95">
                  <c:v>42674</c:v>
                </c:pt>
                <c:pt idx="96">
                  <c:v>42704</c:v>
                </c:pt>
                <c:pt idx="97">
                  <c:v>42733</c:v>
                </c:pt>
                <c:pt idx="98">
                  <c:v>42766</c:v>
                </c:pt>
                <c:pt idx="99">
                  <c:v>42794</c:v>
                </c:pt>
                <c:pt idx="100">
                  <c:v>42825</c:v>
                </c:pt>
                <c:pt idx="101">
                  <c:v>42853</c:v>
                </c:pt>
                <c:pt idx="102">
                  <c:v>42886</c:v>
                </c:pt>
                <c:pt idx="103">
                  <c:v>42916</c:v>
                </c:pt>
                <c:pt idx="104">
                  <c:v>42947</c:v>
                </c:pt>
              </c:numCache>
            </c:numRef>
          </c:cat>
          <c:val>
            <c:numRef>
              <c:f>Sheet2!$G$44:$DG$44</c:f>
              <c:numCache>
                <c:formatCode>m/d/yyyy</c:formatCode>
                <c:ptCount val="105"/>
                <c:pt idx="0" formatCode="General">
                  <c:v>-2.0155719636176239E-2</c:v>
                </c:pt>
                <c:pt idx="1">
                  <c:v>-6.9632372002383147E-2</c:v>
                </c:pt>
                <c:pt idx="2" formatCode="General">
                  <c:v>-4.7179103696325719E-2</c:v>
                </c:pt>
                <c:pt idx="3" formatCode="General">
                  <c:v>7.0233543595307202E-3</c:v>
                </c:pt>
                <c:pt idx="4" formatCode="General">
                  <c:v>2.3840159417685247E-2</c:v>
                </c:pt>
                <c:pt idx="5" formatCode="General">
                  <c:v>7.2954579889582538E-3</c:v>
                </c:pt>
                <c:pt idx="6" formatCode="General">
                  <c:v>4.1215647075729667E-3</c:v>
                </c:pt>
                <c:pt idx="7" formatCode="General">
                  <c:v>1.1008038101177786E-2</c:v>
                </c:pt>
                <c:pt idx="8" formatCode="General">
                  <c:v>-4.9922137165012703E-3</c:v>
                </c:pt>
                <c:pt idx="9" formatCode="General">
                  <c:v>-4.23697284382345E-2</c:v>
                </c:pt>
                <c:pt idx="10" formatCode="General">
                  <c:v>3.4699367392933222E-2</c:v>
                </c:pt>
                <c:pt idx="11" formatCode="General">
                  <c:v>4.430680078348237E-2</c:v>
                </c:pt>
                <c:pt idx="12" formatCode="General">
                  <c:v>3.6592340542252133E-2</c:v>
                </c:pt>
                <c:pt idx="13" formatCode="General">
                  <c:v>7.6945998716668518E-2</c:v>
                </c:pt>
                <c:pt idx="14" formatCode="General">
                  <c:v>2.573415759898845E-2</c:v>
                </c:pt>
                <c:pt idx="15" formatCode="General">
                  <c:v>-1.3117246236491464E-2</c:v>
                </c:pt>
                <c:pt idx="16" formatCode="General">
                  <c:v>5.8200647406662087E-2</c:v>
                </c:pt>
                <c:pt idx="17" formatCode="General">
                  <c:v>5.2479104645855923E-2</c:v>
                </c:pt>
                <c:pt idx="18" formatCode="General">
                  <c:v>6.1606044768727664E-2</c:v>
                </c:pt>
                <c:pt idx="19" formatCode="General">
                  <c:v>3.1204871515853938E-2</c:v>
                </c:pt>
                <c:pt idx="20" formatCode="General">
                  <c:v>3.4680461350466762E-2</c:v>
                </c:pt>
                <c:pt idx="21" formatCode="General">
                  <c:v>9.4724987683542983E-2</c:v>
                </c:pt>
                <c:pt idx="22" formatCode="General">
                  <c:v>0.19846735083471012</c:v>
                </c:pt>
                <c:pt idx="23" formatCode="General">
                  <c:v>0.16404174904176583</c:v>
                </c:pt>
                <c:pt idx="24" formatCode="General">
                  <c:v>0.11865060115537562</c:v>
                </c:pt>
                <c:pt idx="25" formatCode="General">
                  <c:v>0.14566836181075282</c:v>
                </c:pt>
                <c:pt idx="26" formatCode="General">
                  <c:v>0.15441738514742798</c:v>
                </c:pt>
                <c:pt idx="27" formatCode="General">
                  <c:v>0.1349572116612916</c:v>
                </c:pt>
                <c:pt idx="28" formatCode="General">
                  <c:v>0.13381566747072959</c:v>
                </c:pt>
                <c:pt idx="29" formatCode="General">
                  <c:v>0.12660464047007824</c:v>
                </c:pt>
                <c:pt idx="30" formatCode="General">
                  <c:v>0.1346765593765733</c:v>
                </c:pt>
                <c:pt idx="31" formatCode="General">
                  <c:v>0.29623233461658116</c:v>
                </c:pt>
                <c:pt idx="32" formatCode="General">
                  <c:v>0.33199048897072259</c:v>
                </c:pt>
                <c:pt idx="33" formatCode="General">
                  <c:v>0.25115032539652782</c:v>
                </c:pt>
                <c:pt idx="34" formatCode="General">
                  <c:v>0.1942599249936412</c:v>
                </c:pt>
                <c:pt idx="35" formatCode="General">
                  <c:v>0.21201771923605572</c:v>
                </c:pt>
                <c:pt idx="36" formatCode="General">
                  <c:v>0.27525852530802208</c:v>
                </c:pt>
                <c:pt idx="37" formatCode="General">
                  <c:v>0.21595160660360568</c:v>
                </c:pt>
                <c:pt idx="38" formatCode="General">
                  <c:v>0.27395181487460674</c:v>
                </c:pt>
                <c:pt idx="39" formatCode="General">
                  <c:v>0.24735486510025317</c:v>
                </c:pt>
                <c:pt idx="40" formatCode="General">
                  <c:v>0.16825064281160074</c:v>
                </c:pt>
                <c:pt idx="41" formatCode="General">
                  <c:v>0.18071181232460709</c:v>
                </c:pt>
                <c:pt idx="42" formatCode="General">
                  <c:v>0.1651598916210274</c:v>
                </c:pt>
                <c:pt idx="43" formatCode="General">
                  <c:v>4.5415465096136587E-2</c:v>
                </c:pt>
                <c:pt idx="44" formatCode="General">
                  <c:v>7.7658834739750437E-2</c:v>
                </c:pt>
                <c:pt idx="45" formatCode="General">
                  <c:v>0.10082260956736522</c:v>
                </c:pt>
                <c:pt idx="46" formatCode="General">
                  <c:v>0.11781655699018123</c:v>
                </c:pt>
                <c:pt idx="47" formatCode="General">
                  <c:v>0.14319839836307868</c:v>
                </c:pt>
                <c:pt idx="48" formatCode="General">
                  <c:v>8.6934514464977131E-2</c:v>
                </c:pt>
                <c:pt idx="49" formatCode="General">
                  <c:v>0.17307068960292127</c:v>
                </c:pt>
                <c:pt idx="50" formatCode="General">
                  <c:v>0.13501363017282553</c:v>
                </c:pt>
                <c:pt idx="51" formatCode="General">
                  <c:v>0.17664881154349643</c:v>
                </c:pt>
                <c:pt idx="52" formatCode="General">
                  <c:v>0.27060040706924915</c:v>
                </c:pt>
                <c:pt idx="53" formatCode="General">
                  <c:v>0.26879957555488332</c:v>
                </c:pt>
                <c:pt idx="54" formatCode="General">
                  <c:v>0.1642127508673985</c:v>
                </c:pt>
                <c:pt idx="55" formatCode="General">
                  <c:v>0.16721016077211859</c:v>
                </c:pt>
                <c:pt idx="56" formatCode="General">
                  <c:v>6.2714668501410609E-2</c:v>
                </c:pt>
                <c:pt idx="57" formatCode="General">
                  <c:v>7.4847924488827156E-2</c:v>
                </c:pt>
                <c:pt idx="58" formatCode="General">
                  <c:v>6.6721753899128045E-2</c:v>
                </c:pt>
                <c:pt idx="59" formatCode="General">
                  <c:v>4.9763309929913513E-2</c:v>
                </c:pt>
                <c:pt idx="60" formatCode="General">
                  <c:v>4.1787093923995045E-3</c:v>
                </c:pt>
                <c:pt idx="61" formatCode="General">
                  <c:v>7.1908797274179426E-3</c:v>
                </c:pt>
                <c:pt idx="62" formatCode="General">
                  <c:v>2.5665854302019619E-2</c:v>
                </c:pt>
                <c:pt idx="63" formatCode="General">
                  <c:v>5.6651577672023334E-3</c:v>
                </c:pt>
                <c:pt idx="64" formatCode="General">
                  <c:v>-2.0831632573057202E-2</c:v>
                </c:pt>
                <c:pt idx="65" formatCode="General">
                  <c:v>4.613195130995662E-2</c:v>
                </c:pt>
                <c:pt idx="66" formatCode="General">
                  <c:v>0.10740876083064266</c:v>
                </c:pt>
                <c:pt idx="67" formatCode="General">
                  <c:v>0.14941356480847623</c:v>
                </c:pt>
                <c:pt idx="68" formatCode="General">
                  <c:v>0.25412924436282824</c:v>
                </c:pt>
                <c:pt idx="69" formatCode="General">
                  <c:v>0.30122982210086047</c:v>
                </c:pt>
                <c:pt idx="70" formatCode="General">
                  <c:v>0.31751863240314004</c:v>
                </c:pt>
                <c:pt idx="71" formatCode="General">
                  <c:v>0.25333910286532235</c:v>
                </c:pt>
                <c:pt idx="72" formatCode="General">
                  <c:v>0.3493119734734863</c:v>
                </c:pt>
                <c:pt idx="73" formatCode="General">
                  <c:v>0.38872896517457334</c:v>
                </c:pt>
                <c:pt idx="74" formatCode="General">
                  <c:v>0.42674228172074469</c:v>
                </c:pt>
                <c:pt idx="75" formatCode="General">
                  <c:v>0.49442609374623392</c:v>
                </c:pt>
                <c:pt idx="76" formatCode="General">
                  <c:v>0.54431166414208576</c:v>
                </c:pt>
                <c:pt idx="77" formatCode="General">
                  <c:v>0.59025669243152201</c:v>
                </c:pt>
                <c:pt idx="78" formatCode="General">
                  <c:v>0.56502591664875434</c:v>
                </c:pt>
                <c:pt idx="79" formatCode="General">
                  <c:v>0.5048495972075433</c:v>
                </c:pt>
                <c:pt idx="80" formatCode="General">
                  <c:v>0.42128200093043033</c:v>
                </c:pt>
                <c:pt idx="81" formatCode="General">
                  <c:v>0.40761091575958874</c:v>
                </c:pt>
                <c:pt idx="82" formatCode="General">
                  <c:v>0.37641856968546161</c:v>
                </c:pt>
                <c:pt idx="83" formatCode="General">
                  <c:v>0.39917704499607942</c:v>
                </c:pt>
                <c:pt idx="84" formatCode="General">
                  <c:v>0.36653085872544344</c:v>
                </c:pt>
                <c:pt idx="85" formatCode="General">
                  <c:v>0.27722074204556402</c:v>
                </c:pt>
                <c:pt idx="86" formatCode="General">
                  <c:v>0.23780589375347716</c:v>
                </c:pt>
                <c:pt idx="87" formatCode="General">
                  <c:v>0.2021661282122813</c:v>
                </c:pt>
                <c:pt idx="88" formatCode="General">
                  <c:v>0.13108061039415975</c:v>
                </c:pt>
                <c:pt idx="89" formatCode="General">
                  <c:v>2.6048175745472468E-2</c:v>
                </c:pt>
                <c:pt idx="90" formatCode="General">
                  <c:v>2.8672538557514948E-2</c:v>
                </c:pt>
                <c:pt idx="91" formatCode="General">
                  <c:v>4.3424145797350766E-2</c:v>
                </c:pt>
                <c:pt idx="92" formatCode="General">
                  <c:v>1.7822258938671398E-2</c:v>
                </c:pt>
                <c:pt idx="93" formatCode="General">
                  <c:v>-2.4141929105231386E-2</c:v>
                </c:pt>
                <c:pt idx="94" formatCode="General">
                  <c:v>-6.4537738598535954E-2</c:v>
                </c:pt>
                <c:pt idx="95" formatCode="General">
                  <c:v>-2.1727712513429531E-2</c:v>
                </c:pt>
                <c:pt idx="96" formatCode="General">
                  <c:v>-1.7780319287126201E-2</c:v>
                </c:pt>
                <c:pt idx="97" formatCode="General">
                  <c:v>2.712195168623488E-2</c:v>
                </c:pt>
                <c:pt idx="98" formatCode="General">
                  <c:v>-1.3740834826630799E-2</c:v>
                </c:pt>
                <c:pt idx="99" formatCode="General">
                  <c:v>-4.6183691861081178E-2</c:v>
                </c:pt>
                <c:pt idx="100" formatCode="General">
                  <c:v>-2.9452575529370417E-2</c:v>
                </c:pt>
                <c:pt idx="101" formatCode="General">
                  <c:v>-2.3133824280616944E-2</c:v>
                </c:pt>
                <c:pt idx="102" formatCode="General">
                  <c:v>-1.4530159237619023E-2</c:v>
                </c:pt>
                <c:pt idx="103" formatCode="General">
                  <c:v>-1.5833517126750962E-4</c:v>
                </c:pt>
                <c:pt idx="104" formatCode="General">
                  <c:v>5.5931555666349997E-2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5-434F-91C8-8C92492E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73792"/>
        <c:axId val="659977952"/>
      </c:areaChart>
      <c:catAx>
        <c:axId val="659973792"/>
        <c:scaling>
          <c:orientation val="minMax"/>
          <c:max val="105"/>
          <c:min val="1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7952"/>
        <c:crosses val="autoZero"/>
        <c:auto val="0"/>
        <c:lblAlgn val="ctr"/>
        <c:lblOffset val="100"/>
        <c:noMultiLvlLbl val="0"/>
      </c:catAx>
      <c:valAx>
        <c:axId val="659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97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53340</xdr:rowOff>
    </xdr:from>
    <xdr:to>
      <xdr:col>15</xdr:col>
      <xdr:colOff>510540</xdr:colOff>
      <xdr:row>12</xdr:row>
      <xdr:rowOff>175260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13</xdr:col>
      <xdr:colOff>91440</xdr:colOff>
      <xdr:row>29</xdr:row>
      <xdr:rowOff>91440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25</xdr:row>
      <xdr:rowOff>205740</xdr:rowOff>
    </xdr:from>
    <xdr:to>
      <xdr:col>17</xdr:col>
      <xdr:colOff>243840</xdr:colOff>
      <xdr:row>38</xdr:row>
      <xdr:rowOff>76200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1089660</xdr:colOff>
      <xdr:row>33</xdr:row>
      <xdr:rowOff>114300</xdr:rowOff>
    </xdr:from>
    <xdr:to>
      <xdr:col>13</xdr:col>
      <xdr:colOff>60960</xdr:colOff>
      <xdr:row>45</xdr:row>
      <xdr:rowOff>205740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228600</xdr:colOff>
      <xdr:row>38</xdr:row>
      <xdr:rowOff>137160</xdr:rowOff>
    </xdr:from>
    <xdr:to>
      <xdr:col>17</xdr:col>
      <xdr:colOff>320040</xdr:colOff>
      <xdr:row>51</xdr:row>
      <xdr:rowOff>7620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563880</xdr:colOff>
      <xdr:row>14</xdr:row>
      <xdr:rowOff>7620</xdr:rowOff>
    </xdr:from>
    <xdr:to>
      <xdr:col>13</xdr:col>
      <xdr:colOff>454549</xdr:colOff>
      <xdr:row>26</xdr:row>
      <xdr:rowOff>111491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7240" y="310134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441960</xdr:colOff>
      <xdr:row>13</xdr:row>
      <xdr:rowOff>205740</xdr:rowOff>
    </xdr:from>
    <xdr:to>
      <xdr:col>20</xdr:col>
      <xdr:colOff>332629</xdr:colOff>
      <xdr:row>26</xdr:row>
      <xdr:rowOff>88631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9240" y="307848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563880</xdr:colOff>
      <xdr:row>26</xdr:row>
      <xdr:rowOff>114300</xdr:rowOff>
    </xdr:from>
    <xdr:to>
      <xdr:col>13</xdr:col>
      <xdr:colOff>454549</xdr:colOff>
      <xdr:row>38</xdr:row>
      <xdr:rowOff>218171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7240" y="585978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449580</xdr:colOff>
      <xdr:row>26</xdr:row>
      <xdr:rowOff>106680</xdr:rowOff>
    </xdr:from>
    <xdr:to>
      <xdr:col>20</xdr:col>
      <xdr:colOff>340249</xdr:colOff>
      <xdr:row>38</xdr:row>
      <xdr:rowOff>210551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66860" y="585216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556260</xdr:colOff>
      <xdr:row>39</xdr:row>
      <xdr:rowOff>0</xdr:rowOff>
    </xdr:from>
    <xdr:to>
      <xdr:col>13</xdr:col>
      <xdr:colOff>446929</xdr:colOff>
      <xdr:row>51</xdr:row>
      <xdr:rowOff>103871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9620" y="861822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464820</xdr:colOff>
      <xdr:row>38</xdr:row>
      <xdr:rowOff>198120</xdr:rowOff>
    </xdr:from>
    <xdr:to>
      <xdr:col>20</xdr:col>
      <xdr:colOff>355489</xdr:colOff>
      <xdr:row>51</xdr:row>
      <xdr:rowOff>81011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82100" y="859536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114300</xdr:rowOff>
    </xdr:from>
    <xdr:to>
      <xdr:col>6</xdr:col>
      <xdr:colOff>561229</xdr:colOff>
      <xdr:row>63</xdr:row>
      <xdr:rowOff>218171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38428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548640</xdr:colOff>
      <xdr:row>51</xdr:row>
      <xdr:rowOff>106680</xdr:rowOff>
    </xdr:from>
    <xdr:to>
      <xdr:col>13</xdr:col>
      <xdr:colOff>433213</xdr:colOff>
      <xdr:row>63</xdr:row>
      <xdr:rowOff>210551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72000" y="113766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449580</xdr:colOff>
      <xdr:row>51</xdr:row>
      <xdr:rowOff>83820</xdr:rowOff>
    </xdr:from>
    <xdr:to>
      <xdr:col>20</xdr:col>
      <xdr:colOff>334153</xdr:colOff>
      <xdr:row>63</xdr:row>
      <xdr:rowOff>187691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66860" y="113538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15240</xdr:rowOff>
    </xdr:from>
    <xdr:to>
      <xdr:col>6</xdr:col>
      <xdr:colOff>555133</xdr:colOff>
      <xdr:row>76</xdr:row>
      <xdr:rowOff>119111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41579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563880</xdr:colOff>
      <xdr:row>63</xdr:row>
      <xdr:rowOff>213360</xdr:rowOff>
    </xdr:from>
    <xdr:to>
      <xdr:col>13</xdr:col>
      <xdr:colOff>448453</xdr:colOff>
      <xdr:row>76</xdr:row>
      <xdr:rowOff>96251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87240" y="141351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129540</xdr:rowOff>
    </xdr:from>
    <xdr:to>
      <xdr:col>6</xdr:col>
      <xdr:colOff>555133</xdr:colOff>
      <xdr:row>89</xdr:row>
      <xdr:rowOff>12431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69240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76</xdr:row>
      <xdr:rowOff>129540</xdr:rowOff>
    </xdr:from>
    <xdr:to>
      <xdr:col>13</xdr:col>
      <xdr:colOff>456073</xdr:colOff>
      <xdr:row>89</xdr:row>
      <xdr:rowOff>12431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594860" y="169240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472440</xdr:colOff>
      <xdr:row>76</xdr:row>
      <xdr:rowOff>114300</xdr:rowOff>
    </xdr:from>
    <xdr:to>
      <xdr:col>20</xdr:col>
      <xdr:colOff>357013</xdr:colOff>
      <xdr:row>88</xdr:row>
      <xdr:rowOff>218171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189720" y="1690878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30480</xdr:rowOff>
    </xdr:from>
    <xdr:to>
      <xdr:col>6</xdr:col>
      <xdr:colOff>555133</xdr:colOff>
      <xdr:row>101</xdr:row>
      <xdr:rowOff>134351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96977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541020</xdr:colOff>
      <xdr:row>89</xdr:row>
      <xdr:rowOff>15240</xdr:rowOff>
    </xdr:from>
    <xdr:to>
      <xdr:col>13</xdr:col>
      <xdr:colOff>425593</xdr:colOff>
      <xdr:row>101</xdr:row>
      <xdr:rowOff>119111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564380" y="196824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449580</xdr:colOff>
      <xdr:row>89</xdr:row>
      <xdr:rowOff>15240</xdr:rowOff>
    </xdr:from>
    <xdr:to>
      <xdr:col>20</xdr:col>
      <xdr:colOff>334153</xdr:colOff>
      <xdr:row>101</xdr:row>
      <xdr:rowOff>119111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66860" y="196824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121920</xdr:rowOff>
    </xdr:from>
    <xdr:to>
      <xdr:col>6</xdr:col>
      <xdr:colOff>555133</xdr:colOff>
      <xdr:row>114</xdr:row>
      <xdr:rowOff>4811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224409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579120</xdr:colOff>
      <xdr:row>101</xdr:row>
      <xdr:rowOff>91440</xdr:rowOff>
    </xdr:from>
    <xdr:to>
      <xdr:col>13</xdr:col>
      <xdr:colOff>463693</xdr:colOff>
      <xdr:row>113</xdr:row>
      <xdr:rowOff>195311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602480" y="224104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434340</xdr:colOff>
      <xdr:row>101</xdr:row>
      <xdr:rowOff>106680</xdr:rowOff>
    </xdr:from>
    <xdr:to>
      <xdr:col>20</xdr:col>
      <xdr:colOff>318913</xdr:colOff>
      <xdr:row>113</xdr:row>
      <xdr:rowOff>210551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151620" y="224256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121920</xdr:rowOff>
    </xdr:from>
    <xdr:to>
      <xdr:col>6</xdr:col>
      <xdr:colOff>555133</xdr:colOff>
      <xdr:row>39</xdr:row>
      <xdr:rowOff>4811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586740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6</xdr:col>
      <xdr:colOff>555133</xdr:colOff>
      <xdr:row>51</xdr:row>
      <xdr:rowOff>103871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861822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457200</xdr:colOff>
      <xdr:row>64</xdr:row>
      <xdr:rowOff>15240</xdr:rowOff>
    </xdr:from>
    <xdr:to>
      <xdr:col>20</xdr:col>
      <xdr:colOff>341773</xdr:colOff>
      <xdr:row>76</xdr:row>
      <xdr:rowOff>119111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174480" y="14157960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7620</xdr:rowOff>
    </xdr:from>
    <xdr:to>
      <xdr:col>6</xdr:col>
      <xdr:colOff>555133</xdr:colOff>
      <xdr:row>26</xdr:row>
      <xdr:rowOff>111491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3101340"/>
          <a:ext cx="4578493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V232"/>
  <sheetViews>
    <sheetView showGridLines="0" workbookViewId="0">
      <selection activeCell="Q2" sqref="Q2"/>
    </sheetView>
  </sheetViews>
  <sheetFormatPr defaultRowHeight="17.399999999999999" x14ac:dyDescent="0.4"/>
  <cols>
    <col min="1" max="3" width="14.69921875" customWidth="1"/>
    <col min="6" max="124" width="14.69921875" customWidth="1"/>
    <col min="125" max="218" width="10.8984375" bestFit="1" customWidth="1"/>
  </cols>
  <sheetData>
    <row r="1" spans="1:124" ht="15" customHeight="1" x14ac:dyDescent="0.4">
      <c r="A1" s="1" t="s">
        <v>0</v>
      </c>
      <c r="B1" t="s">
        <v>11</v>
      </c>
    </row>
    <row r="2" spans="1:124" x14ac:dyDescent="0.4">
      <c r="A2" s="2">
        <v>0</v>
      </c>
    </row>
    <row r="3" spans="1:124" x14ac:dyDescent="0.4">
      <c r="A3" s="4" t="s">
        <v>1</v>
      </c>
    </row>
    <row r="4" spans="1:124" x14ac:dyDescent="0.4">
      <c r="A4" s="6" t="s">
        <v>7</v>
      </c>
      <c r="B4" s="6" t="s">
        <v>2</v>
      </c>
      <c r="C4" s="6" t="s">
        <v>3</v>
      </c>
      <c r="D4" s="6">
        <v>0</v>
      </c>
    </row>
    <row r="5" spans="1:124" x14ac:dyDescent="0.4">
      <c r="A5" s="5" t="s">
        <v>8</v>
      </c>
      <c r="B5" s="5">
        <v>20071228</v>
      </c>
      <c r="C5" s="5" t="s">
        <v>4</v>
      </c>
      <c r="D5" s="5">
        <v>0</v>
      </c>
    </row>
    <row r="6" spans="1:124" x14ac:dyDescent="0.4">
      <c r="A6" s="7" t="s">
        <v>9</v>
      </c>
      <c r="B6" s="7" t="s">
        <v>12</v>
      </c>
      <c r="C6" s="7"/>
      <c r="D6" s="7">
        <v>0</v>
      </c>
    </row>
    <row r="7" spans="1:124" x14ac:dyDescent="0.4">
      <c r="H7" s="13">
        <v>39812</v>
      </c>
      <c r="I7" s="13">
        <v>39843</v>
      </c>
      <c r="J7" s="13">
        <v>39871</v>
      </c>
      <c r="K7" s="13">
        <v>39903</v>
      </c>
      <c r="L7" s="13">
        <v>39933</v>
      </c>
      <c r="M7" s="13">
        <v>39962</v>
      </c>
      <c r="N7" s="13">
        <v>39994</v>
      </c>
      <c r="O7" s="13">
        <v>40025</v>
      </c>
      <c r="P7" s="13">
        <v>40056</v>
      </c>
      <c r="Q7" s="13">
        <v>40086</v>
      </c>
      <c r="R7" s="13">
        <v>40116</v>
      </c>
      <c r="S7" s="13">
        <v>40147</v>
      </c>
      <c r="T7" s="13">
        <v>40177</v>
      </c>
      <c r="U7" s="13">
        <v>40207</v>
      </c>
      <c r="V7" s="13">
        <v>40235</v>
      </c>
      <c r="W7" s="13">
        <v>40268</v>
      </c>
      <c r="X7" s="13">
        <v>40298</v>
      </c>
      <c r="Y7" s="13">
        <v>40329</v>
      </c>
      <c r="Z7" s="13">
        <v>40359</v>
      </c>
      <c r="AA7" s="13">
        <v>40389</v>
      </c>
      <c r="AB7" s="13">
        <v>40421</v>
      </c>
      <c r="AC7" s="13">
        <v>40451</v>
      </c>
      <c r="AD7" s="13">
        <v>40480</v>
      </c>
      <c r="AE7" s="13">
        <v>40512</v>
      </c>
      <c r="AF7" s="13">
        <v>40542</v>
      </c>
      <c r="AG7" s="13">
        <v>40574</v>
      </c>
      <c r="AH7" s="13">
        <v>40602</v>
      </c>
      <c r="AI7" s="13">
        <v>40633</v>
      </c>
      <c r="AJ7" s="13">
        <v>40662</v>
      </c>
      <c r="AK7" s="13">
        <v>40694</v>
      </c>
      <c r="AL7" s="13">
        <v>40724</v>
      </c>
      <c r="AM7" s="13">
        <v>40753</v>
      </c>
      <c r="AN7" s="13">
        <v>40786</v>
      </c>
      <c r="AO7" s="13">
        <v>40816</v>
      </c>
      <c r="AP7" s="13">
        <v>40847</v>
      </c>
      <c r="AQ7" s="13">
        <v>40877</v>
      </c>
      <c r="AR7" s="13">
        <v>40906</v>
      </c>
      <c r="AS7" s="13">
        <v>40939</v>
      </c>
      <c r="AT7" s="13">
        <v>40968</v>
      </c>
      <c r="AU7" s="13">
        <v>40998</v>
      </c>
      <c r="AV7" s="13">
        <v>41029</v>
      </c>
      <c r="AW7" s="13">
        <v>41060</v>
      </c>
      <c r="AX7" s="13">
        <v>41089</v>
      </c>
      <c r="AY7" s="13">
        <v>41121</v>
      </c>
      <c r="AZ7" s="13">
        <v>41152</v>
      </c>
      <c r="BA7" s="13">
        <v>41180</v>
      </c>
      <c r="BB7" s="13">
        <v>41213</v>
      </c>
      <c r="BC7" s="13">
        <v>41243</v>
      </c>
      <c r="BD7" s="13">
        <v>41271</v>
      </c>
      <c r="BE7" s="13">
        <v>41305</v>
      </c>
      <c r="BF7" s="13">
        <v>41333</v>
      </c>
      <c r="BG7" s="13">
        <v>41362</v>
      </c>
      <c r="BH7" s="13">
        <v>41394</v>
      </c>
      <c r="BI7" s="13">
        <v>41425</v>
      </c>
      <c r="BJ7" s="13">
        <v>41453</v>
      </c>
      <c r="BK7" s="13">
        <v>41486</v>
      </c>
      <c r="BL7" s="13">
        <v>41516</v>
      </c>
      <c r="BM7" s="13">
        <v>41547</v>
      </c>
      <c r="BN7" s="13">
        <v>41578</v>
      </c>
      <c r="BO7" s="13">
        <v>41607</v>
      </c>
      <c r="BP7" s="13">
        <v>41638</v>
      </c>
      <c r="BQ7" s="13">
        <v>41668</v>
      </c>
      <c r="BR7" s="13">
        <v>41698</v>
      </c>
      <c r="BS7" s="13">
        <v>41729</v>
      </c>
      <c r="BT7" s="13">
        <v>41759</v>
      </c>
      <c r="BU7" s="13">
        <v>41789</v>
      </c>
      <c r="BV7" s="13">
        <v>41820</v>
      </c>
      <c r="BW7" s="13">
        <v>41851</v>
      </c>
      <c r="BX7" s="13">
        <v>41880</v>
      </c>
      <c r="BY7" s="13">
        <v>41912</v>
      </c>
      <c r="BZ7" s="13">
        <v>41943</v>
      </c>
      <c r="CA7" s="13">
        <v>41971</v>
      </c>
      <c r="CB7" s="13">
        <v>42003</v>
      </c>
      <c r="CC7" s="13">
        <v>42034</v>
      </c>
      <c r="CD7" s="13">
        <v>42062</v>
      </c>
      <c r="CE7" s="13">
        <v>42094</v>
      </c>
      <c r="CF7" s="13">
        <v>42124</v>
      </c>
      <c r="CG7" s="13">
        <v>42153</v>
      </c>
      <c r="CH7" s="13">
        <v>42185</v>
      </c>
      <c r="CI7" s="13">
        <v>42216</v>
      </c>
      <c r="CJ7" s="13">
        <v>42247</v>
      </c>
      <c r="CK7" s="13">
        <v>42277</v>
      </c>
      <c r="CL7" s="13">
        <v>42307</v>
      </c>
      <c r="CM7" s="13">
        <v>42338</v>
      </c>
      <c r="CN7" s="13">
        <v>42368</v>
      </c>
      <c r="CO7" s="13">
        <v>42398</v>
      </c>
      <c r="CP7" s="13">
        <v>42429</v>
      </c>
      <c r="CQ7" s="13">
        <v>42460</v>
      </c>
      <c r="CR7" s="13">
        <v>42489</v>
      </c>
      <c r="CS7" s="13">
        <v>42521</v>
      </c>
      <c r="CT7" s="13">
        <v>42551</v>
      </c>
      <c r="CU7" s="13">
        <v>42580</v>
      </c>
      <c r="CV7" s="13">
        <v>42613</v>
      </c>
      <c r="CW7" s="13">
        <v>42643</v>
      </c>
      <c r="CX7" s="13">
        <v>42674</v>
      </c>
      <c r="CY7" s="13">
        <v>42704</v>
      </c>
      <c r="CZ7" s="13">
        <v>42733</v>
      </c>
      <c r="DA7" s="13">
        <v>42766</v>
      </c>
      <c r="DB7" s="13">
        <v>42794</v>
      </c>
      <c r="DC7" s="13">
        <v>42825</v>
      </c>
      <c r="DD7" s="13">
        <v>42853</v>
      </c>
      <c r="DE7" s="13">
        <v>42886</v>
      </c>
      <c r="DF7" s="13">
        <v>42916</v>
      </c>
      <c r="DG7" s="13">
        <v>42947</v>
      </c>
      <c r="DH7" s="13">
        <v>42978</v>
      </c>
      <c r="DI7" s="13"/>
    </row>
    <row r="8" spans="1:124" x14ac:dyDescent="0.4">
      <c r="A8" s="11" t="s">
        <v>13</v>
      </c>
      <c r="B8" s="11" t="s">
        <v>14</v>
      </c>
      <c r="C8" s="11" t="s">
        <v>15</v>
      </c>
      <c r="D8" s="11" t="s">
        <v>16</v>
      </c>
      <c r="E8" s="11" t="s">
        <v>17</v>
      </c>
      <c r="F8" s="11"/>
      <c r="G8" s="12">
        <v>39444</v>
      </c>
      <c r="H8" s="12">
        <v>39478</v>
      </c>
      <c r="I8" s="12">
        <v>39507</v>
      </c>
      <c r="J8" s="12">
        <v>39538</v>
      </c>
      <c r="K8" s="12">
        <v>39568</v>
      </c>
      <c r="L8" s="12">
        <v>39598</v>
      </c>
      <c r="M8" s="12">
        <v>39629</v>
      </c>
      <c r="N8" s="12">
        <v>39660</v>
      </c>
      <c r="O8" s="12">
        <v>39689</v>
      </c>
      <c r="P8" s="12">
        <v>39721</v>
      </c>
      <c r="Q8" s="12">
        <v>39752</v>
      </c>
      <c r="R8" s="12">
        <v>39780</v>
      </c>
      <c r="S8" s="12">
        <v>39812</v>
      </c>
      <c r="T8" s="12">
        <v>39843</v>
      </c>
      <c r="U8" s="12">
        <v>39871</v>
      </c>
      <c r="V8" s="12">
        <v>39903</v>
      </c>
      <c r="W8" s="12">
        <v>39933</v>
      </c>
      <c r="X8" s="12">
        <v>39962</v>
      </c>
      <c r="Y8" s="12">
        <v>39994</v>
      </c>
      <c r="Z8" s="12">
        <v>40025</v>
      </c>
      <c r="AA8" s="12">
        <v>40056</v>
      </c>
      <c r="AB8" s="12">
        <v>40086</v>
      </c>
      <c r="AC8" s="12">
        <v>40116</v>
      </c>
      <c r="AD8" s="12">
        <v>40147</v>
      </c>
      <c r="AE8" s="12">
        <v>40177</v>
      </c>
      <c r="AF8" s="12">
        <v>40207</v>
      </c>
      <c r="AG8" s="12">
        <v>40235</v>
      </c>
      <c r="AH8" s="12">
        <v>40268</v>
      </c>
      <c r="AI8" s="12">
        <v>40298</v>
      </c>
      <c r="AJ8" s="12">
        <v>40329</v>
      </c>
      <c r="AK8" s="12">
        <v>40359</v>
      </c>
      <c r="AL8" s="12">
        <v>40389</v>
      </c>
      <c r="AM8" s="12">
        <v>40421</v>
      </c>
      <c r="AN8" s="12">
        <v>40451</v>
      </c>
      <c r="AO8" s="12">
        <v>40480</v>
      </c>
      <c r="AP8" s="12">
        <v>40512</v>
      </c>
      <c r="AQ8" s="12">
        <v>40542</v>
      </c>
      <c r="AR8" s="12">
        <v>40574</v>
      </c>
      <c r="AS8" s="12">
        <v>40602</v>
      </c>
      <c r="AT8" s="12">
        <v>40633</v>
      </c>
      <c r="AU8" s="12">
        <v>40662</v>
      </c>
      <c r="AV8" s="12">
        <v>40694</v>
      </c>
      <c r="AW8" s="12">
        <v>40724</v>
      </c>
      <c r="AX8" s="12">
        <v>40753</v>
      </c>
      <c r="AY8" s="12">
        <v>40786</v>
      </c>
      <c r="AZ8" s="12">
        <v>40816</v>
      </c>
      <c r="BA8" s="12">
        <v>40847</v>
      </c>
      <c r="BB8" s="12">
        <v>40877</v>
      </c>
      <c r="BC8" s="12">
        <v>40906</v>
      </c>
      <c r="BD8" s="12">
        <v>40939</v>
      </c>
      <c r="BE8" s="12">
        <v>40968</v>
      </c>
      <c r="BF8" s="12">
        <v>40998</v>
      </c>
      <c r="BG8" s="12">
        <v>41029</v>
      </c>
      <c r="BH8" s="12">
        <v>41060</v>
      </c>
      <c r="BI8" s="12">
        <v>41089</v>
      </c>
      <c r="BJ8" s="12">
        <v>41121</v>
      </c>
      <c r="BK8" s="12">
        <v>41152</v>
      </c>
      <c r="BL8" s="12">
        <v>41180</v>
      </c>
      <c r="BM8" s="12">
        <v>41213</v>
      </c>
      <c r="BN8" s="12">
        <v>41243</v>
      </c>
      <c r="BO8" s="12">
        <v>41271</v>
      </c>
      <c r="BP8" s="12">
        <v>41305</v>
      </c>
      <c r="BQ8" s="12">
        <v>41333</v>
      </c>
      <c r="BR8" s="12">
        <v>41362</v>
      </c>
      <c r="BS8" s="12">
        <v>41394</v>
      </c>
      <c r="BT8" s="12">
        <v>41425</v>
      </c>
      <c r="BU8" s="12">
        <v>41453</v>
      </c>
      <c r="BV8" s="12">
        <v>41486</v>
      </c>
      <c r="BW8" s="12">
        <v>41516</v>
      </c>
      <c r="BX8" s="12">
        <v>41547</v>
      </c>
      <c r="BY8" s="12">
        <v>41578</v>
      </c>
      <c r="BZ8" s="12">
        <v>41607</v>
      </c>
      <c r="CA8" s="12">
        <v>41638</v>
      </c>
      <c r="CB8" s="12">
        <v>41668</v>
      </c>
      <c r="CC8" s="12">
        <v>41698</v>
      </c>
      <c r="CD8" s="12">
        <v>41729</v>
      </c>
      <c r="CE8" s="12">
        <v>41759</v>
      </c>
      <c r="CF8" s="12">
        <v>41789</v>
      </c>
      <c r="CG8" s="12">
        <v>41820</v>
      </c>
      <c r="CH8" s="12">
        <v>41851</v>
      </c>
      <c r="CI8" s="12">
        <v>41880</v>
      </c>
      <c r="CJ8" s="12">
        <v>41912</v>
      </c>
      <c r="CK8" s="12">
        <v>41943</v>
      </c>
      <c r="CL8" s="12">
        <v>41971</v>
      </c>
      <c r="CM8" s="12">
        <v>42003</v>
      </c>
      <c r="CN8" s="12">
        <v>42034</v>
      </c>
      <c r="CO8" s="12">
        <v>42062</v>
      </c>
      <c r="CP8" s="12">
        <v>42094</v>
      </c>
      <c r="CQ8" s="12">
        <v>42124</v>
      </c>
      <c r="CR8" s="12">
        <v>42153</v>
      </c>
      <c r="CS8" s="12">
        <v>42185</v>
      </c>
      <c r="CT8" s="12">
        <v>42216</v>
      </c>
      <c r="CU8" s="12">
        <v>42247</v>
      </c>
      <c r="CV8" s="12">
        <v>42277</v>
      </c>
      <c r="CW8" s="12">
        <v>42307</v>
      </c>
      <c r="CX8" s="12">
        <v>42338</v>
      </c>
      <c r="CY8" s="12">
        <v>42368</v>
      </c>
      <c r="CZ8" s="12">
        <v>42398</v>
      </c>
      <c r="DA8" s="12">
        <v>42429</v>
      </c>
      <c r="DB8" s="12">
        <v>42460</v>
      </c>
      <c r="DC8" s="12">
        <v>42489</v>
      </c>
      <c r="DD8" s="12">
        <v>42521</v>
      </c>
      <c r="DE8" s="12">
        <v>42551</v>
      </c>
      <c r="DF8" s="12">
        <v>42580</v>
      </c>
      <c r="DG8" s="12">
        <v>42613</v>
      </c>
      <c r="DH8" s="12">
        <v>42643</v>
      </c>
      <c r="DI8" s="12">
        <v>42674</v>
      </c>
      <c r="DJ8" s="12">
        <v>42704</v>
      </c>
      <c r="DK8" s="12">
        <v>42733</v>
      </c>
      <c r="DL8" s="12">
        <v>42766</v>
      </c>
      <c r="DM8" s="12">
        <v>42794</v>
      </c>
      <c r="DN8" s="12">
        <v>42825</v>
      </c>
      <c r="DO8" s="12">
        <v>42853</v>
      </c>
      <c r="DP8" s="12">
        <v>42886</v>
      </c>
      <c r="DQ8" s="12">
        <v>42916</v>
      </c>
      <c r="DR8" s="12">
        <v>42947</v>
      </c>
      <c r="DS8" s="12">
        <v>42978</v>
      </c>
      <c r="DT8" s="12">
        <v>42979</v>
      </c>
    </row>
    <row r="9" spans="1:124" x14ac:dyDescent="0.4">
      <c r="A9" s="3" t="s">
        <v>10</v>
      </c>
      <c r="B9" s="3" t="s">
        <v>18</v>
      </c>
      <c r="C9" s="3" t="s">
        <v>5</v>
      </c>
      <c r="D9" s="3" t="s">
        <v>6</v>
      </c>
      <c r="E9" s="3"/>
      <c r="F9" t="s">
        <v>19</v>
      </c>
      <c r="G9" s="9">
        <v>1897.13</v>
      </c>
      <c r="H9" s="9">
        <v>1624.68</v>
      </c>
      <c r="I9" s="9">
        <v>1711.62</v>
      </c>
      <c r="J9" s="9">
        <v>1703.99</v>
      </c>
      <c r="K9" s="9">
        <v>1825.47</v>
      </c>
      <c r="L9" s="9">
        <v>1852.02</v>
      </c>
      <c r="M9" s="9">
        <v>1674.92</v>
      </c>
      <c r="N9" s="9">
        <v>1594.67</v>
      </c>
      <c r="O9" s="9">
        <v>1474.24</v>
      </c>
      <c r="P9" s="9">
        <v>1448.06</v>
      </c>
      <c r="Q9" s="9">
        <v>1113.06</v>
      </c>
      <c r="R9" s="9">
        <v>1076.07</v>
      </c>
      <c r="S9" s="9">
        <v>1124.47</v>
      </c>
      <c r="T9" s="9">
        <v>1162.1099999999999</v>
      </c>
      <c r="U9" s="9">
        <v>1063.03</v>
      </c>
      <c r="V9" s="9">
        <v>1206.26</v>
      </c>
      <c r="W9" s="9">
        <v>1369.36</v>
      </c>
      <c r="X9" s="9">
        <v>1395.89</v>
      </c>
      <c r="Y9" s="9">
        <v>1390.07</v>
      </c>
      <c r="Z9" s="9">
        <v>1557.29</v>
      </c>
      <c r="AA9" s="9">
        <v>1591.85</v>
      </c>
      <c r="AB9" s="9">
        <v>1673.14</v>
      </c>
      <c r="AC9" s="9">
        <v>1580.69</v>
      </c>
      <c r="AD9" s="9">
        <v>1555.6</v>
      </c>
      <c r="AE9" s="9">
        <v>1682.77</v>
      </c>
      <c r="AF9" s="9">
        <v>1602.43</v>
      </c>
      <c r="AG9" s="9">
        <v>1594.58</v>
      </c>
      <c r="AH9" s="9">
        <v>1692.85</v>
      </c>
      <c r="AI9" s="9">
        <v>1741.56</v>
      </c>
      <c r="AJ9" s="9">
        <v>1641.25</v>
      </c>
      <c r="AK9" s="9">
        <v>1698.29</v>
      </c>
      <c r="AL9" s="9">
        <v>1759.33</v>
      </c>
      <c r="AM9" s="9">
        <v>1742.75</v>
      </c>
      <c r="AN9" s="9">
        <v>1872.81</v>
      </c>
      <c r="AO9" s="9">
        <v>1882.95</v>
      </c>
      <c r="AP9" s="9">
        <v>1904.63</v>
      </c>
      <c r="AQ9" s="9">
        <v>2051</v>
      </c>
      <c r="AR9" s="9">
        <v>2069.73</v>
      </c>
      <c r="AS9" s="9">
        <v>1939.3</v>
      </c>
      <c r="AT9" s="9">
        <v>2106.6999999999998</v>
      </c>
      <c r="AU9" s="9">
        <v>2192.36</v>
      </c>
      <c r="AV9" s="9">
        <v>2142.4699999999998</v>
      </c>
      <c r="AW9" s="9">
        <v>2100.69</v>
      </c>
      <c r="AX9" s="9">
        <v>2133.21</v>
      </c>
      <c r="AY9" s="9">
        <v>1880.11</v>
      </c>
      <c r="AZ9" s="9">
        <v>1769.65</v>
      </c>
      <c r="BA9" s="9">
        <v>1909.03</v>
      </c>
      <c r="BB9" s="9">
        <v>1847.51</v>
      </c>
      <c r="BC9" s="9">
        <v>1825.74</v>
      </c>
      <c r="BD9" s="9">
        <v>1955.79</v>
      </c>
      <c r="BE9" s="9">
        <v>2030.25</v>
      </c>
      <c r="BF9" s="9">
        <v>2014.04</v>
      </c>
      <c r="BG9" s="9">
        <v>1981.99</v>
      </c>
      <c r="BH9" s="9">
        <v>1843.47</v>
      </c>
      <c r="BI9" s="9">
        <v>1854.01</v>
      </c>
      <c r="BJ9" s="10">
        <v>1881.99</v>
      </c>
      <c r="BK9" s="9">
        <v>1905.12</v>
      </c>
      <c r="BL9" s="9">
        <v>1996.21</v>
      </c>
      <c r="BM9" s="9">
        <v>1912.06</v>
      </c>
      <c r="BN9" s="9">
        <v>1932.9</v>
      </c>
      <c r="BO9" s="9">
        <v>1997.05</v>
      </c>
      <c r="BP9" s="9">
        <v>1961.94</v>
      </c>
      <c r="BQ9" s="9">
        <v>2026.49</v>
      </c>
      <c r="BR9" s="9">
        <v>2004.89</v>
      </c>
      <c r="BS9" s="9">
        <v>1963.95</v>
      </c>
      <c r="BT9" s="9">
        <v>2001.05</v>
      </c>
      <c r="BU9" s="9">
        <v>1863.32</v>
      </c>
      <c r="BV9" s="9">
        <v>1914.03</v>
      </c>
      <c r="BW9" s="9">
        <v>1926.36</v>
      </c>
      <c r="BX9" s="9">
        <v>1996.96</v>
      </c>
      <c r="BY9" s="9">
        <v>2030.09</v>
      </c>
      <c r="BZ9" s="9">
        <v>2044.87</v>
      </c>
      <c r="CA9" s="9">
        <v>2011.34</v>
      </c>
      <c r="CB9" s="9">
        <v>1941.15</v>
      </c>
      <c r="CC9" s="9">
        <v>1979.99</v>
      </c>
      <c r="CD9" s="9">
        <v>1985.61</v>
      </c>
      <c r="CE9" s="9">
        <v>1961.79</v>
      </c>
      <c r="CF9" s="9">
        <v>1994.96</v>
      </c>
      <c r="CG9" s="9">
        <v>2002.21</v>
      </c>
      <c r="CH9" s="9">
        <v>2076.12</v>
      </c>
      <c r="CI9" s="9">
        <v>2068.54</v>
      </c>
      <c r="CJ9" s="9">
        <v>2020.09</v>
      </c>
      <c r="CK9" s="9">
        <v>1964.43</v>
      </c>
      <c r="CL9" s="9">
        <v>1980.78</v>
      </c>
      <c r="CM9" s="9">
        <v>1915.59</v>
      </c>
      <c r="CN9" s="9">
        <v>1949.26</v>
      </c>
      <c r="CO9" s="9">
        <v>1985.8</v>
      </c>
      <c r="CP9" s="9">
        <v>2041.03</v>
      </c>
      <c r="CQ9" s="9">
        <v>2127.17</v>
      </c>
      <c r="CR9" s="9">
        <v>2114.8000000000002</v>
      </c>
      <c r="CS9" s="9">
        <v>2074.1999999999998</v>
      </c>
      <c r="CT9" s="9">
        <v>2030.16</v>
      </c>
      <c r="CU9" s="9">
        <v>1941.49</v>
      </c>
      <c r="CV9" s="9">
        <v>1962.81</v>
      </c>
      <c r="CW9" s="9">
        <v>2029.47</v>
      </c>
      <c r="CX9" s="9">
        <v>1991.97</v>
      </c>
      <c r="CY9" s="9">
        <v>1961.31</v>
      </c>
      <c r="CZ9" s="9">
        <v>1912.06</v>
      </c>
      <c r="DA9" s="9">
        <v>1916.66</v>
      </c>
      <c r="DB9" s="9">
        <v>1995.85</v>
      </c>
      <c r="DC9" s="9">
        <v>1994.15</v>
      </c>
      <c r="DD9" s="9">
        <v>1983.4</v>
      </c>
      <c r="DE9" s="9">
        <v>1970.35</v>
      </c>
      <c r="DF9" s="9">
        <v>2016.19</v>
      </c>
      <c r="DG9" s="9">
        <v>2034.65</v>
      </c>
      <c r="DH9" s="9">
        <v>2043.63</v>
      </c>
      <c r="DI9" s="9">
        <v>2008.19</v>
      </c>
      <c r="DJ9" s="9">
        <v>1983.48</v>
      </c>
      <c r="DK9" s="9">
        <v>2026.46</v>
      </c>
      <c r="DL9" s="9">
        <v>2067.5700000000002</v>
      </c>
      <c r="DM9" s="9">
        <v>2091.64</v>
      </c>
      <c r="DN9" s="9">
        <v>2160.23</v>
      </c>
      <c r="DO9" s="9">
        <v>2205.44</v>
      </c>
      <c r="DP9" s="9">
        <v>2347.38</v>
      </c>
      <c r="DQ9" s="9">
        <v>2391.79</v>
      </c>
      <c r="DR9" s="9">
        <v>2402.71</v>
      </c>
      <c r="DS9" s="9">
        <v>2363.19</v>
      </c>
      <c r="DT9" s="9">
        <v>2357.69</v>
      </c>
    </row>
    <row r="10" spans="1:124" x14ac:dyDescent="0.4">
      <c r="G10" t="s">
        <v>21</v>
      </c>
      <c r="H10">
        <f>H9/G9</f>
        <v>0.85638833395708247</v>
      </c>
      <c r="I10">
        <f t="shared" ref="I10:BT10" si="0">I9/H9</f>
        <v>1.0535120762242409</v>
      </c>
      <c r="J10">
        <f t="shared" si="0"/>
        <v>0.99554223484184579</v>
      </c>
      <c r="K10">
        <f t="shared" si="0"/>
        <v>1.0712914981895434</v>
      </c>
      <c r="L10">
        <f t="shared" si="0"/>
        <v>1.0145441995759996</v>
      </c>
      <c r="M10">
        <f t="shared" si="0"/>
        <v>0.90437468277880373</v>
      </c>
      <c r="N10">
        <f t="shared" si="0"/>
        <v>0.95208726386931919</v>
      </c>
      <c r="O10">
        <f t="shared" si="0"/>
        <v>0.92447967291038269</v>
      </c>
      <c r="P10">
        <f t="shared" si="0"/>
        <v>0.98224169741697409</v>
      </c>
      <c r="Q10">
        <f t="shared" si="0"/>
        <v>0.76865599491733771</v>
      </c>
      <c r="R10">
        <f t="shared" si="0"/>
        <v>0.96676729017303653</v>
      </c>
      <c r="S10">
        <f t="shared" si="0"/>
        <v>1.0449784865296867</v>
      </c>
      <c r="T10">
        <f t="shared" si="0"/>
        <v>1.0334735475379511</v>
      </c>
      <c r="U10">
        <f t="shared" si="0"/>
        <v>0.91474128955090317</v>
      </c>
      <c r="V10">
        <f t="shared" si="0"/>
        <v>1.1347374956492291</v>
      </c>
      <c r="W10">
        <f t="shared" si="0"/>
        <v>1.1352113143103477</v>
      </c>
      <c r="X10">
        <f t="shared" si="0"/>
        <v>1.0193740141379917</v>
      </c>
      <c r="Y10">
        <f t="shared" si="0"/>
        <v>0.99583061702569675</v>
      </c>
      <c r="Z10">
        <f t="shared" si="0"/>
        <v>1.1202961001963929</v>
      </c>
      <c r="AA10">
        <f t="shared" si="0"/>
        <v>1.0221923983330015</v>
      </c>
      <c r="AB10">
        <f t="shared" si="0"/>
        <v>1.0510663693187174</v>
      </c>
      <c r="AC10">
        <f t="shared" si="0"/>
        <v>0.94474461192727444</v>
      </c>
      <c r="AD10">
        <f t="shared" si="0"/>
        <v>0.98412718496352847</v>
      </c>
      <c r="AE10">
        <f t="shared" si="0"/>
        <v>1.0817498071483673</v>
      </c>
      <c r="AF10">
        <f t="shared" si="0"/>
        <v>0.95225729006340742</v>
      </c>
      <c r="AG10">
        <f t="shared" si="0"/>
        <v>0.9951011900675848</v>
      </c>
      <c r="AH10">
        <f t="shared" si="0"/>
        <v>1.0616275132009683</v>
      </c>
      <c r="AI10">
        <f t="shared" si="0"/>
        <v>1.0287739610715658</v>
      </c>
      <c r="AJ10">
        <f t="shared" si="0"/>
        <v>0.94240221410689273</v>
      </c>
      <c r="AK10">
        <f t="shared" si="0"/>
        <v>1.0347539984767706</v>
      </c>
      <c r="AL10">
        <f t="shared" si="0"/>
        <v>1.0359420358124938</v>
      </c>
      <c r="AM10">
        <f t="shared" si="0"/>
        <v>0.99057595789306163</v>
      </c>
      <c r="AN10">
        <f t="shared" si="0"/>
        <v>1.0746291780232391</v>
      </c>
      <c r="AO10">
        <f t="shared" si="0"/>
        <v>1.0054143239303508</v>
      </c>
      <c r="AP10">
        <f t="shared" si="0"/>
        <v>1.011513847951353</v>
      </c>
      <c r="AQ10">
        <f t="shared" si="0"/>
        <v>1.0768495718328495</v>
      </c>
      <c r="AR10">
        <f t="shared" si="0"/>
        <v>1.0091321306679668</v>
      </c>
      <c r="AS10">
        <f t="shared" si="0"/>
        <v>0.93698211844056956</v>
      </c>
      <c r="AT10">
        <f t="shared" si="0"/>
        <v>1.0863198061156087</v>
      </c>
      <c r="AU10">
        <f t="shared" si="0"/>
        <v>1.0406607490387811</v>
      </c>
      <c r="AV10">
        <f t="shared" si="0"/>
        <v>0.9772437008520497</v>
      </c>
      <c r="AW10">
        <f t="shared" si="0"/>
        <v>0.98049914351192791</v>
      </c>
      <c r="AX10">
        <f t="shared" si="0"/>
        <v>1.0154806277937249</v>
      </c>
      <c r="AY10">
        <f t="shared" si="0"/>
        <v>0.88135251569231343</v>
      </c>
      <c r="AZ10">
        <f t="shared" si="0"/>
        <v>0.94124811846115397</v>
      </c>
      <c r="BA10">
        <f t="shared" si="0"/>
        <v>1.0787613369875397</v>
      </c>
      <c r="BB10">
        <f t="shared" si="0"/>
        <v>0.96777420993907903</v>
      </c>
      <c r="BC10">
        <f t="shared" si="0"/>
        <v>0.98821657257606188</v>
      </c>
      <c r="BD10">
        <f t="shared" si="0"/>
        <v>1.0712313911071676</v>
      </c>
      <c r="BE10">
        <f t="shared" si="0"/>
        <v>1.0380715721012992</v>
      </c>
      <c r="BF10">
        <f t="shared" si="0"/>
        <v>0.99201576160571359</v>
      </c>
      <c r="BG10">
        <f t="shared" si="0"/>
        <v>0.98408671128676695</v>
      </c>
      <c r="BH10">
        <f t="shared" si="0"/>
        <v>0.93011064637056695</v>
      </c>
      <c r="BI10">
        <f t="shared" si="0"/>
        <v>1.0057174784509648</v>
      </c>
      <c r="BJ10">
        <f t="shared" si="0"/>
        <v>1.0150916122351012</v>
      </c>
      <c r="BK10">
        <f t="shared" si="0"/>
        <v>1.0122901822007555</v>
      </c>
      <c r="BL10">
        <f t="shared" si="0"/>
        <v>1.047813261106912</v>
      </c>
      <c r="BM10">
        <f t="shared" si="0"/>
        <v>0.95784511649575943</v>
      </c>
      <c r="BN10">
        <f t="shared" si="0"/>
        <v>1.0108992395636121</v>
      </c>
      <c r="BO10">
        <f t="shared" si="0"/>
        <v>1.0331884732784933</v>
      </c>
      <c r="BP10">
        <f t="shared" si="0"/>
        <v>0.98241906812548518</v>
      </c>
      <c r="BQ10">
        <f t="shared" si="0"/>
        <v>1.0329011080868935</v>
      </c>
      <c r="BR10">
        <f t="shared" si="0"/>
        <v>0.98934117612226069</v>
      </c>
      <c r="BS10">
        <f t="shared" si="0"/>
        <v>0.97957992707829356</v>
      </c>
      <c r="BT10">
        <f t="shared" si="0"/>
        <v>1.0188905012856742</v>
      </c>
      <c r="BU10">
        <f t="shared" ref="BU10:DT10" si="1">BU9/BT9</f>
        <v>0.93117113515404415</v>
      </c>
      <c r="BV10">
        <f t="shared" si="1"/>
        <v>1.0272148637915119</v>
      </c>
      <c r="BW10">
        <f t="shared" si="1"/>
        <v>1.0064419052992899</v>
      </c>
      <c r="BX10">
        <f t="shared" si="1"/>
        <v>1.0366494320895367</v>
      </c>
      <c r="BY10">
        <f t="shared" si="1"/>
        <v>1.0165902171300376</v>
      </c>
      <c r="BZ10">
        <f t="shared" si="1"/>
        <v>1.0072804653980858</v>
      </c>
      <c r="CA10">
        <f t="shared" si="1"/>
        <v>0.98360286962007371</v>
      </c>
      <c r="CB10">
        <f t="shared" si="1"/>
        <v>0.96510286674555279</v>
      </c>
      <c r="CC10">
        <f t="shared" si="1"/>
        <v>1.0200087576951806</v>
      </c>
      <c r="CD10">
        <f t="shared" si="1"/>
        <v>1.0028383981737281</v>
      </c>
      <c r="CE10">
        <f t="shared" si="1"/>
        <v>0.98800368652454418</v>
      </c>
      <c r="CF10">
        <f t="shared" si="1"/>
        <v>1.0169080278725042</v>
      </c>
      <c r="CG10">
        <f t="shared" si="1"/>
        <v>1.0036341580783574</v>
      </c>
      <c r="CH10">
        <f t="shared" si="1"/>
        <v>1.0369142097981729</v>
      </c>
      <c r="CI10">
        <f t="shared" si="1"/>
        <v>0.99634895863437567</v>
      </c>
      <c r="CJ10">
        <f t="shared" si="1"/>
        <v>0.97657768281009794</v>
      </c>
      <c r="CK10">
        <f t="shared" si="1"/>
        <v>0.97244677217351705</v>
      </c>
      <c r="CL10">
        <f t="shared" si="1"/>
        <v>1.0083230249996182</v>
      </c>
      <c r="CM10">
        <f t="shared" si="1"/>
        <v>0.96708872262442069</v>
      </c>
      <c r="CN10">
        <f t="shared" si="1"/>
        <v>1.0175768301150037</v>
      </c>
      <c r="CO10">
        <f t="shared" si="1"/>
        <v>1.0187455752439387</v>
      </c>
      <c r="CP10">
        <f t="shared" si="1"/>
        <v>1.0278124685265384</v>
      </c>
      <c r="CQ10">
        <f t="shared" si="1"/>
        <v>1.042204181222226</v>
      </c>
      <c r="CR10">
        <f t="shared" si="1"/>
        <v>0.99418476191371641</v>
      </c>
      <c r="CS10">
        <f t="shared" si="1"/>
        <v>0.98080196708908629</v>
      </c>
      <c r="CT10">
        <f t="shared" si="1"/>
        <v>0.97876771767428417</v>
      </c>
      <c r="CU10">
        <f t="shared" si="1"/>
        <v>0.95632363951609722</v>
      </c>
      <c r="CV10">
        <f t="shared" si="1"/>
        <v>1.0109812566636964</v>
      </c>
      <c r="CW10">
        <f t="shared" si="1"/>
        <v>1.0339615143595153</v>
      </c>
      <c r="CX10">
        <f t="shared" si="1"/>
        <v>0.9815222693609662</v>
      </c>
      <c r="CY10">
        <f t="shared" si="1"/>
        <v>0.98460820193075194</v>
      </c>
      <c r="CZ10">
        <f t="shared" si="1"/>
        <v>0.97488923219684798</v>
      </c>
      <c r="DA10">
        <f t="shared" si="1"/>
        <v>1.0024057822453272</v>
      </c>
      <c r="DB10">
        <f t="shared" si="1"/>
        <v>1.0413166654492709</v>
      </c>
      <c r="DC10">
        <f t="shared" si="1"/>
        <v>0.99914823258260899</v>
      </c>
      <c r="DD10">
        <f t="shared" si="1"/>
        <v>0.99460923200361051</v>
      </c>
      <c r="DE10">
        <f t="shared" si="1"/>
        <v>0.99342038923061404</v>
      </c>
      <c r="DF10">
        <f t="shared" si="1"/>
        <v>1.0232649021747406</v>
      </c>
      <c r="DG10">
        <f t="shared" si="1"/>
        <v>1.0091558831260943</v>
      </c>
      <c r="DH10">
        <f t="shared" si="1"/>
        <v>1.0044135354975057</v>
      </c>
      <c r="DI10">
        <f t="shared" si="1"/>
        <v>0.98265830898939632</v>
      </c>
      <c r="DJ10">
        <f t="shared" si="1"/>
        <v>0.98769538738864349</v>
      </c>
      <c r="DK10">
        <f t="shared" si="1"/>
        <v>1.0216689858228971</v>
      </c>
      <c r="DL10">
        <f t="shared" si="1"/>
        <v>1.02028660817386</v>
      </c>
      <c r="DM10">
        <f t="shared" si="1"/>
        <v>1.0116416856503043</v>
      </c>
      <c r="DN10">
        <f t="shared" si="1"/>
        <v>1.032792449943585</v>
      </c>
      <c r="DO10">
        <f t="shared" si="1"/>
        <v>1.0209283270762837</v>
      </c>
      <c r="DP10">
        <f t="shared" si="1"/>
        <v>1.0643590394660476</v>
      </c>
      <c r="DQ10">
        <f t="shared" si="1"/>
        <v>1.0189189649737154</v>
      </c>
      <c r="DR10">
        <f t="shared" si="1"/>
        <v>1.0045656182189908</v>
      </c>
      <c r="DS10">
        <f t="shared" si="1"/>
        <v>0.98355190597283904</v>
      </c>
      <c r="DT10">
        <f t="shared" si="1"/>
        <v>0.9976726374096031</v>
      </c>
    </row>
    <row r="11" spans="1:124" x14ac:dyDescent="0.4">
      <c r="G11" t="s">
        <v>23</v>
      </c>
      <c r="H11">
        <f ca="1">PRODUCT(OFFSET(H10,0,0,1,12))</f>
        <v>0.59272163742073558</v>
      </c>
      <c r="I11">
        <f t="shared" ref="I11:BT11" ca="1" si="2">PRODUCT(OFFSET(I10,0,0,1,12))</f>
        <v>0.71528547160056133</v>
      </c>
      <c r="J11">
        <f t="shared" ca="1" si="2"/>
        <v>0.6210665918837126</v>
      </c>
      <c r="K11">
        <f t="shared" ca="1" si="2"/>
        <v>0.70790321539445655</v>
      </c>
      <c r="L11">
        <f t="shared" ca="1" si="2"/>
        <v>0.75014105956274268</v>
      </c>
      <c r="M11">
        <f t="shared" ca="1" si="2"/>
        <v>0.75371216293560561</v>
      </c>
      <c r="N11">
        <f t="shared" ca="1" si="2"/>
        <v>0.82993217586511614</v>
      </c>
      <c r="O11">
        <f t="shared" ca="1" si="2"/>
        <v>0.97655941354637643</v>
      </c>
      <c r="P11">
        <f t="shared" ca="1" si="2"/>
        <v>1.079776698502279</v>
      </c>
      <c r="Q11">
        <f t="shared" ca="1" si="2"/>
        <v>1.1554355482507634</v>
      </c>
      <c r="R11">
        <f t="shared" ca="1" si="2"/>
        <v>1.4201300918189499</v>
      </c>
      <c r="S11">
        <f t="shared" ca="1" si="2"/>
        <v>1.4456308604458818</v>
      </c>
      <c r="T11">
        <f t="shared" ca="1" si="2"/>
        <v>1.4965005736035641</v>
      </c>
      <c r="U11">
        <f t="shared" ca="1" si="2"/>
        <v>1.378897006307493</v>
      </c>
      <c r="V11">
        <f t="shared" ca="1" si="2"/>
        <v>1.5000329247528295</v>
      </c>
      <c r="W11">
        <f t="shared" ca="1" si="2"/>
        <v>1.4033873294314663</v>
      </c>
      <c r="X11">
        <f t="shared" ca="1" si="2"/>
        <v>1.2718058070923643</v>
      </c>
      <c r="Y11">
        <f t="shared" ca="1" si="2"/>
        <v>1.1757731626417554</v>
      </c>
      <c r="Z11">
        <f t="shared" ca="1" si="2"/>
        <v>1.2217298409432622</v>
      </c>
      <c r="AA11">
        <f t="shared" ca="1" si="2"/>
        <v>1.1297381990509157</v>
      </c>
      <c r="AB11">
        <f t="shared" ca="1" si="2"/>
        <v>1.0947953638847887</v>
      </c>
      <c r="AC11">
        <f t="shared" ca="1" si="2"/>
        <v>1.1193384893075298</v>
      </c>
      <c r="AD11">
        <f t="shared" ca="1" si="2"/>
        <v>1.1912202898734099</v>
      </c>
      <c r="AE11">
        <f t="shared" ca="1" si="2"/>
        <v>1.2243700179994863</v>
      </c>
      <c r="AF11">
        <f t="shared" ca="1" si="2"/>
        <v>1.218823725167433</v>
      </c>
      <c r="AG11">
        <f t="shared" ca="1" si="2"/>
        <v>1.2916196027283564</v>
      </c>
      <c r="AH11">
        <f t="shared" ca="1" si="2"/>
        <v>1.2161823176008733</v>
      </c>
      <c r="AI11">
        <f t="shared" ca="1" si="2"/>
        <v>1.2444693859467766</v>
      </c>
      <c r="AJ11">
        <f t="shared" ca="1" si="2"/>
        <v>1.2588483888008457</v>
      </c>
      <c r="AK11">
        <f t="shared" ca="1" si="2"/>
        <v>1.3053891850723538</v>
      </c>
      <c r="AL11">
        <f t="shared" ca="1" si="2"/>
        <v>1.236944220362836</v>
      </c>
      <c r="AM11">
        <f t="shared" ca="1" si="2"/>
        <v>1.2125127179096593</v>
      </c>
      <c r="AN11">
        <f t="shared" ca="1" si="2"/>
        <v>1.0788179601204992</v>
      </c>
      <c r="AO11">
        <f t="shared" ca="1" si="2"/>
        <v>0.94491699638511151</v>
      </c>
      <c r="AP11">
        <f t="shared" ca="1" si="2"/>
        <v>1.0138506067606681</v>
      </c>
      <c r="AQ11">
        <f t="shared" ca="1" si="2"/>
        <v>0.9700099231871806</v>
      </c>
      <c r="AR11">
        <f t="shared" ca="1" si="2"/>
        <v>0.89017064846416394</v>
      </c>
      <c r="AS11">
        <f t="shared" ca="1" si="2"/>
        <v>0.94494934121842011</v>
      </c>
      <c r="AT11">
        <f t="shared" ca="1" si="2"/>
        <v>1.0468983653895736</v>
      </c>
      <c r="AU11">
        <f t="shared" ca="1" si="2"/>
        <v>0.95601651872596982</v>
      </c>
      <c r="AV11">
        <f t="shared" ca="1" si="2"/>
        <v>0.9040440438614098</v>
      </c>
      <c r="AW11">
        <f t="shared" ca="1" si="2"/>
        <v>0.86044145308919162</v>
      </c>
      <c r="AX11">
        <f t="shared" ca="1" si="2"/>
        <v>0.8825719168463696</v>
      </c>
      <c r="AY11">
        <f t="shared" ca="1" si="2"/>
        <v>0.88223381664252487</v>
      </c>
      <c r="AZ11">
        <f t="shared" ca="1" si="2"/>
        <v>1.0133024131566772</v>
      </c>
      <c r="BA11">
        <f t="shared" ca="1" si="2"/>
        <v>1.1280253157404003</v>
      </c>
      <c r="BB11">
        <f t="shared" ca="1" si="2"/>
        <v>1.0015871934961738</v>
      </c>
      <c r="BC11">
        <f t="shared" ca="1" si="2"/>
        <v>1.0462189649853049</v>
      </c>
      <c r="BD11">
        <f t="shared" ca="1" si="2"/>
        <v>1.0938304468325175</v>
      </c>
      <c r="BE11">
        <f t="shared" ca="1" si="2"/>
        <v>1.0031445093798412</v>
      </c>
      <c r="BF11">
        <f t="shared" ca="1" si="2"/>
        <v>0.99814801132865427</v>
      </c>
      <c r="BG11">
        <f t="shared" ca="1" si="2"/>
        <v>0.99545689261385084</v>
      </c>
      <c r="BH11">
        <f t="shared" ca="1" si="2"/>
        <v>0.99089803682157829</v>
      </c>
      <c r="BI11">
        <f t="shared" ca="1" si="2"/>
        <v>1.0854801000287502</v>
      </c>
      <c r="BJ11">
        <f t="shared" ca="1" si="2"/>
        <v>1.0050215478880906</v>
      </c>
      <c r="BK11">
        <f t="shared" ca="1" si="2"/>
        <v>1.0170245325426803</v>
      </c>
      <c r="BL11">
        <f t="shared" ca="1" si="2"/>
        <v>1.0111489040060466</v>
      </c>
      <c r="BM11">
        <f t="shared" ca="1" si="2"/>
        <v>1.000375711974191</v>
      </c>
      <c r="BN11">
        <f t="shared" ca="1" si="2"/>
        <v>1.0617292344382496</v>
      </c>
      <c r="BO11">
        <f t="shared" ca="1" si="2"/>
        <v>1.0579285012157891</v>
      </c>
      <c r="BP11">
        <f t="shared" ca="1" si="2"/>
        <v>1.007155554442803</v>
      </c>
      <c r="BQ11">
        <f t="shared" ca="1" si="2"/>
        <v>0.98940334566806309</v>
      </c>
      <c r="BR11">
        <f t="shared" ca="1" si="2"/>
        <v>0.97705392081875542</v>
      </c>
      <c r="BS11">
        <f t="shared" ca="1" si="2"/>
        <v>0.99038351231239619</v>
      </c>
      <c r="BT11">
        <f t="shared" ca="1" si="2"/>
        <v>0.99890017566638645</v>
      </c>
      <c r="BU11">
        <f t="shared" ref="BU11:DH11" ca="1" si="3">PRODUCT(OFFSET(BU10,0,0,1,12))</f>
        <v>0.99695659778616263</v>
      </c>
      <c r="BV11">
        <f t="shared" ca="1" si="3"/>
        <v>1.074538994912307</v>
      </c>
      <c r="BW11">
        <f t="shared" ca="1" si="3"/>
        <v>1.0846851930220525</v>
      </c>
      <c r="BX11">
        <f t="shared" ca="1" si="3"/>
        <v>1.0738075956726678</v>
      </c>
      <c r="BY11">
        <f t="shared" ca="1" si="3"/>
        <v>1.0115826055604518</v>
      </c>
      <c r="BZ11">
        <f t="shared" ca="1" si="3"/>
        <v>0.96765660635735351</v>
      </c>
      <c r="CA11">
        <f t="shared" ca="1" si="3"/>
        <v>0.96865815430809799</v>
      </c>
      <c r="CB11">
        <f t="shared" ca="1" si="3"/>
        <v>0.95239492079906929</v>
      </c>
      <c r="CC11">
        <f t="shared" ca="1" si="3"/>
        <v>1.0041779357597302</v>
      </c>
      <c r="CD11">
        <f t="shared" ca="1" si="3"/>
        <v>1.0029343582543346</v>
      </c>
      <c r="CE11">
        <f t="shared" ca="1" si="3"/>
        <v>1.0279108183379415</v>
      </c>
      <c r="CF11">
        <f t="shared" ca="1" si="3"/>
        <v>1.0843005622416266</v>
      </c>
      <c r="CG11">
        <f t="shared" ca="1" si="3"/>
        <v>1.0600713798772905</v>
      </c>
      <c r="CH11">
        <f t="shared" ca="1" si="3"/>
        <v>1.0359552694272824</v>
      </c>
      <c r="CI11">
        <f t="shared" ca="1" si="3"/>
        <v>0.9778625512976129</v>
      </c>
      <c r="CJ11">
        <f t="shared" ca="1" si="3"/>
        <v>0.9385798679261701</v>
      </c>
      <c r="CK11">
        <f t="shared" ca="1" si="3"/>
        <v>0.97164482770569627</v>
      </c>
      <c r="CL11">
        <f t="shared" ca="1" si="3"/>
        <v>1.033108840732426</v>
      </c>
      <c r="CM11">
        <f t="shared" ca="1" si="3"/>
        <v>1.005649289673765</v>
      </c>
      <c r="CN11">
        <f t="shared" ca="1" si="3"/>
        <v>1.0238673202512023</v>
      </c>
      <c r="CO11">
        <f t="shared" ca="1" si="3"/>
        <v>0.98091583472702515</v>
      </c>
      <c r="CP11">
        <f t="shared" ca="1" si="3"/>
        <v>0.96518279786484051</v>
      </c>
      <c r="CQ11">
        <f t="shared" ca="1" si="3"/>
        <v>0.97786411762688452</v>
      </c>
      <c r="CR11">
        <f t="shared" ca="1" si="3"/>
        <v>0.93746621097514526</v>
      </c>
      <c r="CS11">
        <f t="shared" ca="1" si="3"/>
        <v>0.93786646491393988</v>
      </c>
      <c r="CT11">
        <f t="shared" ca="1" si="3"/>
        <v>0.94993250409796559</v>
      </c>
      <c r="CU11">
        <f t="shared" ca="1" si="3"/>
        <v>0.99311876896402262</v>
      </c>
      <c r="CV11">
        <f t="shared" ca="1" si="3"/>
        <v>1.0479837650464339</v>
      </c>
      <c r="CW11">
        <f t="shared" ca="1" si="3"/>
        <v>1.0411756614241825</v>
      </c>
      <c r="CX11">
        <f t="shared" ca="1" si="3"/>
        <v>0.98951450378670303</v>
      </c>
      <c r="CY11">
        <f t="shared" ca="1" si="3"/>
        <v>0.99573788761878945</v>
      </c>
      <c r="CZ11">
        <f t="shared" ca="1" si="3"/>
        <v>1.0332175943629514</v>
      </c>
      <c r="DA11">
        <f t="shared" ca="1" si="3"/>
        <v>1.0813311297762624</v>
      </c>
      <c r="DB11">
        <f t="shared" ca="1" si="3"/>
        <v>1.091294230588628</v>
      </c>
      <c r="DC11">
        <f t="shared" ca="1" si="3"/>
        <v>1.082360898865145</v>
      </c>
      <c r="DD11">
        <f t="shared" ca="1" si="3"/>
        <v>1.1059549181355468</v>
      </c>
      <c r="DE11">
        <f t="shared" ca="1" si="3"/>
        <v>1.1835131592215384</v>
      </c>
      <c r="DF11">
        <f t="shared" ca="1" si="3"/>
        <v>1.2138909330829548</v>
      </c>
      <c r="DG11">
        <f t="shared" ca="1" si="3"/>
        <v>1.1917081227463682</v>
      </c>
      <c r="DH11">
        <f t="shared" ca="1" si="3"/>
        <v>1.1614724891258943</v>
      </c>
    </row>
    <row r="12" spans="1:124" x14ac:dyDescent="0.4">
      <c r="G12" t="s">
        <v>25</v>
      </c>
      <c r="H12">
        <f>CK18</f>
        <v>0.88512632367351696</v>
      </c>
      <c r="I12">
        <f t="shared" ref="I12:BT12" si="4">CL18</f>
        <v>1.0483258355974101</v>
      </c>
      <c r="J12">
        <f t="shared" si="4"/>
        <v>0.95269512967554204</v>
      </c>
      <c r="K12">
        <f t="shared" si="4"/>
        <v>1.0722091940191001</v>
      </c>
      <c r="L12">
        <f t="shared" si="4"/>
        <v>1.0587175466972201</v>
      </c>
      <c r="M12">
        <f t="shared" si="4"/>
        <v>0.943347527402562</v>
      </c>
      <c r="N12">
        <f t="shared" si="4"/>
        <v>0.91551426183888096</v>
      </c>
      <c r="O12">
        <f t="shared" si="4"/>
        <v>0.94033306504752601</v>
      </c>
      <c r="P12">
        <f t="shared" si="4"/>
        <v>0.99450204399236397</v>
      </c>
      <c r="Q12">
        <f t="shared" si="4"/>
        <v>0.75281625618103398</v>
      </c>
      <c r="R12">
        <f t="shared" si="4"/>
        <v>0.97453209132093799</v>
      </c>
      <c r="S12">
        <f t="shared" si="4"/>
        <v>1.0292524293362399</v>
      </c>
      <c r="T12">
        <f t="shared" si="4"/>
        <v>1.0094856258879099</v>
      </c>
      <c r="U12">
        <f t="shared" si="4"/>
        <v>0.93417230779651195</v>
      </c>
      <c r="V12">
        <f t="shared" si="4"/>
        <v>1.1930025354500999</v>
      </c>
      <c r="W12">
        <f t="shared" si="4"/>
        <v>1.1313458470440401</v>
      </c>
      <c r="X12">
        <f t="shared" si="4"/>
        <v>0.99926755352499497</v>
      </c>
      <c r="Y12">
        <f t="shared" si="4"/>
        <v>0.977311857499776</v>
      </c>
      <c r="Z12">
        <f t="shared" si="4"/>
        <v>1.0702954341065101</v>
      </c>
      <c r="AA12">
        <f t="shared" si="4"/>
        <v>1.05173049797721</v>
      </c>
      <c r="AB12">
        <f t="shared" si="4"/>
        <v>0.996186593883019</v>
      </c>
      <c r="AC12">
        <f t="shared" si="4"/>
        <v>0.95502480387028199</v>
      </c>
      <c r="AD12">
        <f t="shared" si="4"/>
        <v>1.0099128016045</v>
      </c>
      <c r="AE12">
        <f t="shared" si="4"/>
        <v>1.1103006709732699</v>
      </c>
      <c r="AF12">
        <f t="shared" si="4"/>
        <v>0.933470126812741</v>
      </c>
      <c r="AG12">
        <f t="shared" si="4"/>
        <v>0.99668609239984696</v>
      </c>
      <c r="AH12">
        <f t="shared" si="4"/>
        <v>1.0609243710452601</v>
      </c>
      <c r="AI12">
        <f t="shared" si="4"/>
        <v>1.0327575015457799</v>
      </c>
      <c r="AJ12">
        <f t="shared" si="4"/>
        <v>0.96011673683509902</v>
      </c>
      <c r="AK12">
        <f t="shared" si="4"/>
        <v>1.0503601631509001</v>
      </c>
      <c r="AL12">
        <f t="shared" si="4"/>
        <v>1.0253160403027199</v>
      </c>
      <c r="AM12">
        <f t="shared" si="4"/>
        <v>0.993107646660634</v>
      </c>
      <c r="AN12">
        <f t="shared" si="4"/>
        <v>1.0756356728924501</v>
      </c>
      <c r="AO12">
        <f t="shared" si="4"/>
        <v>1.0743299098388199</v>
      </c>
      <c r="AP12">
        <f t="shared" si="4"/>
        <v>1.0578075315778099</v>
      </c>
      <c r="AQ12">
        <f t="shared" si="4"/>
        <v>1.04024841905295</v>
      </c>
      <c r="AR12">
        <f t="shared" si="4"/>
        <v>1.00145213378083</v>
      </c>
      <c r="AS12">
        <f t="shared" si="4"/>
        <v>0.91252228679746294</v>
      </c>
      <c r="AT12">
        <f t="shared" si="4"/>
        <v>1.08817032364282</v>
      </c>
      <c r="AU12">
        <f t="shared" si="4"/>
        <v>1.0550173032049499</v>
      </c>
      <c r="AV12">
        <f t="shared" si="4"/>
        <v>0.965654947089025</v>
      </c>
      <c r="AW12">
        <f t="shared" si="4"/>
        <v>0.99802989562126299</v>
      </c>
      <c r="AX12">
        <f t="shared" si="4"/>
        <v>1.1152705015887501</v>
      </c>
      <c r="AY12">
        <f t="shared" si="4"/>
        <v>0.86635794134285604</v>
      </c>
      <c r="AZ12">
        <f t="shared" si="4"/>
        <v>0.937839278655897</v>
      </c>
      <c r="BA12">
        <f t="shared" si="4"/>
        <v>1.09439740461443</v>
      </c>
      <c r="BB12">
        <f t="shared" si="4"/>
        <v>1.0215910901440399</v>
      </c>
      <c r="BC12">
        <f t="shared" si="4"/>
        <v>1.0120442442617901</v>
      </c>
      <c r="BD12">
        <f t="shared" si="4"/>
        <v>1.0566975990131</v>
      </c>
      <c r="BE12">
        <f t="shared" si="4"/>
        <v>1.0641078608043999</v>
      </c>
      <c r="BF12">
        <f t="shared" si="4"/>
        <v>0.97458354079993204</v>
      </c>
      <c r="BG12">
        <f t="shared" si="4"/>
        <v>0.98167010416684097</v>
      </c>
      <c r="BH12">
        <f t="shared" si="4"/>
        <v>0.93988757604763495</v>
      </c>
      <c r="BI12">
        <f t="shared" si="4"/>
        <v>1.0393803307954901</v>
      </c>
      <c r="BJ12">
        <f t="shared" si="4"/>
        <v>1.01812509545783</v>
      </c>
      <c r="BK12">
        <f t="shared" si="4"/>
        <v>1.03168726762658</v>
      </c>
      <c r="BL12">
        <f t="shared" si="4"/>
        <v>1.10218282686836</v>
      </c>
      <c r="BM12">
        <f t="shared" si="4"/>
        <v>0.98469879734961696</v>
      </c>
      <c r="BN12">
        <f t="shared" si="4"/>
        <v>1.0390346701404201</v>
      </c>
      <c r="BO12">
        <f t="shared" si="4"/>
        <v>1.0188131080190701</v>
      </c>
      <c r="BP12">
        <f t="shared" si="4"/>
        <v>1.0169384851868399</v>
      </c>
      <c r="BQ12">
        <f t="shared" si="4"/>
        <v>1.05550738383829</v>
      </c>
      <c r="BR12">
        <f t="shared" si="4"/>
        <v>1.0515922347612201</v>
      </c>
      <c r="BS12">
        <f t="shared" si="4"/>
        <v>1.0877781229371499</v>
      </c>
      <c r="BT12">
        <f t="shared" si="4"/>
        <v>1.0098666601239601</v>
      </c>
      <c r="BU12">
        <f t="shared" ref="BU12:DH12" si="5">EX18</f>
        <v>0.89581407842418903</v>
      </c>
      <c r="BV12">
        <f t="shared" si="5"/>
        <v>1.0081712601542001</v>
      </c>
      <c r="BW12">
        <f t="shared" si="5"/>
        <v>1.0049628222284499</v>
      </c>
      <c r="BX12">
        <f t="shared" si="5"/>
        <v>1.00878368226891</v>
      </c>
      <c r="BY12">
        <f t="shared" si="5"/>
        <v>1.0256854331995899</v>
      </c>
      <c r="BZ12">
        <f t="shared" si="5"/>
        <v>1.00792873581415</v>
      </c>
      <c r="CA12">
        <f t="shared" si="5"/>
        <v>0.97522570571255296</v>
      </c>
      <c r="CB12">
        <f t="shared" si="5"/>
        <v>0.99810388246044601</v>
      </c>
      <c r="CC12">
        <f t="shared" si="5"/>
        <v>1.03958680446033</v>
      </c>
      <c r="CD12">
        <f t="shared" si="5"/>
        <v>1.013102663245</v>
      </c>
      <c r="CE12">
        <f t="shared" si="5"/>
        <v>1.0101898071522399</v>
      </c>
      <c r="CF12">
        <f t="shared" si="5"/>
        <v>1.0389594074827899</v>
      </c>
      <c r="CG12">
        <f t="shared" si="5"/>
        <v>0.98612471031107296</v>
      </c>
      <c r="CH12">
        <f t="shared" si="5"/>
        <v>1.0551177509846099</v>
      </c>
      <c r="CI12">
        <f t="shared" si="5"/>
        <v>1.0684112894117801</v>
      </c>
      <c r="CJ12">
        <f t="shared" si="5"/>
        <v>1.0213022657983799</v>
      </c>
      <c r="CK12">
        <f t="shared" si="5"/>
        <v>0.99644091587706496</v>
      </c>
      <c r="CL12">
        <f t="shared" si="5"/>
        <v>0.995224260033165</v>
      </c>
      <c r="CM12">
        <f t="shared" si="5"/>
        <v>1.0395775218012899</v>
      </c>
      <c r="CN12">
        <f t="shared" si="5"/>
        <v>1.0744367049592001</v>
      </c>
      <c r="CO12">
        <f t="shared" si="5"/>
        <v>1.01857472627059</v>
      </c>
      <c r="CP12">
        <f t="shared" si="5"/>
        <v>1.0709555802808</v>
      </c>
      <c r="CQ12">
        <f t="shared" si="5"/>
        <v>1.0937823251010901</v>
      </c>
      <c r="CR12">
        <f t="shared" si="5"/>
        <v>0.99570461605050498</v>
      </c>
      <c r="CS12">
        <f t="shared" si="5"/>
        <v>1.0077245131863599</v>
      </c>
      <c r="CT12">
        <f t="shared" si="5"/>
        <v>0.99245599407973994</v>
      </c>
      <c r="CU12">
        <f t="shared" si="5"/>
        <v>0.93726861998406197</v>
      </c>
      <c r="CV12">
        <f t="shared" si="5"/>
        <v>1.00590907069952</v>
      </c>
      <c r="CW12">
        <f t="shared" si="5"/>
        <v>1.03869834245757</v>
      </c>
      <c r="CX12">
        <f t="shared" si="5"/>
        <v>0.97893970592816104</v>
      </c>
      <c r="CY12">
        <f t="shared" si="5"/>
        <v>1.0171183262846599</v>
      </c>
      <c r="CZ12">
        <f t="shared" si="5"/>
        <v>0.96938901413451894</v>
      </c>
      <c r="DA12">
        <f t="shared" si="5"/>
        <v>1.0070258949640301</v>
      </c>
      <c r="DB12">
        <f t="shared" si="5"/>
        <v>1.06827281916525</v>
      </c>
      <c r="DC12">
        <f t="shared" si="5"/>
        <v>1.01738851795161</v>
      </c>
      <c r="DD12">
        <f t="shared" si="5"/>
        <v>1.02091268347353</v>
      </c>
      <c r="DE12">
        <f t="shared" si="5"/>
        <v>1.0086502485022899</v>
      </c>
      <c r="DF12">
        <f t="shared" si="5"/>
        <v>1.03869673279509</v>
      </c>
      <c r="DG12">
        <f t="shared" si="5"/>
        <v>1.0246533364618999</v>
      </c>
      <c r="DH12">
        <f t="shared" si="5"/>
        <v>0.98844136430217799</v>
      </c>
      <c r="DI12">
        <f t="shared" ref="DI12" si="6">GL18</f>
        <v>0.96040082625316403</v>
      </c>
      <c r="DJ12">
        <f t="shared" ref="DJ12" si="7">GM18</f>
        <v>1.00382130123405</v>
      </c>
      <c r="DK12">
        <f t="shared" ref="DK12" si="8">GN18</f>
        <v>1.0549666107590701</v>
      </c>
      <c r="DL12">
        <f t="shared" ref="DL12" si="9">GO18</f>
        <v>1.00389600070191</v>
      </c>
      <c r="DM12">
        <f t="shared" ref="DM12" si="10">GP18</f>
        <v>0.99833144792944595</v>
      </c>
      <c r="DN12">
        <f t="shared" ref="DN12" si="11">GQ18</f>
        <v>1.03293944022923</v>
      </c>
      <c r="DO12">
        <f t="shared" ref="DO12" si="12">GR18</f>
        <v>1.0528588883679399</v>
      </c>
      <c r="DP12">
        <f t="shared" ref="DP12" si="13">GS18</f>
        <v>1.03957109617502</v>
      </c>
      <c r="DQ12">
        <f t="shared" ref="DQ12" si="14">GT18</f>
        <v>1.0202837077521201</v>
      </c>
      <c r="DR12">
        <f t="shared" ref="DR12" si="15">GU18</f>
        <v>1.0020670139019101</v>
      </c>
      <c r="DS12">
        <f t="shared" ref="DS12" si="16">GV18</f>
        <v>1.0042786048355199</v>
      </c>
    </row>
    <row r="13" spans="1:124" x14ac:dyDescent="0.4">
      <c r="G13" t="s">
        <v>27</v>
      </c>
      <c r="H13">
        <f ca="1">PRODUCT(OFFSET(H12,0,0,1,12))</f>
        <v>0.61199289502015608</v>
      </c>
      <c r="I13">
        <f t="shared" ref="I13:BT13" ca="1" si="17">PRODUCT(OFFSET(I12,0,0,1,12))</f>
        <v>0.69797724250742521</v>
      </c>
      <c r="J13">
        <f t="shared" ca="1" si="17"/>
        <v>0.62197361667714091</v>
      </c>
      <c r="K13">
        <f t="shared" ca="1" si="17"/>
        <v>0.77885997163815179</v>
      </c>
      <c r="L13">
        <f t="shared" ca="1" si="17"/>
        <v>0.8218172342271155</v>
      </c>
      <c r="M13">
        <f t="shared" ca="1" si="17"/>
        <v>0.775669865539373</v>
      </c>
      <c r="N13">
        <f t="shared" ca="1" si="17"/>
        <v>0.80359712097214053</v>
      </c>
      <c r="O13">
        <f t="shared" ca="1" si="17"/>
        <v>0.93945705194157114</v>
      </c>
      <c r="P13">
        <f t="shared" ca="1" si="17"/>
        <v>1.0507507071622246</v>
      </c>
      <c r="Q13">
        <f t="shared" ca="1" si="17"/>
        <v>1.0525305345638356</v>
      </c>
      <c r="R13">
        <f t="shared" ca="1" si="17"/>
        <v>1.335243173996479</v>
      </c>
      <c r="S13">
        <f t="shared" ca="1" si="17"/>
        <v>1.3837196195830361</v>
      </c>
      <c r="T13">
        <f t="shared" ca="1" si="17"/>
        <v>1.4926802971480033</v>
      </c>
      <c r="U13">
        <f t="shared" ca="1" si="17"/>
        <v>1.3802796498900742</v>
      </c>
      <c r="V13">
        <f t="shared" ca="1" si="17"/>
        <v>1.4726464477553671</v>
      </c>
      <c r="W13">
        <f t="shared" ca="1" si="17"/>
        <v>1.309608705707775</v>
      </c>
      <c r="X13">
        <f t="shared" ca="1" si="17"/>
        <v>1.1954860827422253</v>
      </c>
      <c r="Y13">
        <f t="shared" ca="1" si="17"/>
        <v>1.1486475195209369</v>
      </c>
      <c r="Z13">
        <f t="shared" ca="1" si="17"/>
        <v>1.2345021568585279</v>
      </c>
      <c r="AA13">
        <f t="shared" ca="1" si="17"/>
        <v>1.182621940522445</v>
      </c>
      <c r="AB13">
        <f t="shared" ca="1" si="17"/>
        <v>1.1167032756968953</v>
      </c>
      <c r="AC13">
        <f t="shared" ca="1" si="17"/>
        <v>1.2057639469865067</v>
      </c>
      <c r="AD13">
        <f t="shared" ca="1" si="17"/>
        <v>1.3563922813347813</v>
      </c>
      <c r="AE13">
        <f t="shared" ca="1" si="17"/>
        <v>1.4207186686715882</v>
      </c>
      <c r="AF13">
        <f t="shared" ca="1" si="17"/>
        <v>1.3310811995719414</v>
      </c>
      <c r="AG13">
        <f t="shared" ca="1" si="17"/>
        <v>1.4280201039730509</v>
      </c>
      <c r="AH13">
        <f t="shared" ca="1" si="17"/>
        <v>1.3074328826366988</v>
      </c>
      <c r="AI13">
        <f t="shared" ca="1" si="17"/>
        <v>1.3410095025325306</v>
      </c>
      <c r="AJ13">
        <f t="shared" ca="1" si="17"/>
        <v>1.3699132921489285</v>
      </c>
      <c r="AK13">
        <f t="shared" ca="1" si="17"/>
        <v>1.3778153185906066</v>
      </c>
      <c r="AL13">
        <f t="shared" ca="1" si="17"/>
        <v>1.3091708223903826</v>
      </c>
      <c r="AM13">
        <f t="shared" ca="1" si="17"/>
        <v>1.4240288285371956</v>
      </c>
      <c r="AN13">
        <f t="shared" ca="1" si="17"/>
        <v>1.2422809233750183</v>
      </c>
      <c r="AO13">
        <f t="shared" ca="1" si="17"/>
        <v>1.0831361160913264</v>
      </c>
      <c r="AP13">
        <f t="shared" ca="1" si="17"/>
        <v>1.1033681027016573</v>
      </c>
      <c r="AQ13">
        <f t="shared" ca="1" si="17"/>
        <v>1.0655917917202251</v>
      </c>
      <c r="AR13">
        <f t="shared" ca="1" si="17"/>
        <v>1.0367004840294491</v>
      </c>
      <c r="AS13">
        <f t="shared" ca="1" si="17"/>
        <v>1.0938904371133782</v>
      </c>
      <c r="AT13">
        <f t="shared" ca="1" si="17"/>
        <v>1.2756043658684513</v>
      </c>
      <c r="AU13">
        <f t="shared" ca="1" si="17"/>
        <v>1.1424526037304326</v>
      </c>
      <c r="AV13">
        <f t="shared" ca="1" si="17"/>
        <v>1.063026704019721</v>
      </c>
      <c r="AW13">
        <f t="shared" ca="1" si="17"/>
        <v>1.0346610817113036</v>
      </c>
      <c r="AX13">
        <f t="shared" ca="1" si="17"/>
        <v>1.0775292224096007</v>
      </c>
      <c r="AY13">
        <f t="shared" ca="1" si="17"/>
        <v>0.98367126258747839</v>
      </c>
      <c r="AZ13">
        <f t="shared" ca="1" si="17"/>
        <v>1.171387793327846</v>
      </c>
      <c r="BA13">
        <f t="shared" ca="1" si="17"/>
        <v>1.3766575348172077</v>
      </c>
      <c r="BB13">
        <f t="shared" ca="1" si="17"/>
        <v>1.2386661492260989</v>
      </c>
      <c r="BC13">
        <f t="shared" ca="1" si="17"/>
        <v>1.2598162671855135</v>
      </c>
      <c r="BD13">
        <f t="shared" ca="1" si="17"/>
        <v>1.2682423065806627</v>
      </c>
      <c r="BE13">
        <f t="shared" ca="1" si="17"/>
        <v>1.2205236496312077</v>
      </c>
      <c r="BF13">
        <f t="shared" ca="1" si="17"/>
        <v>1.2106589677489497</v>
      </c>
      <c r="BG13">
        <f t="shared" ca="1" si="17"/>
        <v>1.3063216400965083</v>
      </c>
      <c r="BH13">
        <f t="shared" ca="1" si="17"/>
        <v>1.4475210109636314</v>
      </c>
      <c r="BI13">
        <f t="shared" ca="1" si="17"/>
        <v>1.555295809896964</v>
      </c>
      <c r="BJ13">
        <f t="shared" ca="1" si="17"/>
        <v>1.3404678165821382</v>
      </c>
      <c r="BK13">
        <f t="shared" ca="1" si="17"/>
        <v>1.3273625548263863</v>
      </c>
      <c r="BL13">
        <f t="shared" ca="1" si="17"/>
        <v>1.2929790461478443</v>
      </c>
      <c r="BM13">
        <f t="shared" ca="1" si="17"/>
        <v>1.1834118001780023</v>
      </c>
      <c r="BN13">
        <f t="shared" ca="1" si="17"/>
        <v>1.2326695718387459</v>
      </c>
      <c r="BO13">
        <f t="shared" ca="1" si="17"/>
        <v>1.1957667235994036</v>
      </c>
      <c r="BP13">
        <f t="shared" ca="1" si="17"/>
        <v>1.1446087979346917</v>
      </c>
      <c r="BQ13">
        <f t="shared" ca="1" si="17"/>
        <v>1.1234096277781274</v>
      </c>
      <c r="BR13">
        <f t="shared" ca="1" si="17"/>
        <v>1.1064648555985452</v>
      </c>
      <c r="BS13">
        <f t="shared" ca="1" si="17"/>
        <v>1.0659668785481395</v>
      </c>
      <c r="BT13">
        <f t="shared" ca="1" si="17"/>
        <v>0.98993430072268362</v>
      </c>
      <c r="BU13">
        <f t="shared" ref="BU13:DH13" ca="1" si="18">PRODUCT(OFFSET(BU12,0,0,1,12))</f>
        <v>1.0184528266330544</v>
      </c>
      <c r="BV13">
        <f t="shared" ca="1" si="18"/>
        <v>1.1211271655784854</v>
      </c>
      <c r="BW13">
        <f t="shared" ca="1" si="18"/>
        <v>1.1733335597485626</v>
      </c>
      <c r="BX13">
        <f t="shared" ca="1" si="18"/>
        <v>1.247412136800524</v>
      </c>
      <c r="BY13">
        <f t="shared" ca="1" si="18"/>
        <v>1.26289199963404</v>
      </c>
      <c r="BZ13">
        <f t="shared" ca="1" si="18"/>
        <v>1.2268842083909042</v>
      </c>
      <c r="CA13">
        <f t="shared" ca="1" si="18"/>
        <v>1.2114199000943613</v>
      </c>
      <c r="CB13">
        <f t="shared" ca="1" si="18"/>
        <v>1.2913573649914216</v>
      </c>
      <c r="CC13">
        <f t="shared" ca="1" si="18"/>
        <v>1.3901175784887934</v>
      </c>
      <c r="CD13">
        <f t="shared" ca="1" si="18"/>
        <v>1.3620205892553623</v>
      </c>
      <c r="CE13">
        <f t="shared" ca="1" si="18"/>
        <v>1.4397983575013296</v>
      </c>
      <c r="CF13">
        <f t="shared" ca="1" si="18"/>
        <v>1.5589406901501253</v>
      </c>
      <c r="CG13">
        <f t="shared" ca="1" si="18"/>
        <v>1.4940376208655217</v>
      </c>
      <c r="CH13">
        <f t="shared" ca="1" si="18"/>
        <v>1.5267626076359866</v>
      </c>
      <c r="CI13">
        <f t="shared" ca="1" si="18"/>
        <v>1.4360906164939031</v>
      </c>
      <c r="CJ13">
        <f t="shared" ca="1" si="18"/>
        <v>1.2598169671478765</v>
      </c>
      <c r="CK13">
        <f t="shared" ca="1" si="18"/>
        <v>1.2408288487292798</v>
      </c>
      <c r="CL13">
        <f t="shared" ca="1" si="18"/>
        <v>1.2934503671140376</v>
      </c>
      <c r="CM13">
        <f t="shared" ca="1" si="18"/>
        <v>1.272286029254444</v>
      </c>
      <c r="CN13">
        <f t="shared" ca="1" si="18"/>
        <v>1.2447993627145686</v>
      </c>
      <c r="CO13">
        <f t="shared" ca="1" si="18"/>
        <v>1.1230953125926346</v>
      </c>
      <c r="CP13">
        <f t="shared" ca="1" si="18"/>
        <v>1.1103614031682265</v>
      </c>
      <c r="CQ13">
        <f t="shared" ca="1" si="18"/>
        <v>1.1075799298265907</v>
      </c>
      <c r="CR13">
        <f t="shared" ca="1" si="18"/>
        <v>1.0302224468795271</v>
      </c>
      <c r="CS13">
        <f t="shared" ca="1" si="18"/>
        <v>1.0563043957657978</v>
      </c>
      <c r="CT13">
        <f t="shared" ca="1" si="18"/>
        <v>1.0572747584698274</v>
      </c>
      <c r="CU13">
        <f t="shared" ca="1" si="18"/>
        <v>1.1065355480145274</v>
      </c>
      <c r="CV13">
        <f t="shared" ca="1" si="18"/>
        <v>1.2097015914243057</v>
      </c>
      <c r="CW13">
        <f t="shared" ca="1" si="18"/>
        <v>1.1886950085800903</v>
      </c>
      <c r="CX13">
        <f t="shared" ca="1" si="18"/>
        <v>1.0990906808441017</v>
      </c>
      <c r="CY13">
        <f t="shared" ca="1" si="18"/>
        <v>1.1270261393403</v>
      </c>
      <c r="CZ13">
        <f t="shared" ca="1" si="18"/>
        <v>1.1689642352623966</v>
      </c>
      <c r="DA13">
        <f t="shared" ca="1" si="18"/>
        <v>1.2105754280609591</v>
      </c>
      <c r="DB13">
        <f t="shared" ca="1" si="18"/>
        <v>1.2001235777229686</v>
      </c>
      <c r="DC13">
        <f t="shared" ca="1" si="18"/>
        <v>1.1604292034199017</v>
      </c>
      <c r="DD13">
        <f t="shared" ca="1" si="18"/>
        <v>1.2008865635738213</v>
      </c>
      <c r="DE13">
        <f t="shared" ca="1" si="18"/>
        <v>1.2228342163687678</v>
      </c>
      <c r="DF13">
        <f t="shared" ca="1" si="18"/>
        <v>1.2369380070995462</v>
      </c>
      <c r="DG13">
        <f t="shared" ca="1" si="18"/>
        <v>1.1933172946646255</v>
      </c>
      <c r="DH13">
        <f t="shared" ca="1" si="18"/>
        <v>1.1695887625272456</v>
      </c>
    </row>
    <row r="14" spans="1:124" x14ac:dyDescent="0.4">
      <c r="G14" t="s">
        <v>29</v>
      </c>
      <c r="H14" s="14">
        <f ca="1">H13-H11</f>
        <v>1.9271257599420499E-2</v>
      </c>
      <c r="I14" s="14">
        <f t="shared" ref="I14:BT14" ca="1" si="19">I13-I11</f>
        <v>-1.7308229093136118E-2</v>
      </c>
      <c r="J14" s="14">
        <f t="shared" ca="1" si="19"/>
        <v>9.0702479342830156E-4</v>
      </c>
      <c r="K14" s="14">
        <f t="shared" ca="1" si="19"/>
        <v>7.095675624369524E-2</v>
      </c>
      <c r="L14" s="14">
        <f t="shared" ca="1" si="19"/>
        <v>7.1676174664372816E-2</v>
      </c>
      <c r="M14" s="14">
        <f t="shared" ca="1" si="19"/>
        <v>2.1957702603767393E-2</v>
      </c>
      <c r="N14" s="14">
        <f t="shared" ca="1" si="19"/>
        <v>-2.6335054892975607E-2</v>
      </c>
      <c r="O14" s="14">
        <f t="shared" ca="1" si="19"/>
        <v>-3.710236160480529E-2</v>
      </c>
      <c r="P14" s="14">
        <f t="shared" ca="1" si="19"/>
        <v>-2.9025991340054347E-2</v>
      </c>
      <c r="Q14" s="14">
        <f t="shared" ca="1" si="19"/>
        <v>-0.10290501368692784</v>
      </c>
      <c r="R14" s="14">
        <f t="shared" ca="1" si="19"/>
        <v>-8.4886917822470931E-2</v>
      </c>
      <c r="S14" s="14">
        <f t="shared" ca="1" si="19"/>
        <v>-6.1911240862845718E-2</v>
      </c>
      <c r="T14" s="14">
        <f t="shared" ca="1" si="19"/>
        <v>-3.8202764555608226E-3</v>
      </c>
      <c r="U14" s="14">
        <f t="shared" ca="1" si="19"/>
        <v>1.3826435825812222E-3</v>
      </c>
      <c r="V14" s="14">
        <f t="shared" ca="1" si="19"/>
        <v>-2.7386476997462328E-2</v>
      </c>
      <c r="W14" s="14">
        <f t="shared" ca="1" si="19"/>
        <v>-9.3778623723691279E-2</v>
      </c>
      <c r="X14" s="14">
        <f t="shared" ca="1" si="19"/>
        <v>-7.6319724350139007E-2</v>
      </c>
      <c r="Y14" s="14">
        <f t="shared" ca="1" si="19"/>
        <v>-2.7125643120818443E-2</v>
      </c>
      <c r="Z14" s="14">
        <f t="shared" ca="1" si="19"/>
        <v>1.2772315915265731E-2</v>
      </c>
      <c r="AA14" s="14">
        <f t="shared" ca="1" si="19"/>
        <v>5.28837414715293E-2</v>
      </c>
      <c r="AB14" s="14">
        <f t="shared" ca="1" si="19"/>
        <v>2.1907911812106606E-2</v>
      </c>
      <c r="AC14" s="14">
        <f t="shared" ca="1" si="19"/>
        <v>8.6425457678976914E-2</v>
      </c>
      <c r="AD14" s="14">
        <f t="shared" ca="1" si="19"/>
        <v>0.1651719914613714</v>
      </c>
      <c r="AE14" s="14">
        <f t="shared" ca="1" si="19"/>
        <v>0.19634865067210194</v>
      </c>
      <c r="AF14" s="14">
        <f t="shared" ca="1" si="19"/>
        <v>0.11225747440450839</v>
      </c>
      <c r="AG14" s="14">
        <f t="shared" ca="1" si="19"/>
        <v>0.13640050124469449</v>
      </c>
      <c r="AH14" s="14">
        <f t="shared" ca="1" si="19"/>
        <v>9.1250565035825515E-2</v>
      </c>
      <c r="AI14" s="14">
        <f t="shared" ca="1" si="19"/>
        <v>9.654011658575401E-2</v>
      </c>
      <c r="AJ14" s="14">
        <f t="shared" ca="1" si="19"/>
        <v>0.11106490334808283</v>
      </c>
      <c r="AK14" s="14">
        <f t="shared" ca="1" si="19"/>
        <v>7.2426133518252778E-2</v>
      </c>
      <c r="AL14" s="14">
        <f t="shared" ca="1" si="19"/>
        <v>7.2226602027546605E-2</v>
      </c>
      <c r="AM14" s="14">
        <f t="shared" ca="1" si="19"/>
        <v>0.21151611062753628</v>
      </c>
      <c r="AN14" s="14">
        <f t="shared" ca="1" si="19"/>
        <v>0.16346296325451903</v>
      </c>
      <c r="AO14" s="14">
        <f t="shared" ca="1" si="19"/>
        <v>0.13821911970621492</v>
      </c>
      <c r="AP14" s="14">
        <f t="shared" ca="1" si="19"/>
        <v>8.9517495940989233E-2</v>
      </c>
      <c r="AQ14" s="14">
        <f t="shared" ca="1" si="19"/>
        <v>9.5581868533044512E-2</v>
      </c>
      <c r="AR14" s="14">
        <f t="shared" ca="1" si="19"/>
        <v>0.1465298355652852</v>
      </c>
      <c r="AS14" s="14">
        <f t="shared" ca="1" si="19"/>
        <v>0.14894109589495808</v>
      </c>
      <c r="AT14" s="14">
        <f t="shared" ca="1" si="19"/>
        <v>0.22870600047887768</v>
      </c>
      <c r="AU14" s="14">
        <f t="shared" ca="1" si="19"/>
        <v>0.18643608500446274</v>
      </c>
      <c r="AV14" s="14">
        <f t="shared" ca="1" si="19"/>
        <v>0.1589826601583112</v>
      </c>
      <c r="AW14" s="14">
        <f t="shared" ca="1" si="19"/>
        <v>0.17421962862211193</v>
      </c>
      <c r="AX14" s="14">
        <f t="shared" ca="1" si="19"/>
        <v>0.1949573055632311</v>
      </c>
      <c r="AY14" s="14">
        <f t="shared" ca="1" si="19"/>
        <v>0.10143744594495352</v>
      </c>
      <c r="AZ14" s="14">
        <f t="shared" ca="1" si="19"/>
        <v>0.1580853801711688</v>
      </c>
      <c r="BA14" s="14">
        <f t="shared" ca="1" si="19"/>
        <v>0.24863221907680733</v>
      </c>
      <c r="BB14" s="14">
        <f t="shared" ca="1" si="19"/>
        <v>0.2370789557299251</v>
      </c>
      <c r="BC14" s="14">
        <f t="shared" ca="1" si="19"/>
        <v>0.21359730220020867</v>
      </c>
      <c r="BD14" s="14">
        <f t="shared" ca="1" si="19"/>
        <v>0.17441185974814521</v>
      </c>
      <c r="BE14" s="14">
        <f t="shared" ca="1" si="19"/>
        <v>0.21737914025136651</v>
      </c>
      <c r="BF14" s="14">
        <f t="shared" ca="1" si="19"/>
        <v>0.21251095642029538</v>
      </c>
      <c r="BG14" s="14">
        <f t="shared" ca="1" si="19"/>
        <v>0.31086474748265747</v>
      </c>
      <c r="BH14" s="14">
        <f t="shared" ca="1" si="19"/>
        <v>0.45662297414205311</v>
      </c>
      <c r="BI14" s="14">
        <f t="shared" ca="1" si="19"/>
        <v>0.46981570986821386</v>
      </c>
      <c r="BJ14" s="14">
        <f t="shared" ca="1" si="19"/>
        <v>0.33544626869404759</v>
      </c>
      <c r="BK14" s="14">
        <f t="shared" ca="1" si="19"/>
        <v>0.31033802228370599</v>
      </c>
      <c r="BL14" s="14">
        <f t="shared" ca="1" si="19"/>
        <v>0.28183014214179769</v>
      </c>
      <c r="BM14" s="14">
        <f t="shared" ca="1" si="19"/>
        <v>0.18303608820381134</v>
      </c>
      <c r="BN14" s="14">
        <f t="shared" ca="1" si="19"/>
        <v>0.1709403374004963</v>
      </c>
      <c r="BO14" s="14">
        <f t="shared" ca="1" si="19"/>
        <v>0.13783822238361454</v>
      </c>
      <c r="BP14" s="14">
        <f t="shared" ca="1" si="19"/>
        <v>0.1374532434918887</v>
      </c>
      <c r="BQ14" s="14">
        <f t="shared" ca="1" si="19"/>
        <v>0.13400628211006427</v>
      </c>
      <c r="BR14" s="14">
        <f t="shared" ca="1" si="19"/>
        <v>0.12941093477978982</v>
      </c>
      <c r="BS14" s="14">
        <f t="shared" ca="1" si="19"/>
        <v>7.5583366235743354E-2</v>
      </c>
      <c r="BT14" s="14">
        <f t="shared" ca="1" si="19"/>
        <v>-8.9658749437028229E-3</v>
      </c>
      <c r="BU14" s="14">
        <f t="shared" ref="BU14:DH14" ca="1" si="20">BU13-BU11</f>
        <v>2.149622884689173E-2</v>
      </c>
      <c r="BV14" s="14">
        <f t="shared" ca="1" si="20"/>
        <v>4.6588170666178375E-2</v>
      </c>
      <c r="BW14" s="14">
        <f t="shared" ca="1" si="20"/>
        <v>8.8648366726510108E-2</v>
      </c>
      <c r="BX14" s="14">
        <f t="shared" ca="1" si="20"/>
        <v>0.17360454112785617</v>
      </c>
      <c r="BY14" s="14">
        <f t="shared" ca="1" si="20"/>
        <v>0.25130939407358821</v>
      </c>
      <c r="BZ14" s="14">
        <f t="shared" ca="1" si="20"/>
        <v>0.25922760203355066</v>
      </c>
      <c r="CA14" s="14">
        <f t="shared" ca="1" si="20"/>
        <v>0.24276174578626331</v>
      </c>
      <c r="CB14" s="14">
        <f t="shared" ca="1" si="20"/>
        <v>0.33896244419235233</v>
      </c>
      <c r="CC14" s="14">
        <f t="shared" ca="1" si="20"/>
        <v>0.38593964272906311</v>
      </c>
      <c r="CD14" s="14">
        <f t="shared" ca="1" si="20"/>
        <v>0.35908623100102766</v>
      </c>
      <c r="CE14" s="14">
        <f t="shared" ca="1" si="20"/>
        <v>0.41188753916338805</v>
      </c>
      <c r="CF14" s="14">
        <f t="shared" ca="1" si="20"/>
        <v>0.47464012790849863</v>
      </c>
      <c r="CG14" s="14">
        <f t="shared" ca="1" si="20"/>
        <v>0.43396624098823122</v>
      </c>
      <c r="CH14" s="14">
        <f t="shared" ca="1" si="20"/>
        <v>0.49080733820870415</v>
      </c>
      <c r="CI14" s="14">
        <f t="shared" ca="1" si="20"/>
        <v>0.45822806519629022</v>
      </c>
      <c r="CJ14" s="14">
        <f t="shared" ca="1" si="20"/>
        <v>0.3212370992217064</v>
      </c>
      <c r="CK14" s="14">
        <f t="shared" ca="1" si="20"/>
        <v>0.26918402102358352</v>
      </c>
      <c r="CL14" s="14">
        <f t="shared" ca="1" si="20"/>
        <v>0.26034152638161157</v>
      </c>
      <c r="CM14" s="14">
        <f t="shared" ca="1" si="20"/>
        <v>0.26663673958067902</v>
      </c>
      <c r="CN14" s="14">
        <f t="shared" ca="1" si="20"/>
        <v>0.22093204246336628</v>
      </c>
      <c r="CO14" s="14">
        <f t="shared" ca="1" si="20"/>
        <v>0.14217947786560947</v>
      </c>
      <c r="CP14" s="14">
        <f t="shared" ca="1" si="20"/>
        <v>0.145178605303386</v>
      </c>
      <c r="CQ14" s="14">
        <f t="shared" ca="1" si="20"/>
        <v>0.12971581219970618</v>
      </c>
      <c r="CR14" s="14">
        <f t="shared" ca="1" si="20"/>
        <v>9.2756235904381867E-2</v>
      </c>
      <c r="CS14" s="14">
        <f t="shared" ca="1" si="20"/>
        <v>0.11843793085185794</v>
      </c>
      <c r="CT14" s="14">
        <f t="shared" ca="1" si="20"/>
        <v>0.10734225437186184</v>
      </c>
      <c r="CU14" s="14">
        <f t="shared" ca="1" si="20"/>
        <v>0.11341677905050473</v>
      </c>
      <c r="CV14" s="14">
        <f t="shared" ca="1" si="20"/>
        <v>0.1617178263778718</v>
      </c>
      <c r="CW14" s="14">
        <f t="shared" ca="1" si="20"/>
        <v>0.14751934715590775</v>
      </c>
      <c r="CX14" s="14">
        <f t="shared" ca="1" si="20"/>
        <v>0.10957617705739864</v>
      </c>
      <c r="CY14" s="14">
        <f t="shared" ca="1" si="20"/>
        <v>0.1312882517215106</v>
      </c>
      <c r="CZ14" s="14">
        <f t="shared" ca="1" si="20"/>
        <v>0.13574664089944521</v>
      </c>
      <c r="DA14" s="14">
        <f t="shared" ca="1" si="20"/>
        <v>0.12924429828469663</v>
      </c>
      <c r="DB14" s="14">
        <f t="shared" ca="1" si="20"/>
        <v>0.10882934713434067</v>
      </c>
      <c r="DC14" s="14">
        <f t="shared" ca="1" si="20"/>
        <v>7.8068304554756773E-2</v>
      </c>
      <c r="DD14" s="14">
        <f t="shared" ca="1" si="20"/>
        <v>9.4931645438274481E-2</v>
      </c>
      <c r="DE14" s="14">
        <f t="shared" ca="1" si="20"/>
        <v>3.9321057147229332E-2</v>
      </c>
      <c r="DF14" s="14">
        <f t="shared" ca="1" si="20"/>
        <v>2.304707401659134E-2</v>
      </c>
      <c r="DG14" s="14">
        <f t="shared" ca="1" si="20"/>
        <v>1.6091719182573794E-3</v>
      </c>
      <c r="DH14" s="14">
        <f t="shared" ca="1" si="20"/>
        <v>8.1162734013513482E-3</v>
      </c>
    </row>
    <row r="15" spans="1:124" x14ac:dyDescent="0.4">
      <c r="H15" s="16">
        <f ca="1">1-COUNTIF(H14:DH14,"&lt;0")/105</f>
        <v>0.87619047619047619</v>
      </c>
    </row>
    <row r="17" spans="5:204" x14ac:dyDescent="0.4">
      <c r="G17" s="8">
        <v>0</v>
      </c>
      <c r="H17" s="8">
        <v>1</v>
      </c>
      <c r="I17" s="8">
        <v>2</v>
      </c>
      <c r="J17" s="8">
        <v>3</v>
      </c>
      <c r="K17" s="8">
        <v>4</v>
      </c>
      <c r="L17" s="8">
        <v>5</v>
      </c>
      <c r="M17" s="8">
        <v>6</v>
      </c>
      <c r="N17" s="8">
        <v>7</v>
      </c>
      <c r="O17" s="8">
        <v>8</v>
      </c>
      <c r="P17" s="8">
        <v>9</v>
      </c>
      <c r="Q17" s="8">
        <v>10</v>
      </c>
      <c r="R17" s="8">
        <v>11</v>
      </c>
      <c r="S17" s="8">
        <v>12</v>
      </c>
      <c r="T17" s="8">
        <v>13</v>
      </c>
      <c r="U17" s="8">
        <v>14</v>
      </c>
      <c r="V17" s="8">
        <v>15</v>
      </c>
      <c r="W17" s="8">
        <v>16</v>
      </c>
      <c r="X17" s="8">
        <v>17</v>
      </c>
      <c r="Y17" s="8">
        <v>18</v>
      </c>
      <c r="Z17" s="8">
        <v>19</v>
      </c>
      <c r="AA17" s="8">
        <v>20</v>
      </c>
      <c r="AB17" s="8">
        <v>21</v>
      </c>
      <c r="AC17" s="8">
        <v>22</v>
      </c>
      <c r="AD17" s="8">
        <v>23</v>
      </c>
      <c r="AE17" s="8">
        <v>24</v>
      </c>
      <c r="AF17" s="8">
        <v>25</v>
      </c>
      <c r="AG17" s="8">
        <v>26</v>
      </c>
      <c r="AH17" s="8">
        <v>27</v>
      </c>
      <c r="AI17" s="8">
        <v>28</v>
      </c>
      <c r="AJ17" s="8">
        <v>29</v>
      </c>
      <c r="AK17" s="8">
        <v>30</v>
      </c>
      <c r="AL17" s="8">
        <v>31</v>
      </c>
      <c r="AM17" s="8">
        <v>32</v>
      </c>
      <c r="AN17" s="8">
        <v>33</v>
      </c>
      <c r="AO17" s="8">
        <v>34</v>
      </c>
      <c r="AP17" s="8">
        <v>35</v>
      </c>
      <c r="AQ17" s="8">
        <v>36</v>
      </c>
      <c r="AR17" s="8">
        <v>37</v>
      </c>
      <c r="AS17" s="8">
        <v>38</v>
      </c>
      <c r="AT17" s="8">
        <v>39</v>
      </c>
      <c r="AU17" s="8">
        <v>40</v>
      </c>
      <c r="AV17" s="8">
        <v>41</v>
      </c>
      <c r="AW17" s="8">
        <v>42</v>
      </c>
      <c r="AX17" s="8">
        <v>43</v>
      </c>
      <c r="AY17" s="8">
        <v>44</v>
      </c>
      <c r="AZ17" s="8">
        <v>45</v>
      </c>
      <c r="BA17" s="8">
        <v>46</v>
      </c>
      <c r="BB17" s="8">
        <v>47</v>
      </c>
      <c r="BC17" s="8">
        <v>48</v>
      </c>
      <c r="BD17" s="8">
        <v>49</v>
      </c>
      <c r="BE17" s="8">
        <v>50</v>
      </c>
      <c r="BF17" s="8">
        <v>51</v>
      </c>
      <c r="BG17" s="8">
        <v>52</v>
      </c>
      <c r="BH17" s="8">
        <v>53</v>
      </c>
      <c r="BI17" s="8">
        <v>54</v>
      </c>
      <c r="BJ17" s="8">
        <v>55</v>
      </c>
      <c r="BK17" s="8">
        <v>56</v>
      </c>
      <c r="BL17" s="8">
        <v>57</v>
      </c>
      <c r="BM17" s="8">
        <v>58</v>
      </c>
      <c r="BN17" s="8">
        <v>59</v>
      </c>
      <c r="BO17" s="8">
        <v>60</v>
      </c>
      <c r="BP17" s="8">
        <v>61</v>
      </c>
      <c r="BQ17" s="8">
        <v>62</v>
      </c>
      <c r="BR17" s="8">
        <v>63</v>
      </c>
      <c r="BS17" s="8">
        <v>64</v>
      </c>
      <c r="BT17" s="8">
        <v>65</v>
      </c>
      <c r="BU17" s="8">
        <v>66</v>
      </c>
      <c r="BV17" s="8">
        <v>67</v>
      </c>
      <c r="BW17" s="8">
        <v>68</v>
      </c>
      <c r="BX17" s="8">
        <v>69</v>
      </c>
      <c r="BY17" s="8">
        <v>70</v>
      </c>
      <c r="BZ17" s="8">
        <v>71</v>
      </c>
      <c r="CA17" s="8">
        <v>72</v>
      </c>
      <c r="CB17" s="8">
        <v>73</v>
      </c>
      <c r="CC17" s="8">
        <v>74</v>
      </c>
      <c r="CD17" s="8">
        <v>75</v>
      </c>
      <c r="CE17" s="8">
        <v>76</v>
      </c>
      <c r="CF17" s="8">
        <v>77</v>
      </c>
      <c r="CG17" s="8">
        <v>78</v>
      </c>
      <c r="CH17" s="8">
        <v>79</v>
      </c>
      <c r="CI17" s="8">
        <v>80</v>
      </c>
      <c r="CJ17" s="8">
        <v>81</v>
      </c>
      <c r="CK17" s="8">
        <v>82</v>
      </c>
      <c r="CL17" s="8">
        <v>83</v>
      </c>
      <c r="CM17" s="8">
        <v>84</v>
      </c>
      <c r="CN17" s="8">
        <v>85</v>
      </c>
      <c r="CO17" s="8">
        <v>86</v>
      </c>
      <c r="CP17" s="8">
        <v>87</v>
      </c>
      <c r="CQ17" s="8">
        <v>88</v>
      </c>
      <c r="CR17" s="8">
        <v>89</v>
      </c>
      <c r="CS17" s="8">
        <v>90</v>
      </c>
      <c r="CT17" s="8">
        <v>91</v>
      </c>
      <c r="CU17" s="8">
        <v>92</v>
      </c>
      <c r="CV17" s="8">
        <v>93</v>
      </c>
      <c r="CW17" s="8">
        <v>94</v>
      </c>
      <c r="CX17" s="8">
        <v>95</v>
      </c>
      <c r="CY17" s="8">
        <v>96</v>
      </c>
      <c r="CZ17" s="8">
        <v>97</v>
      </c>
      <c r="DA17" s="8">
        <v>98</v>
      </c>
      <c r="DB17" s="8">
        <v>99</v>
      </c>
      <c r="DC17" s="8">
        <v>100</v>
      </c>
      <c r="DD17" s="8">
        <v>101</v>
      </c>
      <c r="DE17" s="8">
        <v>102</v>
      </c>
      <c r="DF17" s="8">
        <v>103</v>
      </c>
      <c r="DG17" s="8">
        <v>104</v>
      </c>
      <c r="DH17" s="8">
        <v>105</v>
      </c>
      <c r="DI17" s="8">
        <v>106</v>
      </c>
      <c r="DJ17" s="8">
        <v>107</v>
      </c>
      <c r="DK17" s="8">
        <v>108</v>
      </c>
      <c r="DL17" s="8">
        <v>109</v>
      </c>
      <c r="DM17" s="8">
        <v>110</v>
      </c>
      <c r="DN17" s="8">
        <v>111</v>
      </c>
      <c r="DO17" s="8">
        <v>112</v>
      </c>
      <c r="DP17" s="8">
        <v>113</v>
      </c>
      <c r="DQ17" s="8">
        <v>114</v>
      </c>
      <c r="DR17" s="8">
        <v>115</v>
      </c>
      <c r="DS17" s="8">
        <v>116</v>
      </c>
      <c r="DT17" s="8">
        <v>117</v>
      </c>
      <c r="DU17" s="8">
        <v>118</v>
      </c>
      <c r="DV17" s="8">
        <v>119</v>
      </c>
      <c r="DW17" s="8">
        <v>120</v>
      </c>
      <c r="DX17" s="8">
        <v>121</v>
      </c>
      <c r="DY17" s="8">
        <v>122</v>
      </c>
      <c r="DZ17" s="8">
        <v>123</v>
      </c>
      <c r="EA17" s="8">
        <v>124</v>
      </c>
      <c r="EB17" s="8">
        <v>125</v>
      </c>
      <c r="EC17" s="8">
        <v>126</v>
      </c>
      <c r="ED17" s="8">
        <v>127</v>
      </c>
      <c r="EE17" s="8">
        <v>128</v>
      </c>
      <c r="EF17" s="8">
        <v>129</v>
      </c>
      <c r="EG17" s="8">
        <v>130</v>
      </c>
      <c r="EH17" s="8">
        <v>131</v>
      </c>
      <c r="EI17" s="8">
        <v>132</v>
      </c>
      <c r="EJ17" s="8">
        <v>133</v>
      </c>
      <c r="EK17" s="8">
        <v>134</v>
      </c>
      <c r="EL17" s="8">
        <v>135</v>
      </c>
      <c r="EM17" s="8">
        <v>136</v>
      </c>
      <c r="EN17" s="8">
        <v>137</v>
      </c>
      <c r="EO17" s="8">
        <v>138</v>
      </c>
      <c r="EP17" s="8">
        <v>139</v>
      </c>
      <c r="EQ17" s="8">
        <v>140</v>
      </c>
      <c r="ER17" s="8">
        <v>141</v>
      </c>
      <c r="ES17" s="8">
        <v>142</v>
      </c>
      <c r="ET17" s="8">
        <v>143</v>
      </c>
      <c r="EU17" s="8">
        <v>144</v>
      </c>
      <c r="EV17" s="8">
        <v>145</v>
      </c>
      <c r="EW17" s="8">
        <v>146</v>
      </c>
      <c r="EX17" s="8">
        <v>147</v>
      </c>
      <c r="EY17" s="8">
        <v>148</v>
      </c>
      <c r="EZ17" s="8">
        <v>149</v>
      </c>
      <c r="FA17" s="8">
        <v>150</v>
      </c>
      <c r="FB17" s="8">
        <v>151</v>
      </c>
      <c r="FC17" s="8">
        <v>152</v>
      </c>
      <c r="FD17" s="8">
        <v>153</v>
      </c>
      <c r="FE17" s="8">
        <v>154</v>
      </c>
      <c r="FF17" s="8">
        <v>155</v>
      </c>
      <c r="FG17" s="8">
        <v>156</v>
      </c>
      <c r="FH17" s="8">
        <v>157</v>
      </c>
      <c r="FI17" s="8">
        <v>158</v>
      </c>
      <c r="FJ17" s="8">
        <v>159</v>
      </c>
      <c r="FK17" s="8">
        <v>160</v>
      </c>
      <c r="FL17" s="8">
        <v>161</v>
      </c>
      <c r="FM17" s="8">
        <v>162</v>
      </c>
      <c r="FN17" s="8">
        <v>163</v>
      </c>
      <c r="FO17" s="8">
        <v>164</v>
      </c>
      <c r="FP17" s="8">
        <v>165</v>
      </c>
      <c r="FQ17" s="8">
        <v>166</v>
      </c>
      <c r="FR17" s="8">
        <v>167</v>
      </c>
      <c r="FS17" s="8">
        <v>168</v>
      </c>
      <c r="FT17" s="8">
        <v>169</v>
      </c>
      <c r="FU17" s="8">
        <v>170</v>
      </c>
      <c r="FV17" s="8">
        <v>171</v>
      </c>
      <c r="FW17" s="8">
        <v>172</v>
      </c>
      <c r="FX17" s="8">
        <v>173</v>
      </c>
      <c r="FY17" s="8">
        <v>174</v>
      </c>
      <c r="FZ17" s="8">
        <v>175</v>
      </c>
      <c r="GA17" s="8">
        <v>176</v>
      </c>
      <c r="GB17" s="8">
        <v>177</v>
      </c>
      <c r="GC17" s="8">
        <v>178</v>
      </c>
      <c r="GD17" s="8">
        <v>179</v>
      </c>
      <c r="GE17" s="8">
        <v>180</v>
      </c>
      <c r="GF17" s="8">
        <v>181</v>
      </c>
      <c r="GG17" s="8">
        <v>182</v>
      </c>
      <c r="GH17" s="8">
        <v>183</v>
      </c>
      <c r="GI17" s="8">
        <v>184</v>
      </c>
      <c r="GJ17" s="8">
        <v>185</v>
      </c>
      <c r="GK17" s="8">
        <v>186</v>
      </c>
      <c r="GL17" s="8">
        <v>187</v>
      </c>
      <c r="GM17" s="8">
        <v>188</v>
      </c>
      <c r="GN17" s="8">
        <v>189</v>
      </c>
      <c r="GO17" s="8">
        <v>190</v>
      </c>
      <c r="GP17" s="8">
        <v>191</v>
      </c>
      <c r="GQ17" s="8">
        <v>192</v>
      </c>
      <c r="GR17" s="8">
        <v>193</v>
      </c>
      <c r="GS17" s="8">
        <v>194</v>
      </c>
      <c r="GT17" s="8">
        <v>195</v>
      </c>
      <c r="GU17" s="8">
        <v>196</v>
      </c>
      <c r="GV17" s="8">
        <v>197</v>
      </c>
    </row>
    <row r="18" spans="5:204" x14ac:dyDescent="0.4">
      <c r="F18">
        <v>0</v>
      </c>
      <c r="G18">
        <v>0.93886411546049797</v>
      </c>
      <c r="H18">
        <v>1.0714788626446199</v>
      </c>
      <c r="I18">
        <v>1.1623514734425</v>
      </c>
      <c r="J18">
        <v>1.0444684210633199</v>
      </c>
      <c r="K18">
        <v>0.90794893904625895</v>
      </c>
      <c r="L18">
        <v>1.0097571653772399</v>
      </c>
      <c r="M18">
        <v>0.941865532067652</v>
      </c>
      <c r="N18">
        <v>1.0923737610856801</v>
      </c>
      <c r="O18">
        <v>1.21971439238028</v>
      </c>
      <c r="P18">
        <v>1.0661089923354401</v>
      </c>
      <c r="Q18">
        <v>1.07891357997256</v>
      </c>
      <c r="R18">
        <v>1.12415369883563</v>
      </c>
      <c r="S18">
        <v>1.1345377070999301</v>
      </c>
      <c r="T18">
        <v>0.91758143179809404</v>
      </c>
      <c r="U18">
        <v>0.880399052835799</v>
      </c>
      <c r="V18">
        <v>0.93173864346713897</v>
      </c>
      <c r="W18">
        <v>0.98783886929220599</v>
      </c>
      <c r="X18">
        <v>1.04783820892529</v>
      </c>
      <c r="Y18">
        <v>0.86232366357811696</v>
      </c>
      <c r="Z18">
        <v>1.05224013852053</v>
      </c>
      <c r="AA18">
        <v>1.10107917886901</v>
      </c>
      <c r="AB18">
        <v>0.85083753411960095</v>
      </c>
      <c r="AC18">
        <v>0.93752147715884004</v>
      </c>
      <c r="AD18">
        <v>1.0241826091272299</v>
      </c>
      <c r="AE18">
        <v>0.94210763766349204</v>
      </c>
      <c r="AF18">
        <v>1.1232145398053399</v>
      </c>
      <c r="AG18">
        <v>1.1196862890707899</v>
      </c>
      <c r="AH18">
        <v>1.0301246574726399</v>
      </c>
      <c r="AI18">
        <v>1.06299439470361</v>
      </c>
      <c r="AJ18">
        <v>1.0849648991409899</v>
      </c>
      <c r="AK18">
        <v>0.93646319943725398</v>
      </c>
      <c r="AL18">
        <v>1.11618790171702</v>
      </c>
      <c r="AM18">
        <v>1.04553356594363</v>
      </c>
      <c r="AN18">
        <v>1.00791868035139</v>
      </c>
      <c r="AO18">
        <v>1.0249355398439199</v>
      </c>
      <c r="AP18">
        <v>1.0281060777039099</v>
      </c>
      <c r="AQ18">
        <v>1.04393902502248</v>
      </c>
      <c r="AR18">
        <v>1.0246289743556201</v>
      </c>
      <c r="AS18">
        <v>0.91276633726192202</v>
      </c>
      <c r="AT18">
        <v>0.96888501864112697</v>
      </c>
      <c r="AU18">
        <v>0.95325735623574803</v>
      </c>
      <c r="AV18">
        <v>1.11530884721182</v>
      </c>
      <c r="AW18">
        <v>1.0506811839103201</v>
      </c>
      <c r="AX18">
        <v>1.07608402613362</v>
      </c>
      <c r="AY18">
        <v>1.07558887546338</v>
      </c>
      <c r="AZ18">
        <v>1.00125028557337</v>
      </c>
      <c r="BA18">
        <v>1.05606207813869</v>
      </c>
      <c r="BB18">
        <v>1.15571059530853</v>
      </c>
      <c r="BC18">
        <v>0.98088856463937801</v>
      </c>
      <c r="BD18">
        <v>0.95407820959243705</v>
      </c>
      <c r="BE18">
        <v>1.0421490322242699</v>
      </c>
      <c r="BF18">
        <v>1.10413744735898</v>
      </c>
      <c r="BG18">
        <v>1.1032308129377799</v>
      </c>
      <c r="BH18">
        <v>1.0057192155024</v>
      </c>
      <c r="BI18">
        <v>1.1584889524628501</v>
      </c>
      <c r="BJ18">
        <v>1.02307869756849</v>
      </c>
      <c r="BK18">
        <v>1.09066614191707</v>
      </c>
      <c r="BL18">
        <v>0.99215035412924701</v>
      </c>
      <c r="BM18">
        <v>0.980899643154171</v>
      </c>
      <c r="BN18">
        <v>0.95760991975541898</v>
      </c>
      <c r="BO18">
        <v>0.99737719576886896</v>
      </c>
      <c r="BP18">
        <v>1.06236062816583</v>
      </c>
      <c r="BQ18">
        <v>0.92633521694927601</v>
      </c>
      <c r="BR18">
        <v>0.94119263298100198</v>
      </c>
      <c r="BS18">
        <v>0.98426424630307197</v>
      </c>
      <c r="BT18">
        <v>1.0322548889301699</v>
      </c>
      <c r="BU18">
        <v>1.02327277536999</v>
      </c>
      <c r="BV18">
        <v>1.0305806687219801</v>
      </c>
      <c r="BW18">
        <v>1.0913827393006601</v>
      </c>
      <c r="BX18">
        <v>0.95950824315418903</v>
      </c>
      <c r="BY18">
        <v>0.93593128040010398</v>
      </c>
      <c r="BZ18">
        <v>1.02716182185058</v>
      </c>
      <c r="CA18">
        <v>1.07274337909925</v>
      </c>
      <c r="CB18">
        <v>1.11889382330397</v>
      </c>
      <c r="CC18">
        <v>1.21951251215176</v>
      </c>
      <c r="CD18">
        <v>1.0422931672332001</v>
      </c>
      <c r="CE18">
        <v>1.1117992389325</v>
      </c>
      <c r="CF18">
        <v>0.94290204715969295</v>
      </c>
      <c r="CG18">
        <v>0.97800301227818198</v>
      </c>
      <c r="CH18">
        <v>0.99615717975121998</v>
      </c>
      <c r="CI18">
        <v>0.95253048868464096</v>
      </c>
      <c r="CJ18">
        <v>1.0328234983466</v>
      </c>
      <c r="CK18">
        <v>0.88512632367351696</v>
      </c>
      <c r="CL18">
        <v>1.0483258355974101</v>
      </c>
      <c r="CM18">
        <v>0.95269512967554204</v>
      </c>
      <c r="CN18">
        <v>1.0722091940191001</v>
      </c>
      <c r="CO18">
        <v>1.0587175466972201</v>
      </c>
      <c r="CP18">
        <v>0.943347527402562</v>
      </c>
      <c r="CQ18">
        <v>0.91551426183888096</v>
      </c>
      <c r="CR18">
        <v>0.94033306504752601</v>
      </c>
      <c r="CS18">
        <v>0.99450204399236397</v>
      </c>
      <c r="CT18">
        <v>0.75281625618103398</v>
      </c>
      <c r="CU18">
        <v>0.97453209132093799</v>
      </c>
      <c r="CV18">
        <v>1.0292524293362399</v>
      </c>
      <c r="CW18">
        <v>1.0094856258879099</v>
      </c>
      <c r="CX18">
        <v>0.93417230779651195</v>
      </c>
      <c r="CY18">
        <v>1.1930025354500999</v>
      </c>
      <c r="CZ18">
        <v>1.1313458470440401</v>
      </c>
      <c r="DA18">
        <v>0.99926755352499497</v>
      </c>
      <c r="DB18">
        <v>0.977311857499776</v>
      </c>
      <c r="DC18">
        <v>1.0702954341065101</v>
      </c>
      <c r="DD18">
        <v>1.05173049797721</v>
      </c>
      <c r="DE18">
        <v>0.996186593883019</v>
      </c>
      <c r="DF18">
        <v>0.95502480387028199</v>
      </c>
      <c r="DG18">
        <v>1.0099128016045</v>
      </c>
      <c r="DH18">
        <v>1.1103006709732699</v>
      </c>
      <c r="DI18">
        <v>0.933470126812741</v>
      </c>
      <c r="DJ18">
        <v>0.99668609239984696</v>
      </c>
      <c r="DK18">
        <v>1.0609243710452601</v>
      </c>
      <c r="DL18">
        <v>1.0327575015457799</v>
      </c>
      <c r="DM18">
        <v>0.96011673683509902</v>
      </c>
      <c r="DN18">
        <v>1.0503601631509001</v>
      </c>
      <c r="DO18">
        <v>1.0253160403027199</v>
      </c>
      <c r="DP18">
        <v>0.993107646660634</v>
      </c>
      <c r="DQ18">
        <v>1.0756356728924501</v>
      </c>
      <c r="DR18">
        <v>1.0743299098388199</v>
      </c>
      <c r="DS18">
        <v>1.0578075315778099</v>
      </c>
      <c r="DT18">
        <v>1.04024841905295</v>
      </c>
      <c r="DU18">
        <v>1.00145213378083</v>
      </c>
      <c r="DV18">
        <v>0.91252228679746294</v>
      </c>
      <c r="DW18">
        <v>1.08817032364282</v>
      </c>
      <c r="DX18">
        <v>1.0550173032049499</v>
      </c>
      <c r="DY18">
        <v>0.965654947089025</v>
      </c>
      <c r="DZ18">
        <v>0.99802989562126299</v>
      </c>
      <c r="EA18">
        <v>1.1152705015887501</v>
      </c>
      <c r="EB18">
        <v>0.86635794134285604</v>
      </c>
      <c r="EC18">
        <v>0.937839278655897</v>
      </c>
      <c r="ED18">
        <v>1.09439740461443</v>
      </c>
      <c r="EE18">
        <v>1.0215910901440399</v>
      </c>
      <c r="EF18">
        <v>1.0120442442617901</v>
      </c>
      <c r="EG18">
        <v>1.0566975990131</v>
      </c>
      <c r="EH18">
        <v>1.0641078608043999</v>
      </c>
      <c r="EI18">
        <v>0.97458354079993204</v>
      </c>
      <c r="EJ18">
        <v>0.98167010416684097</v>
      </c>
      <c r="EK18">
        <v>0.93988757604763495</v>
      </c>
      <c r="EL18">
        <v>1.0393803307954901</v>
      </c>
      <c r="EM18">
        <v>1.01812509545783</v>
      </c>
      <c r="EN18">
        <v>1.03168726762658</v>
      </c>
      <c r="EO18">
        <v>1.10218282686836</v>
      </c>
      <c r="EP18">
        <v>0.98469879734961696</v>
      </c>
      <c r="EQ18">
        <v>1.0390346701404201</v>
      </c>
      <c r="ER18">
        <v>1.0188131080190701</v>
      </c>
      <c r="ES18">
        <v>1.0169384851868399</v>
      </c>
      <c r="ET18">
        <v>1.05550738383829</v>
      </c>
      <c r="EU18">
        <v>1.0515922347612201</v>
      </c>
      <c r="EV18">
        <v>1.0877781229371499</v>
      </c>
      <c r="EW18">
        <v>1.0098666601239601</v>
      </c>
      <c r="EX18">
        <v>0.89581407842418903</v>
      </c>
      <c r="EY18">
        <v>1.0081712601542001</v>
      </c>
      <c r="EZ18">
        <v>1.0049628222284499</v>
      </c>
      <c r="FA18">
        <v>1.00878368226891</v>
      </c>
      <c r="FB18">
        <v>1.0256854331995899</v>
      </c>
      <c r="FC18">
        <v>1.00792873581415</v>
      </c>
      <c r="FD18">
        <v>0.97522570571255296</v>
      </c>
      <c r="FE18">
        <v>0.99810388246044601</v>
      </c>
      <c r="FF18">
        <v>1.03958680446033</v>
      </c>
      <c r="FG18">
        <v>1.013102663245</v>
      </c>
      <c r="FH18">
        <v>1.0101898071522399</v>
      </c>
      <c r="FI18">
        <v>1.0389594074827899</v>
      </c>
      <c r="FJ18">
        <v>0.98612471031107296</v>
      </c>
      <c r="FK18">
        <v>1.0551177509846099</v>
      </c>
      <c r="FL18">
        <v>1.0684112894117801</v>
      </c>
      <c r="FM18">
        <v>1.0213022657983799</v>
      </c>
      <c r="FN18">
        <v>0.99644091587706496</v>
      </c>
      <c r="FO18">
        <v>0.995224260033165</v>
      </c>
      <c r="FP18">
        <v>1.0395775218012899</v>
      </c>
      <c r="FQ18">
        <v>1.0744367049592001</v>
      </c>
      <c r="FR18">
        <v>1.01857472627059</v>
      </c>
      <c r="FS18">
        <v>1.0709555802808</v>
      </c>
      <c r="FT18">
        <v>1.0937823251010901</v>
      </c>
      <c r="FU18">
        <v>0.99570461605050498</v>
      </c>
      <c r="FV18">
        <v>1.0077245131863599</v>
      </c>
      <c r="FW18">
        <v>0.99245599407973994</v>
      </c>
      <c r="FX18">
        <v>0.93726861998406197</v>
      </c>
      <c r="FY18">
        <v>1.00590907069952</v>
      </c>
      <c r="FZ18">
        <v>1.03869834245757</v>
      </c>
      <c r="GA18">
        <v>0.97893970592816104</v>
      </c>
      <c r="GB18">
        <v>1.0171183262846599</v>
      </c>
      <c r="GC18">
        <v>0.96938901413451894</v>
      </c>
      <c r="GD18">
        <v>1.0070258949640301</v>
      </c>
      <c r="GE18">
        <v>1.06827281916525</v>
      </c>
      <c r="GF18">
        <v>1.01738851795161</v>
      </c>
      <c r="GG18">
        <v>1.02091268347353</v>
      </c>
      <c r="GH18">
        <v>1.0086502485022899</v>
      </c>
      <c r="GI18">
        <v>1.03869673279509</v>
      </c>
      <c r="GJ18">
        <v>1.0246533364618999</v>
      </c>
      <c r="GK18">
        <v>0.98844136430217799</v>
      </c>
      <c r="GL18">
        <v>0.96040082625316403</v>
      </c>
      <c r="GM18">
        <v>1.00382130123405</v>
      </c>
      <c r="GN18">
        <v>1.0549666107590701</v>
      </c>
      <c r="GO18">
        <v>1.00389600070191</v>
      </c>
      <c r="GP18">
        <v>0.99833144792944595</v>
      </c>
      <c r="GQ18">
        <v>1.03293944022923</v>
      </c>
      <c r="GR18">
        <v>1.0528588883679399</v>
      </c>
      <c r="GS18">
        <v>1.03957109617502</v>
      </c>
      <c r="GT18">
        <v>1.0202837077521201</v>
      </c>
      <c r="GU18">
        <v>1.0020670139019101</v>
      </c>
      <c r="GV18">
        <v>1.0042786048355199</v>
      </c>
    </row>
    <row r="20" spans="5:204" x14ac:dyDescent="0.4"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5:204" x14ac:dyDescent="0.4">
      <c r="G21" s="13">
        <v>39812</v>
      </c>
      <c r="H21" s="13">
        <v>39843</v>
      </c>
      <c r="I21" s="13">
        <v>39871</v>
      </c>
      <c r="J21" s="13">
        <v>39903</v>
      </c>
      <c r="K21" s="13">
        <v>39933</v>
      </c>
      <c r="L21" s="13">
        <v>39962</v>
      </c>
      <c r="M21" s="13">
        <v>39994</v>
      </c>
      <c r="N21" s="13">
        <v>40025</v>
      </c>
      <c r="O21" s="13">
        <v>40056</v>
      </c>
      <c r="P21" s="13">
        <v>40086</v>
      </c>
      <c r="Q21" s="13">
        <v>40116</v>
      </c>
      <c r="R21" s="13">
        <v>40147</v>
      </c>
      <c r="S21" s="13">
        <v>40177</v>
      </c>
      <c r="T21" s="13">
        <v>40207</v>
      </c>
      <c r="U21" s="13">
        <v>40235</v>
      </c>
      <c r="V21" s="13">
        <v>40268</v>
      </c>
      <c r="W21" s="13">
        <v>40298</v>
      </c>
      <c r="X21" s="13">
        <v>40329</v>
      </c>
      <c r="Y21" s="13">
        <v>40359</v>
      </c>
      <c r="Z21" s="13">
        <v>40389</v>
      </c>
      <c r="AA21" s="13">
        <v>40421</v>
      </c>
      <c r="AB21" s="13">
        <v>40451</v>
      </c>
      <c r="AC21" s="13">
        <v>40480</v>
      </c>
      <c r="AD21" s="13">
        <v>40512</v>
      </c>
      <c r="AE21" s="13">
        <v>40542</v>
      </c>
      <c r="AF21" s="13">
        <v>40574</v>
      </c>
      <c r="AG21" s="13">
        <v>40602</v>
      </c>
      <c r="AH21" s="13">
        <v>40633</v>
      </c>
      <c r="AI21" s="13">
        <v>40662</v>
      </c>
      <c r="AJ21" s="13">
        <v>40694</v>
      </c>
      <c r="AK21" s="13">
        <v>40724</v>
      </c>
      <c r="AL21" s="13">
        <v>40753</v>
      </c>
      <c r="AM21" s="13">
        <v>40786</v>
      </c>
      <c r="AN21" s="13">
        <v>40816</v>
      </c>
      <c r="AO21" s="13">
        <v>40847</v>
      </c>
      <c r="AP21" s="13">
        <v>40877</v>
      </c>
      <c r="AQ21" s="13">
        <v>40906</v>
      </c>
      <c r="AR21" s="13">
        <v>40939</v>
      </c>
      <c r="AS21" s="13">
        <v>40968</v>
      </c>
      <c r="AT21" s="13">
        <v>40998</v>
      </c>
      <c r="AU21" s="13">
        <v>41029</v>
      </c>
      <c r="AV21" s="13">
        <v>41060</v>
      </c>
      <c r="AW21" s="13">
        <v>41089</v>
      </c>
      <c r="AX21" s="13">
        <v>41121</v>
      </c>
      <c r="AY21" s="13">
        <v>41152</v>
      </c>
      <c r="AZ21" s="13">
        <v>41180</v>
      </c>
      <c r="BA21" s="13">
        <v>41213</v>
      </c>
      <c r="BB21" s="13">
        <v>41243</v>
      </c>
      <c r="BC21" s="13">
        <v>41271</v>
      </c>
      <c r="BD21" s="13">
        <v>41305</v>
      </c>
      <c r="BE21" s="13">
        <v>41333</v>
      </c>
      <c r="BF21" s="13">
        <v>41362</v>
      </c>
      <c r="BG21" s="13">
        <v>41394</v>
      </c>
      <c r="BH21" s="13">
        <v>41425</v>
      </c>
      <c r="BI21" s="13">
        <v>41453</v>
      </c>
      <c r="BJ21" s="13">
        <v>41486</v>
      </c>
      <c r="BK21" s="13">
        <v>41516</v>
      </c>
      <c r="BL21" s="13">
        <v>41547</v>
      </c>
      <c r="BM21" s="13">
        <v>41578</v>
      </c>
      <c r="BN21" s="13">
        <v>41607</v>
      </c>
      <c r="BO21" s="13">
        <v>41638</v>
      </c>
      <c r="BP21" s="13">
        <v>41668</v>
      </c>
      <c r="BQ21" s="13">
        <v>41698</v>
      </c>
      <c r="BR21" s="13">
        <v>41729</v>
      </c>
      <c r="BS21" s="13">
        <v>41759</v>
      </c>
      <c r="BT21" s="13">
        <v>41789</v>
      </c>
      <c r="BU21" s="13">
        <v>41820</v>
      </c>
      <c r="BV21" s="13">
        <v>41851</v>
      </c>
      <c r="BW21" s="13">
        <v>41880</v>
      </c>
      <c r="BX21" s="13">
        <v>41912</v>
      </c>
      <c r="BY21" s="13">
        <v>41943</v>
      </c>
      <c r="BZ21" s="13">
        <v>41971</v>
      </c>
      <c r="CA21" s="13">
        <v>42003</v>
      </c>
      <c r="CB21" s="13">
        <v>42034</v>
      </c>
      <c r="CC21" s="13">
        <v>42062</v>
      </c>
      <c r="CD21" s="13">
        <v>42094</v>
      </c>
      <c r="CE21" s="13">
        <v>42124</v>
      </c>
      <c r="CF21" s="13">
        <v>42153</v>
      </c>
      <c r="CG21" s="13">
        <v>42185</v>
      </c>
      <c r="CH21" s="13">
        <v>42216</v>
      </c>
      <c r="CI21" s="13">
        <v>42247</v>
      </c>
      <c r="CJ21" s="13">
        <v>42277</v>
      </c>
      <c r="CK21" s="13">
        <v>42307</v>
      </c>
      <c r="CL21" s="13">
        <v>42338</v>
      </c>
      <c r="CM21" s="13">
        <v>42368</v>
      </c>
      <c r="CN21" s="13">
        <v>42398</v>
      </c>
      <c r="CO21" s="13">
        <v>42429</v>
      </c>
      <c r="CP21" s="13">
        <v>42460</v>
      </c>
      <c r="CQ21" s="13">
        <v>42489</v>
      </c>
      <c r="CR21" s="13">
        <v>42521</v>
      </c>
      <c r="CS21" s="13">
        <v>42551</v>
      </c>
      <c r="CT21" s="13">
        <v>42580</v>
      </c>
      <c r="CU21" s="13">
        <v>42613</v>
      </c>
      <c r="CV21" s="13">
        <v>42643</v>
      </c>
      <c r="CW21" s="13">
        <v>42674</v>
      </c>
      <c r="CX21" s="13">
        <v>42704</v>
      </c>
      <c r="CY21" s="13">
        <v>42733</v>
      </c>
      <c r="CZ21" s="13">
        <v>42766</v>
      </c>
      <c r="DA21" s="13">
        <v>42794</v>
      </c>
      <c r="DB21" s="13">
        <v>42825</v>
      </c>
      <c r="DC21" s="13">
        <v>42853</v>
      </c>
      <c r="DD21" s="13">
        <v>42886</v>
      </c>
      <c r="DE21" s="13">
        <v>42916</v>
      </c>
      <c r="DF21" s="13">
        <v>42947</v>
      </c>
      <c r="DG21" s="13">
        <v>42978</v>
      </c>
    </row>
    <row r="22" spans="5:204" x14ac:dyDescent="0.4">
      <c r="E22">
        <v>323440</v>
      </c>
      <c r="F22" s="15" t="s">
        <v>20</v>
      </c>
      <c r="G22" s="15">
        <v>0.85638833395708247</v>
      </c>
      <c r="H22" s="15">
        <v>1.0535120762242409</v>
      </c>
      <c r="I22" s="15">
        <v>0.99554223484184579</v>
      </c>
      <c r="J22" s="15">
        <v>1.0712914981895434</v>
      </c>
      <c r="K22" s="15">
        <v>1.0145441995759996</v>
      </c>
      <c r="L22" s="15">
        <v>0.90437468277880373</v>
      </c>
      <c r="M22" s="15">
        <v>0.95208726386931919</v>
      </c>
      <c r="N22" s="15">
        <v>0.92447967291038269</v>
      </c>
      <c r="O22" s="15">
        <v>0.98224169741697409</v>
      </c>
      <c r="P22" s="15">
        <v>0.76865599491733771</v>
      </c>
      <c r="Q22" s="15">
        <v>0.96676729017303653</v>
      </c>
      <c r="R22" s="15">
        <v>1.0449784865296867</v>
      </c>
      <c r="S22" s="15">
        <v>1.0334735475379511</v>
      </c>
      <c r="T22" s="15">
        <v>0.91474128955090317</v>
      </c>
      <c r="U22" s="15">
        <v>1.1347374956492291</v>
      </c>
      <c r="V22" s="15">
        <v>1.1352113143103477</v>
      </c>
      <c r="W22" s="15">
        <v>1.0193740141379917</v>
      </c>
      <c r="X22" s="15">
        <v>0.99583061702569675</v>
      </c>
      <c r="Y22" s="15">
        <v>1.1202961001963929</v>
      </c>
      <c r="Z22" s="15">
        <v>1.0221923983330015</v>
      </c>
      <c r="AA22" s="15">
        <v>1.0510663693187174</v>
      </c>
      <c r="AB22" s="15">
        <v>0.94474461192727444</v>
      </c>
      <c r="AC22" s="15">
        <v>0.98412718496352847</v>
      </c>
      <c r="AD22" s="15">
        <v>1.0817498071483673</v>
      </c>
      <c r="AE22" s="15">
        <v>0.95225729006340742</v>
      </c>
      <c r="AF22" s="15">
        <v>0.9951011900675848</v>
      </c>
      <c r="AG22" s="15">
        <v>1.0616275132009683</v>
      </c>
      <c r="AH22" s="15">
        <v>1.0287739610715658</v>
      </c>
      <c r="AI22" s="15">
        <v>0.94240221410689273</v>
      </c>
      <c r="AJ22" s="15">
        <v>1.0347539984767706</v>
      </c>
      <c r="AK22" s="15">
        <v>1.0359420358124938</v>
      </c>
      <c r="AL22" s="15">
        <v>0.99057595789306163</v>
      </c>
      <c r="AM22" s="15">
        <v>1.0746291780232391</v>
      </c>
      <c r="AN22" s="15">
        <v>1.0054143239303508</v>
      </c>
      <c r="AO22" s="15">
        <v>1.011513847951353</v>
      </c>
      <c r="AP22" s="15">
        <v>1.0768495718328495</v>
      </c>
      <c r="AQ22" s="15">
        <v>1.0091321306679668</v>
      </c>
      <c r="AR22" s="15">
        <v>0.93698211844056956</v>
      </c>
      <c r="AS22" s="15">
        <v>1.0863198061156087</v>
      </c>
      <c r="AT22" s="15">
        <v>1.0406607490387811</v>
      </c>
      <c r="AU22" s="15">
        <v>0.9772437008520497</v>
      </c>
      <c r="AV22" s="15">
        <v>0.98049914351192791</v>
      </c>
      <c r="AW22" s="15">
        <v>1.0154806277937249</v>
      </c>
      <c r="AX22" s="15">
        <v>0.88135251569231343</v>
      </c>
      <c r="AY22" s="15">
        <v>0.94124811846115397</v>
      </c>
      <c r="AZ22" s="15">
        <v>1.0787613369875397</v>
      </c>
      <c r="BA22" s="15">
        <v>0.96777420993907903</v>
      </c>
      <c r="BB22" s="15">
        <v>0.98821657257606188</v>
      </c>
      <c r="BC22" s="15">
        <v>1.0712313911071676</v>
      </c>
      <c r="BD22" s="15">
        <v>1.0380715721012992</v>
      </c>
      <c r="BE22" s="15">
        <v>0.99201576160571359</v>
      </c>
      <c r="BF22" s="15">
        <v>0.98408671128676695</v>
      </c>
      <c r="BG22" s="15">
        <v>0.93011064637056695</v>
      </c>
      <c r="BH22" s="15">
        <v>1.0057174784509648</v>
      </c>
      <c r="BI22" s="15">
        <v>1.0150916122351012</v>
      </c>
      <c r="BJ22" s="15">
        <v>1.0122901822007555</v>
      </c>
      <c r="BK22" s="15">
        <v>1.047813261106912</v>
      </c>
      <c r="BL22" s="15">
        <v>0.95784511649575943</v>
      </c>
      <c r="BM22" s="15">
        <v>1.0108992395636121</v>
      </c>
      <c r="BN22" s="15">
        <v>1.0331884732784933</v>
      </c>
      <c r="BO22" s="15">
        <v>0.98241906812548518</v>
      </c>
      <c r="BP22" s="15">
        <v>1.0329011080868935</v>
      </c>
      <c r="BQ22" s="15">
        <v>0.98934117612226069</v>
      </c>
      <c r="BR22" s="15">
        <v>0.97957992707829356</v>
      </c>
      <c r="BS22" s="15">
        <v>1.0188905012856742</v>
      </c>
      <c r="BT22" s="15">
        <v>0.93117113515404415</v>
      </c>
      <c r="BU22" s="15">
        <v>1.0272148637915119</v>
      </c>
      <c r="BV22" s="15">
        <v>1.0064419052992899</v>
      </c>
      <c r="BW22" s="15">
        <v>1.0366494320895367</v>
      </c>
      <c r="BX22" s="15">
        <v>1.0165902171300376</v>
      </c>
      <c r="BY22" s="15">
        <v>1.0072804653980858</v>
      </c>
      <c r="BZ22" s="15">
        <v>0.98360286962007371</v>
      </c>
      <c r="CA22" s="15">
        <v>0.96510286674555279</v>
      </c>
      <c r="CB22" s="15">
        <v>1.0200087576951806</v>
      </c>
      <c r="CC22" s="15">
        <v>1.0028383981737281</v>
      </c>
      <c r="CD22" s="15">
        <v>0.98800368652454418</v>
      </c>
      <c r="CE22" s="15">
        <v>1.0169080278725042</v>
      </c>
      <c r="CF22" s="15">
        <v>1.0036341580783574</v>
      </c>
      <c r="CG22" s="15">
        <v>1.0369142097981729</v>
      </c>
      <c r="CH22" s="15">
        <v>0.99634895863437567</v>
      </c>
      <c r="CI22" s="15">
        <v>0.97657768281009794</v>
      </c>
      <c r="CJ22" s="15">
        <v>0.97244677217351705</v>
      </c>
      <c r="CK22" s="15">
        <v>1.0083230249996182</v>
      </c>
      <c r="CL22" s="15">
        <v>0.96708872262442069</v>
      </c>
      <c r="CM22" s="15">
        <v>1.0175768301150037</v>
      </c>
      <c r="CN22" s="15">
        <v>1.0187455752439387</v>
      </c>
      <c r="CO22" s="15">
        <v>1.0278124685265384</v>
      </c>
      <c r="CP22" s="15">
        <v>1.042204181222226</v>
      </c>
      <c r="CQ22" s="15">
        <v>0.99418476191371641</v>
      </c>
      <c r="CR22" s="15">
        <v>0.98080196708908629</v>
      </c>
      <c r="CS22" s="15">
        <v>0.97876771767428417</v>
      </c>
      <c r="CT22" s="15">
        <v>0.95632363951609722</v>
      </c>
      <c r="CU22" s="15">
        <v>1.0109812566636964</v>
      </c>
      <c r="CV22" s="15">
        <v>1.0339615143595153</v>
      </c>
      <c r="CW22" s="15">
        <v>0.9815222693609662</v>
      </c>
      <c r="CX22" s="15">
        <v>0.98460820193075194</v>
      </c>
      <c r="CY22" s="15">
        <v>0.97488923219684798</v>
      </c>
      <c r="CZ22" s="15">
        <v>1.0024057822453272</v>
      </c>
      <c r="DA22" s="15">
        <v>1.0413166654492709</v>
      </c>
      <c r="DB22" s="15">
        <v>0.99914823258260899</v>
      </c>
      <c r="DC22" s="15">
        <v>0.99460923200361051</v>
      </c>
      <c r="DD22" s="15">
        <v>0.99342038923061404</v>
      </c>
      <c r="DE22" s="15">
        <v>1.0232649021747406</v>
      </c>
      <c r="DF22" s="15">
        <v>1.0091558831260943</v>
      </c>
      <c r="DG22" s="15">
        <v>1.0044135354975057</v>
      </c>
      <c r="DH22" s="15">
        <v>0.98265830898939632</v>
      </c>
      <c r="DI22" s="15">
        <v>0.98769538738864349</v>
      </c>
      <c r="DJ22" s="15">
        <v>1.0216689858228971</v>
      </c>
      <c r="DK22" s="15">
        <v>1.02028660817386</v>
      </c>
      <c r="DL22" s="15">
        <v>1.0116416856503043</v>
      </c>
      <c r="DM22" s="15">
        <v>1.032792449943585</v>
      </c>
      <c r="DN22" s="15">
        <v>1.0209283270762837</v>
      </c>
      <c r="DO22" s="15">
        <v>1.0643590394660476</v>
      </c>
      <c r="DP22" s="15">
        <v>1.0189189649737154</v>
      </c>
      <c r="DQ22" s="15">
        <v>1.0045656182189908</v>
      </c>
      <c r="DR22" s="15">
        <v>0.98355190597283904</v>
      </c>
    </row>
    <row r="23" spans="5:204" x14ac:dyDescent="0.4">
      <c r="F23" s="15" t="s">
        <v>22</v>
      </c>
      <c r="G23" s="15">
        <v>0.59272163742073558</v>
      </c>
      <c r="H23" s="15">
        <v>0.71528547160056133</v>
      </c>
      <c r="I23" s="15">
        <v>0.6210665918837126</v>
      </c>
      <c r="J23" s="15">
        <v>0.70790321539445655</v>
      </c>
      <c r="K23" s="15">
        <v>0.75014105956274268</v>
      </c>
      <c r="L23" s="15">
        <v>0.75371216293560561</v>
      </c>
      <c r="M23" s="15">
        <v>0.82993217586511614</v>
      </c>
      <c r="N23" s="15">
        <v>0.97655941354637643</v>
      </c>
      <c r="O23" s="15">
        <v>1.079776698502279</v>
      </c>
      <c r="P23" s="15">
        <v>1.1554355482507634</v>
      </c>
      <c r="Q23" s="15">
        <v>1.4201300918189499</v>
      </c>
      <c r="R23" s="15">
        <v>1.4456308604458818</v>
      </c>
      <c r="S23" s="15">
        <v>1.4965005736035641</v>
      </c>
      <c r="T23" s="15">
        <v>1.378897006307493</v>
      </c>
      <c r="U23" s="15">
        <v>1.5000329247528295</v>
      </c>
      <c r="V23" s="15">
        <v>1.4033873294314663</v>
      </c>
      <c r="W23" s="15">
        <v>1.2718058070923643</v>
      </c>
      <c r="X23" s="15">
        <v>1.1757731626417554</v>
      </c>
      <c r="Y23" s="15">
        <v>1.2217298409432622</v>
      </c>
      <c r="Z23" s="15">
        <v>1.1297381990509157</v>
      </c>
      <c r="AA23" s="15">
        <v>1.0947953638847887</v>
      </c>
      <c r="AB23" s="15">
        <v>1.1193384893075298</v>
      </c>
      <c r="AC23" s="15">
        <v>1.1912202898734099</v>
      </c>
      <c r="AD23" s="15">
        <v>1.2243700179994863</v>
      </c>
      <c r="AE23" s="15">
        <v>1.218823725167433</v>
      </c>
      <c r="AF23" s="15">
        <v>1.2916196027283564</v>
      </c>
      <c r="AG23" s="15">
        <v>1.2161823176008733</v>
      </c>
      <c r="AH23" s="15">
        <v>1.2444693859467766</v>
      </c>
      <c r="AI23" s="15">
        <v>1.2588483888008457</v>
      </c>
      <c r="AJ23" s="15">
        <v>1.3053891850723538</v>
      </c>
      <c r="AK23" s="15">
        <v>1.236944220362836</v>
      </c>
      <c r="AL23" s="15">
        <v>1.2125127179096593</v>
      </c>
      <c r="AM23" s="15">
        <v>1.0788179601204992</v>
      </c>
      <c r="AN23" s="15">
        <v>0.94491699638511151</v>
      </c>
      <c r="AO23" s="15">
        <v>1.0138506067606681</v>
      </c>
      <c r="AP23" s="15">
        <v>0.9700099231871806</v>
      </c>
      <c r="AQ23" s="15">
        <v>0.89017064846416394</v>
      </c>
      <c r="AR23" s="15">
        <v>0.94494934121842011</v>
      </c>
      <c r="AS23" s="15">
        <v>1.0468983653895736</v>
      </c>
      <c r="AT23" s="15">
        <v>0.95601651872596982</v>
      </c>
      <c r="AU23" s="15">
        <v>0.9040440438614098</v>
      </c>
      <c r="AV23" s="15">
        <v>0.86044145308919162</v>
      </c>
      <c r="AW23" s="15">
        <v>0.8825719168463696</v>
      </c>
      <c r="AX23" s="15">
        <v>0.88223381664252487</v>
      </c>
      <c r="AY23" s="15">
        <v>1.0133024131566772</v>
      </c>
      <c r="AZ23" s="15">
        <v>1.1280253157404003</v>
      </c>
      <c r="BA23" s="15">
        <v>1.0015871934961738</v>
      </c>
      <c r="BB23" s="15">
        <v>1.0462189649853049</v>
      </c>
      <c r="BC23" s="15">
        <v>1.0938304468325175</v>
      </c>
      <c r="BD23" s="15">
        <v>1.0031445093798412</v>
      </c>
      <c r="BE23" s="15">
        <v>0.99814801132865427</v>
      </c>
      <c r="BF23" s="15">
        <v>0.99545689261385084</v>
      </c>
      <c r="BG23" s="15">
        <v>0.99089803682157829</v>
      </c>
      <c r="BH23" s="15">
        <v>1.0854801000287502</v>
      </c>
      <c r="BI23" s="15">
        <v>1.0050215478880906</v>
      </c>
      <c r="BJ23" s="15">
        <v>1.0170245325426803</v>
      </c>
      <c r="BK23" s="15">
        <v>1.0111489040060466</v>
      </c>
      <c r="BL23" s="15">
        <v>1.000375711974191</v>
      </c>
      <c r="BM23" s="15">
        <v>1.0617292344382496</v>
      </c>
      <c r="BN23" s="15">
        <v>1.0579285012157891</v>
      </c>
      <c r="BO23" s="15">
        <v>1.007155554442803</v>
      </c>
      <c r="BP23" s="15">
        <v>0.98940334566806309</v>
      </c>
      <c r="BQ23" s="15">
        <v>0.97705392081875542</v>
      </c>
      <c r="BR23" s="15">
        <v>0.99038351231239619</v>
      </c>
      <c r="BS23" s="15">
        <v>0.99890017566638645</v>
      </c>
      <c r="BT23" s="15">
        <v>0.99695659778616263</v>
      </c>
      <c r="BU23" s="15">
        <v>1.074538994912307</v>
      </c>
      <c r="BV23" s="15">
        <v>1.0846851930220525</v>
      </c>
      <c r="BW23" s="15">
        <v>1.0738075956726678</v>
      </c>
      <c r="BX23" s="15">
        <v>1.0115826055604518</v>
      </c>
      <c r="BY23" s="15">
        <v>0.96765660635735351</v>
      </c>
      <c r="BZ23" s="15">
        <v>0.96865815430809799</v>
      </c>
      <c r="CA23" s="15">
        <v>0.95239492079906929</v>
      </c>
      <c r="CB23" s="15">
        <v>1.0041779357597302</v>
      </c>
      <c r="CC23" s="15">
        <v>1.0029343582543346</v>
      </c>
      <c r="CD23" s="15">
        <v>1.0279108183379415</v>
      </c>
      <c r="CE23" s="15">
        <v>1.0843005622416266</v>
      </c>
      <c r="CF23" s="15">
        <v>1.0600713798772905</v>
      </c>
      <c r="CG23" s="15">
        <v>1.0359552694272824</v>
      </c>
      <c r="CH23" s="15">
        <v>0.9778625512976129</v>
      </c>
      <c r="CI23" s="15">
        <v>0.9385798679261701</v>
      </c>
      <c r="CJ23" s="15">
        <v>0.97164482770569627</v>
      </c>
      <c r="CK23" s="15">
        <v>1.033108840732426</v>
      </c>
      <c r="CL23" s="15">
        <v>1.005649289673765</v>
      </c>
      <c r="CM23" s="15">
        <v>1.0238673202512023</v>
      </c>
      <c r="CN23" s="15">
        <v>0.98091583472702515</v>
      </c>
      <c r="CO23" s="15">
        <v>0.96518279786484051</v>
      </c>
      <c r="CP23" s="15">
        <v>0.97786411762688452</v>
      </c>
      <c r="CQ23" s="15">
        <v>0.93746621097514526</v>
      </c>
      <c r="CR23" s="15">
        <v>0.93786646491393988</v>
      </c>
      <c r="CS23" s="15">
        <v>0.94993250409796559</v>
      </c>
      <c r="CT23" s="15">
        <v>0.99311876896402262</v>
      </c>
      <c r="CU23" s="15">
        <v>1.0479837650464339</v>
      </c>
      <c r="CV23" s="15">
        <v>1.0411756614241825</v>
      </c>
      <c r="CW23" s="15">
        <v>0.98951450378670303</v>
      </c>
      <c r="CX23" s="15">
        <v>0.99573788761878945</v>
      </c>
      <c r="CY23" s="15">
        <v>1.0332175943629514</v>
      </c>
      <c r="CZ23" s="15">
        <v>1.0813311297762624</v>
      </c>
      <c r="DA23" s="15">
        <v>1.091294230588628</v>
      </c>
      <c r="DB23" s="15">
        <v>1.082360898865145</v>
      </c>
      <c r="DC23" s="15">
        <v>1.1059549181355468</v>
      </c>
      <c r="DD23" s="15">
        <v>1.1835131592215384</v>
      </c>
      <c r="DE23" s="15">
        <v>1.2138909330829548</v>
      </c>
      <c r="DF23" s="15">
        <v>1.1917081227463682</v>
      </c>
      <c r="DG23" s="15">
        <v>1.1614724891258943</v>
      </c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</row>
    <row r="24" spans="5:204" x14ac:dyDescent="0.4">
      <c r="F24" s="15" t="s">
        <v>24</v>
      </c>
      <c r="G24" s="15">
        <v>0.87784125137018398</v>
      </c>
      <c r="H24" s="15">
        <v>1.0423393552481599</v>
      </c>
      <c r="I24" s="15">
        <v>0.96706062677594096</v>
      </c>
      <c r="J24" s="15">
        <v>1.0485005452649401</v>
      </c>
      <c r="K24" s="15">
        <v>1.0324957519299001</v>
      </c>
      <c r="L24" s="15">
        <v>0.92718661743070796</v>
      </c>
      <c r="M24" s="15">
        <v>0.92853419072133403</v>
      </c>
      <c r="N24" s="15">
        <v>0.93472510374900597</v>
      </c>
      <c r="O24" s="15">
        <v>0.99765009185624098</v>
      </c>
      <c r="P24" s="15">
        <v>0.73000707704237999</v>
      </c>
      <c r="Q24" s="15">
        <v>0.98151073971134295</v>
      </c>
      <c r="R24" s="15">
        <v>1.04968467405234</v>
      </c>
      <c r="S24" s="15">
        <v>1.0181528184565101</v>
      </c>
      <c r="T24" s="15">
        <v>0.93546588777383799</v>
      </c>
      <c r="U24" s="15">
        <v>1.1529120174304299</v>
      </c>
      <c r="V24" s="15">
        <v>1.1222831502397601</v>
      </c>
      <c r="W24" s="15">
        <v>1.0017503218217201</v>
      </c>
      <c r="X24" s="15">
        <v>0.98796465991210802</v>
      </c>
      <c r="Y24" s="15">
        <v>1.0742419277627799</v>
      </c>
      <c r="Z24" s="15">
        <v>1.0878601474015901</v>
      </c>
      <c r="AA24" s="15">
        <v>1.0035008605265201</v>
      </c>
      <c r="AB24" s="15">
        <v>0.95283320562421703</v>
      </c>
      <c r="AC24" s="15">
        <v>1.0025339288021999</v>
      </c>
      <c r="AD24" s="15">
        <v>1.1140889903542199</v>
      </c>
      <c r="AE24" s="15">
        <v>0.94830310224732195</v>
      </c>
      <c r="AF24" s="15">
        <v>1.00292991763987</v>
      </c>
      <c r="AG24" s="15">
        <v>1.06892651110682</v>
      </c>
      <c r="AH24" s="15">
        <v>1.04394014879891</v>
      </c>
      <c r="AI24" s="15">
        <v>0.95563971318080698</v>
      </c>
      <c r="AJ24" s="15">
        <v>1.08053606546333</v>
      </c>
      <c r="AK24" s="15">
        <v>1.0281279062476301</v>
      </c>
      <c r="AL24" s="15">
        <v>0.97218840898172298</v>
      </c>
      <c r="AM24" s="15">
        <v>1.05476336625777</v>
      </c>
      <c r="AN24" s="15">
        <v>1.0796486864297301</v>
      </c>
      <c r="AO24" s="15">
        <v>1.0222634622694899</v>
      </c>
      <c r="AP24" s="15">
        <v>1.04643578298131</v>
      </c>
      <c r="AQ24" s="15">
        <v>1.01583504392432</v>
      </c>
      <c r="AR24" s="15">
        <v>0.92434765367569505</v>
      </c>
      <c r="AS24" s="15">
        <v>1.08706236361228</v>
      </c>
      <c r="AT24" s="15">
        <v>1.08740971112563</v>
      </c>
      <c r="AU24" s="15">
        <v>0.94934746205027398</v>
      </c>
      <c r="AV24" s="15">
        <v>1.0042365315258399</v>
      </c>
      <c r="AW24" s="15">
        <v>1.1421948467857601</v>
      </c>
      <c r="AX24" s="15">
        <v>0.92086891399581805</v>
      </c>
      <c r="AY24" s="15">
        <v>0.90616933282839596</v>
      </c>
      <c r="AZ24" s="15">
        <v>1.1085169807387301</v>
      </c>
      <c r="BA24" s="15">
        <v>0.99210770476321197</v>
      </c>
      <c r="BB24" s="15">
        <v>1.0655230087990999</v>
      </c>
      <c r="BC24" s="15">
        <v>1.05239796849528</v>
      </c>
      <c r="BD24" s="15">
        <v>1.06166601262192</v>
      </c>
      <c r="BE24" s="15">
        <v>0.97247962113941999</v>
      </c>
      <c r="BF24" s="15">
        <v>0.99997194923223398</v>
      </c>
      <c r="BG24" s="15">
        <v>0.93211610738370099</v>
      </c>
      <c r="BH24" s="15">
        <v>1.02549259434244</v>
      </c>
      <c r="BI24" s="15">
        <v>1.0091802124864699</v>
      </c>
      <c r="BJ24" s="15">
        <v>1.05006406205106</v>
      </c>
      <c r="BK24" s="15">
        <v>1.0461805641450499</v>
      </c>
      <c r="BL24" s="15">
        <v>0.99534678021297496</v>
      </c>
      <c r="BM24" s="15">
        <v>1.06614232330891</v>
      </c>
      <c r="BN24" s="15">
        <v>1.02720976174414</v>
      </c>
      <c r="BO24" s="15">
        <v>1.00615527356404</v>
      </c>
      <c r="BP24" s="15">
        <v>1.0420306227309999</v>
      </c>
      <c r="BQ24" s="15">
        <v>1.0411568736907799</v>
      </c>
      <c r="BR24" s="15">
        <v>1.0511906473160599</v>
      </c>
      <c r="BS24" s="15">
        <v>1.03179953009891</v>
      </c>
      <c r="BT24" s="15">
        <v>0.88604010113192999</v>
      </c>
      <c r="BU24" s="15">
        <v>0.99320653273348702</v>
      </c>
      <c r="BV24" s="15">
        <v>0.99170978697872003</v>
      </c>
      <c r="BW24" s="15">
        <v>1.0235343252000999</v>
      </c>
      <c r="BX24" s="15">
        <v>1.02669502863874</v>
      </c>
      <c r="BY24" s="15">
        <v>1.0010326848464599</v>
      </c>
      <c r="BZ24" s="15">
        <v>0.95810071373007499</v>
      </c>
      <c r="CA24" s="15">
        <v>0.98560146816998695</v>
      </c>
      <c r="CB24" s="15">
        <v>1.0340262772970601</v>
      </c>
      <c r="CC24" s="15">
        <v>1.0375261963325</v>
      </c>
      <c r="CD24" s="15">
        <v>1.02408621815175</v>
      </c>
      <c r="CE24" s="15">
        <v>1.06824850825797</v>
      </c>
      <c r="CF24" s="15">
        <v>0.97973255373678902</v>
      </c>
      <c r="CG24" s="15">
        <v>1.0455668935376501</v>
      </c>
      <c r="CH24" s="15">
        <v>1.0459661637415101</v>
      </c>
      <c r="CI24" s="15">
        <v>1.01842575016669</v>
      </c>
      <c r="CJ24" s="15">
        <v>0.98414152623871698</v>
      </c>
      <c r="CK24" s="15">
        <v>1.00061380737075</v>
      </c>
      <c r="CL24" s="15">
        <v>0.99991740910677296</v>
      </c>
      <c r="CM24" s="15">
        <v>1.0714138416091199</v>
      </c>
      <c r="CN24" s="15">
        <v>1.05859138066359</v>
      </c>
      <c r="CO24" s="15">
        <v>1.0645740307757801</v>
      </c>
      <c r="CP24" s="15">
        <v>1.1028531889933799</v>
      </c>
      <c r="CQ24" s="15">
        <v>1.03240040968189</v>
      </c>
      <c r="CR24" s="15">
        <v>0.96838989708663703</v>
      </c>
      <c r="CS24" s="15">
        <v>0.99740072116415301</v>
      </c>
      <c r="CT24" s="15">
        <v>0.92539782048025998</v>
      </c>
      <c r="CU24" s="15">
        <v>1.02128183112564</v>
      </c>
      <c r="CV24" s="15">
        <v>1.03045607488276</v>
      </c>
      <c r="CW24" s="15">
        <v>0.97934276956857103</v>
      </c>
      <c r="CX24" s="15">
        <v>0.99448009118076797</v>
      </c>
      <c r="CY24" s="15">
        <v>1.0120928254316901</v>
      </c>
      <c r="CZ24" s="15">
        <v>0.99151557690539405</v>
      </c>
      <c r="DA24" s="15">
        <v>1.07851153879081</v>
      </c>
      <c r="DB24" s="15">
        <v>0.98906182217793304</v>
      </c>
      <c r="DC24" s="15">
        <v>1.0180362606272699</v>
      </c>
      <c r="DD24" s="15">
        <v>0.997645662632485</v>
      </c>
      <c r="DE24" s="15">
        <v>1.0445881375750801</v>
      </c>
      <c r="DF24" s="15">
        <v>1.0009312391524701</v>
      </c>
      <c r="DG24" s="15">
        <v>0.99150424538525495</v>
      </c>
      <c r="DH24" s="15">
        <v>0.94543718220525097</v>
      </c>
      <c r="DI24" s="15">
        <v>1.0136860468647799</v>
      </c>
      <c r="DJ24" s="15">
        <v>1.05140702737252</v>
      </c>
      <c r="DK24" s="15">
        <v>1.0391189372987899</v>
      </c>
      <c r="DL24" s="15">
        <v>0.97135314991344002</v>
      </c>
      <c r="DM24" s="15">
        <v>1.02073196068195</v>
      </c>
      <c r="DN24" s="15">
        <v>1.04567520663707</v>
      </c>
      <c r="DO24" s="15">
        <v>1.0438080391853399</v>
      </c>
      <c r="DP24" s="15">
        <v>1.0091951644156001</v>
      </c>
      <c r="DQ24" s="15">
        <v>0.99460324672584299</v>
      </c>
      <c r="DR24" s="15">
        <v>0.99406541920639002</v>
      </c>
    </row>
    <row r="25" spans="5:204" x14ac:dyDescent="0.4">
      <c r="F25" s="15" t="s">
        <v>26</v>
      </c>
      <c r="G25" s="15">
        <v>0.5784208609565441</v>
      </c>
      <c r="H25" s="15">
        <v>0.67087395234357639</v>
      </c>
      <c r="I25" s="15">
        <v>0.60208769270158957</v>
      </c>
      <c r="J25" s="15">
        <v>0.71779795107246325</v>
      </c>
      <c r="K25" s="15">
        <v>0.76830913384188404</v>
      </c>
      <c r="L25" s="15">
        <v>0.7454305944078391</v>
      </c>
      <c r="M25" s="15">
        <v>0.79429434144875344</v>
      </c>
      <c r="N25" s="15">
        <v>0.91893685024793348</v>
      </c>
      <c r="O25" s="15">
        <v>1.0694853207151098</v>
      </c>
      <c r="P25" s="15">
        <v>1.0757573706641264</v>
      </c>
      <c r="Q25" s="15">
        <v>1.4041197355464436</v>
      </c>
      <c r="R25" s="15">
        <v>1.4341948773785931</v>
      </c>
      <c r="S25" s="15">
        <v>1.5221911516927027</v>
      </c>
      <c r="T25" s="15">
        <v>1.4177622113268971</v>
      </c>
      <c r="U25" s="15">
        <v>1.5200085395126377</v>
      </c>
      <c r="V25" s="15">
        <v>1.4092813679009648</v>
      </c>
      <c r="W25" s="15">
        <v>1.3109039377377814</v>
      </c>
      <c r="X25" s="15">
        <v>1.2505629754020431</v>
      </c>
      <c r="Y25" s="15">
        <v>1.3677396083937376</v>
      </c>
      <c r="Z25" s="15">
        <v>1.3090266014829521</v>
      </c>
      <c r="AA25" s="15">
        <v>1.1698383216355361</v>
      </c>
      <c r="AB25" s="15">
        <v>1.2295979551609248</v>
      </c>
      <c r="AC25" s="15">
        <v>1.3932489015813483</v>
      </c>
      <c r="AD25" s="15">
        <v>1.4206675754459386</v>
      </c>
      <c r="AE25" s="15">
        <v>1.33439734127097</v>
      </c>
      <c r="AF25" s="15">
        <v>1.4294243882257842</v>
      </c>
      <c r="AG25" s="15">
        <v>1.317425132229193</v>
      </c>
      <c r="AH25" s="15">
        <v>1.3397771158658931</v>
      </c>
      <c r="AI25" s="15">
        <v>1.395565299612876</v>
      </c>
      <c r="AJ25" s="15">
        <v>1.3863764314514699</v>
      </c>
      <c r="AK25" s="15">
        <v>1.2884806934352571</v>
      </c>
      <c r="AL25" s="15">
        <v>1.4314328006093708</v>
      </c>
      <c r="AM25" s="15">
        <v>1.3558708953707808</v>
      </c>
      <c r="AN25" s="15">
        <v>1.1648571271665829</v>
      </c>
      <c r="AO25" s="15">
        <v>1.1960037758844937</v>
      </c>
      <c r="AP25" s="15">
        <v>1.1607228515696451</v>
      </c>
      <c r="AQ25" s="15">
        <v>1.1818946994174491</v>
      </c>
      <c r="AR25" s="15">
        <v>1.2244346048913517</v>
      </c>
      <c r="AS25" s="15">
        <v>1.4063329955153192</v>
      </c>
      <c r="AT25" s="15">
        <v>1.2580972577598988</v>
      </c>
      <c r="AU25" s="15">
        <v>1.1569346441311561</v>
      </c>
      <c r="AV25" s="15">
        <v>1.1359354294326567</v>
      </c>
      <c r="AW25" s="15">
        <v>1.1599790825817167</v>
      </c>
      <c r="AX25" s="15">
        <v>1.0248933799114315</v>
      </c>
      <c r="AY25" s="15">
        <v>1.1686828486903678</v>
      </c>
      <c r="AZ25" s="15">
        <v>1.3492547558780281</v>
      </c>
      <c r="BA25" s="15">
        <v>1.2115072662714301</v>
      </c>
      <c r="BB25" s="15">
        <v>1.3019142633072551</v>
      </c>
      <c r="BC25" s="15">
        <v>1.2551010435057561</v>
      </c>
      <c r="BD25" s="15">
        <v>1.1999515122445903</v>
      </c>
      <c r="BE25" s="15">
        <v>1.1777585480609358</v>
      </c>
      <c r="BF25" s="15">
        <v>1.2609327549969469</v>
      </c>
      <c r="BG25" s="15">
        <v>1.325517900742067</v>
      </c>
      <c r="BH25" s="15">
        <v>1.4672729462450587</v>
      </c>
      <c r="BI25" s="15">
        <v>1.2677445715858484</v>
      </c>
      <c r="BJ25" s="15">
        <v>1.2476782389878274</v>
      </c>
      <c r="BK25" s="15">
        <v>1.178342127229602</v>
      </c>
      <c r="BL25" s="15">
        <v>1.1528350414676434</v>
      </c>
      <c r="BM25" s="15">
        <v>1.1891433512871836</v>
      </c>
      <c r="BN25" s="15">
        <v>1.1165220023456677</v>
      </c>
      <c r="BO25" s="15">
        <v>1.0414041680507029</v>
      </c>
      <c r="BP25" s="15">
        <v>1.0201302959466001</v>
      </c>
      <c r="BQ25" s="15">
        <v>1.0122941776039516</v>
      </c>
      <c r="BR25" s="15">
        <v>1.0087641489949903</v>
      </c>
      <c r="BS25" s="15">
        <v>0.98275366603479575</v>
      </c>
      <c r="BT25" s="15">
        <v>1.0174700676846442</v>
      </c>
      <c r="BU25" s="15">
        <v>1.1250603065142655</v>
      </c>
      <c r="BV25" s="15">
        <v>1.1843718007846487</v>
      </c>
      <c r="BW25" s="15">
        <v>1.2491687035623913</v>
      </c>
      <c r="BX25" s="15">
        <v>1.242933961947557</v>
      </c>
      <c r="BY25" s="15">
        <v>1.191417988988253</v>
      </c>
      <c r="BZ25" s="15">
        <v>1.1909194456666441</v>
      </c>
      <c r="CA25" s="15">
        <v>1.2428976093022237</v>
      </c>
      <c r="CB25" s="15">
        <v>1.3511117275239444</v>
      </c>
      <c r="CC25" s="15">
        <v>1.3832097505385192</v>
      </c>
      <c r="CD25" s="15">
        <v>1.4192693974805877</v>
      </c>
      <c r="CE25" s="15">
        <v>1.5284316430672238</v>
      </c>
      <c r="CF25" s="15">
        <v>1.4771407984894733</v>
      </c>
      <c r="CG25" s="15">
        <v>1.4600394978974964</v>
      </c>
      <c r="CH25" s="15">
        <v>1.3927797992952353</v>
      </c>
      <c r="CI25" s="15">
        <v>1.2322343067641193</v>
      </c>
      <c r="CJ25" s="15">
        <v>1.2356899940736139</v>
      </c>
      <c r="CK25" s="15">
        <v>1.2938426304715598</v>
      </c>
      <c r="CL25" s="15">
        <v>1.2663381374292868</v>
      </c>
      <c r="CM25" s="15">
        <v>1.2594520856490912</v>
      </c>
      <c r="CN25" s="15">
        <v>1.189719947939091</v>
      </c>
      <c r="CO25" s="15">
        <v>1.114335410323501</v>
      </c>
      <c r="CP25" s="15">
        <v>1.1289243992184279</v>
      </c>
      <c r="CQ25" s="15">
        <v>1.0124430291680546</v>
      </c>
      <c r="CR25" s="15">
        <v>0.99835655414935343</v>
      </c>
      <c r="CS25" s="15">
        <v>1.0285176342754725</v>
      </c>
      <c r="CT25" s="15">
        <v>1.0771772039596523</v>
      </c>
      <c r="CU25" s="15">
        <v>1.1650992575134629</v>
      </c>
      <c r="CV25" s="15">
        <v>1.131128377018676</v>
      </c>
      <c r="CW25" s="15">
        <v>1.0378034071977382</v>
      </c>
      <c r="CX25" s="15">
        <v>1.0741967633339595</v>
      </c>
      <c r="CY25" s="15">
        <v>1.1356869139624084</v>
      </c>
      <c r="CZ25" s="15">
        <v>1.1660133828509294</v>
      </c>
      <c r="DA25" s="15">
        <v>1.1423025504132291</v>
      </c>
      <c r="DB25" s="15">
        <v>1.0811054680810828</v>
      </c>
      <c r="DC25" s="15">
        <v>1.1429873829755179</v>
      </c>
      <c r="DD25" s="15">
        <v>1.1719223225920723</v>
      </c>
      <c r="DE25" s="15">
        <v>1.1854893829837692</v>
      </c>
      <c r="DF25" s="15">
        <v>1.1287621856513046</v>
      </c>
      <c r="DG25" s="15">
        <v>1.1210195179979427</v>
      </c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</row>
    <row r="26" spans="5:204" x14ac:dyDescent="0.4">
      <c r="F26" s="15" t="s">
        <v>28</v>
      </c>
      <c r="G26" s="15">
        <v>-1.4300776464191478E-2</v>
      </c>
      <c r="H26" s="15">
        <v>-4.4411519256984944E-2</v>
      </c>
      <c r="I26" s="15">
        <v>-1.8978899182123032E-2</v>
      </c>
      <c r="J26" s="15">
        <v>9.8947356780066942E-3</v>
      </c>
      <c r="K26" s="15">
        <v>1.8168074279141355E-2</v>
      </c>
      <c r="L26" s="15">
        <v>-8.2815685277665141E-3</v>
      </c>
      <c r="M26" s="15">
        <v>-3.5637834416362701E-2</v>
      </c>
      <c r="N26" s="15">
        <v>-5.7622563298442953E-2</v>
      </c>
      <c r="O26" s="15">
        <v>-1.0291377787169154E-2</v>
      </c>
      <c r="P26" s="15">
        <v>-7.9678177586637089E-2</v>
      </c>
      <c r="Q26" s="15">
        <v>-1.6010356272506243E-2</v>
      </c>
      <c r="R26" s="15">
        <v>-1.1435983067288769E-2</v>
      </c>
      <c r="S26" s="15">
        <v>2.5690578089138549E-2</v>
      </c>
      <c r="T26" s="15">
        <v>3.8865205019404048E-2</v>
      </c>
      <c r="U26" s="15">
        <v>1.9975614759808247E-2</v>
      </c>
      <c r="V26" s="15">
        <v>5.8940384694985415E-3</v>
      </c>
      <c r="W26" s="15">
        <v>3.9098130645417006E-2</v>
      </c>
      <c r="X26" s="15">
        <v>7.4789812760287733E-2</v>
      </c>
      <c r="Y26" s="15">
        <v>0.14600976745047545</v>
      </c>
      <c r="Z26" s="15">
        <v>0.17928840243203648</v>
      </c>
      <c r="AA26" s="15">
        <v>7.504295775074743E-2</v>
      </c>
      <c r="AB26" s="15">
        <v>0.11025946585339508</v>
      </c>
      <c r="AC26" s="15">
        <v>0.2020286117079384</v>
      </c>
      <c r="AD26" s="15">
        <v>0.19629755744645228</v>
      </c>
      <c r="AE26" s="15">
        <v>0.115573616103537</v>
      </c>
      <c r="AF26" s="15">
        <v>0.13780478549742781</v>
      </c>
      <c r="AG26" s="15">
        <v>0.10124281462831974</v>
      </c>
      <c r="AH26" s="15">
        <v>9.5307729919116513E-2</v>
      </c>
      <c r="AI26" s="15">
        <v>0.1367169108120303</v>
      </c>
      <c r="AJ26" s="15">
        <v>8.098724637911614E-2</v>
      </c>
      <c r="AK26" s="15">
        <v>5.1536473072421041E-2</v>
      </c>
      <c r="AL26" s="15">
        <v>0.21892008269971153</v>
      </c>
      <c r="AM26" s="15">
        <v>0.27705293525028152</v>
      </c>
      <c r="AN26" s="15">
        <v>0.21994013078147134</v>
      </c>
      <c r="AO26" s="15">
        <v>0.18215316912382562</v>
      </c>
      <c r="AP26" s="15">
        <v>0.19071292838246445</v>
      </c>
      <c r="AQ26" s="15">
        <v>0.29172405095328513</v>
      </c>
      <c r="AR26" s="15">
        <v>0.27948526367293158</v>
      </c>
      <c r="AS26" s="15">
        <v>0.35943463012574561</v>
      </c>
      <c r="AT26" s="15">
        <v>0.30208073903392896</v>
      </c>
      <c r="AU26" s="15">
        <v>0.2528906002697463</v>
      </c>
      <c r="AV26" s="15">
        <v>0.27549397634346506</v>
      </c>
      <c r="AW26" s="15">
        <v>0.27740716573534707</v>
      </c>
      <c r="AX26" s="15">
        <v>0.14265956326890661</v>
      </c>
      <c r="AY26" s="15">
        <v>0.15538043553369052</v>
      </c>
      <c r="AZ26" s="15">
        <v>0.2212294401376278</v>
      </c>
      <c r="BA26" s="15">
        <v>0.20992007277525637</v>
      </c>
      <c r="BB26" s="15">
        <v>0.25569529832195026</v>
      </c>
      <c r="BC26" s="15">
        <v>0.16127059667323862</v>
      </c>
      <c r="BD26" s="15">
        <v>0.19680700286474906</v>
      </c>
      <c r="BE26" s="15">
        <v>0.17961053673228156</v>
      </c>
      <c r="BF26" s="15">
        <v>0.26547586238309606</v>
      </c>
      <c r="BG26" s="15">
        <v>0.3346198639204887</v>
      </c>
      <c r="BH26" s="15">
        <v>0.38179284621630849</v>
      </c>
      <c r="BI26" s="15">
        <v>0.2627230236977578</v>
      </c>
      <c r="BJ26" s="15">
        <v>0.23065370644514704</v>
      </c>
      <c r="BK26" s="15">
        <v>0.16719322322355534</v>
      </c>
      <c r="BL26" s="15">
        <v>0.15245932949345242</v>
      </c>
      <c r="BM26" s="15">
        <v>0.127414116848934</v>
      </c>
      <c r="BN26" s="15">
        <v>5.85935011298786E-2</v>
      </c>
      <c r="BO26" s="15">
        <v>3.424861360789988E-2</v>
      </c>
      <c r="BP26" s="15">
        <v>3.0726950278537002E-2</v>
      </c>
      <c r="BQ26" s="15">
        <v>3.5240256785196156E-2</v>
      </c>
      <c r="BR26" s="15">
        <v>1.8380636682594154E-2</v>
      </c>
      <c r="BS26" s="15">
        <v>-1.61465096315907E-2</v>
      </c>
      <c r="BT26" s="15">
        <v>2.0513469898481573E-2</v>
      </c>
      <c r="BU26" s="15">
        <v>5.0521311601958496E-2</v>
      </c>
      <c r="BV26" s="15">
        <v>9.9686607762596191E-2</v>
      </c>
      <c r="BW26" s="15">
        <v>0.17536110788972348</v>
      </c>
      <c r="BX26" s="15">
        <v>0.23135135638710524</v>
      </c>
      <c r="BY26" s="15">
        <v>0.22376138263089951</v>
      </c>
      <c r="BZ26" s="15">
        <v>0.22226129135854611</v>
      </c>
      <c r="CA26" s="15">
        <v>0.29050268850315442</v>
      </c>
      <c r="CB26" s="15">
        <v>0.34693379176421413</v>
      </c>
      <c r="CC26" s="15">
        <v>0.38027539228418461</v>
      </c>
      <c r="CD26" s="15">
        <v>0.39135857914264616</v>
      </c>
      <c r="CE26" s="15">
        <v>0.44413108082559716</v>
      </c>
      <c r="CF26" s="15">
        <v>0.41706941861218283</v>
      </c>
      <c r="CG26" s="15">
        <v>0.42408422847021399</v>
      </c>
      <c r="CH26" s="15">
        <v>0.41491724799762242</v>
      </c>
      <c r="CI26" s="15">
        <v>0.29365443883794917</v>
      </c>
      <c r="CJ26" s="15">
        <v>0.26404516636791764</v>
      </c>
      <c r="CK26" s="15">
        <v>0.26073378973913375</v>
      </c>
      <c r="CL26" s="15">
        <v>0.26068884775552181</v>
      </c>
      <c r="CM26" s="15">
        <v>0.23558476539788886</v>
      </c>
      <c r="CN26" s="15">
        <v>0.20880411321206582</v>
      </c>
      <c r="CO26" s="15">
        <v>0.14915261245866052</v>
      </c>
      <c r="CP26" s="15">
        <v>0.15106028159154339</v>
      </c>
      <c r="CQ26" s="15">
        <v>7.4976818192909356E-2</v>
      </c>
      <c r="CR26" s="15">
        <v>6.0490089235413547E-2</v>
      </c>
      <c r="CS26" s="15">
        <v>7.8585130177506901E-2</v>
      </c>
      <c r="CT26" s="15">
        <v>8.4058434995629705E-2</v>
      </c>
      <c r="CU26" s="15">
        <v>0.11711549246702901</v>
      </c>
      <c r="CV26" s="15">
        <v>8.9952715594493471E-2</v>
      </c>
      <c r="CW26" s="15">
        <v>4.82889034110352E-2</v>
      </c>
      <c r="CX26" s="15">
        <v>7.8458875715170073E-2</v>
      </c>
      <c r="CY26" s="15">
        <v>0.10246931959945704</v>
      </c>
      <c r="CZ26" s="15">
        <v>8.4682253074666924E-2</v>
      </c>
      <c r="DA26" s="15">
        <v>5.1008319824601189E-2</v>
      </c>
      <c r="DB26" s="15">
        <v>-1.2554307840622059E-3</v>
      </c>
      <c r="DC26" s="15">
        <v>3.7032464839971135E-2</v>
      </c>
      <c r="DD26" s="15">
        <v>-1.1590836629466139E-2</v>
      </c>
      <c r="DE26" s="15">
        <v>-2.8401550099185657E-2</v>
      </c>
      <c r="DF26" s="15">
        <v>-6.2945937095063575E-2</v>
      </c>
      <c r="DG26" s="15">
        <v>-4.0452971127951542E-2</v>
      </c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</row>
    <row r="27" spans="5:204" x14ac:dyDescent="0.4">
      <c r="G27">
        <v>16</v>
      </c>
      <c r="H27" s="8"/>
    </row>
    <row r="28" spans="5:204" x14ac:dyDescent="0.4">
      <c r="E28">
        <v>323740</v>
      </c>
      <c r="F28" s="15" t="s">
        <v>20</v>
      </c>
      <c r="G28" s="15">
        <v>0.85638833395708247</v>
      </c>
      <c r="H28" s="15">
        <v>1.0535120762242409</v>
      </c>
      <c r="I28" s="15">
        <v>0.99554223484184579</v>
      </c>
      <c r="J28" s="15">
        <v>1.0712914981895434</v>
      </c>
      <c r="K28" s="15">
        <v>1.0145441995759996</v>
      </c>
      <c r="L28" s="15">
        <v>0.90437468277880373</v>
      </c>
      <c r="M28" s="15">
        <v>0.95208726386931919</v>
      </c>
      <c r="N28" s="15">
        <v>0.92447967291038269</v>
      </c>
      <c r="O28" s="15">
        <v>0.98224169741697409</v>
      </c>
      <c r="P28" s="15">
        <v>0.76865599491733771</v>
      </c>
      <c r="Q28" s="15">
        <v>0.96676729017303653</v>
      </c>
      <c r="R28" s="15">
        <v>1.0449784865296867</v>
      </c>
      <c r="S28" s="15">
        <v>1.0334735475379511</v>
      </c>
      <c r="T28" s="15">
        <v>0.91474128955090317</v>
      </c>
      <c r="U28" s="15">
        <v>1.1347374956492291</v>
      </c>
      <c r="V28" s="15">
        <v>1.1352113143103477</v>
      </c>
      <c r="W28" s="15">
        <v>1.0193740141379917</v>
      </c>
      <c r="X28" s="15">
        <v>0.99583061702569675</v>
      </c>
      <c r="Y28" s="15">
        <v>1.1202961001963929</v>
      </c>
      <c r="Z28" s="15">
        <v>1.0221923983330015</v>
      </c>
      <c r="AA28" s="15">
        <v>1.0510663693187174</v>
      </c>
      <c r="AB28" s="15">
        <v>0.94474461192727444</v>
      </c>
      <c r="AC28" s="15">
        <v>0.98412718496352847</v>
      </c>
      <c r="AD28" s="15">
        <v>1.0817498071483673</v>
      </c>
      <c r="AE28" s="15">
        <v>0.95225729006340742</v>
      </c>
      <c r="AF28" s="15">
        <v>0.9951011900675848</v>
      </c>
      <c r="AG28" s="15">
        <v>1.0616275132009683</v>
      </c>
      <c r="AH28" s="15">
        <v>1.0287739610715658</v>
      </c>
      <c r="AI28" s="15">
        <v>0.94240221410689273</v>
      </c>
      <c r="AJ28" s="15">
        <v>1.0347539984767706</v>
      </c>
      <c r="AK28" s="15">
        <v>1.0359420358124938</v>
      </c>
      <c r="AL28" s="15">
        <v>0.99057595789306163</v>
      </c>
      <c r="AM28" s="15">
        <v>1.0746291780232391</v>
      </c>
      <c r="AN28" s="15">
        <v>1.0054143239303508</v>
      </c>
      <c r="AO28" s="15">
        <v>1.011513847951353</v>
      </c>
      <c r="AP28" s="15">
        <v>1.0768495718328495</v>
      </c>
      <c r="AQ28" s="15">
        <v>1.0091321306679668</v>
      </c>
      <c r="AR28" s="15">
        <v>0.93698211844056956</v>
      </c>
      <c r="AS28" s="15">
        <v>1.0863198061156087</v>
      </c>
      <c r="AT28" s="15">
        <v>1.0406607490387811</v>
      </c>
      <c r="AU28" s="15">
        <v>0.9772437008520497</v>
      </c>
      <c r="AV28" s="15">
        <v>0.98049914351192791</v>
      </c>
      <c r="AW28" s="15">
        <v>1.0154806277937249</v>
      </c>
      <c r="AX28" s="15">
        <v>0.88135251569231343</v>
      </c>
      <c r="AY28" s="15">
        <v>0.94124811846115397</v>
      </c>
      <c r="AZ28" s="15">
        <v>1.0787613369875397</v>
      </c>
      <c r="BA28" s="15">
        <v>0.96777420993907903</v>
      </c>
      <c r="BB28" s="15">
        <v>0.98821657257606188</v>
      </c>
      <c r="BC28" s="15">
        <v>1.0712313911071676</v>
      </c>
      <c r="BD28" s="15">
        <v>1.0380715721012992</v>
      </c>
      <c r="BE28" s="15">
        <v>0.99201576160571359</v>
      </c>
      <c r="BF28" s="15">
        <v>0.98408671128676695</v>
      </c>
      <c r="BG28" s="15">
        <v>0.93011064637056695</v>
      </c>
      <c r="BH28" s="15">
        <v>1.0057174784509648</v>
      </c>
      <c r="BI28" s="15">
        <v>1.0150916122351012</v>
      </c>
      <c r="BJ28" s="15">
        <v>1.0122901822007555</v>
      </c>
      <c r="BK28" s="15">
        <v>1.047813261106912</v>
      </c>
      <c r="BL28" s="15">
        <v>0.95784511649575943</v>
      </c>
      <c r="BM28" s="15">
        <v>1.0108992395636121</v>
      </c>
      <c r="BN28" s="15">
        <v>1.0331884732784933</v>
      </c>
      <c r="BO28" s="15">
        <v>0.98241906812548518</v>
      </c>
      <c r="BP28" s="15">
        <v>1.0329011080868935</v>
      </c>
      <c r="BQ28" s="15">
        <v>0.98934117612226069</v>
      </c>
      <c r="BR28" s="15">
        <v>0.97957992707829356</v>
      </c>
      <c r="BS28" s="15">
        <v>1.0188905012856742</v>
      </c>
      <c r="BT28" s="15">
        <v>0.93117113515404415</v>
      </c>
      <c r="BU28" s="15">
        <v>1.0272148637915119</v>
      </c>
      <c r="BV28" s="15">
        <v>1.0064419052992899</v>
      </c>
      <c r="BW28" s="15">
        <v>1.0366494320895367</v>
      </c>
      <c r="BX28" s="15">
        <v>1.0165902171300376</v>
      </c>
      <c r="BY28" s="15">
        <v>1.0072804653980858</v>
      </c>
      <c r="BZ28" s="15">
        <v>0.98360286962007371</v>
      </c>
      <c r="CA28" s="15">
        <v>0.96510286674555279</v>
      </c>
      <c r="CB28" s="15">
        <v>1.0200087576951806</v>
      </c>
      <c r="CC28" s="15">
        <v>1.0028383981737281</v>
      </c>
      <c r="CD28" s="15">
        <v>0.98800368652454418</v>
      </c>
      <c r="CE28" s="15">
        <v>1.0169080278725042</v>
      </c>
      <c r="CF28" s="15">
        <v>1.0036341580783574</v>
      </c>
      <c r="CG28" s="15">
        <v>1.0369142097981729</v>
      </c>
      <c r="CH28" s="15">
        <v>0.99634895863437567</v>
      </c>
      <c r="CI28" s="15">
        <v>0.97657768281009794</v>
      </c>
      <c r="CJ28" s="15">
        <v>0.97244677217351705</v>
      </c>
      <c r="CK28" s="15">
        <v>1.0083230249996182</v>
      </c>
      <c r="CL28" s="15">
        <v>0.96708872262442069</v>
      </c>
      <c r="CM28" s="15">
        <v>1.0175768301150037</v>
      </c>
      <c r="CN28" s="15">
        <v>1.0187455752439387</v>
      </c>
      <c r="CO28" s="15">
        <v>1.0278124685265384</v>
      </c>
      <c r="CP28" s="15">
        <v>1.042204181222226</v>
      </c>
      <c r="CQ28" s="15">
        <v>0.99418476191371641</v>
      </c>
      <c r="CR28" s="15">
        <v>0.98080196708908629</v>
      </c>
      <c r="CS28" s="15">
        <v>0.97876771767428417</v>
      </c>
      <c r="CT28" s="15">
        <v>0.95632363951609722</v>
      </c>
      <c r="CU28" s="15">
        <v>1.0109812566636964</v>
      </c>
      <c r="CV28" s="15">
        <v>1.0339615143595153</v>
      </c>
      <c r="CW28" s="15">
        <v>0.9815222693609662</v>
      </c>
      <c r="CX28" s="15">
        <v>0.98460820193075194</v>
      </c>
      <c r="CY28" s="15">
        <v>0.97488923219684798</v>
      </c>
      <c r="CZ28" s="15">
        <v>1.0024057822453272</v>
      </c>
      <c r="DA28" s="15">
        <v>1.0413166654492709</v>
      </c>
      <c r="DB28" s="15">
        <v>0.99914823258260899</v>
      </c>
      <c r="DC28" s="15">
        <v>0.99460923200361051</v>
      </c>
      <c r="DD28" s="15">
        <v>0.99342038923061404</v>
      </c>
      <c r="DE28" s="15">
        <v>1.0232649021747406</v>
      </c>
      <c r="DF28" s="15">
        <v>1.0091558831260943</v>
      </c>
      <c r="DG28" s="15">
        <v>1.0044135354975057</v>
      </c>
      <c r="DH28" s="15">
        <v>0.98265830898939632</v>
      </c>
      <c r="DI28" s="15">
        <v>0.98769538738864349</v>
      </c>
      <c r="DJ28" s="15">
        <v>1.0216689858228971</v>
      </c>
      <c r="DK28" s="15">
        <v>1.02028660817386</v>
      </c>
      <c r="DL28" s="15">
        <v>1.0116416856503043</v>
      </c>
      <c r="DM28" s="15">
        <v>1.032792449943585</v>
      </c>
      <c r="DN28" s="15">
        <v>1.0209283270762837</v>
      </c>
      <c r="DO28" s="15">
        <v>1.0643590394660476</v>
      </c>
      <c r="DP28" s="15">
        <v>1.0189189649737154</v>
      </c>
      <c r="DQ28" s="15">
        <v>1.0045656182189908</v>
      </c>
      <c r="DR28" s="15">
        <v>0.98355190597283904</v>
      </c>
    </row>
    <row r="29" spans="5:204" x14ac:dyDescent="0.4">
      <c r="F29" s="15" t="s">
        <v>22</v>
      </c>
      <c r="G29" s="15">
        <v>0.59272163742073558</v>
      </c>
      <c r="H29" s="15">
        <v>0.71528547160056133</v>
      </c>
      <c r="I29" s="15">
        <v>0.6210665918837126</v>
      </c>
      <c r="J29" s="15">
        <v>0.70790321539445655</v>
      </c>
      <c r="K29" s="15">
        <v>0.75014105956274268</v>
      </c>
      <c r="L29" s="15">
        <v>0.75371216293560561</v>
      </c>
      <c r="M29" s="15">
        <v>0.82993217586511614</v>
      </c>
      <c r="N29" s="15">
        <v>0.97655941354637643</v>
      </c>
      <c r="O29" s="15">
        <v>1.079776698502279</v>
      </c>
      <c r="P29" s="15">
        <v>1.1554355482507634</v>
      </c>
      <c r="Q29" s="15">
        <v>1.4201300918189499</v>
      </c>
      <c r="R29" s="15">
        <v>1.4456308604458818</v>
      </c>
      <c r="S29" s="15">
        <v>1.4965005736035641</v>
      </c>
      <c r="T29" s="15">
        <v>1.378897006307493</v>
      </c>
      <c r="U29" s="15">
        <v>1.5000329247528295</v>
      </c>
      <c r="V29" s="15">
        <v>1.4033873294314663</v>
      </c>
      <c r="W29" s="15">
        <v>1.2718058070923643</v>
      </c>
      <c r="X29" s="15">
        <v>1.1757731626417554</v>
      </c>
      <c r="Y29" s="15">
        <v>1.2217298409432622</v>
      </c>
      <c r="Z29" s="15">
        <v>1.1297381990509157</v>
      </c>
      <c r="AA29" s="15">
        <v>1.0947953638847887</v>
      </c>
      <c r="AB29" s="15">
        <v>1.1193384893075298</v>
      </c>
      <c r="AC29" s="15">
        <v>1.1912202898734099</v>
      </c>
      <c r="AD29" s="15">
        <v>1.2243700179994863</v>
      </c>
      <c r="AE29" s="15">
        <v>1.218823725167433</v>
      </c>
      <c r="AF29" s="15">
        <v>1.2916196027283564</v>
      </c>
      <c r="AG29" s="15">
        <v>1.2161823176008733</v>
      </c>
      <c r="AH29" s="15">
        <v>1.2444693859467766</v>
      </c>
      <c r="AI29" s="15">
        <v>1.2588483888008457</v>
      </c>
      <c r="AJ29" s="15">
        <v>1.3053891850723538</v>
      </c>
      <c r="AK29" s="15">
        <v>1.236944220362836</v>
      </c>
      <c r="AL29" s="15">
        <v>1.2125127179096593</v>
      </c>
      <c r="AM29" s="15">
        <v>1.0788179601204992</v>
      </c>
      <c r="AN29" s="15">
        <v>0.94491699638511151</v>
      </c>
      <c r="AO29" s="15">
        <v>1.0138506067606681</v>
      </c>
      <c r="AP29" s="15">
        <v>0.9700099231871806</v>
      </c>
      <c r="AQ29" s="15">
        <v>0.89017064846416394</v>
      </c>
      <c r="AR29" s="15">
        <v>0.94494934121842011</v>
      </c>
      <c r="AS29" s="15">
        <v>1.0468983653895736</v>
      </c>
      <c r="AT29" s="15">
        <v>0.95601651872596982</v>
      </c>
      <c r="AU29" s="15">
        <v>0.9040440438614098</v>
      </c>
      <c r="AV29" s="15">
        <v>0.86044145308919162</v>
      </c>
      <c r="AW29" s="15">
        <v>0.8825719168463696</v>
      </c>
      <c r="AX29" s="15">
        <v>0.88223381664252487</v>
      </c>
      <c r="AY29" s="15">
        <v>1.0133024131566772</v>
      </c>
      <c r="AZ29" s="15">
        <v>1.1280253157404003</v>
      </c>
      <c r="BA29" s="15">
        <v>1.0015871934961738</v>
      </c>
      <c r="BB29" s="15">
        <v>1.0462189649853049</v>
      </c>
      <c r="BC29" s="15">
        <v>1.0938304468325175</v>
      </c>
      <c r="BD29" s="15">
        <v>1.0031445093798412</v>
      </c>
      <c r="BE29" s="15">
        <v>0.99814801132865427</v>
      </c>
      <c r="BF29" s="15">
        <v>0.99545689261385084</v>
      </c>
      <c r="BG29" s="15">
        <v>0.99089803682157829</v>
      </c>
      <c r="BH29" s="15">
        <v>1.0854801000287502</v>
      </c>
      <c r="BI29" s="15">
        <v>1.0050215478880906</v>
      </c>
      <c r="BJ29" s="15">
        <v>1.0170245325426803</v>
      </c>
      <c r="BK29" s="15">
        <v>1.0111489040060466</v>
      </c>
      <c r="BL29" s="15">
        <v>1.000375711974191</v>
      </c>
      <c r="BM29" s="15">
        <v>1.0617292344382496</v>
      </c>
      <c r="BN29" s="15">
        <v>1.0579285012157891</v>
      </c>
      <c r="BO29" s="15">
        <v>1.007155554442803</v>
      </c>
      <c r="BP29" s="15">
        <v>0.98940334566806309</v>
      </c>
      <c r="BQ29" s="15">
        <v>0.97705392081875542</v>
      </c>
      <c r="BR29" s="15">
        <v>0.99038351231239619</v>
      </c>
      <c r="BS29" s="15">
        <v>0.99890017566638645</v>
      </c>
      <c r="BT29" s="15">
        <v>0.99695659778616263</v>
      </c>
      <c r="BU29" s="15">
        <v>1.074538994912307</v>
      </c>
      <c r="BV29" s="15">
        <v>1.0846851930220525</v>
      </c>
      <c r="BW29" s="15">
        <v>1.0738075956726678</v>
      </c>
      <c r="BX29" s="15">
        <v>1.0115826055604518</v>
      </c>
      <c r="BY29" s="15">
        <v>0.96765660635735351</v>
      </c>
      <c r="BZ29" s="15">
        <v>0.96865815430809799</v>
      </c>
      <c r="CA29" s="15">
        <v>0.95239492079906929</v>
      </c>
      <c r="CB29" s="15">
        <v>1.0041779357597302</v>
      </c>
      <c r="CC29" s="15">
        <v>1.0029343582543346</v>
      </c>
      <c r="CD29" s="15">
        <v>1.0279108183379415</v>
      </c>
      <c r="CE29" s="15">
        <v>1.0843005622416266</v>
      </c>
      <c r="CF29" s="15">
        <v>1.0600713798772905</v>
      </c>
      <c r="CG29" s="15">
        <v>1.0359552694272824</v>
      </c>
      <c r="CH29" s="15">
        <v>0.9778625512976129</v>
      </c>
      <c r="CI29" s="15">
        <v>0.9385798679261701</v>
      </c>
      <c r="CJ29" s="15">
        <v>0.97164482770569627</v>
      </c>
      <c r="CK29" s="15">
        <v>1.033108840732426</v>
      </c>
      <c r="CL29" s="15">
        <v>1.005649289673765</v>
      </c>
      <c r="CM29" s="15">
        <v>1.0238673202512023</v>
      </c>
      <c r="CN29" s="15">
        <v>0.98091583472702515</v>
      </c>
      <c r="CO29" s="15">
        <v>0.96518279786484051</v>
      </c>
      <c r="CP29" s="15">
        <v>0.97786411762688452</v>
      </c>
      <c r="CQ29" s="15">
        <v>0.93746621097514526</v>
      </c>
      <c r="CR29" s="15">
        <v>0.93786646491393988</v>
      </c>
      <c r="CS29" s="15">
        <v>0.94993250409796559</v>
      </c>
      <c r="CT29" s="15">
        <v>0.99311876896402262</v>
      </c>
      <c r="CU29" s="15">
        <v>1.0479837650464339</v>
      </c>
      <c r="CV29" s="15">
        <v>1.0411756614241825</v>
      </c>
      <c r="CW29" s="15">
        <v>0.98951450378670303</v>
      </c>
      <c r="CX29" s="15">
        <v>0.99573788761878945</v>
      </c>
      <c r="CY29" s="15">
        <v>1.0332175943629514</v>
      </c>
      <c r="CZ29" s="15">
        <v>1.0813311297762624</v>
      </c>
      <c r="DA29" s="15">
        <v>1.091294230588628</v>
      </c>
      <c r="DB29" s="15">
        <v>1.082360898865145</v>
      </c>
      <c r="DC29" s="15">
        <v>1.1059549181355468</v>
      </c>
      <c r="DD29" s="15">
        <v>1.1835131592215384</v>
      </c>
      <c r="DE29" s="15">
        <v>1.2138909330829548</v>
      </c>
      <c r="DF29" s="15">
        <v>1.1917081227463682</v>
      </c>
      <c r="DG29" s="15">
        <v>1.1614724891258943</v>
      </c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</row>
    <row r="30" spans="5:204" x14ac:dyDescent="0.4">
      <c r="F30" s="15" t="s">
        <v>24</v>
      </c>
      <c r="G30" s="15">
        <v>0.89251151066224799</v>
      </c>
      <c r="H30" s="15">
        <v>1.0657339859549599</v>
      </c>
      <c r="I30" s="15">
        <v>0.94556706222130105</v>
      </c>
      <c r="J30" s="15">
        <v>1.03998918276566</v>
      </c>
      <c r="K30" s="15">
        <v>1.0376053408733801</v>
      </c>
      <c r="L30" s="15">
        <v>0.92328539684510402</v>
      </c>
      <c r="M30" s="15">
        <v>0.93261713969872095</v>
      </c>
      <c r="N30" s="15">
        <v>0.89622573935275396</v>
      </c>
      <c r="O30" s="15">
        <v>0.98491258886628896</v>
      </c>
      <c r="P30" s="15">
        <v>0.70691770324575198</v>
      </c>
      <c r="Q30" s="15">
        <v>0.97998894887979604</v>
      </c>
      <c r="R30" s="15">
        <v>1.0671273994272701</v>
      </c>
      <c r="S30" s="15">
        <v>1.0106540476955701</v>
      </c>
      <c r="T30" s="15">
        <v>0.93254742723706796</v>
      </c>
      <c r="U30" s="15">
        <v>1.1983685816332901</v>
      </c>
      <c r="V30" s="15">
        <v>1.2226554947873201</v>
      </c>
      <c r="W30" s="15">
        <v>1.0082074096972</v>
      </c>
      <c r="X30" s="15">
        <v>0.99613167172659201</v>
      </c>
      <c r="Y30" s="15">
        <v>1.15298227985695</v>
      </c>
      <c r="Z30" s="15">
        <v>1.0218533939846699</v>
      </c>
      <c r="AA30" s="15">
        <v>1.0112181529176101</v>
      </c>
      <c r="AB30" s="15">
        <v>0.94960684935555195</v>
      </c>
      <c r="AC30" s="15">
        <v>1.0119527388391101</v>
      </c>
      <c r="AD30" s="15">
        <v>1.1088473354980899</v>
      </c>
      <c r="AE30" s="15">
        <v>0.94168416332772698</v>
      </c>
      <c r="AF30" s="15">
        <v>0.99821298672338099</v>
      </c>
      <c r="AG30" s="15">
        <v>1.07179276856442</v>
      </c>
      <c r="AH30" s="15">
        <v>1.0500999111707301</v>
      </c>
      <c r="AI30" s="15">
        <v>0.9267220686241</v>
      </c>
      <c r="AJ30" s="15">
        <v>1.0623513332223</v>
      </c>
      <c r="AK30" s="15">
        <v>1.0080968575092999</v>
      </c>
      <c r="AL30" s="15">
        <v>0.96382073038011495</v>
      </c>
      <c r="AM30" s="15">
        <v>1.0685917241837699</v>
      </c>
      <c r="AN30" s="15">
        <v>1.09805349196169</v>
      </c>
      <c r="AO30" s="15">
        <v>1.00861188094304</v>
      </c>
      <c r="AP30" s="15">
        <v>1.0748942948892599</v>
      </c>
      <c r="AQ30" s="15">
        <v>1.00016547645483</v>
      </c>
      <c r="AR30" s="15">
        <v>0.93233941006029597</v>
      </c>
      <c r="AS30" s="15">
        <v>1.0742260837163</v>
      </c>
      <c r="AT30" s="15">
        <v>1.07118437658944</v>
      </c>
      <c r="AU30" s="15">
        <v>0.94598073096845503</v>
      </c>
      <c r="AV30" s="15">
        <v>1.0169367870910999</v>
      </c>
      <c r="AW30" s="15">
        <v>1.1411957861152799</v>
      </c>
      <c r="AX30" s="15">
        <v>0.91366889162095499</v>
      </c>
      <c r="AY30" s="15">
        <v>0.88877579305783605</v>
      </c>
      <c r="AZ30" s="15">
        <v>1.09083855262998</v>
      </c>
      <c r="BA30" s="15">
        <v>0.96258077476523096</v>
      </c>
      <c r="BB30" s="15">
        <v>1.0955825624311</v>
      </c>
      <c r="BC30" s="15">
        <v>1.0640001308320499</v>
      </c>
      <c r="BD30" s="15">
        <v>1.07144781929785</v>
      </c>
      <c r="BE30" s="15">
        <v>0.98647073960027598</v>
      </c>
      <c r="BF30" s="15">
        <v>0.96634742288396402</v>
      </c>
      <c r="BG30" s="15">
        <v>0.92523715270207296</v>
      </c>
      <c r="BH30" s="15">
        <v>1.00246208821433</v>
      </c>
      <c r="BI30" s="15">
        <v>0.98312008554899299</v>
      </c>
      <c r="BJ30" s="15">
        <v>1.04869911863063</v>
      </c>
      <c r="BK30" s="15">
        <v>1.0390992167181501</v>
      </c>
      <c r="BL30" s="15">
        <v>0.98224016696857497</v>
      </c>
      <c r="BM30" s="15">
        <v>1.05144580813416</v>
      </c>
      <c r="BN30" s="15">
        <v>1.0392632030850399</v>
      </c>
      <c r="BO30" s="15">
        <v>1.0253682300225</v>
      </c>
      <c r="BP30" s="15">
        <v>1.0252779770015299</v>
      </c>
      <c r="BQ30" s="15">
        <v>1.0340932228500199</v>
      </c>
      <c r="BR30" s="15">
        <v>1.0533004641272199</v>
      </c>
      <c r="BS30" s="15">
        <v>1.00188714484164</v>
      </c>
      <c r="BT30" s="15">
        <v>0.87143564747602398</v>
      </c>
      <c r="BU30" s="15">
        <v>1.0058754529585301</v>
      </c>
      <c r="BV30" s="15">
        <v>0.967598636805302</v>
      </c>
      <c r="BW30" s="15">
        <v>1.0261407334796</v>
      </c>
      <c r="BX30" s="15">
        <v>1.00911453603001</v>
      </c>
      <c r="BY30" s="15">
        <v>1.0086165774218501</v>
      </c>
      <c r="BZ30" s="15">
        <v>0.95121465130244098</v>
      </c>
      <c r="CA30" s="15">
        <v>1.0063826141714001</v>
      </c>
      <c r="CB30" s="15">
        <v>1.0388091146832299</v>
      </c>
      <c r="CC30" s="15">
        <v>1.0227654130129</v>
      </c>
      <c r="CD30" s="15">
        <v>1.0315998816581999</v>
      </c>
      <c r="CE30" s="15">
        <v>1.0643579640374199</v>
      </c>
      <c r="CF30" s="15">
        <v>0.98954861460031995</v>
      </c>
      <c r="CG30" s="15">
        <v>1.0580689682598801</v>
      </c>
      <c r="CH30" s="15">
        <v>1.0629137789098799</v>
      </c>
      <c r="CI30" s="15">
        <v>1.0186336995454699</v>
      </c>
      <c r="CJ30" s="15">
        <v>0.98160818285442697</v>
      </c>
      <c r="CK30" s="15">
        <v>0.995568944981298</v>
      </c>
      <c r="CL30" s="15">
        <v>1.00152920479771</v>
      </c>
      <c r="CM30" s="15">
        <v>1.0603096551822699</v>
      </c>
      <c r="CN30" s="15">
        <v>1.0800358358094899</v>
      </c>
      <c r="CO30" s="15">
        <v>1.0868451365573399</v>
      </c>
      <c r="CP30" s="15">
        <v>1.12270979639851</v>
      </c>
      <c r="CQ30" s="15">
        <v>1.0881734091521</v>
      </c>
      <c r="CR30" s="15">
        <v>0.98279723078355696</v>
      </c>
      <c r="CS30" s="15">
        <v>0.99435698116740401</v>
      </c>
      <c r="CT30" s="15">
        <v>0.94195663851841904</v>
      </c>
      <c r="CU30" s="15">
        <v>1.0362176310375599</v>
      </c>
      <c r="CV30" s="15">
        <v>1.03486825967201</v>
      </c>
      <c r="CW30" s="15">
        <v>0.96780866655428199</v>
      </c>
      <c r="CX30" s="15">
        <v>0.99914428272338096</v>
      </c>
      <c r="CY30" s="15">
        <v>1.0027973398778101</v>
      </c>
      <c r="CZ30" s="15">
        <v>0.99776639308637305</v>
      </c>
      <c r="DA30" s="15">
        <v>1.0574853024213799</v>
      </c>
      <c r="DB30" s="15">
        <v>1.0007898478761701</v>
      </c>
      <c r="DC30" s="15">
        <v>0.99802428723751402</v>
      </c>
      <c r="DD30" s="15">
        <v>1.01268764065651</v>
      </c>
      <c r="DE30" s="15">
        <v>1.0215317678220801</v>
      </c>
      <c r="DF30" s="15">
        <v>0.98749074168681605</v>
      </c>
      <c r="DG30" s="15">
        <v>0.99869756815231803</v>
      </c>
      <c r="DH30" s="15">
        <v>0.94147425084095504</v>
      </c>
      <c r="DI30" s="15">
        <v>1.00352486827578</v>
      </c>
      <c r="DJ30" s="15">
        <v>1.0452015437434801</v>
      </c>
      <c r="DK30" s="15">
        <v>1.05607378829381</v>
      </c>
      <c r="DL30" s="15">
        <v>0.98126317373980398</v>
      </c>
      <c r="DM30" s="15">
        <v>1.01820076264757</v>
      </c>
      <c r="DN30" s="15">
        <v>1.0571675801972999</v>
      </c>
      <c r="DO30" s="15">
        <v>1.06178042796923</v>
      </c>
      <c r="DP30" s="15">
        <v>1.0161337931507599</v>
      </c>
      <c r="DQ30" s="15">
        <v>1.0039995439288201</v>
      </c>
      <c r="DR30" s="15">
        <v>1.01027409767382</v>
      </c>
    </row>
    <row r="31" spans="5:204" x14ac:dyDescent="0.4">
      <c r="F31" s="15" t="s">
        <v>26</v>
      </c>
      <c r="G31" s="15">
        <v>0.5453518177156641</v>
      </c>
      <c r="H31" s="15">
        <v>0.61754051954300015</v>
      </c>
      <c r="I31" s="15">
        <v>0.5403654479484763</v>
      </c>
      <c r="J31" s="15">
        <v>0.68483453082685575</v>
      </c>
      <c r="K31" s="15">
        <v>0.80512058780155937</v>
      </c>
      <c r="L31" s="15">
        <v>0.78230952593019976</v>
      </c>
      <c r="M31" s="15">
        <v>0.84403294857183242</v>
      </c>
      <c r="N31" s="15">
        <v>1.0434668117220212</v>
      </c>
      <c r="O31" s="15">
        <v>1.1897338541499156</v>
      </c>
      <c r="P31" s="15">
        <v>1.2215098924076768</v>
      </c>
      <c r="Q31" s="15">
        <v>1.6408616661600968</v>
      </c>
      <c r="R31" s="15">
        <v>1.6943807978904941</v>
      </c>
      <c r="S31" s="15">
        <v>1.7606235526033382</v>
      </c>
      <c r="T31" s="15">
        <v>1.6404736327418088</v>
      </c>
      <c r="U31" s="15">
        <v>1.7559879924089554</v>
      </c>
      <c r="V31" s="15">
        <v>1.5705144984565318</v>
      </c>
      <c r="W31" s="15">
        <v>1.3488649438478371</v>
      </c>
      <c r="X31" s="15">
        <v>1.2398469789392081</v>
      </c>
      <c r="Y31" s="15">
        <v>1.3222680579814228</v>
      </c>
      <c r="Z31" s="15">
        <v>1.1561099396960188</v>
      </c>
      <c r="AA31" s="15">
        <v>1.0904526354141999</v>
      </c>
      <c r="AB31" s="15">
        <v>1.1523217403247454</v>
      </c>
      <c r="AC31" s="15">
        <v>1.3324576499060203</v>
      </c>
      <c r="AD31" s="15">
        <v>1.3280586780074173</v>
      </c>
      <c r="AE31" s="15">
        <v>1.2873933593636744</v>
      </c>
      <c r="AF31" s="15">
        <v>1.3673442145428096</v>
      </c>
      <c r="AG31" s="15">
        <v>1.2771111128505837</v>
      </c>
      <c r="AH31" s="15">
        <v>1.2800105668426984</v>
      </c>
      <c r="AI31" s="15">
        <v>1.3057113008824619</v>
      </c>
      <c r="AJ31" s="15">
        <v>1.332845922916702</v>
      </c>
      <c r="AK31" s="15">
        <v>1.2758679809128237</v>
      </c>
      <c r="AL31" s="15">
        <v>1.444320704514936</v>
      </c>
      <c r="AM31" s="15">
        <v>1.3691663352363435</v>
      </c>
      <c r="AN31" s="15">
        <v>1.1387715887068766</v>
      </c>
      <c r="AO31" s="15">
        <v>1.1312891044879005</v>
      </c>
      <c r="AP31" s="15">
        <v>1.0796592457975667</v>
      </c>
      <c r="AQ31" s="15">
        <v>1.1004392233612046</v>
      </c>
      <c r="AR31" s="15">
        <v>1.1706737586856915</v>
      </c>
      <c r="AS31" s="15">
        <v>1.3453425140227444</v>
      </c>
      <c r="AT31" s="15">
        <v>1.2354392105546805</v>
      </c>
      <c r="AU31" s="15">
        <v>1.1145266149703139</v>
      </c>
      <c r="AV31" s="15">
        <v>1.0900871424623126</v>
      </c>
      <c r="AW31" s="15">
        <v>1.0745712487146644</v>
      </c>
      <c r="AX31" s="15">
        <v>0.92572421912021607</v>
      </c>
      <c r="AY31" s="15">
        <v>1.0625360911260486</v>
      </c>
      <c r="AZ31" s="15">
        <v>1.2422485272975872</v>
      </c>
      <c r="BA31" s="15">
        <v>1.1185765280548754</v>
      </c>
      <c r="BB31" s="15">
        <v>1.2218430206934192</v>
      </c>
      <c r="BC31" s="15">
        <v>1.1590331344223099</v>
      </c>
      <c r="BD31" s="15">
        <v>1.1169507588788317</v>
      </c>
      <c r="BE31" s="15">
        <v>1.0688201458322852</v>
      </c>
      <c r="BF31" s="15">
        <v>1.1204180974476687</v>
      </c>
      <c r="BG31" s="15">
        <v>1.221234593388959</v>
      </c>
      <c r="BH31" s="15">
        <v>1.3224060840824081</v>
      </c>
      <c r="BI31" s="15">
        <v>1.1495614803362031</v>
      </c>
      <c r="BJ31" s="15">
        <v>1.1761693121050902</v>
      </c>
      <c r="BK31" s="15">
        <v>1.0852110036396048</v>
      </c>
      <c r="BL31" s="15">
        <v>1.0716774657688237</v>
      </c>
      <c r="BM31" s="15">
        <v>1.1009988646470439</v>
      </c>
      <c r="BN31" s="15">
        <v>1.056151156830663</v>
      </c>
      <c r="BO31" s="15">
        <v>0.9666718222921078</v>
      </c>
      <c r="BP31" s="15">
        <v>0.94877302327068902</v>
      </c>
      <c r="BQ31" s="15">
        <v>0.96129448446904953</v>
      </c>
      <c r="BR31" s="15">
        <v>0.95076413683992</v>
      </c>
      <c r="BS31" s="15">
        <v>0.93117605512652457</v>
      </c>
      <c r="BT31" s="15">
        <v>0.98923781515483944</v>
      </c>
      <c r="BU31" s="15">
        <v>1.1233174960560144</v>
      </c>
      <c r="BV31" s="15">
        <v>1.181604919957481</v>
      </c>
      <c r="BW31" s="15">
        <v>1.2980011575845476</v>
      </c>
      <c r="BX31" s="15">
        <v>1.2885052488669533</v>
      </c>
      <c r="BY31" s="15">
        <v>1.2533832887935601</v>
      </c>
      <c r="BZ31" s="15">
        <v>1.2371693133093271</v>
      </c>
      <c r="CA31" s="15">
        <v>1.3026094550396672</v>
      </c>
      <c r="CB31" s="15">
        <v>1.3724098197457957</v>
      </c>
      <c r="CC31" s="15">
        <v>1.4268759927027532</v>
      </c>
      <c r="CD31" s="15">
        <v>1.5162746152815534</v>
      </c>
      <c r="CE31" s="15">
        <v>1.6501905388653557</v>
      </c>
      <c r="CF31" s="15">
        <v>1.6871142276382904</v>
      </c>
      <c r="CG31" s="15">
        <v>1.6756035696216465</v>
      </c>
      <c r="CH31" s="15">
        <v>1.5747065239636362</v>
      </c>
      <c r="CI31" s="15">
        <v>1.3955085477272515</v>
      </c>
      <c r="CJ31" s="15">
        <v>1.4195981951744261</v>
      </c>
      <c r="CK31" s="15">
        <v>1.4966227251709379</v>
      </c>
      <c r="CL31" s="15">
        <v>1.4548911466997703</v>
      </c>
      <c r="CM31" s="15">
        <v>1.4514266426245137</v>
      </c>
      <c r="CN31" s="15">
        <v>1.3726997289310181</v>
      </c>
      <c r="CO31" s="15">
        <v>1.2681372338905772</v>
      </c>
      <c r="CP31" s="15">
        <v>1.2338800084623078</v>
      </c>
      <c r="CQ31" s="15">
        <v>1.0998876022349455</v>
      </c>
      <c r="CR31" s="15">
        <v>1.0087680244982682</v>
      </c>
      <c r="CS31" s="15">
        <v>1.0394482999147368</v>
      </c>
      <c r="CT31" s="15">
        <v>1.0678553874333321</v>
      </c>
      <c r="CU31" s="15">
        <v>1.1194754253331631</v>
      </c>
      <c r="CV31" s="15">
        <v>1.0789407083983373</v>
      </c>
      <c r="CW31" s="15">
        <v>0.98156928251242215</v>
      </c>
      <c r="CX31" s="15">
        <v>1.0177933087165452</v>
      </c>
      <c r="CY31" s="15">
        <v>1.0647102284193688</v>
      </c>
      <c r="CZ31" s="15">
        <v>1.1212759743648895</v>
      </c>
      <c r="DA31" s="15">
        <v>1.1027298863414774</v>
      </c>
      <c r="DB31" s="15">
        <v>1.061764554737759</v>
      </c>
      <c r="DC31" s="15">
        <v>1.1215771897101272</v>
      </c>
      <c r="DD31" s="15">
        <v>1.1932261806846562</v>
      </c>
      <c r="DE31" s="15">
        <v>1.1972867016327593</v>
      </c>
      <c r="DF31" s="15">
        <v>1.1767380518710373</v>
      </c>
      <c r="DG31" s="15">
        <v>1.2038877159716193</v>
      </c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</row>
    <row r="32" spans="5:204" x14ac:dyDescent="0.4">
      <c r="F32" s="15" t="s">
        <v>28</v>
      </c>
      <c r="G32" s="15">
        <v>-4.7369819705071481E-2</v>
      </c>
      <c r="H32" s="15">
        <v>-9.7744952057561174E-2</v>
      </c>
      <c r="I32" s="15">
        <v>-8.0701143935236308E-2</v>
      </c>
      <c r="J32" s="15">
        <v>-2.3068684567600806E-2</v>
      </c>
      <c r="K32" s="15">
        <v>5.4979528238816688E-2</v>
      </c>
      <c r="L32" s="15">
        <v>2.8597362994594144E-2</v>
      </c>
      <c r="M32" s="15">
        <v>1.410077270671628E-2</v>
      </c>
      <c r="N32" s="15">
        <v>6.6907398175644728E-2</v>
      </c>
      <c r="O32" s="15">
        <v>0.10995715564763664</v>
      </c>
      <c r="P32" s="15">
        <v>6.6074344156913378E-2</v>
      </c>
      <c r="Q32" s="15">
        <v>0.22073157434114687</v>
      </c>
      <c r="R32" s="15">
        <v>0.24874993744461227</v>
      </c>
      <c r="S32" s="15">
        <v>0.26412297899977411</v>
      </c>
      <c r="T32" s="15">
        <v>0.26157662643431578</v>
      </c>
      <c r="U32" s="15">
        <v>0.25595506765612597</v>
      </c>
      <c r="V32" s="15">
        <v>0.16712716902506553</v>
      </c>
      <c r="W32" s="15">
        <v>7.7059136755472712E-2</v>
      </c>
      <c r="X32" s="15">
        <v>6.407381629745279E-2</v>
      </c>
      <c r="Y32" s="15">
        <v>0.10053821703816057</v>
      </c>
      <c r="Z32" s="15">
        <v>2.637174064510317E-2</v>
      </c>
      <c r="AA32" s="15">
        <v>-4.3427284705888081E-3</v>
      </c>
      <c r="AB32" s="15">
        <v>3.2983251017215665E-2</v>
      </c>
      <c r="AC32" s="15">
        <v>0.14123736003261045</v>
      </c>
      <c r="AD32" s="15">
        <v>0.10368866000793098</v>
      </c>
      <c r="AE32" s="15">
        <v>6.8569634196241402E-2</v>
      </c>
      <c r="AF32" s="15">
        <v>7.5724611814453224E-2</v>
      </c>
      <c r="AG32" s="15">
        <v>6.0928795249710399E-2</v>
      </c>
      <c r="AH32" s="15">
        <v>3.5541180895921842E-2</v>
      </c>
      <c r="AI32" s="15">
        <v>4.6862912081616193E-2</v>
      </c>
      <c r="AJ32" s="15">
        <v>2.7456737844348211E-2</v>
      </c>
      <c r="AK32" s="15">
        <v>3.8923760549987696E-2</v>
      </c>
      <c r="AL32" s="15">
        <v>0.23180798660527668</v>
      </c>
      <c r="AM32" s="15">
        <v>0.29034837511584421</v>
      </c>
      <c r="AN32" s="15">
        <v>0.19385459232176505</v>
      </c>
      <c r="AO32" s="15">
        <v>0.11743849772723247</v>
      </c>
      <c r="AP32" s="15">
        <v>0.10964932261038607</v>
      </c>
      <c r="AQ32" s="15">
        <v>0.21026857489704065</v>
      </c>
      <c r="AR32" s="15">
        <v>0.22572441746727134</v>
      </c>
      <c r="AS32" s="15">
        <v>0.29844414863317081</v>
      </c>
      <c r="AT32" s="15">
        <v>0.27942269182871071</v>
      </c>
      <c r="AU32" s="15">
        <v>0.21048257110890412</v>
      </c>
      <c r="AV32" s="15">
        <v>0.22964568937312102</v>
      </c>
      <c r="AW32" s="15">
        <v>0.19199933186829476</v>
      </c>
      <c r="AX32" s="15">
        <v>4.3490402477691203E-2</v>
      </c>
      <c r="AY32" s="15">
        <v>4.9233677969371392E-2</v>
      </c>
      <c r="AZ32" s="15">
        <v>0.11422321155718684</v>
      </c>
      <c r="BA32" s="15">
        <v>0.11698933455870164</v>
      </c>
      <c r="BB32" s="15">
        <v>0.17562405570811435</v>
      </c>
      <c r="BC32" s="15">
        <v>6.5202687589792419E-2</v>
      </c>
      <c r="BD32" s="15">
        <v>0.11380624949899043</v>
      </c>
      <c r="BE32" s="15">
        <v>7.0672134503630968E-2</v>
      </c>
      <c r="BF32" s="15">
        <v>0.1249612048338179</v>
      </c>
      <c r="BG32" s="15">
        <v>0.23033655656738072</v>
      </c>
      <c r="BH32" s="15">
        <v>0.23692598405365795</v>
      </c>
      <c r="BI32" s="15">
        <v>0.14453993244811247</v>
      </c>
      <c r="BJ32" s="15">
        <v>0.15914477956240991</v>
      </c>
      <c r="BK32" s="15">
        <v>7.4062099633558143E-2</v>
      </c>
      <c r="BL32" s="15">
        <v>7.1301753794632772E-2</v>
      </c>
      <c r="BM32" s="15">
        <v>3.9269630208794259E-2</v>
      </c>
      <c r="BN32" s="15">
        <v>-1.7773443851261117E-3</v>
      </c>
      <c r="BO32" s="15">
        <v>-4.0483732150695229E-2</v>
      </c>
      <c r="BP32" s="15">
        <v>-4.0630322397374075E-2</v>
      </c>
      <c r="BQ32" s="15">
        <v>-1.5759436349705891E-2</v>
      </c>
      <c r="BR32" s="15">
        <v>-3.9619375472476182E-2</v>
      </c>
      <c r="BS32" s="15">
        <v>-6.7724120539861876E-2</v>
      </c>
      <c r="BT32" s="15">
        <v>-7.7187826313231955E-3</v>
      </c>
      <c r="BU32" s="15">
        <v>4.8778501143707409E-2</v>
      </c>
      <c r="BV32" s="15">
        <v>9.6919726935428496E-2</v>
      </c>
      <c r="BW32" s="15">
        <v>0.22419356191187978</v>
      </c>
      <c r="BX32" s="15">
        <v>0.27692264330650151</v>
      </c>
      <c r="BY32" s="15">
        <v>0.28572668243620658</v>
      </c>
      <c r="BZ32" s="15">
        <v>0.26851115900122913</v>
      </c>
      <c r="CA32" s="15">
        <v>0.3502145342405979</v>
      </c>
      <c r="CB32" s="15">
        <v>0.36823188398606543</v>
      </c>
      <c r="CC32" s="15">
        <v>0.42394163444841859</v>
      </c>
      <c r="CD32" s="15">
        <v>0.48836379694361187</v>
      </c>
      <c r="CE32" s="15">
        <v>0.56588997662372909</v>
      </c>
      <c r="CF32" s="15">
        <v>0.62704284776099994</v>
      </c>
      <c r="CG32" s="15">
        <v>0.63964830019436403</v>
      </c>
      <c r="CH32" s="15">
        <v>0.59684397266602329</v>
      </c>
      <c r="CI32" s="15">
        <v>0.45692867980108143</v>
      </c>
      <c r="CJ32" s="15">
        <v>0.44795336746872982</v>
      </c>
      <c r="CK32" s="15">
        <v>0.46351388443851183</v>
      </c>
      <c r="CL32" s="15">
        <v>0.44924185702600528</v>
      </c>
      <c r="CM32" s="15">
        <v>0.4275593223733114</v>
      </c>
      <c r="CN32" s="15">
        <v>0.39178389420399296</v>
      </c>
      <c r="CO32" s="15">
        <v>0.30295443602573668</v>
      </c>
      <c r="CP32" s="15">
        <v>0.25601589083542331</v>
      </c>
      <c r="CQ32" s="15">
        <v>0.16242139125980026</v>
      </c>
      <c r="CR32" s="15">
        <v>7.0901559584328311E-2</v>
      </c>
      <c r="CS32" s="15">
        <v>8.951579581677116E-2</v>
      </c>
      <c r="CT32" s="15">
        <v>7.4736618469309457E-2</v>
      </c>
      <c r="CU32" s="15">
        <v>7.1491660286729264E-2</v>
      </c>
      <c r="CV32" s="15">
        <v>3.7765046974154837E-2</v>
      </c>
      <c r="CW32" s="15">
        <v>-7.9452212742808781E-3</v>
      </c>
      <c r="CX32" s="15">
        <v>2.2055421097755712E-2</v>
      </c>
      <c r="CY32" s="15">
        <v>3.1492634056417446E-2</v>
      </c>
      <c r="CZ32" s="15">
        <v>3.9944844588627015E-2</v>
      </c>
      <c r="DA32" s="15">
        <v>1.1435655752849438E-2</v>
      </c>
      <c r="DB32" s="15">
        <v>-2.0596344127385979E-2</v>
      </c>
      <c r="DC32" s="15">
        <v>1.5622271574580404E-2</v>
      </c>
      <c r="DD32" s="15">
        <v>9.7130214631178102E-3</v>
      </c>
      <c r="DE32" s="15">
        <v>-1.6604231450195517E-2</v>
      </c>
      <c r="DF32" s="15">
        <v>-1.4970070875330865E-2</v>
      </c>
      <c r="DG32" s="15">
        <v>4.2415226845724963E-2</v>
      </c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</row>
    <row r="33" spans="5:122" x14ac:dyDescent="0.4">
      <c r="G33">
        <v>16</v>
      </c>
      <c r="H33" s="8"/>
    </row>
    <row r="34" spans="5:122" x14ac:dyDescent="0.4">
      <c r="E34">
        <v>333738</v>
      </c>
      <c r="F34" s="15" t="s">
        <v>20</v>
      </c>
      <c r="G34" s="15">
        <v>0.85638833395708247</v>
      </c>
      <c r="H34" s="15">
        <v>1.0535120762242409</v>
      </c>
      <c r="I34" s="15">
        <v>0.99554223484184579</v>
      </c>
      <c r="J34" s="15">
        <v>1.0712914981895434</v>
      </c>
      <c r="K34" s="15">
        <v>1.0145441995759996</v>
      </c>
      <c r="L34" s="15">
        <v>0.90437468277880373</v>
      </c>
      <c r="M34" s="15">
        <v>0.95208726386931919</v>
      </c>
      <c r="N34" s="15">
        <v>0.92447967291038269</v>
      </c>
      <c r="O34" s="15">
        <v>0.98224169741697409</v>
      </c>
      <c r="P34" s="15">
        <v>0.76865599491733771</v>
      </c>
      <c r="Q34" s="15">
        <v>0.96676729017303653</v>
      </c>
      <c r="R34" s="15">
        <v>1.0449784865296867</v>
      </c>
      <c r="S34" s="15">
        <v>1.0334735475379511</v>
      </c>
      <c r="T34" s="15">
        <v>0.91474128955090317</v>
      </c>
      <c r="U34" s="15">
        <v>1.1347374956492291</v>
      </c>
      <c r="V34" s="15">
        <v>1.1352113143103477</v>
      </c>
      <c r="W34" s="15">
        <v>1.0193740141379917</v>
      </c>
      <c r="X34" s="15">
        <v>0.99583061702569675</v>
      </c>
      <c r="Y34" s="15">
        <v>1.1202961001963929</v>
      </c>
      <c r="Z34" s="15">
        <v>1.0221923983330015</v>
      </c>
      <c r="AA34" s="15">
        <v>1.0510663693187174</v>
      </c>
      <c r="AB34" s="15">
        <v>0.94474461192727444</v>
      </c>
      <c r="AC34" s="15">
        <v>0.98412718496352847</v>
      </c>
      <c r="AD34" s="15">
        <v>1.0817498071483673</v>
      </c>
      <c r="AE34" s="15">
        <v>0.95225729006340742</v>
      </c>
      <c r="AF34" s="15">
        <v>0.9951011900675848</v>
      </c>
      <c r="AG34" s="15">
        <v>1.0616275132009683</v>
      </c>
      <c r="AH34" s="15">
        <v>1.0287739610715658</v>
      </c>
      <c r="AI34" s="15">
        <v>0.94240221410689273</v>
      </c>
      <c r="AJ34" s="15">
        <v>1.0347539984767706</v>
      </c>
      <c r="AK34" s="15">
        <v>1.0359420358124938</v>
      </c>
      <c r="AL34" s="15">
        <v>0.99057595789306163</v>
      </c>
      <c r="AM34" s="15">
        <v>1.0746291780232391</v>
      </c>
      <c r="AN34" s="15">
        <v>1.0054143239303508</v>
      </c>
      <c r="AO34" s="15">
        <v>1.011513847951353</v>
      </c>
      <c r="AP34" s="15">
        <v>1.0768495718328495</v>
      </c>
      <c r="AQ34" s="15">
        <v>1.0091321306679668</v>
      </c>
      <c r="AR34" s="15">
        <v>0.93698211844056956</v>
      </c>
      <c r="AS34" s="15">
        <v>1.0863198061156087</v>
      </c>
      <c r="AT34" s="15">
        <v>1.0406607490387811</v>
      </c>
      <c r="AU34" s="15">
        <v>0.9772437008520497</v>
      </c>
      <c r="AV34" s="15">
        <v>0.98049914351192791</v>
      </c>
      <c r="AW34" s="15">
        <v>1.0154806277937249</v>
      </c>
      <c r="AX34" s="15">
        <v>0.88135251569231343</v>
      </c>
      <c r="AY34" s="15">
        <v>0.94124811846115397</v>
      </c>
      <c r="AZ34" s="15">
        <v>1.0787613369875397</v>
      </c>
      <c r="BA34" s="15">
        <v>0.96777420993907903</v>
      </c>
      <c r="BB34" s="15">
        <v>0.98821657257606188</v>
      </c>
      <c r="BC34" s="15">
        <v>1.0712313911071676</v>
      </c>
      <c r="BD34" s="15">
        <v>1.0380715721012992</v>
      </c>
      <c r="BE34" s="15">
        <v>0.99201576160571359</v>
      </c>
      <c r="BF34" s="15">
        <v>0.98408671128676695</v>
      </c>
      <c r="BG34" s="15">
        <v>0.93011064637056695</v>
      </c>
      <c r="BH34" s="15">
        <v>1.0057174784509648</v>
      </c>
      <c r="BI34" s="15">
        <v>1.0150916122351012</v>
      </c>
      <c r="BJ34" s="15">
        <v>1.0122901822007555</v>
      </c>
      <c r="BK34" s="15">
        <v>1.047813261106912</v>
      </c>
      <c r="BL34" s="15">
        <v>0.95784511649575943</v>
      </c>
      <c r="BM34" s="15">
        <v>1.0108992395636121</v>
      </c>
      <c r="BN34" s="15">
        <v>1.0331884732784933</v>
      </c>
      <c r="BO34" s="15">
        <v>0.98241906812548518</v>
      </c>
      <c r="BP34" s="15">
        <v>1.0329011080868935</v>
      </c>
      <c r="BQ34" s="15">
        <v>0.98934117612226069</v>
      </c>
      <c r="BR34" s="15">
        <v>0.97957992707829356</v>
      </c>
      <c r="BS34" s="15">
        <v>1.0188905012856742</v>
      </c>
      <c r="BT34" s="15">
        <v>0.93117113515404415</v>
      </c>
      <c r="BU34" s="15">
        <v>1.0272148637915119</v>
      </c>
      <c r="BV34" s="15">
        <v>1.0064419052992899</v>
      </c>
      <c r="BW34" s="15">
        <v>1.0366494320895367</v>
      </c>
      <c r="BX34" s="15">
        <v>1.0165902171300376</v>
      </c>
      <c r="BY34" s="15">
        <v>1.0072804653980858</v>
      </c>
      <c r="BZ34" s="15">
        <v>0.98360286962007371</v>
      </c>
      <c r="CA34" s="15">
        <v>0.96510286674555279</v>
      </c>
      <c r="CB34" s="15">
        <v>1.0200087576951806</v>
      </c>
      <c r="CC34" s="15">
        <v>1.0028383981737281</v>
      </c>
      <c r="CD34" s="15">
        <v>0.98800368652454418</v>
      </c>
      <c r="CE34" s="15">
        <v>1.0169080278725042</v>
      </c>
      <c r="CF34" s="15">
        <v>1.0036341580783574</v>
      </c>
      <c r="CG34" s="15">
        <v>1.0369142097981729</v>
      </c>
      <c r="CH34" s="15">
        <v>0.99634895863437567</v>
      </c>
      <c r="CI34" s="15">
        <v>0.97657768281009794</v>
      </c>
      <c r="CJ34" s="15">
        <v>0.97244677217351705</v>
      </c>
      <c r="CK34" s="15">
        <v>1.0083230249996182</v>
      </c>
      <c r="CL34" s="15">
        <v>0.96708872262442069</v>
      </c>
      <c r="CM34" s="15">
        <v>1.0175768301150037</v>
      </c>
      <c r="CN34" s="15">
        <v>1.0187455752439387</v>
      </c>
      <c r="CO34" s="15">
        <v>1.0278124685265384</v>
      </c>
      <c r="CP34" s="15">
        <v>1.042204181222226</v>
      </c>
      <c r="CQ34" s="15">
        <v>0.99418476191371641</v>
      </c>
      <c r="CR34" s="15">
        <v>0.98080196708908629</v>
      </c>
      <c r="CS34" s="15">
        <v>0.97876771767428417</v>
      </c>
      <c r="CT34" s="15">
        <v>0.95632363951609722</v>
      </c>
      <c r="CU34" s="15">
        <v>1.0109812566636964</v>
      </c>
      <c r="CV34" s="15">
        <v>1.0339615143595153</v>
      </c>
      <c r="CW34" s="15">
        <v>0.9815222693609662</v>
      </c>
      <c r="CX34" s="15">
        <v>0.98460820193075194</v>
      </c>
      <c r="CY34" s="15">
        <v>0.97488923219684798</v>
      </c>
      <c r="CZ34" s="15">
        <v>1.0024057822453272</v>
      </c>
      <c r="DA34" s="15">
        <v>1.0413166654492709</v>
      </c>
      <c r="DB34" s="15">
        <v>0.99914823258260899</v>
      </c>
      <c r="DC34" s="15">
        <v>0.99460923200361051</v>
      </c>
      <c r="DD34" s="15">
        <v>0.99342038923061404</v>
      </c>
      <c r="DE34" s="15">
        <v>1.0232649021747406</v>
      </c>
      <c r="DF34" s="15">
        <v>1.0091558831260943</v>
      </c>
      <c r="DG34" s="15">
        <v>1.0044135354975057</v>
      </c>
      <c r="DH34" s="15">
        <v>0.98265830898939632</v>
      </c>
      <c r="DI34" s="15">
        <v>0.98769538738864349</v>
      </c>
      <c r="DJ34" s="15">
        <v>1.0216689858228971</v>
      </c>
      <c r="DK34" s="15">
        <v>1.02028660817386</v>
      </c>
      <c r="DL34" s="15">
        <v>1.0116416856503043</v>
      </c>
      <c r="DM34" s="15">
        <v>1.032792449943585</v>
      </c>
      <c r="DN34" s="15">
        <v>1.0209283270762837</v>
      </c>
      <c r="DO34" s="15">
        <v>1.0643590394660476</v>
      </c>
      <c r="DP34" s="15">
        <v>1.0189189649737154</v>
      </c>
      <c r="DQ34" s="15">
        <v>1.0045656182189908</v>
      </c>
      <c r="DR34" s="15">
        <v>0.98355190597283904</v>
      </c>
    </row>
    <row r="35" spans="5:122" x14ac:dyDescent="0.4">
      <c r="F35" s="15" t="s">
        <v>22</v>
      </c>
      <c r="G35" s="15">
        <v>0.59272163742073558</v>
      </c>
      <c r="H35" s="15">
        <v>0.71528547160056133</v>
      </c>
      <c r="I35" s="15">
        <v>0.6210665918837126</v>
      </c>
      <c r="J35" s="15">
        <v>0.70790321539445655</v>
      </c>
      <c r="K35" s="15">
        <v>0.75014105956274268</v>
      </c>
      <c r="L35" s="15">
        <v>0.75371216293560561</v>
      </c>
      <c r="M35" s="15">
        <v>0.82993217586511614</v>
      </c>
      <c r="N35" s="15">
        <v>0.97655941354637643</v>
      </c>
      <c r="O35" s="15">
        <v>1.079776698502279</v>
      </c>
      <c r="P35" s="15">
        <v>1.1554355482507634</v>
      </c>
      <c r="Q35" s="15">
        <v>1.4201300918189499</v>
      </c>
      <c r="R35" s="15">
        <v>1.4456308604458818</v>
      </c>
      <c r="S35" s="15">
        <v>1.4965005736035641</v>
      </c>
      <c r="T35" s="15">
        <v>1.378897006307493</v>
      </c>
      <c r="U35" s="15">
        <v>1.5000329247528295</v>
      </c>
      <c r="V35" s="15">
        <v>1.4033873294314663</v>
      </c>
      <c r="W35" s="15">
        <v>1.2718058070923643</v>
      </c>
      <c r="X35" s="15">
        <v>1.1757731626417554</v>
      </c>
      <c r="Y35" s="15">
        <v>1.2217298409432622</v>
      </c>
      <c r="Z35" s="15">
        <v>1.1297381990509157</v>
      </c>
      <c r="AA35" s="15">
        <v>1.0947953638847887</v>
      </c>
      <c r="AB35" s="15">
        <v>1.1193384893075298</v>
      </c>
      <c r="AC35" s="15">
        <v>1.1912202898734099</v>
      </c>
      <c r="AD35" s="15">
        <v>1.2243700179994863</v>
      </c>
      <c r="AE35" s="15">
        <v>1.218823725167433</v>
      </c>
      <c r="AF35" s="15">
        <v>1.2916196027283564</v>
      </c>
      <c r="AG35" s="15">
        <v>1.2161823176008733</v>
      </c>
      <c r="AH35" s="15">
        <v>1.2444693859467766</v>
      </c>
      <c r="AI35" s="15">
        <v>1.2588483888008457</v>
      </c>
      <c r="AJ35" s="15">
        <v>1.3053891850723538</v>
      </c>
      <c r="AK35" s="15">
        <v>1.236944220362836</v>
      </c>
      <c r="AL35" s="15">
        <v>1.2125127179096593</v>
      </c>
      <c r="AM35" s="15">
        <v>1.0788179601204992</v>
      </c>
      <c r="AN35" s="15">
        <v>0.94491699638511151</v>
      </c>
      <c r="AO35" s="15">
        <v>1.0138506067606681</v>
      </c>
      <c r="AP35" s="15">
        <v>0.9700099231871806</v>
      </c>
      <c r="AQ35" s="15">
        <v>0.89017064846416394</v>
      </c>
      <c r="AR35" s="15">
        <v>0.94494934121842011</v>
      </c>
      <c r="AS35" s="15">
        <v>1.0468983653895736</v>
      </c>
      <c r="AT35" s="15">
        <v>0.95601651872596982</v>
      </c>
      <c r="AU35" s="15">
        <v>0.9040440438614098</v>
      </c>
      <c r="AV35" s="15">
        <v>0.86044145308919162</v>
      </c>
      <c r="AW35" s="15">
        <v>0.8825719168463696</v>
      </c>
      <c r="AX35" s="15">
        <v>0.88223381664252487</v>
      </c>
      <c r="AY35" s="15">
        <v>1.0133024131566772</v>
      </c>
      <c r="AZ35" s="15">
        <v>1.1280253157404003</v>
      </c>
      <c r="BA35" s="15">
        <v>1.0015871934961738</v>
      </c>
      <c r="BB35" s="15">
        <v>1.0462189649853049</v>
      </c>
      <c r="BC35" s="15">
        <v>1.0938304468325175</v>
      </c>
      <c r="BD35" s="15">
        <v>1.0031445093798412</v>
      </c>
      <c r="BE35" s="15">
        <v>0.99814801132865427</v>
      </c>
      <c r="BF35" s="15">
        <v>0.99545689261385084</v>
      </c>
      <c r="BG35" s="15">
        <v>0.99089803682157829</v>
      </c>
      <c r="BH35" s="15">
        <v>1.0854801000287502</v>
      </c>
      <c r="BI35" s="15">
        <v>1.0050215478880906</v>
      </c>
      <c r="BJ35" s="15">
        <v>1.0170245325426803</v>
      </c>
      <c r="BK35" s="15">
        <v>1.0111489040060466</v>
      </c>
      <c r="BL35" s="15">
        <v>1.000375711974191</v>
      </c>
      <c r="BM35" s="15">
        <v>1.0617292344382496</v>
      </c>
      <c r="BN35" s="15">
        <v>1.0579285012157891</v>
      </c>
      <c r="BO35" s="15">
        <v>1.007155554442803</v>
      </c>
      <c r="BP35" s="15">
        <v>0.98940334566806309</v>
      </c>
      <c r="BQ35" s="15">
        <v>0.97705392081875542</v>
      </c>
      <c r="BR35" s="15">
        <v>0.99038351231239619</v>
      </c>
      <c r="BS35" s="15">
        <v>0.99890017566638645</v>
      </c>
      <c r="BT35" s="15">
        <v>0.99695659778616263</v>
      </c>
      <c r="BU35" s="15">
        <v>1.074538994912307</v>
      </c>
      <c r="BV35" s="15">
        <v>1.0846851930220525</v>
      </c>
      <c r="BW35" s="15">
        <v>1.0738075956726678</v>
      </c>
      <c r="BX35" s="15">
        <v>1.0115826055604518</v>
      </c>
      <c r="BY35" s="15">
        <v>0.96765660635735351</v>
      </c>
      <c r="BZ35" s="15">
        <v>0.96865815430809799</v>
      </c>
      <c r="CA35" s="15">
        <v>0.95239492079906929</v>
      </c>
      <c r="CB35" s="15">
        <v>1.0041779357597302</v>
      </c>
      <c r="CC35" s="15">
        <v>1.0029343582543346</v>
      </c>
      <c r="CD35" s="15">
        <v>1.0279108183379415</v>
      </c>
      <c r="CE35" s="15">
        <v>1.0843005622416266</v>
      </c>
      <c r="CF35" s="15">
        <v>1.0600713798772905</v>
      </c>
      <c r="CG35" s="15">
        <v>1.0359552694272824</v>
      </c>
      <c r="CH35" s="15">
        <v>0.9778625512976129</v>
      </c>
      <c r="CI35" s="15">
        <v>0.9385798679261701</v>
      </c>
      <c r="CJ35" s="15">
        <v>0.97164482770569627</v>
      </c>
      <c r="CK35" s="15">
        <v>1.033108840732426</v>
      </c>
      <c r="CL35" s="15">
        <v>1.005649289673765</v>
      </c>
      <c r="CM35" s="15">
        <v>1.0238673202512023</v>
      </c>
      <c r="CN35" s="15">
        <v>0.98091583472702515</v>
      </c>
      <c r="CO35" s="15">
        <v>0.96518279786484051</v>
      </c>
      <c r="CP35" s="15">
        <v>0.97786411762688452</v>
      </c>
      <c r="CQ35" s="15">
        <v>0.93746621097514526</v>
      </c>
      <c r="CR35" s="15">
        <v>0.93786646491393988</v>
      </c>
      <c r="CS35" s="15">
        <v>0.94993250409796559</v>
      </c>
      <c r="CT35" s="15">
        <v>0.99311876896402262</v>
      </c>
      <c r="CU35" s="15">
        <v>1.0479837650464339</v>
      </c>
      <c r="CV35" s="15">
        <v>1.0411756614241825</v>
      </c>
      <c r="CW35" s="15">
        <v>0.98951450378670303</v>
      </c>
      <c r="CX35" s="15">
        <v>0.99573788761878945</v>
      </c>
      <c r="CY35" s="15">
        <v>1.0332175943629514</v>
      </c>
      <c r="CZ35" s="15">
        <v>1.0813311297762624</v>
      </c>
      <c r="DA35" s="15">
        <v>1.091294230588628</v>
      </c>
      <c r="DB35" s="15">
        <v>1.082360898865145</v>
      </c>
      <c r="DC35" s="15">
        <v>1.1059549181355468</v>
      </c>
      <c r="DD35" s="15">
        <v>1.1835131592215384</v>
      </c>
      <c r="DE35" s="15">
        <v>1.2138909330829548</v>
      </c>
      <c r="DF35" s="15">
        <v>1.1917081227463682</v>
      </c>
      <c r="DG35" s="15">
        <v>1.1614724891258943</v>
      </c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</row>
    <row r="36" spans="5:122" x14ac:dyDescent="0.4">
      <c r="F36" s="15" t="s">
        <v>24</v>
      </c>
      <c r="G36" s="15">
        <v>0.85122876379763401</v>
      </c>
      <c r="H36" s="15">
        <v>1.0542086021966</v>
      </c>
      <c r="I36" s="15">
        <v>0.97572157324206699</v>
      </c>
      <c r="J36" s="15">
        <v>1.0456545386275999</v>
      </c>
      <c r="K36" s="15">
        <v>1.04254320420948</v>
      </c>
      <c r="L36" s="15">
        <v>0.93019693710574303</v>
      </c>
      <c r="M36" s="15">
        <v>0.96226944680737003</v>
      </c>
      <c r="N36" s="15">
        <v>0.90978213731642599</v>
      </c>
      <c r="O36" s="15">
        <v>0.98671985039946697</v>
      </c>
      <c r="P36" s="15">
        <v>0.70572184941396399</v>
      </c>
      <c r="Q36" s="15">
        <v>0.99092993611325098</v>
      </c>
      <c r="R36" s="15">
        <v>1.0466507280705</v>
      </c>
      <c r="S36" s="15">
        <v>1.0107633975025601</v>
      </c>
      <c r="T36" s="15">
        <v>0.92732213413449305</v>
      </c>
      <c r="U36" s="15">
        <v>1.1875739382781401</v>
      </c>
      <c r="V36" s="15">
        <v>1.1250654296116001</v>
      </c>
      <c r="W36" s="15">
        <v>1.02009158200808</v>
      </c>
      <c r="X36" s="15">
        <v>1.0000867702176099</v>
      </c>
      <c r="Y36" s="15">
        <v>1.154041547541</v>
      </c>
      <c r="Z36" s="15">
        <v>1.01209184697024</v>
      </c>
      <c r="AA36" s="15">
        <v>0.99549543482671299</v>
      </c>
      <c r="AB36" s="15">
        <v>0.94030142012453999</v>
      </c>
      <c r="AC36" s="15">
        <v>0.98285599694186199</v>
      </c>
      <c r="AD36" s="15">
        <v>1.1076530393226101</v>
      </c>
      <c r="AE36" s="15">
        <v>0.94233410959386699</v>
      </c>
      <c r="AF36" s="15">
        <v>0.98957188367215798</v>
      </c>
      <c r="AG36" s="15">
        <v>1.0707712156112199</v>
      </c>
      <c r="AH36" s="15">
        <v>1.07835636399442</v>
      </c>
      <c r="AI36" s="15">
        <v>0.93209245281930297</v>
      </c>
      <c r="AJ36" s="15">
        <v>1.08051353847718</v>
      </c>
      <c r="AK36" s="15">
        <v>1.02319455325556</v>
      </c>
      <c r="AL36" s="15">
        <v>0.95638210616091501</v>
      </c>
      <c r="AM36" s="15">
        <v>1.0902433190662399</v>
      </c>
      <c r="AN36" s="15">
        <v>1.0738120521027299</v>
      </c>
      <c r="AO36" s="15">
        <v>1.0111599361094501</v>
      </c>
      <c r="AP36" s="15">
        <v>1.05033583762088</v>
      </c>
      <c r="AQ36" s="15">
        <v>1.0020317388437101</v>
      </c>
      <c r="AR36" s="15">
        <v>0.94973437329690502</v>
      </c>
      <c r="AS36" s="15">
        <v>1.0663010287207599</v>
      </c>
      <c r="AT36" s="15">
        <v>1.1126749943735601</v>
      </c>
      <c r="AU36" s="15">
        <v>0.966319238586695</v>
      </c>
      <c r="AV36" s="15">
        <v>1.0330875768171599</v>
      </c>
      <c r="AW36" s="15">
        <v>1.1012372658412199</v>
      </c>
      <c r="AX36" s="15">
        <v>0.91537066077246598</v>
      </c>
      <c r="AY36" s="15">
        <v>0.92077675653819402</v>
      </c>
      <c r="AZ36" s="15">
        <v>1.05780189245678</v>
      </c>
      <c r="BA36" s="15">
        <v>0.97138234392992495</v>
      </c>
      <c r="BB36" s="15">
        <v>1.0398884739710399</v>
      </c>
      <c r="BC36" s="15">
        <v>1.04230210560273</v>
      </c>
      <c r="BD36" s="15">
        <v>1.04575221634125</v>
      </c>
      <c r="BE36" s="15">
        <v>0.97771717679011605</v>
      </c>
      <c r="BF36" s="15">
        <v>0.98869372070080996</v>
      </c>
      <c r="BG36" s="15">
        <v>0.92461815380404999</v>
      </c>
      <c r="BH36" s="15">
        <v>1.0097728500256899</v>
      </c>
      <c r="BI36" s="15">
        <v>0.99974684528459701</v>
      </c>
      <c r="BJ36" s="15">
        <v>1.08227964778203</v>
      </c>
      <c r="BK36" s="15">
        <v>1.05358666184477</v>
      </c>
      <c r="BL36" s="15">
        <v>1.05449493300666</v>
      </c>
      <c r="BM36" s="15">
        <v>1.0556683427156399</v>
      </c>
      <c r="BN36" s="15">
        <v>1.0388367738509301</v>
      </c>
      <c r="BO36" s="15">
        <v>1.02993402760024</v>
      </c>
      <c r="BP36" s="15">
        <v>1.05332051086315</v>
      </c>
      <c r="BQ36" s="15">
        <v>1.0240730308905399</v>
      </c>
      <c r="BR36" s="15">
        <v>1.07224912853365</v>
      </c>
      <c r="BS36" s="15">
        <v>0.98992997401279004</v>
      </c>
      <c r="BT36" s="15">
        <v>0.88844535668386904</v>
      </c>
      <c r="BU36" s="15">
        <v>1.00294860128102</v>
      </c>
      <c r="BV36" s="15">
        <v>0.972353881618781</v>
      </c>
      <c r="BW36" s="15">
        <v>1.03925180268909</v>
      </c>
      <c r="BX36" s="15">
        <v>1.0288472846779</v>
      </c>
      <c r="BY36" s="15">
        <v>1.0171752053308301</v>
      </c>
      <c r="BZ36" s="15">
        <v>0.96777103806729703</v>
      </c>
      <c r="CA36" s="15">
        <v>0.99115089369832698</v>
      </c>
      <c r="CB36" s="15">
        <v>1.03476623688543</v>
      </c>
      <c r="CC36" s="15">
        <v>1.0258449935109499</v>
      </c>
      <c r="CD36" s="15">
        <v>1.02569179945732</v>
      </c>
      <c r="CE36" s="15">
        <v>1.0539713409052101</v>
      </c>
      <c r="CF36" s="15">
        <v>0.99554052123258996</v>
      </c>
      <c r="CG36" s="15">
        <v>1.04917995758061</v>
      </c>
      <c r="CH36" s="15">
        <v>1.0661476036994599</v>
      </c>
      <c r="CI36" s="15">
        <v>1.0285576549433499</v>
      </c>
      <c r="CJ36" s="15">
        <v>1.02415105524218</v>
      </c>
      <c r="CK36" s="15">
        <v>0.98031897379033905</v>
      </c>
      <c r="CL36" s="15">
        <v>1.0316428329631</v>
      </c>
      <c r="CM36" s="15">
        <v>1.0767739150753901</v>
      </c>
      <c r="CN36" s="15">
        <v>1.0502830988974901</v>
      </c>
      <c r="CO36" s="15">
        <v>1.0719381986756999</v>
      </c>
      <c r="CP36" s="15">
        <v>1.1583597758192601</v>
      </c>
      <c r="CQ36" s="15">
        <v>1.0873889789776501</v>
      </c>
      <c r="CR36" s="15">
        <v>1.01202475674092</v>
      </c>
      <c r="CS36" s="15">
        <v>0.99962531015227696</v>
      </c>
      <c r="CT36" s="15">
        <v>0.94486327828914696</v>
      </c>
      <c r="CU36" s="15">
        <v>1.0337015797437801</v>
      </c>
      <c r="CV36" s="15">
        <v>1.0178768022815099</v>
      </c>
      <c r="CW36" s="15">
        <v>0.95975979081964602</v>
      </c>
      <c r="CX36" s="15">
        <v>0.99390919922951404</v>
      </c>
      <c r="CY36" s="15">
        <v>0.96936466901560903</v>
      </c>
      <c r="CZ36" s="15">
        <v>1.0154085843857701</v>
      </c>
      <c r="DA36" s="15">
        <v>1.0554741453005301</v>
      </c>
      <c r="DB36" s="15">
        <v>1.00499961143165</v>
      </c>
      <c r="DC36" s="15">
        <v>0.98455789017171602</v>
      </c>
      <c r="DD36" s="15">
        <v>0.97562074809075905</v>
      </c>
      <c r="DE36" s="15">
        <v>1.0368298074853699</v>
      </c>
      <c r="DF36" s="15">
        <v>0.98721840833611796</v>
      </c>
      <c r="DG36" s="15">
        <v>0.99835203808916595</v>
      </c>
      <c r="DH36" s="15">
        <v>0.95007325925027497</v>
      </c>
      <c r="DI36" s="15">
        <v>1.0151260406436</v>
      </c>
      <c r="DJ36" s="15">
        <v>1.0245781625786099</v>
      </c>
      <c r="DK36" s="15">
        <v>1.05992919207201</v>
      </c>
      <c r="DL36" s="15">
        <v>0.99370296897253396</v>
      </c>
      <c r="DM36" s="15">
        <v>1.02535824743447</v>
      </c>
      <c r="DN36" s="15">
        <v>1.04684236976499</v>
      </c>
      <c r="DO36" s="15">
        <v>1.0423849754729899</v>
      </c>
      <c r="DP36" s="15">
        <v>1.0244748024327099</v>
      </c>
      <c r="DQ36" s="15">
        <v>1.02504985707608</v>
      </c>
      <c r="DR36" s="15">
        <v>1.0042061553592501</v>
      </c>
    </row>
    <row r="37" spans="5:122" x14ac:dyDescent="0.4">
      <c r="F37" s="15" t="s">
        <v>26</v>
      </c>
      <c r="G37" s="15">
        <v>0.56138681296558568</v>
      </c>
      <c r="H37" s="15">
        <v>0.66660017438170915</v>
      </c>
      <c r="I37" s="15">
        <v>0.58636696288956291</v>
      </c>
      <c r="J37" s="15">
        <v>0.71368117964343869</v>
      </c>
      <c r="K37" s="15">
        <v>0.76788078023846995</v>
      </c>
      <c r="L37" s="15">
        <v>0.75134413302421588</v>
      </c>
      <c r="M37" s="15">
        <v>0.80779595948370619</v>
      </c>
      <c r="N37" s="15">
        <v>0.96878281054532922</v>
      </c>
      <c r="O37" s="15">
        <v>1.0777274512445405</v>
      </c>
      <c r="P37" s="15">
        <v>1.0873124294266745</v>
      </c>
      <c r="Q37" s="15">
        <v>1.4487314263515783</v>
      </c>
      <c r="R37" s="15">
        <v>1.4369273936084341</v>
      </c>
      <c r="S37" s="15">
        <v>1.5206763365563638</v>
      </c>
      <c r="T37" s="15">
        <v>1.4177256370086107</v>
      </c>
      <c r="U37" s="15">
        <v>1.5128954410802915</v>
      </c>
      <c r="V37" s="15">
        <v>1.3640960266330855</v>
      </c>
      <c r="W37" s="15">
        <v>1.3074631863207353</v>
      </c>
      <c r="X37" s="15">
        <v>1.1946736840133854</v>
      </c>
      <c r="Y37" s="15">
        <v>1.2907490910593609</v>
      </c>
      <c r="Z37" s="15">
        <v>1.1444019865710962</v>
      </c>
      <c r="AA37" s="15">
        <v>1.081409345888924</v>
      </c>
      <c r="AB37" s="15">
        <v>1.1843342252357207</v>
      </c>
      <c r="AC37" s="15">
        <v>1.3524943571896617</v>
      </c>
      <c r="AD37" s="15">
        <v>1.3914430110407983</v>
      </c>
      <c r="AE37" s="15">
        <v>1.3194406629327109</v>
      </c>
      <c r="AF37" s="15">
        <v>1.4030282978394764</v>
      </c>
      <c r="AG37" s="15">
        <v>1.34654614096519</v>
      </c>
      <c r="AH37" s="15">
        <v>1.3409246666306318</v>
      </c>
      <c r="AI37" s="15">
        <v>1.3835995184114549</v>
      </c>
      <c r="AJ37" s="15">
        <v>1.4344058136038431</v>
      </c>
      <c r="AK37" s="15">
        <v>1.3714467920845377</v>
      </c>
      <c r="AL37" s="15">
        <v>1.4760519499996487</v>
      </c>
      <c r="AM37" s="15">
        <v>1.4127560941404018</v>
      </c>
      <c r="AN37" s="15">
        <v>1.1931583999581765</v>
      </c>
      <c r="AO37" s="15">
        <v>1.1753688282832919</v>
      </c>
      <c r="AP37" s="15">
        <v>1.1291314920891111</v>
      </c>
      <c r="AQ37" s="15">
        <v>1.1179003725901693</v>
      </c>
      <c r="AR37" s="15">
        <v>1.1628273507078477</v>
      </c>
      <c r="AS37" s="15">
        <v>1.2803888259868235</v>
      </c>
      <c r="AT37" s="15">
        <v>1.1740194508105286</v>
      </c>
      <c r="AU37" s="15">
        <v>1.0432027904522891</v>
      </c>
      <c r="AV37" s="15">
        <v>0.99818382956130225</v>
      </c>
      <c r="AW37" s="15">
        <v>0.97565681075270816</v>
      </c>
      <c r="AX37" s="15">
        <v>0.88573992988272943</v>
      </c>
      <c r="AY37" s="15">
        <v>1.0472460396873533</v>
      </c>
      <c r="AZ37" s="15">
        <v>1.1982974714008066</v>
      </c>
      <c r="BA37" s="15">
        <v>1.1945512868124051</v>
      </c>
      <c r="BB37" s="15">
        <v>1.2982014601338667</v>
      </c>
      <c r="BC37" s="15">
        <v>1.2968885129614303</v>
      </c>
      <c r="BD37" s="15">
        <v>1.2814994830413908</v>
      </c>
      <c r="BE37" s="15">
        <v>1.2907739224026125</v>
      </c>
      <c r="BF37" s="15">
        <v>1.3519725277293264</v>
      </c>
      <c r="BG37" s="15">
        <v>1.4662289587837762</v>
      </c>
      <c r="BH37" s="15">
        <v>1.5697982881841901</v>
      </c>
      <c r="BI37" s="15">
        <v>1.3811819163409349</v>
      </c>
      <c r="BJ37" s="15">
        <v>1.3856052436098862</v>
      </c>
      <c r="BK37" s="15">
        <v>1.2448710827894587</v>
      </c>
      <c r="BL37" s="15">
        <v>1.227933651550988</v>
      </c>
      <c r="BM37" s="15">
        <v>1.1980675901027522</v>
      </c>
      <c r="BN37" s="15">
        <v>1.1543821081421215</v>
      </c>
      <c r="BO37" s="15">
        <v>1.0754120370437783</v>
      </c>
      <c r="BP37" s="15">
        <v>1.0349163859489428</v>
      </c>
      <c r="BQ37" s="15">
        <v>1.0166863012113037</v>
      </c>
      <c r="BR37" s="15">
        <v>1.0184454825080347</v>
      </c>
      <c r="BS37" s="15">
        <v>0.97422432138639148</v>
      </c>
      <c r="BT37" s="15">
        <v>1.0372496452368427</v>
      </c>
      <c r="BU37" s="15">
        <v>1.1622820072150353</v>
      </c>
      <c r="BV37" s="15">
        <v>1.215857906844916</v>
      </c>
      <c r="BW37" s="15">
        <v>1.3331401440632773</v>
      </c>
      <c r="BX37" s="15">
        <v>1.3194218155220125</v>
      </c>
      <c r="BY37" s="15">
        <v>1.3133992428229697</v>
      </c>
      <c r="BZ37" s="15">
        <v>1.2658096571302628</v>
      </c>
      <c r="CA37" s="15">
        <v>1.3493516640896899</v>
      </c>
      <c r="CB37" s="15">
        <v>1.4659187449591065</v>
      </c>
      <c r="CC37" s="15">
        <v>1.487900964783835</v>
      </c>
      <c r="CD37" s="15">
        <v>1.5547552408863958</v>
      </c>
      <c r="CE37" s="15">
        <v>1.7558548613139469</v>
      </c>
      <c r="CF37" s="15">
        <v>1.8115266998031505</v>
      </c>
      <c r="CG37" s="15">
        <v>1.8415220963865166</v>
      </c>
      <c r="CH37" s="15">
        <v>1.7545437114501967</v>
      </c>
      <c r="CI37" s="15">
        <v>1.5549478490126249</v>
      </c>
      <c r="CJ37" s="15">
        <v>1.5627243064289595</v>
      </c>
      <c r="CK37" s="15">
        <v>1.5531505940784853</v>
      </c>
      <c r="CL37" s="15">
        <v>1.5205780252530152</v>
      </c>
      <c r="CM37" s="15">
        <v>1.4649609721073662</v>
      </c>
      <c r="CN37" s="15">
        <v>1.3188296892836737</v>
      </c>
      <c r="CO37" s="15">
        <v>1.2750381199575644</v>
      </c>
      <c r="CP37" s="15">
        <v>1.2554546256028598</v>
      </c>
      <c r="CQ37" s="15">
        <v>1.0892396621840317</v>
      </c>
      <c r="CR37" s="15">
        <v>0.98623355986147554</v>
      </c>
      <c r="CS37" s="15">
        <v>0.95075729823335475</v>
      </c>
      <c r="CT37" s="15">
        <v>0.98614300426470047</v>
      </c>
      <c r="CU37" s="15">
        <v>1.0303485693980725</v>
      </c>
      <c r="CV37" s="15">
        <v>0.99511369079632228</v>
      </c>
      <c r="CW37" s="15">
        <v>0.92882646055033946</v>
      </c>
      <c r="CX37" s="15">
        <v>0.9824082404392539</v>
      </c>
      <c r="CY37" s="15">
        <v>1.0127223197769217</v>
      </c>
      <c r="CZ37" s="15">
        <v>1.1073376042109087</v>
      </c>
      <c r="DA37" s="15">
        <v>1.0836668922047106</v>
      </c>
      <c r="DB37" s="15">
        <v>1.0527465692467519</v>
      </c>
      <c r="DC37" s="15">
        <v>1.0965772531417382</v>
      </c>
      <c r="DD37" s="15">
        <v>1.1609836907822961</v>
      </c>
      <c r="DE37" s="15">
        <v>1.2191197651027661</v>
      </c>
      <c r="DF37" s="15">
        <v>1.2052687258365187</v>
      </c>
      <c r="DG37" s="15">
        <v>1.2260086148382969</v>
      </c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</row>
    <row r="38" spans="5:122" x14ac:dyDescent="0.4">
      <c r="F38" s="15" t="s">
        <v>28</v>
      </c>
      <c r="G38" s="15">
        <v>-3.1334824455149901E-2</v>
      </c>
      <c r="H38" s="15">
        <v>-4.8685297218852175E-2</v>
      </c>
      <c r="I38" s="15">
        <v>-3.4699628994149689E-2</v>
      </c>
      <c r="J38" s="15">
        <v>5.777964248982137E-3</v>
      </c>
      <c r="K38" s="15">
        <v>1.7739720675727266E-2</v>
      </c>
      <c r="L38" s="15">
        <v>-2.3680299113897352E-3</v>
      </c>
      <c r="M38" s="15">
        <v>-2.2136216381409946E-2</v>
      </c>
      <c r="N38" s="15">
        <v>-7.7766030010472109E-3</v>
      </c>
      <c r="O38" s="15">
        <v>-2.0492472577384735E-3</v>
      </c>
      <c r="P38" s="15">
        <v>-6.8123118824088946E-2</v>
      </c>
      <c r="Q38" s="15">
        <v>2.8601334532628364E-2</v>
      </c>
      <c r="R38" s="15">
        <v>-8.7034668374477153E-3</v>
      </c>
      <c r="S38" s="15">
        <v>2.4175762952799662E-2</v>
      </c>
      <c r="T38" s="15">
        <v>3.8828630701117639E-2</v>
      </c>
      <c r="U38" s="15">
        <v>1.2862516327462048E-2</v>
      </c>
      <c r="V38" s="15">
        <v>-3.9291302798380778E-2</v>
      </c>
      <c r="W38" s="15">
        <v>3.5657379228370978E-2</v>
      </c>
      <c r="X38" s="15">
        <v>1.8900521371630008E-2</v>
      </c>
      <c r="Y38" s="15">
        <v>6.9019250116098663E-2</v>
      </c>
      <c r="Z38" s="15">
        <v>1.4663787520180493E-2</v>
      </c>
      <c r="AA38" s="15">
        <v>-1.3386017995864696E-2</v>
      </c>
      <c r="AB38" s="15">
        <v>6.4995735928190967E-2</v>
      </c>
      <c r="AC38" s="15">
        <v>0.16127406731625182</v>
      </c>
      <c r="AD38" s="15">
        <v>0.16707299304131196</v>
      </c>
      <c r="AE38" s="15">
        <v>0.10061693776527791</v>
      </c>
      <c r="AF38" s="15">
        <v>0.11140869511111995</v>
      </c>
      <c r="AG38" s="15">
        <v>0.13036382336431673</v>
      </c>
      <c r="AH38" s="15">
        <v>9.6455280683855227E-2</v>
      </c>
      <c r="AI38" s="15">
        <v>0.12475112961060919</v>
      </c>
      <c r="AJ38" s="15">
        <v>0.12901662853148932</v>
      </c>
      <c r="AK38" s="15">
        <v>0.13450257172170166</v>
      </c>
      <c r="AL38" s="15">
        <v>0.26353923208998942</v>
      </c>
      <c r="AM38" s="15">
        <v>0.33393813401990258</v>
      </c>
      <c r="AN38" s="15">
        <v>0.24824140357306501</v>
      </c>
      <c r="AO38" s="15">
        <v>0.16151822152262385</v>
      </c>
      <c r="AP38" s="15">
        <v>0.15912156890193052</v>
      </c>
      <c r="AQ38" s="15">
        <v>0.22772972412600534</v>
      </c>
      <c r="AR38" s="15">
        <v>0.21787800948942759</v>
      </c>
      <c r="AS38" s="15">
        <v>0.23349046059724987</v>
      </c>
      <c r="AT38" s="15">
        <v>0.21800293208455879</v>
      </c>
      <c r="AU38" s="15">
        <v>0.13915874659087935</v>
      </c>
      <c r="AV38" s="15">
        <v>0.13774237647211063</v>
      </c>
      <c r="AW38" s="15">
        <v>9.3084893906338562E-2</v>
      </c>
      <c r="AX38" s="15">
        <v>3.5061132402045558E-3</v>
      </c>
      <c r="AY38" s="15">
        <v>3.3943626530676063E-2</v>
      </c>
      <c r="AZ38" s="15">
        <v>7.0272155660406233E-2</v>
      </c>
      <c r="BA38" s="15">
        <v>0.19296409331623132</v>
      </c>
      <c r="BB38" s="15">
        <v>0.25198249514856186</v>
      </c>
      <c r="BC38" s="15">
        <v>0.20305806612891275</v>
      </c>
      <c r="BD38" s="15">
        <v>0.2783549736615496</v>
      </c>
      <c r="BE38" s="15">
        <v>0.29262591107395819</v>
      </c>
      <c r="BF38" s="15">
        <v>0.35651563511547557</v>
      </c>
      <c r="BG38" s="15">
        <v>0.47533092196219795</v>
      </c>
      <c r="BH38" s="15">
        <v>0.48431818815543992</v>
      </c>
      <c r="BI38" s="15">
        <v>0.37616036845284428</v>
      </c>
      <c r="BJ38" s="15">
        <v>0.36858071106720591</v>
      </c>
      <c r="BK38" s="15">
        <v>0.23372217878341206</v>
      </c>
      <c r="BL38" s="15">
        <v>0.22755793957679704</v>
      </c>
      <c r="BM38" s="15">
        <v>0.13633835566450259</v>
      </c>
      <c r="BN38" s="15">
        <v>9.6453606926332425E-2</v>
      </c>
      <c r="BO38" s="15">
        <v>6.8256482600975277E-2</v>
      </c>
      <c r="BP38" s="15">
        <v>4.5513040280879657E-2</v>
      </c>
      <c r="BQ38" s="15">
        <v>3.9632380392548239E-2</v>
      </c>
      <c r="BR38" s="15">
        <v>2.8061970195638497E-2</v>
      </c>
      <c r="BS38" s="15">
        <v>-2.4675854279994969E-2</v>
      </c>
      <c r="BT38" s="15">
        <v>4.0293047450680075E-2</v>
      </c>
      <c r="BU38" s="15">
        <v>8.7743012302728296E-2</v>
      </c>
      <c r="BV38" s="15">
        <v>0.13117271382286355</v>
      </c>
      <c r="BW38" s="15">
        <v>0.25933254839060949</v>
      </c>
      <c r="BX38" s="15">
        <v>0.30783920996156078</v>
      </c>
      <c r="BY38" s="15">
        <v>0.3457426364656162</v>
      </c>
      <c r="BZ38" s="15">
        <v>0.29715150282216485</v>
      </c>
      <c r="CA38" s="15">
        <v>0.39695674329062058</v>
      </c>
      <c r="CB38" s="15">
        <v>0.46174080919937621</v>
      </c>
      <c r="CC38" s="15">
        <v>0.48496660652950041</v>
      </c>
      <c r="CD38" s="15">
        <v>0.52684442254845432</v>
      </c>
      <c r="CE38" s="15">
        <v>0.67155429907232023</v>
      </c>
      <c r="CF38" s="15">
        <v>0.75145531992586001</v>
      </c>
      <c r="CG38" s="15">
        <v>0.80556682695923421</v>
      </c>
      <c r="CH38" s="15">
        <v>0.77668116015258382</v>
      </c>
      <c r="CI38" s="15">
        <v>0.61636798108645485</v>
      </c>
      <c r="CJ38" s="15">
        <v>0.59107947872326327</v>
      </c>
      <c r="CK38" s="15">
        <v>0.52004175334605929</v>
      </c>
      <c r="CL38" s="15">
        <v>0.51492873557925023</v>
      </c>
      <c r="CM38" s="15">
        <v>0.44109365185616389</v>
      </c>
      <c r="CN38" s="15">
        <v>0.33791385455664857</v>
      </c>
      <c r="CO38" s="15">
        <v>0.30985532209272393</v>
      </c>
      <c r="CP38" s="15">
        <v>0.27759050797597529</v>
      </c>
      <c r="CQ38" s="15">
        <v>0.15177345120888641</v>
      </c>
      <c r="CR38" s="15">
        <v>4.836709494753566E-2</v>
      </c>
      <c r="CS38" s="15">
        <v>8.2479413538916191E-4</v>
      </c>
      <c r="CT38" s="15">
        <v>-6.9757646993221512E-3</v>
      </c>
      <c r="CU38" s="15">
        <v>-1.7635195648361357E-2</v>
      </c>
      <c r="CV38" s="15">
        <v>-4.6061970627860216E-2</v>
      </c>
      <c r="CW38" s="15">
        <v>-6.0688043236363565E-2</v>
      </c>
      <c r="CX38" s="15">
        <v>-1.3329647179535553E-2</v>
      </c>
      <c r="CY38" s="15">
        <v>-2.0495274586029621E-2</v>
      </c>
      <c r="CZ38" s="15">
        <v>2.600647443464621E-2</v>
      </c>
      <c r="DA38" s="15">
        <v>-7.6273383839173814E-3</v>
      </c>
      <c r="DB38" s="15">
        <v>-2.9614329618393054E-2</v>
      </c>
      <c r="DC38" s="15">
        <v>-9.3776649938086543E-3</v>
      </c>
      <c r="DD38" s="15">
        <v>-2.2529468439242306E-2</v>
      </c>
      <c r="DE38" s="15">
        <v>5.2288320198112803E-3</v>
      </c>
      <c r="DF38" s="15">
        <v>1.3560603090150503E-2</v>
      </c>
      <c r="DG38" s="15">
        <v>6.4536125712402637E-2</v>
      </c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</row>
    <row r="39" spans="5:122" x14ac:dyDescent="0.4">
      <c r="G39">
        <v>22</v>
      </c>
      <c r="H39" s="8"/>
    </row>
    <row r="40" spans="5:122" x14ac:dyDescent="0.4">
      <c r="E40">
        <v>333740</v>
      </c>
      <c r="F40" s="15" t="s">
        <v>20</v>
      </c>
      <c r="G40">
        <v>0.85638833395708247</v>
      </c>
      <c r="H40" s="8">
        <v>1.0535120762242409</v>
      </c>
      <c r="I40">
        <v>0.99554223484184579</v>
      </c>
      <c r="J40">
        <v>1.0712914981895434</v>
      </c>
      <c r="K40">
        <v>1.0145441995759996</v>
      </c>
      <c r="L40">
        <v>0.90437468277880373</v>
      </c>
      <c r="M40">
        <v>0.95208726386931919</v>
      </c>
      <c r="N40">
        <v>0.92447967291038269</v>
      </c>
      <c r="O40">
        <v>0.98224169741697409</v>
      </c>
      <c r="P40">
        <v>0.76865599491733771</v>
      </c>
      <c r="Q40">
        <v>0.96676729017303653</v>
      </c>
      <c r="R40">
        <v>1.0449784865296867</v>
      </c>
      <c r="S40">
        <v>1.0334735475379511</v>
      </c>
      <c r="T40">
        <v>0.91474128955090317</v>
      </c>
      <c r="U40">
        <v>1.1347374956492291</v>
      </c>
      <c r="V40">
        <v>1.1352113143103477</v>
      </c>
      <c r="W40">
        <v>1.0193740141379917</v>
      </c>
      <c r="X40">
        <v>0.99583061702569675</v>
      </c>
      <c r="Y40">
        <v>1.1202961001963929</v>
      </c>
      <c r="Z40">
        <v>1.0221923983330015</v>
      </c>
      <c r="AA40">
        <v>1.0510663693187174</v>
      </c>
      <c r="AB40">
        <v>0.94474461192727444</v>
      </c>
      <c r="AC40">
        <v>0.98412718496352847</v>
      </c>
      <c r="AD40">
        <v>1.0817498071483673</v>
      </c>
      <c r="AE40">
        <v>0.95225729006340742</v>
      </c>
      <c r="AF40">
        <v>0.9951011900675848</v>
      </c>
      <c r="AG40">
        <v>1.0616275132009683</v>
      </c>
      <c r="AH40">
        <v>1.0287739610715658</v>
      </c>
      <c r="AI40">
        <v>0.94240221410689273</v>
      </c>
      <c r="AJ40">
        <v>1.0347539984767706</v>
      </c>
      <c r="AK40">
        <v>1.0359420358124938</v>
      </c>
      <c r="AL40">
        <v>0.99057595789306163</v>
      </c>
      <c r="AM40">
        <v>1.0746291780232391</v>
      </c>
      <c r="AN40">
        <v>1.0054143239303508</v>
      </c>
      <c r="AO40">
        <v>1.011513847951353</v>
      </c>
      <c r="AP40">
        <v>1.0768495718328495</v>
      </c>
      <c r="AQ40">
        <v>1.0091321306679668</v>
      </c>
      <c r="AR40">
        <v>0.93698211844056956</v>
      </c>
      <c r="AS40">
        <v>1.0863198061156087</v>
      </c>
      <c r="AT40">
        <v>1.0406607490387811</v>
      </c>
      <c r="AU40">
        <v>0.9772437008520497</v>
      </c>
      <c r="AV40">
        <v>0.98049914351192791</v>
      </c>
      <c r="AW40">
        <v>1.0154806277937249</v>
      </c>
      <c r="AX40">
        <v>0.88135251569231343</v>
      </c>
      <c r="AY40">
        <v>0.94124811846115397</v>
      </c>
      <c r="AZ40">
        <v>1.0787613369875397</v>
      </c>
      <c r="BA40">
        <v>0.96777420993907903</v>
      </c>
      <c r="BB40">
        <v>0.98821657257606188</v>
      </c>
      <c r="BC40">
        <v>1.0712313911071676</v>
      </c>
      <c r="BD40">
        <v>1.0380715721012992</v>
      </c>
      <c r="BE40">
        <v>0.99201576160571359</v>
      </c>
      <c r="BF40">
        <v>0.98408671128676695</v>
      </c>
      <c r="BG40">
        <v>0.93011064637056695</v>
      </c>
      <c r="BH40">
        <v>1.0057174784509648</v>
      </c>
      <c r="BI40">
        <v>1.0150916122351012</v>
      </c>
      <c r="BJ40">
        <v>1.0122901822007555</v>
      </c>
      <c r="BK40">
        <v>1.047813261106912</v>
      </c>
      <c r="BL40">
        <v>0.95784511649575943</v>
      </c>
      <c r="BM40">
        <v>1.0108992395636121</v>
      </c>
      <c r="BN40">
        <v>1.0331884732784933</v>
      </c>
      <c r="BO40">
        <v>0.98241906812548518</v>
      </c>
      <c r="BP40">
        <v>1.0329011080868935</v>
      </c>
      <c r="BQ40">
        <v>0.98934117612226069</v>
      </c>
      <c r="BR40">
        <v>0.97957992707829356</v>
      </c>
      <c r="BS40">
        <v>1.0188905012856742</v>
      </c>
      <c r="BT40">
        <v>0.93117113515404415</v>
      </c>
      <c r="BU40">
        <v>1.0272148637915119</v>
      </c>
      <c r="BV40">
        <v>1.0064419052992899</v>
      </c>
      <c r="BW40">
        <v>1.0366494320895367</v>
      </c>
      <c r="BX40">
        <v>1.0165902171300376</v>
      </c>
      <c r="BY40">
        <v>1.0072804653980858</v>
      </c>
      <c r="BZ40">
        <v>0.98360286962007371</v>
      </c>
      <c r="CA40">
        <v>0.96510286674555279</v>
      </c>
      <c r="CB40">
        <v>1.0200087576951806</v>
      </c>
      <c r="CC40">
        <v>1.0028383981737281</v>
      </c>
      <c r="CD40">
        <v>0.98800368652454418</v>
      </c>
      <c r="CE40">
        <v>1.0169080278725042</v>
      </c>
      <c r="CF40">
        <v>1.0036341580783574</v>
      </c>
      <c r="CG40">
        <v>1.0369142097981729</v>
      </c>
      <c r="CH40">
        <v>0.99634895863437567</v>
      </c>
      <c r="CI40">
        <v>0.97657768281009794</v>
      </c>
      <c r="CJ40">
        <v>0.97244677217351705</v>
      </c>
      <c r="CK40">
        <v>1.0083230249996182</v>
      </c>
      <c r="CL40">
        <v>0.96708872262442069</v>
      </c>
      <c r="CM40">
        <v>1.0175768301150037</v>
      </c>
      <c r="CN40">
        <v>1.0187455752439387</v>
      </c>
      <c r="CO40">
        <v>1.0278124685265384</v>
      </c>
      <c r="CP40">
        <v>1.042204181222226</v>
      </c>
      <c r="CQ40">
        <v>0.99418476191371641</v>
      </c>
      <c r="CR40">
        <v>0.98080196708908629</v>
      </c>
      <c r="CS40">
        <v>0.97876771767428417</v>
      </c>
      <c r="CT40">
        <v>0.95632363951609722</v>
      </c>
      <c r="CU40">
        <v>1.0109812566636964</v>
      </c>
      <c r="CV40">
        <v>1.0339615143595153</v>
      </c>
      <c r="CW40">
        <v>0.9815222693609662</v>
      </c>
      <c r="CX40">
        <v>0.98460820193075194</v>
      </c>
      <c r="CY40">
        <v>0.97488923219684798</v>
      </c>
      <c r="CZ40">
        <v>1.0024057822453272</v>
      </c>
      <c r="DA40">
        <v>1.0413166654492709</v>
      </c>
      <c r="DB40">
        <v>0.99914823258260899</v>
      </c>
      <c r="DC40">
        <v>0.99460923200361051</v>
      </c>
      <c r="DD40">
        <v>0.99342038923061404</v>
      </c>
      <c r="DE40">
        <v>1.0232649021747406</v>
      </c>
      <c r="DF40">
        <v>1.0091558831260943</v>
      </c>
      <c r="DG40">
        <v>1.0044135354975057</v>
      </c>
      <c r="DH40">
        <v>0.98265830898939632</v>
      </c>
      <c r="DI40">
        <v>0.98769538738864349</v>
      </c>
      <c r="DJ40">
        <v>1.0216689858228971</v>
      </c>
      <c r="DK40">
        <v>1.02028660817386</v>
      </c>
      <c r="DL40">
        <v>1.0116416856503043</v>
      </c>
      <c r="DM40">
        <v>1.032792449943585</v>
      </c>
      <c r="DN40">
        <v>1.0209283270762837</v>
      </c>
      <c r="DO40">
        <v>1.0643590394660476</v>
      </c>
      <c r="DP40">
        <v>1.0189189649737154</v>
      </c>
      <c r="DQ40">
        <v>1.0045656182189908</v>
      </c>
      <c r="DR40">
        <v>0.98355190597283904</v>
      </c>
    </row>
    <row r="41" spans="5:122" x14ac:dyDescent="0.4">
      <c r="F41" s="15" t="s">
        <v>22</v>
      </c>
      <c r="G41">
        <v>0.59272163742073558</v>
      </c>
      <c r="H41" s="8">
        <v>0.71528547160056133</v>
      </c>
      <c r="I41">
        <v>0.6210665918837126</v>
      </c>
      <c r="J41">
        <v>0.70790321539445655</v>
      </c>
      <c r="K41">
        <v>0.75014105956274268</v>
      </c>
      <c r="L41">
        <v>0.75371216293560561</v>
      </c>
      <c r="M41">
        <v>0.82993217586511614</v>
      </c>
      <c r="N41">
        <v>0.97655941354637643</v>
      </c>
      <c r="O41">
        <v>1.079776698502279</v>
      </c>
      <c r="P41">
        <v>1.1554355482507634</v>
      </c>
      <c r="Q41">
        <v>1.4201300918189499</v>
      </c>
      <c r="R41">
        <v>1.4456308604458818</v>
      </c>
      <c r="S41">
        <v>1.4965005736035641</v>
      </c>
      <c r="T41">
        <v>1.378897006307493</v>
      </c>
      <c r="U41">
        <v>1.5000329247528295</v>
      </c>
      <c r="V41">
        <v>1.4033873294314663</v>
      </c>
      <c r="W41">
        <v>1.2718058070923643</v>
      </c>
      <c r="X41">
        <v>1.1757731626417554</v>
      </c>
      <c r="Y41">
        <v>1.2217298409432622</v>
      </c>
      <c r="Z41">
        <v>1.1297381990509157</v>
      </c>
      <c r="AA41">
        <v>1.0947953638847887</v>
      </c>
      <c r="AB41">
        <v>1.1193384893075298</v>
      </c>
      <c r="AC41">
        <v>1.1912202898734099</v>
      </c>
      <c r="AD41">
        <v>1.2243700179994863</v>
      </c>
      <c r="AE41">
        <v>1.218823725167433</v>
      </c>
      <c r="AF41">
        <v>1.2916196027283564</v>
      </c>
      <c r="AG41">
        <v>1.2161823176008733</v>
      </c>
      <c r="AH41">
        <v>1.2444693859467766</v>
      </c>
      <c r="AI41">
        <v>1.2588483888008457</v>
      </c>
      <c r="AJ41">
        <v>1.3053891850723538</v>
      </c>
      <c r="AK41">
        <v>1.236944220362836</v>
      </c>
      <c r="AL41">
        <v>1.2125127179096593</v>
      </c>
      <c r="AM41">
        <v>1.0788179601204992</v>
      </c>
      <c r="AN41">
        <v>0.94491699638511151</v>
      </c>
      <c r="AO41">
        <v>1.0138506067606681</v>
      </c>
      <c r="AP41">
        <v>0.9700099231871806</v>
      </c>
      <c r="AQ41">
        <v>0.89017064846416394</v>
      </c>
      <c r="AR41">
        <v>0.94494934121842011</v>
      </c>
      <c r="AS41">
        <v>1.0468983653895736</v>
      </c>
      <c r="AT41">
        <v>0.95601651872596982</v>
      </c>
      <c r="AU41">
        <v>0.9040440438614098</v>
      </c>
      <c r="AV41">
        <v>0.86044145308919162</v>
      </c>
      <c r="AW41">
        <v>0.8825719168463696</v>
      </c>
      <c r="AX41">
        <v>0.88223381664252487</v>
      </c>
      <c r="AY41">
        <v>1.0133024131566772</v>
      </c>
      <c r="AZ41">
        <v>1.1280253157404003</v>
      </c>
      <c r="BA41">
        <v>1.0015871934961738</v>
      </c>
      <c r="BB41">
        <v>1.0462189649853049</v>
      </c>
      <c r="BC41">
        <v>1.0938304468325175</v>
      </c>
      <c r="BD41">
        <v>1.0031445093798412</v>
      </c>
      <c r="BE41">
        <v>0.99814801132865427</v>
      </c>
      <c r="BF41">
        <v>0.99545689261385084</v>
      </c>
      <c r="BG41">
        <v>0.99089803682157829</v>
      </c>
      <c r="BH41">
        <v>1.0854801000287502</v>
      </c>
      <c r="BI41">
        <v>1.0050215478880906</v>
      </c>
      <c r="BJ41">
        <v>1.0170245325426803</v>
      </c>
      <c r="BK41">
        <v>1.0111489040060466</v>
      </c>
      <c r="BL41">
        <v>1.000375711974191</v>
      </c>
      <c r="BM41">
        <v>1.0617292344382496</v>
      </c>
      <c r="BN41">
        <v>1.0579285012157891</v>
      </c>
      <c r="BO41">
        <v>1.007155554442803</v>
      </c>
      <c r="BP41">
        <v>0.98940334566806309</v>
      </c>
      <c r="BQ41">
        <v>0.97705392081875542</v>
      </c>
      <c r="BR41">
        <v>0.99038351231239619</v>
      </c>
      <c r="BS41">
        <v>0.99890017566638645</v>
      </c>
      <c r="BT41">
        <v>0.99695659778616263</v>
      </c>
      <c r="BU41">
        <v>1.074538994912307</v>
      </c>
      <c r="BV41">
        <v>1.0846851930220525</v>
      </c>
      <c r="BW41">
        <v>1.0738075956726678</v>
      </c>
      <c r="BX41">
        <v>1.0115826055604518</v>
      </c>
      <c r="BY41">
        <v>0.96765660635735351</v>
      </c>
      <c r="BZ41">
        <v>0.96865815430809799</v>
      </c>
      <c r="CA41">
        <v>0.95239492079906929</v>
      </c>
      <c r="CB41">
        <v>1.0041779357597302</v>
      </c>
      <c r="CC41">
        <v>1.0029343582543346</v>
      </c>
      <c r="CD41">
        <v>1.0279108183379415</v>
      </c>
      <c r="CE41">
        <v>1.0843005622416266</v>
      </c>
      <c r="CF41">
        <v>1.0600713798772905</v>
      </c>
      <c r="CG41">
        <v>1.0359552694272824</v>
      </c>
      <c r="CH41">
        <v>0.9778625512976129</v>
      </c>
      <c r="CI41">
        <v>0.9385798679261701</v>
      </c>
      <c r="CJ41">
        <v>0.97164482770569627</v>
      </c>
      <c r="CK41">
        <v>1.033108840732426</v>
      </c>
      <c r="CL41">
        <v>1.005649289673765</v>
      </c>
      <c r="CM41">
        <v>1.0238673202512023</v>
      </c>
      <c r="CN41">
        <v>0.98091583472702515</v>
      </c>
      <c r="CO41">
        <v>0.96518279786484051</v>
      </c>
      <c r="CP41">
        <v>0.97786411762688452</v>
      </c>
      <c r="CQ41">
        <v>0.93746621097514526</v>
      </c>
      <c r="CR41">
        <v>0.93786646491393988</v>
      </c>
      <c r="CS41">
        <v>0.94993250409796559</v>
      </c>
      <c r="CT41">
        <v>0.99311876896402262</v>
      </c>
      <c r="CU41">
        <v>1.0479837650464339</v>
      </c>
      <c r="CV41">
        <v>1.0411756614241825</v>
      </c>
      <c r="CW41">
        <v>0.98951450378670303</v>
      </c>
      <c r="CX41">
        <v>0.99573788761878945</v>
      </c>
      <c r="CY41">
        <v>1.0332175943629514</v>
      </c>
      <c r="CZ41">
        <v>1.0813311297762624</v>
      </c>
      <c r="DA41">
        <v>1.091294230588628</v>
      </c>
      <c r="DB41">
        <v>1.082360898865145</v>
      </c>
      <c r="DC41">
        <v>1.1059549181355468</v>
      </c>
      <c r="DD41">
        <v>1.1835131592215384</v>
      </c>
      <c r="DE41">
        <v>1.2138909330829548</v>
      </c>
      <c r="DF41">
        <v>1.1917081227463682</v>
      </c>
      <c r="DG41">
        <v>1.1614724891258943</v>
      </c>
    </row>
    <row r="42" spans="5:122" x14ac:dyDescent="0.4">
      <c r="F42" s="15" t="s">
        <v>24</v>
      </c>
      <c r="G42">
        <v>0.89087029524193895</v>
      </c>
      <c r="H42" s="8">
        <v>1.0596314204150801</v>
      </c>
      <c r="I42">
        <v>0.95426472894960201</v>
      </c>
      <c r="J42">
        <v>1.0532871201813601</v>
      </c>
      <c r="K42">
        <v>1.0263031960728899</v>
      </c>
      <c r="L42">
        <v>0.92408531380535397</v>
      </c>
      <c r="M42">
        <v>0.95646244496446797</v>
      </c>
      <c r="N42">
        <v>0.91764266992904897</v>
      </c>
      <c r="O42">
        <v>0.97269413131581595</v>
      </c>
      <c r="P42">
        <v>0.71464499558065397</v>
      </c>
      <c r="Q42">
        <v>0.98333326159317203</v>
      </c>
      <c r="R42">
        <v>1.0605811102876499</v>
      </c>
      <c r="S42">
        <v>1.0045885540803901</v>
      </c>
      <c r="T42">
        <v>0.94185130474073397</v>
      </c>
      <c r="U42">
        <v>1.1887856476187799</v>
      </c>
      <c r="V42">
        <v>1.14029116234256</v>
      </c>
      <c r="W42">
        <v>1.0091001363309</v>
      </c>
      <c r="X42">
        <v>1.01278461791389</v>
      </c>
      <c r="Y42">
        <v>1.13250637629366</v>
      </c>
      <c r="Z42">
        <v>0.99868429500359901</v>
      </c>
      <c r="AA42">
        <v>1.00733924430968</v>
      </c>
      <c r="AB42">
        <v>0.93407467370096198</v>
      </c>
      <c r="AC42">
        <v>1.00706323391393</v>
      </c>
      <c r="AD42">
        <v>1.09130027877629</v>
      </c>
      <c r="AE42">
        <v>0.95396906860021402</v>
      </c>
      <c r="AF42">
        <v>0.98708838266504795</v>
      </c>
      <c r="AG42">
        <v>1.08321456160165</v>
      </c>
      <c r="AH42">
        <v>1.09086329646001</v>
      </c>
      <c r="AI42">
        <v>0.93189738002852096</v>
      </c>
      <c r="AJ42">
        <v>1.0582051255124201</v>
      </c>
      <c r="AK42">
        <v>1.02449829742069</v>
      </c>
      <c r="AL42">
        <v>0.97161505748770105</v>
      </c>
      <c r="AM42">
        <v>1.0827799569782199</v>
      </c>
      <c r="AN42">
        <v>1.0691961780761501</v>
      </c>
      <c r="AO42">
        <v>1.0061386481125001</v>
      </c>
      <c r="AP42">
        <v>1.05126313376228</v>
      </c>
      <c r="AQ42">
        <v>1.0251623031982899</v>
      </c>
      <c r="AR42">
        <v>0.94128878641299096</v>
      </c>
      <c r="AS42">
        <v>1.09019064734474</v>
      </c>
      <c r="AT42">
        <v>1.10133160105807</v>
      </c>
      <c r="AU42">
        <v>0.95821478857768705</v>
      </c>
      <c r="AV42">
        <v>1.01359105988448</v>
      </c>
      <c r="AW42">
        <v>1.1269198895110699</v>
      </c>
      <c r="AX42">
        <v>0.90854497257352995</v>
      </c>
      <c r="AY42">
        <v>0.91796850526094298</v>
      </c>
      <c r="AZ42">
        <v>1.0799619216426299</v>
      </c>
      <c r="BA42">
        <v>0.98441629546292397</v>
      </c>
      <c r="BB42">
        <v>1.0365009086302299</v>
      </c>
      <c r="BC42">
        <v>1.0211790782637</v>
      </c>
      <c r="BD42">
        <v>1.0709797985321801</v>
      </c>
      <c r="BE42">
        <v>0.99322712562847604</v>
      </c>
      <c r="BF42">
        <v>0.981369542231185</v>
      </c>
      <c r="BG42">
        <v>0.93038645858708602</v>
      </c>
      <c r="BH42">
        <v>1.01999545071501</v>
      </c>
      <c r="BI42">
        <v>0.99776146685011702</v>
      </c>
      <c r="BJ42">
        <v>1.0684936393106399</v>
      </c>
      <c r="BK42">
        <v>1.03399061640627</v>
      </c>
      <c r="BL42">
        <v>0.98377789519109005</v>
      </c>
      <c r="BM42">
        <v>1.0459870570184999</v>
      </c>
      <c r="BN42">
        <v>1.0289608954574501</v>
      </c>
      <c r="BO42">
        <v>1.0172442375128601</v>
      </c>
      <c r="BP42">
        <v>1.03177822185023</v>
      </c>
      <c r="BQ42">
        <v>1.0273619727635499</v>
      </c>
      <c r="BR42">
        <v>1.05621544713539</v>
      </c>
      <c r="BS42">
        <v>0.99881492316114795</v>
      </c>
      <c r="BT42">
        <v>0.88062583161531305</v>
      </c>
      <c r="BU42">
        <v>1.0105619942506201</v>
      </c>
      <c r="BV42">
        <v>0.96890962846214002</v>
      </c>
      <c r="BW42">
        <v>1.0353001806784601</v>
      </c>
      <c r="BX42">
        <v>1.0324783612316299</v>
      </c>
      <c r="BY42">
        <v>1.0267449003973801</v>
      </c>
      <c r="BZ42">
        <v>0.93945211046233001</v>
      </c>
      <c r="CA42">
        <v>1.0024180621327601</v>
      </c>
      <c r="CB42">
        <v>1.0381200294208199</v>
      </c>
      <c r="CC42">
        <v>1.02052692292643</v>
      </c>
      <c r="CD42">
        <v>1.03714922232648</v>
      </c>
      <c r="CE42">
        <v>1.0652141062840601</v>
      </c>
      <c r="CF42">
        <v>0.99785749371799004</v>
      </c>
      <c r="CG42">
        <v>1.05515095380126</v>
      </c>
      <c r="CH42">
        <v>1.0425833282271799</v>
      </c>
      <c r="CI42">
        <v>1.0235087261517299</v>
      </c>
      <c r="CJ42">
        <v>1.0107427355595</v>
      </c>
      <c r="CK42">
        <v>0.97627110627535096</v>
      </c>
      <c r="CL42">
        <v>1.0007316152708601</v>
      </c>
      <c r="CM42">
        <v>1.0726493364285401</v>
      </c>
      <c r="CN42">
        <v>1.06552415998346</v>
      </c>
      <c r="CO42">
        <v>1.0866693636217399</v>
      </c>
      <c r="CP42">
        <v>1.1095532734293101</v>
      </c>
      <c r="CQ42">
        <v>1.0794176257189301</v>
      </c>
      <c r="CR42">
        <v>0.96802029889275998</v>
      </c>
      <c r="CS42">
        <v>0.97720394924967402</v>
      </c>
      <c r="CT42">
        <v>0.95619997083797903</v>
      </c>
      <c r="CU42">
        <v>1.03810564981764</v>
      </c>
      <c r="CV42">
        <v>1.0329263426320701</v>
      </c>
      <c r="CW42">
        <v>0.97301503307854398</v>
      </c>
      <c r="CX42">
        <v>0.99045368183816496</v>
      </c>
      <c r="CY42">
        <v>0.97061358725661895</v>
      </c>
      <c r="CZ42">
        <v>1.0188190525343099</v>
      </c>
      <c r="DA42">
        <v>1.0659308148403599</v>
      </c>
      <c r="DB42">
        <v>1.00472816492908</v>
      </c>
      <c r="DC42">
        <v>0.97372097507433297</v>
      </c>
      <c r="DD42">
        <v>0.982773272580721</v>
      </c>
      <c r="DE42">
        <v>1.0350588702496399</v>
      </c>
      <c r="DF42">
        <v>0.98319488227664598</v>
      </c>
      <c r="DG42">
        <v>0.99060095347160404</v>
      </c>
      <c r="DH42">
        <v>0.93943085339653598</v>
      </c>
      <c r="DI42">
        <v>1.0245949719139</v>
      </c>
      <c r="DJ42">
        <v>1.03258016546467</v>
      </c>
      <c r="DK42">
        <v>1.0595234665022799</v>
      </c>
      <c r="DL42">
        <v>0.99041804121910404</v>
      </c>
      <c r="DM42">
        <v>1.02500091311002</v>
      </c>
      <c r="DN42">
        <v>1.0438293912638801</v>
      </c>
      <c r="DO42">
        <v>1.04958963186217</v>
      </c>
      <c r="DP42">
        <v>1.0157882661508599</v>
      </c>
      <c r="DQ42">
        <v>1.0283179205698501</v>
      </c>
      <c r="DR42">
        <v>1.0045282530229001</v>
      </c>
    </row>
    <row r="43" spans="5:122" x14ac:dyDescent="0.4">
      <c r="F43" s="15" t="s">
        <v>26</v>
      </c>
      <c r="G43">
        <v>0.57256591778455934</v>
      </c>
      <c r="H43" s="8">
        <v>0.64565309959817818</v>
      </c>
      <c r="I43">
        <v>0.57388748818738688</v>
      </c>
      <c r="J43">
        <v>0.71492656975398727</v>
      </c>
      <c r="K43">
        <v>0.77398121898042793</v>
      </c>
      <c r="L43">
        <v>0.76100762092456387</v>
      </c>
      <c r="M43">
        <v>0.83405374057268911</v>
      </c>
      <c r="N43">
        <v>0.98756745164755422</v>
      </c>
      <c r="O43">
        <v>1.0747844847857777</v>
      </c>
      <c r="P43">
        <v>1.1130658198125289</v>
      </c>
      <c r="Q43">
        <v>1.4548294592118831</v>
      </c>
      <c r="R43">
        <v>1.4899376612293642</v>
      </c>
      <c r="S43">
        <v>1.5330929141458163</v>
      </c>
      <c r="T43">
        <v>1.4558430050241615</v>
      </c>
      <c r="U43">
        <v>1.5257670823518179</v>
      </c>
      <c r="V43">
        <v>1.3902700831949748</v>
      </c>
      <c r="W43">
        <v>1.3300064544990264</v>
      </c>
      <c r="X43">
        <v>1.2282522672876113</v>
      </c>
      <c r="Y43">
        <v>1.2833358857119899</v>
      </c>
      <c r="Z43">
        <v>1.1609430705667696</v>
      </c>
      <c r="AA43">
        <v>1.1294758252352555</v>
      </c>
      <c r="AB43">
        <v>1.2140634769910728</v>
      </c>
      <c r="AC43">
        <v>1.38968764070812</v>
      </c>
      <c r="AD43">
        <v>1.3884117670412521</v>
      </c>
      <c r="AE43">
        <v>1.3374743263228086</v>
      </c>
      <c r="AF43">
        <v>1.4372879645391092</v>
      </c>
      <c r="AG43">
        <v>1.3705997027483012</v>
      </c>
      <c r="AH43">
        <v>1.3794265976080682</v>
      </c>
      <c r="AI43">
        <v>1.3926640562715753</v>
      </c>
      <c r="AJ43">
        <v>1.431993825542432</v>
      </c>
      <c r="AK43">
        <v>1.3716207797394093</v>
      </c>
      <c r="AL43">
        <v>1.5087450525262405</v>
      </c>
      <c r="AM43">
        <v>1.4108084490912218</v>
      </c>
      <c r="AN43">
        <v>1.1960673217816393</v>
      </c>
      <c r="AO43">
        <v>1.2081105317543093</v>
      </c>
      <c r="AP43">
        <v>1.1820276424232363</v>
      </c>
      <c r="AQ43">
        <v>1.165429173772186</v>
      </c>
      <c r="AR43">
        <v>1.1609009478220258</v>
      </c>
      <c r="AS43">
        <v>1.3208501802641803</v>
      </c>
      <c r="AT43">
        <v>1.203371383826223</v>
      </c>
      <c r="AU43">
        <v>1.0722946866730105</v>
      </c>
      <c r="AV43">
        <v>1.0411532654137987</v>
      </c>
      <c r="AW43">
        <v>1.047731808467397</v>
      </c>
      <c r="AX43">
        <v>0.92764928173866146</v>
      </c>
      <c r="AY43">
        <v>1.0909612478964277</v>
      </c>
      <c r="AZ43">
        <v>1.2288479253077655</v>
      </c>
      <c r="BA43">
        <v>1.119403750486355</v>
      </c>
      <c r="BB43">
        <v>1.1894173633483835</v>
      </c>
      <c r="BC43">
        <v>1.1807649612974946</v>
      </c>
      <c r="BD43">
        <v>1.1762151989827625</v>
      </c>
      <c r="BE43">
        <v>1.1331616415014798</v>
      </c>
      <c r="BF43">
        <v>1.1721057041573473</v>
      </c>
      <c r="BG43">
        <v>1.2614984438908274</v>
      </c>
      <c r="BH43">
        <v>1.3542796755836335</v>
      </c>
      <c r="BI43">
        <v>1.1692342987554891</v>
      </c>
      <c r="BJ43">
        <v>1.1842346933147989</v>
      </c>
      <c r="BK43">
        <v>1.0738635725074572</v>
      </c>
      <c r="BL43">
        <v>1.0752236364630181</v>
      </c>
      <c r="BM43">
        <v>1.1284509883373777</v>
      </c>
      <c r="BN43">
        <v>1.1076918111457026</v>
      </c>
      <c r="BO43">
        <v>1.0113342638352025</v>
      </c>
      <c r="BP43">
        <v>0.99659422539548104</v>
      </c>
      <c r="BQ43">
        <v>1.002719775120775</v>
      </c>
      <c r="BR43">
        <v>0.99604867007959852</v>
      </c>
      <c r="BS43">
        <v>0.97806854309332925</v>
      </c>
      <c r="BT43">
        <v>1.0430885490961193</v>
      </c>
      <c r="BU43">
        <v>1.1819477557429496</v>
      </c>
      <c r="BV43">
        <v>1.2340987578305287</v>
      </c>
      <c r="BW43">
        <v>1.3279368400354961</v>
      </c>
      <c r="BX43">
        <v>1.3128124276613122</v>
      </c>
      <c r="BY43">
        <v>1.2851752387604936</v>
      </c>
      <c r="BZ43">
        <v>1.2219972571734203</v>
      </c>
      <c r="CA43">
        <v>1.3017068942725556</v>
      </c>
      <c r="CB43">
        <v>1.3929069009343036</v>
      </c>
      <c r="CC43">
        <v>1.4296766399750793</v>
      </c>
      <c r="CD43">
        <v>1.5223369120841754</v>
      </c>
      <c r="CE43">
        <v>1.6286122263837124</v>
      </c>
      <c r="CF43">
        <v>1.6503280723088125</v>
      </c>
      <c r="CG43">
        <v>1.6009811860760368</v>
      </c>
      <c r="CH43">
        <v>1.4827121485051562</v>
      </c>
      <c r="CI43">
        <v>1.3598618688566004</v>
      </c>
      <c r="CJ43">
        <v>1.379255743465285</v>
      </c>
      <c r="CK43">
        <v>1.4095274104178876</v>
      </c>
      <c r="CL43">
        <v>1.4048263346698444</v>
      </c>
      <c r="CM43">
        <v>1.3903981789766457</v>
      </c>
      <c r="CN43">
        <v>1.2581365767725892</v>
      </c>
      <c r="CO43">
        <v>1.2029886916183177</v>
      </c>
      <c r="CP43">
        <v>1.1800302458391658</v>
      </c>
      <c r="CQ43">
        <v>1.068546821369305</v>
      </c>
      <c r="CR43">
        <v>0.96391464065941235</v>
      </c>
      <c r="CS43">
        <v>0.97860504265548054</v>
      </c>
      <c r="CT43">
        <v>1.0365429147613734</v>
      </c>
      <c r="CU43">
        <v>1.0658060239851053</v>
      </c>
      <c r="CV43">
        <v>1.0170337323189511</v>
      </c>
      <c r="CW43">
        <v>0.92497676518816707</v>
      </c>
      <c r="CX43">
        <v>0.97401017510535992</v>
      </c>
      <c r="CY43">
        <v>1.0154372750758252</v>
      </c>
      <c r="CZ43">
        <v>1.1084530814624973</v>
      </c>
      <c r="DA43">
        <v>1.0775533957619972</v>
      </c>
      <c r="DB43">
        <v>1.0361772070040638</v>
      </c>
      <c r="DC43">
        <v>1.0765023426061764</v>
      </c>
      <c r="DD43">
        <v>1.1603793349409215</v>
      </c>
      <c r="DE43">
        <v>1.1993607738453358</v>
      </c>
      <c r="DF43">
        <v>1.1915497875751007</v>
      </c>
      <c r="DG43">
        <v>1.2174040447922443</v>
      </c>
    </row>
    <row r="44" spans="5:122" x14ac:dyDescent="0.4">
      <c r="F44" s="15" t="s">
        <v>28</v>
      </c>
      <c r="G44">
        <v>-2.0155719636176239E-2</v>
      </c>
      <c r="H44" s="8">
        <v>-6.9632372002383147E-2</v>
      </c>
      <c r="I44">
        <v>-4.7179103696325719E-2</v>
      </c>
      <c r="J44">
        <v>7.0233543595307202E-3</v>
      </c>
      <c r="K44">
        <v>2.3840159417685247E-2</v>
      </c>
      <c r="L44">
        <v>7.2954579889582538E-3</v>
      </c>
      <c r="M44">
        <v>4.1215647075729667E-3</v>
      </c>
      <c r="N44">
        <v>1.1008038101177786E-2</v>
      </c>
      <c r="O44">
        <v>-4.9922137165012703E-3</v>
      </c>
      <c r="P44">
        <v>-4.23697284382345E-2</v>
      </c>
      <c r="Q44">
        <v>3.4699367392933222E-2</v>
      </c>
      <c r="R44">
        <v>4.430680078348237E-2</v>
      </c>
      <c r="S44">
        <v>3.6592340542252133E-2</v>
      </c>
      <c r="T44">
        <v>7.6945998716668518E-2</v>
      </c>
      <c r="U44">
        <v>2.573415759898845E-2</v>
      </c>
      <c r="V44">
        <v>-1.3117246236491464E-2</v>
      </c>
      <c r="W44">
        <v>5.8200647406662087E-2</v>
      </c>
      <c r="X44">
        <v>5.2479104645855923E-2</v>
      </c>
      <c r="Y44">
        <v>6.1606044768727664E-2</v>
      </c>
      <c r="Z44">
        <v>3.1204871515853938E-2</v>
      </c>
      <c r="AA44">
        <v>3.4680461350466762E-2</v>
      </c>
      <c r="AB44">
        <v>9.4724987683542983E-2</v>
      </c>
      <c r="AC44">
        <v>0.19846735083471012</v>
      </c>
      <c r="AD44">
        <v>0.16404174904176583</v>
      </c>
      <c r="AE44">
        <v>0.11865060115537562</v>
      </c>
      <c r="AF44">
        <v>0.14566836181075282</v>
      </c>
      <c r="AG44">
        <v>0.15441738514742798</v>
      </c>
      <c r="AH44">
        <v>0.1349572116612916</v>
      </c>
      <c r="AI44">
        <v>0.13381566747072959</v>
      </c>
      <c r="AJ44">
        <v>0.12660464047007824</v>
      </c>
      <c r="AK44">
        <v>0.1346765593765733</v>
      </c>
      <c r="AL44">
        <v>0.29623233461658116</v>
      </c>
      <c r="AM44">
        <v>0.33199048897072259</v>
      </c>
      <c r="AN44">
        <v>0.25115032539652782</v>
      </c>
      <c r="AO44">
        <v>0.1942599249936412</v>
      </c>
      <c r="AP44">
        <v>0.21201771923605572</v>
      </c>
      <c r="AQ44">
        <v>0.27525852530802208</v>
      </c>
      <c r="AR44">
        <v>0.21595160660360568</v>
      </c>
      <c r="AS44">
        <v>0.27395181487460674</v>
      </c>
      <c r="AT44">
        <v>0.24735486510025317</v>
      </c>
      <c r="AU44">
        <v>0.16825064281160074</v>
      </c>
      <c r="AV44">
        <v>0.18071181232460709</v>
      </c>
      <c r="AW44">
        <v>0.1651598916210274</v>
      </c>
      <c r="AX44">
        <v>4.5415465096136587E-2</v>
      </c>
      <c r="AY44">
        <v>7.7658834739750437E-2</v>
      </c>
      <c r="AZ44">
        <v>0.10082260956736522</v>
      </c>
      <c r="BA44">
        <v>0.11781655699018123</v>
      </c>
      <c r="BB44">
        <v>0.14319839836307868</v>
      </c>
      <c r="BC44">
        <v>8.6934514464977131E-2</v>
      </c>
      <c r="BD44">
        <v>0.17307068960292127</v>
      </c>
      <c r="BE44">
        <v>0.13501363017282553</v>
      </c>
      <c r="BF44">
        <v>0.17664881154349643</v>
      </c>
      <c r="BG44">
        <v>0.27060040706924915</v>
      </c>
      <c r="BH44">
        <v>0.26879957555488332</v>
      </c>
      <c r="BI44">
        <v>0.1642127508673985</v>
      </c>
      <c r="BJ44">
        <v>0.16721016077211859</v>
      </c>
      <c r="BK44">
        <v>6.2714668501410609E-2</v>
      </c>
      <c r="BL44">
        <v>7.4847924488827156E-2</v>
      </c>
      <c r="BM44">
        <v>6.6721753899128045E-2</v>
      </c>
      <c r="BN44">
        <v>4.9763309929913513E-2</v>
      </c>
      <c r="BO44">
        <v>4.1787093923995045E-3</v>
      </c>
      <c r="BP44">
        <v>7.1908797274179426E-3</v>
      </c>
      <c r="BQ44">
        <v>2.5665854302019619E-2</v>
      </c>
      <c r="BR44">
        <v>5.6651577672023334E-3</v>
      </c>
      <c r="BS44">
        <v>-2.0831632573057202E-2</v>
      </c>
      <c r="BT44">
        <v>4.613195130995662E-2</v>
      </c>
      <c r="BU44">
        <v>0.10740876083064266</v>
      </c>
      <c r="BV44">
        <v>0.14941356480847623</v>
      </c>
      <c r="BW44">
        <v>0.25412924436282824</v>
      </c>
      <c r="BX44">
        <v>0.30122982210086047</v>
      </c>
      <c r="BY44">
        <v>0.31751863240314004</v>
      </c>
      <c r="BZ44">
        <v>0.25333910286532235</v>
      </c>
      <c r="CA44">
        <v>0.3493119734734863</v>
      </c>
      <c r="CB44">
        <v>0.38872896517457334</v>
      </c>
      <c r="CC44">
        <v>0.42674228172074469</v>
      </c>
      <c r="CD44">
        <v>0.49442609374623392</v>
      </c>
      <c r="CE44">
        <v>0.54431166414208576</v>
      </c>
      <c r="CF44">
        <v>0.59025669243152201</v>
      </c>
      <c r="CG44">
        <v>0.56502591664875434</v>
      </c>
      <c r="CH44">
        <v>0.5048495972075433</v>
      </c>
      <c r="CI44">
        <v>0.42128200093043033</v>
      </c>
      <c r="CJ44">
        <v>0.40761091575958874</v>
      </c>
      <c r="CK44">
        <v>0.37641856968546161</v>
      </c>
      <c r="CL44">
        <v>0.39917704499607942</v>
      </c>
      <c r="CM44">
        <v>0.36653085872544344</v>
      </c>
      <c r="CN44">
        <v>0.27722074204556402</v>
      </c>
      <c r="CO44">
        <v>0.23780589375347716</v>
      </c>
      <c r="CP44">
        <v>0.2021661282122813</v>
      </c>
      <c r="CQ44">
        <v>0.13108061039415975</v>
      </c>
      <c r="CR44">
        <v>2.6048175745472468E-2</v>
      </c>
      <c r="CS44">
        <v>2.8672538557514948E-2</v>
      </c>
      <c r="CT44">
        <v>4.3424145797350766E-2</v>
      </c>
      <c r="CU44">
        <v>1.7822258938671398E-2</v>
      </c>
      <c r="CV44">
        <v>-2.4141929105231386E-2</v>
      </c>
      <c r="CW44">
        <v>-6.4537738598535954E-2</v>
      </c>
      <c r="CX44">
        <v>-2.1727712513429531E-2</v>
      </c>
      <c r="CY44">
        <v>-1.7780319287126201E-2</v>
      </c>
      <c r="CZ44">
        <v>2.712195168623488E-2</v>
      </c>
      <c r="DA44">
        <v>-1.3740834826630799E-2</v>
      </c>
      <c r="DB44">
        <v>-4.6183691861081178E-2</v>
      </c>
      <c r="DC44">
        <v>-2.9452575529370417E-2</v>
      </c>
      <c r="DD44">
        <v>-2.3133824280616944E-2</v>
      </c>
      <c r="DE44">
        <v>-1.4530159237619023E-2</v>
      </c>
      <c r="DF44">
        <v>-1.5833517126750962E-4</v>
      </c>
      <c r="DG44">
        <v>5.5931555666349997E-2</v>
      </c>
    </row>
    <row r="45" spans="5:122" x14ac:dyDescent="0.4">
      <c r="G45">
        <v>17</v>
      </c>
      <c r="H45" s="8"/>
    </row>
    <row r="46" spans="5:122" x14ac:dyDescent="0.4">
      <c r="H46" s="8"/>
    </row>
    <row r="47" spans="5:122" x14ac:dyDescent="0.4">
      <c r="H47" s="8"/>
    </row>
    <row r="48" spans="5:122" x14ac:dyDescent="0.4">
      <c r="H48" s="8"/>
    </row>
    <row r="49" spans="8:8" x14ac:dyDescent="0.4">
      <c r="H49" s="8"/>
    </row>
    <row r="50" spans="8:8" x14ac:dyDescent="0.4">
      <c r="H50" s="8"/>
    </row>
    <row r="51" spans="8:8" x14ac:dyDescent="0.4">
      <c r="H51" s="8"/>
    </row>
    <row r="52" spans="8:8" x14ac:dyDescent="0.4">
      <c r="H52" s="8"/>
    </row>
    <row r="53" spans="8:8" x14ac:dyDescent="0.4">
      <c r="H53" s="8"/>
    </row>
    <row r="54" spans="8:8" x14ac:dyDescent="0.4">
      <c r="H54" s="8"/>
    </row>
    <row r="55" spans="8:8" x14ac:dyDescent="0.4">
      <c r="H55" s="8"/>
    </row>
    <row r="56" spans="8:8" x14ac:dyDescent="0.4">
      <c r="H56" s="8"/>
    </row>
    <row r="57" spans="8:8" x14ac:dyDescent="0.4">
      <c r="H57" s="8"/>
    </row>
    <row r="58" spans="8:8" x14ac:dyDescent="0.4">
      <c r="H58" s="8"/>
    </row>
    <row r="59" spans="8:8" x14ac:dyDescent="0.4">
      <c r="H59" s="8"/>
    </row>
    <row r="60" spans="8:8" x14ac:dyDescent="0.4">
      <c r="H60" s="8"/>
    </row>
    <row r="61" spans="8:8" x14ac:dyDescent="0.4">
      <c r="H61" s="8"/>
    </row>
    <row r="62" spans="8:8" x14ac:dyDescent="0.4">
      <c r="H62" s="8"/>
    </row>
    <row r="63" spans="8:8" x14ac:dyDescent="0.4">
      <c r="H63" s="8"/>
    </row>
    <row r="64" spans="8:8" x14ac:dyDescent="0.4">
      <c r="H64" s="8"/>
    </row>
    <row r="65" spans="8:8" x14ac:dyDescent="0.4">
      <c r="H65" s="8"/>
    </row>
    <row r="66" spans="8:8" x14ac:dyDescent="0.4">
      <c r="H66" s="8"/>
    </row>
    <row r="67" spans="8:8" x14ac:dyDescent="0.4">
      <c r="H67" s="8"/>
    </row>
    <row r="68" spans="8:8" x14ac:dyDescent="0.4">
      <c r="H68" s="8"/>
    </row>
    <row r="69" spans="8:8" x14ac:dyDescent="0.4">
      <c r="H69" s="8"/>
    </row>
    <row r="70" spans="8:8" x14ac:dyDescent="0.4">
      <c r="H70" s="8"/>
    </row>
    <row r="71" spans="8:8" x14ac:dyDescent="0.4">
      <c r="H71" s="8"/>
    </row>
    <row r="72" spans="8:8" x14ac:dyDescent="0.4">
      <c r="H72" s="8"/>
    </row>
    <row r="73" spans="8:8" x14ac:dyDescent="0.4">
      <c r="H73" s="8"/>
    </row>
    <row r="74" spans="8:8" x14ac:dyDescent="0.4">
      <c r="H74" s="8"/>
    </row>
    <row r="75" spans="8:8" x14ac:dyDescent="0.4">
      <c r="H75" s="8"/>
    </row>
    <row r="76" spans="8:8" x14ac:dyDescent="0.4">
      <c r="H76" s="8"/>
    </row>
    <row r="77" spans="8:8" x14ac:dyDescent="0.4">
      <c r="H77" s="8"/>
    </row>
    <row r="78" spans="8:8" x14ac:dyDescent="0.4">
      <c r="H78" s="8"/>
    </row>
    <row r="79" spans="8:8" x14ac:dyDescent="0.4">
      <c r="H79" s="8"/>
    </row>
    <row r="80" spans="8:8" x14ac:dyDescent="0.4">
      <c r="H80" s="8"/>
    </row>
    <row r="81" spans="8:8" x14ac:dyDescent="0.4">
      <c r="H81" s="8"/>
    </row>
    <row r="82" spans="8:8" x14ac:dyDescent="0.4">
      <c r="H82" s="8"/>
    </row>
    <row r="83" spans="8:8" x14ac:dyDescent="0.4">
      <c r="H83" s="8"/>
    </row>
    <row r="84" spans="8:8" x14ac:dyDescent="0.4">
      <c r="H84" s="8"/>
    </row>
    <row r="85" spans="8:8" x14ac:dyDescent="0.4">
      <c r="H85" s="8"/>
    </row>
    <row r="86" spans="8:8" x14ac:dyDescent="0.4">
      <c r="H86" s="8"/>
    </row>
    <row r="87" spans="8:8" x14ac:dyDescent="0.4">
      <c r="H87" s="8"/>
    </row>
    <row r="88" spans="8:8" x14ac:dyDescent="0.4">
      <c r="H88" s="8"/>
    </row>
    <row r="89" spans="8:8" x14ac:dyDescent="0.4">
      <c r="H89" s="8"/>
    </row>
    <row r="90" spans="8:8" x14ac:dyDescent="0.4">
      <c r="H90" s="8"/>
    </row>
    <row r="91" spans="8:8" x14ac:dyDescent="0.4">
      <c r="H91" s="8"/>
    </row>
    <row r="92" spans="8:8" x14ac:dyDescent="0.4">
      <c r="H92" s="8"/>
    </row>
    <row r="93" spans="8:8" x14ac:dyDescent="0.4">
      <c r="H93" s="8"/>
    </row>
    <row r="94" spans="8:8" x14ac:dyDescent="0.4">
      <c r="H94" s="8"/>
    </row>
    <row r="95" spans="8:8" x14ac:dyDescent="0.4">
      <c r="H95" s="8"/>
    </row>
    <row r="96" spans="8:8" x14ac:dyDescent="0.4">
      <c r="H96" s="8"/>
    </row>
    <row r="97" spans="8:8" x14ac:dyDescent="0.4">
      <c r="H97" s="8"/>
    </row>
    <row r="98" spans="8:8" x14ac:dyDescent="0.4">
      <c r="H98" s="8"/>
    </row>
    <row r="99" spans="8:8" x14ac:dyDescent="0.4">
      <c r="H99" s="8"/>
    </row>
    <row r="100" spans="8:8" x14ac:dyDescent="0.4">
      <c r="H100" s="8"/>
    </row>
    <row r="101" spans="8:8" x14ac:dyDescent="0.4">
      <c r="H101" s="8"/>
    </row>
    <row r="102" spans="8:8" x14ac:dyDescent="0.4">
      <c r="H102" s="8"/>
    </row>
    <row r="103" spans="8:8" x14ac:dyDescent="0.4">
      <c r="H103" s="8"/>
    </row>
    <row r="104" spans="8:8" x14ac:dyDescent="0.4">
      <c r="H104" s="8"/>
    </row>
    <row r="105" spans="8:8" x14ac:dyDescent="0.4">
      <c r="H105" s="8"/>
    </row>
    <row r="106" spans="8:8" x14ac:dyDescent="0.4">
      <c r="H106" s="8"/>
    </row>
    <row r="107" spans="8:8" x14ac:dyDescent="0.4">
      <c r="H107" s="8"/>
    </row>
    <row r="108" spans="8:8" x14ac:dyDescent="0.4">
      <c r="H108" s="8"/>
    </row>
    <row r="109" spans="8:8" x14ac:dyDescent="0.4">
      <c r="H109" s="8"/>
    </row>
    <row r="110" spans="8:8" x14ac:dyDescent="0.4">
      <c r="H110" s="8"/>
    </row>
    <row r="111" spans="8:8" x14ac:dyDescent="0.4">
      <c r="H111" s="8"/>
    </row>
    <row r="112" spans="8:8" x14ac:dyDescent="0.4">
      <c r="H112" s="8"/>
    </row>
    <row r="113" spans="8:8" x14ac:dyDescent="0.4">
      <c r="H113" s="8"/>
    </row>
    <row r="114" spans="8:8" x14ac:dyDescent="0.4">
      <c r="H114" s="8"/>
    </row>
    <row r="115" spans="8:8" x14ac:dyDescent="0.4">
      <c r="H115" s="8"/>
    </row>
    <row r="116" spans="8:8" x14ac:dyDescent="0.4">
      <c r="H116" s="8"/>
    </row>
    <row r="117" spans="8:8" x14ac:dyDescent="0.4">
      <c r="H117" s="8"/>
    </row>
    <row r="118" spans="8:8" x14ac:dyDescent="0.4">
      <c r="H118" s="8"/>
    </row>
    <row r="119" spans="8:8" x14ac:dyDescent="0.4">
      <c r="H119" s="8"/>
    </row>
    <row r="120" spans="8:8" x14ac:dyDescent="0.4">
      <c r="H120" s="8"/>
    </row>
    <row r="121" spans="8:8" x14ac:dyDescent="0.4">
      <c r="H121" s="8"/>
    </row>
    <row r="122" spans="8:8" x14ac:dyDescent="0.4">
      <c r="H122" s="8"/>
    </row>
    <row r="123" spans="8:8" x14ac:dyDescent="0.4">
      <c r="H123" s="8"/>
    </row>
    <row r="124" spans="8:8" x14ac:dyDescent="0.4">
      <c r="H124" s="8"/>
    </row>
    <row r="125" spans="8:8" x14ac:dyDescent="0.4">
      <c r="H125" s="8"/>
    </row>
    <row r="126" spans="8:8" x14ac:dyDescent="0.4">
      <c r="H126" s="8"/>
    </row>
    <row r="127" spans="8:8" x14ac:dyDescent="0.4">
      <c r="H127" s="8"/>
    </row>
    <row r="128" spans="8:8" x14ac:dyDescent="0.4">
      <c r="H128" s="8"/>
    </row>
    <row r="129" spans="8:8" x14ac:dyDescent="0.4">
      <c r="H129" s="8"/>
    </row>
    <row r="130" spans="8:8" x14ac:dyDescent="0.4">
      <c r="H130" s="8"/>
    </row>
    <row r="131" spans="8:8" x14ac:dyDescent="0.4">
      <c r="H131" s="8"/>
    </row>
    <row r="132" spans="8:8" x14ac:dyDescent="0.4">
      <c r="H132" s="8"/>
    </row>
    <row r="133" spans="8:8" x14ac:dyDescent="0.4">
      <c r="H133" s="8"/>
    </row>
    <row r="134" spans="8:8" x14ac:dyDescent="0.4">
      <c r="H134" s="8"/>
    </row>
    <row r="135" spans="8:8" x14ac:dyDescent="0.4">
      <c r="H135" s="8"/>
    </row>
    <row r="136" spans="8:8" x14ac:dyDescent="0.4">
      <c r="H136" s="8"/>
    </row>
    <row r="137" spans="8:8" x14ac:dyDescent="0.4">
      <c r="H137" s="8"/>
    </row>
    <row r="138" spans="8:8" x14ac:dyDescent="0.4">
      <c r="H138" s="8"/>
    </row>
    <row r="139" spans="8:8" x14ac:dyDescent="0.4">
      <c r="H139" s="8"/>
    </row>
    <row r="140" spans="8:8" x14ac:dyDescent="0.4">
      <c r="H140" s="8"/>
    </row>
    <row r="141" spans="8:8" x14ac:dyDescent="0.4">
      <c r="H141" s="8"/>
    </row>
    <row r="142" spans="8:8" x14ac:dyDescent="0.4">
      <c r="H142" s="8"/>
    </row>
    <row r="143" spans="8:8" x14ac:dyDescent="0.4">
      <c r="H143" s="8"/>
    </row>
    <row r="144" spans="8:8" x14ac:dyDescent="0.4">
      <c r="H144" s="8"/>
    </row>
    <row r="145" spans="8:8" x14ac:dyDescent="0.4">
      <c r="H145" s="8"/>
    </row>
    <row r="146" spans="8:8" x14ac:dyDescent="0.4">
      <c r="H146" s="8"/>
    </row>
    <row r="147" spans="8:8" x14ac:dyDescent="0.4">
      <c r="H147" s="8"/>
    </row>
    <row r="148" spans="8:8" x14ac:dyDescent="0.4">
      <c r="H148" s="8"/>
    </row>
    <row r="149" spans="8:8" x14ac:dyDescent="0.4">
      <c r="H149" s="8"/>
    </row>
    <row r="150" spans="8:8" x14ac:dyDescent="0.4">
      <c r="H150" s="8"/>
    </row>
    <row r="151" spans="8:8" x14ac:dyDescent="0.4">
      <c r="H151" s="8"/>
    </row>
    <row r="152" spans="8:8" x14ac:dyDescent="0.4">
      <c r="H152" s="8"/>
    </row>
    <row r="153" spans="8:8" x14ac:dyDescent="0.4">
      <c r="H153" s="8"/>
    </row>
    <row r="154" spans="8:8" x14ac:dyDescent="0.4">
      <c r="H154" s="8"/>
    </row>
    <row r="155" spans="8:8" x14ac:dyDescent="0.4">
      <c r="H155" s="8"/>
    </row>
    <row r="156" spans="8:8" x14ac:dyDescent="0.4">
      <c r="H156" s="8"/>
    </row>
    <row r="157" spans="8:8" x14ac:dyDescent="0.4">
      <c r="H157" s="8"/>
    </row>
    <row r="158" spans="8:8" x14ac:dyDescent="0.4">
      <c r="H158" s="8"/>
    </row>
    <row r="159" spans="8:8" x14ac:dyDescent="0.4">
      <c r="H159" s="8"/>
    </row>
    <row r="160" spans="8:8" x14ac:dyDescent="0.4">
      <c r="H160" s="8"/>
    </row>
    <row r="161" spans="8:8" x14ac:dyDescent="0.4">
      <c r="H161" s="8"/>
    </row>
    <row r="162" spans="8:8" x14ac:dyDescent="0.4">
      <c r="H162" s="8"/>
    </row>
    <row r="163" spans="8:8" x14ac:dyDescent="0.4">
      <c r="H163" s="8"/>
    </row>
    <row r="164" spans="8:8" x14ac:dyDescent="0.4">
      <c r="H164" s="8"/>
    </row>
    <row r="165" spans="8:8" x14ac:dyDescent="0.4">
      <c r="H165" s="8"/>
    </row>
    <row r="166" spans="8:8" x14ac:dyDescent="0.4">
      <c r="H166" s="8"/>
    </row>
    <row r="167" spans="8:8" x14ac:dyDescent="0.4">
      <c r="H167" s="8"/>
    </row>
    <row r="168" spans="8:8" x14ac:dyDescent="0.4">
      <c r="H168" s="8"/>
    </row>
    <row r="169" spans="8:8" x14ac:dyDescent="0.4">
      <c r="H169" s="8"/>
    </row>
    <row r="170" spans="8:8" x14ac:dyDescent="0.4">
      <c r="H170" s="8"/>
    </row>
    <row r="171" spans="8:8" x14ac:dyDescent="0.4">
      <c r="H171" s="8"/>
    </row>
    <row r="172" spans="8:8" x14ac:dyDescent="0.4">
      <c r="H172" s="8"/>
    </row>
    <row r="173" spans="8:8" x14ac:dyDescent="0.4">
      <c r="H173" s="8"/>
    </row>
    <row r="174" spans="8:8" x14ac:dyDescent="0.4">
      <c r="H174" s="8"/>
    </row>
    <row r="175" spans="8:8" x14ac:dyDescent="0.4">
      <c r="H175" s="8"/>
    </row>
    <row r="176" spans="8:8" x14ac:dyDescent="0.4">
      <c r="H176" s="8"/>
    </row>
    <row r="177" spans="8:8" x14ac:dyDescent="0.4">
      <c r="H177" s="8"/>
    </row>
    <row r="178" spans="8:8" x14ac:dyDescent="0.4">
      <c r="H178" s="8"/>
    </row>
    <row r="179" spans="8:8" x14ac:dyDescent="0.4">
      <c r="H179" s="8"/>
    </row>
    <row r="180" spans="8:8" x14ac:dyDescent="0.4">
      <c r="H180" s="8"/>
    </row>
    <row r="181" spans="8:8" x14ac:dyDescent="0.4">
      <c r="H181" s="8"/>
    </row>
    <row r="182" spans="8:8" x14ac:dyDescent="0.4">
      <c r="H182" s="8"/>
    </row>
    <row r="183" spans="8:8" x14ac:dyDescent="0.4">
      <c r="H183" s="8"/>
    </row>
    <row r="184" spans="8:8" x14ac:dyDescent="0.4">
      <c r="H184" s="8"/>
    </row>
    <row r="185" spans="8:8" x14ac:dyDescent="0.4">
      <c r="H185" s="8"/>
    </row>
    <row r="186" spans="8:8" x14ac:dyDescent="0.4">
      <c r="H186" s="8"/>
    </row>
    <row r="187" spans="8:8" x14ac:dyDescent="0.4">
      <c r="H187" s="8"/>
    </row>
    <row r="188" spans="8:8" x14ac:dyDescent="0.4">
      <c r="H188" s="8"/>
    </row>
    <row r="189" spans="8:8" x14ac:dyDescent="0.4">
      <c r="H189" s="8"/>
    </row>
    <row r="190" spans="8:8" x14ac:dyDescent="0.4">
      <c r="H190" s="8"/>
    </row>
    <row r="191" spans="8:8" x14ac:dyDescent="0.4">
      <c r="H191" s="8"/>
    </row>
    <row r="192" spans="8:8" x14ac:dyDescent="0.4">
      <c r="H192" s="8"/>
    </row>
    <row r="193" spans="8:8" x14ac:dyDescent="0.4">
      <c r="H193" s="8"/>
    </row>
    <row r="194" spans="8:8" x14ac:dyDescent="0.4">
      <c r="H194" s="8"/>
    </row>
    <row r="195" spans="8:8" x14ac:dyDescent="0.4">
      <c r="H195" s="8"/>
    </row>
    <row r="196" spans="8:8" x14ac:dyDescent="0.4">
      <c r="H196" s="8"/>
    </row>
    <row r="197" spans="8:8" x14ac:dyDescent="0.4">
      <c r="H197" s="8"/>
    </row>
    <row r="198" spans="8:8" x14ac:dyDescent="0.4">
      <c r="H198" s="8"/>
    </row>
    <row r="199" spans="8:8" x14ac:dyDescent="0.4">
      <c r="H199" s="8"/>
    </row>
    <row r="200" spans="8:8" x14ac:dyDescent="0.4">
      <c r="H200" s="8"/>
    </row>
    <row r="201" spans="8:8" x14ac:dyDescent="0.4">
      <c r="H201" s="8"/>
    </row>
    <row r="202" spans="8:8" x14ac:dyDescent="0.4">
      <c r="H202" s="8"/>
    </row>
    <row r="203" spans="8:8" x14ac:dyDescent="0.4">
      <c r="H203" s="8"/>
    </row>
    <row r="204" spans="8:8" x14ac:dyDescent="0.4">
      <c r="H204" s="8"/>
    </row>
    <row r="205" spans="8:8" x14ac:dyDescent="0.4">
      <c r="H205" s="8"/>
    </row>
    <row r="206" spans="8:8" x14ac:dyDescent="0.4">
      <c r="H206" s="8"/>
    </row>
    <row r="207" spans="8:8" x14ac:dyDescent="0.4">
      <c r="H207" s="8"/>
    </row>
    <row r="208" spans="8:8" x14ac:dyDescent="0.4">
      <c r="H208" s="8"/>
    </row>
    <row r="209" spans="8:8" x14ac:dyDescent="0.4">
      <c r="H209" s="8"/>
    </row>
    <row r="210" spans="8:8" x14ac:dyDescent="0.4">
      <c r="H210" s="8"/>
    </row>
    <row r="211" spans="8:8" x14ac:dyDescent="0.4">
      <c r="H211" s="8"/>
    </row>
    <row r="212" spans="8:8" x14ac:dyDescent="0.4">
      <c r="H212" s="8"/>
    </row>
    <row r="213" spans="8:8" x14ac:dyDescent="0.4">
      <c r="H213" s="8"/>
    </row>
    <row r="214" spans="8:8" x14ac:dyDescent="0.4">
      <c r="H214" s="8"/>
    </row>
    <row r="215" spans="8:8" x14ac:dyDescent="0.4">
      <c r="H215" s="8"/>
    </row>
    <row r="216" spans="8:8" x14ac:dyDescent="0.4">
      <c r="H216" s="8"/>
    </row>
    <row r="217" spans="8:8" x14ac:dyDescent="0.4">
      <c r="H217" s="8"/>
    </row>
    <row r="218" spans="8:8" x14ac:dyDescent="0.4">
      <c r="H218" s="8"/>
    </row>
    <row r="219" spans="8:8" x14ac:dyDescent="0.4">
      <c r="H219" s="8"/>
    </row>
    <row r="220" spans="8:8" x14ac:dyDescent="0.4">
      <c r="H220" s="8"/>
    </row>
    <row r="221" spans="8:8" x14ac:dyDescent="0.4">
      <c r="H221" s="8"/>
    </row>
    <row r="222" spans="8:8" x14ac:dyDescent="0.4">
      <c r="H222" s="8"/>
    </row>
    <row r="223" spans="8:8" x14ac:dyDescent="0.4">
      <c r="H223" s="8"/>
    </row>
    <row r="224" spans="8:8" x14ac:dyDescent="0.4">
      <c r="H224" s="8"/>
    </row>
    <row r="225" spans="8:8" x14ac:dyDescent="0.4">
      <c r="H225" s="8"/>
    </row>
    <row r="226" spans="8:8" x14ac:dyDescent="0.4">
      <c r="H226" s="8"/>
    </row>
    <row r="227" spans="8:8" x14ac:dyDescent="0.4">
      <c r="H227" s="8"/>
    </row>
    <row r="228" spans="8:8" x14ac:dyDescent="0.4">
      <c r="H228" s="8"/>
    </row>
    <row r="229" spans="8:8" x14ac:dyDescent="0.4">
      <c r="H229" s="8"/>
    </row>
    <row r="230" spans="8:8" x14ac:dyDescent="0.4">
      <c r="H230" s="8"/>
    </row>
    <row r="231" spans="8:8" x14ac:dyDescent="0.4">
      <c r="H231" s="8"/>
    </row>
    <row r="232" spans="8:8" x14ac:dyDescent="0.4">
      <c r="H232" s="8"/>
    </row>
  </sheetData>
  <phoneticPr fontId="1" type="noConversion"/>
  <hyperlinks>
    <hyperlink ref="A1" tooltip="Quantiwise7G" display="     Refresh     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topLeftCell="A19" workbookViewId="0">
      <selection activeCell="K2" sqref="K2"/>
    </sheetView>
  </sheetViews>
  <sheetFormatPr defaultRowHeight="17.399999999999999" x14ac:dyDescent="0.4"/>
  <sheetData>
    <row r="1" spans="1:2" x14ac:dyDescent="0.4">
      <c r="A1">
        <v>32</v>
      </c>
      <c r="B1" t="s">
        <v>30</v>
      </c>
    </row>
    <row r="2" spans="1:2" x14ac:dyDescent="0.4">
      <c r="A2">
        <f t="shared" ref="A2:A13" si="0">A1+1</f>
        <v>33</v>
      </c>
      <c r="B2" t="s">
        <v>31</v>
      </c>
    </row>
    <row r="3" spans="1:2" x14ac:dyDescent="0.4">
      <c r="A3">
        <f t="shared" si="0"/>
        <v>34</v>
      </c>
      <c r="B3" t="s">
        <v>32</v>
      </c>
    </row>
    <row r="4" spans="1:2" x14ac:dyDescent="0.4">
      <c r="A4">
        <f t="shared" si="0"/>
        <v>35</v>
      </c>
      <c r="B4" t="s">
        <v>33</v>
      </c>
    </row>
    <row r="5" spans="1:2" x14ac:dyDescent="0.4">
      <c r="A5">
        <f t="shared" si="0"/>
        <v>36</v>
      </c>
      <c r="B5" t="s">
        <v>34</v>
      </c>
    </row>
    <row r="6" spans="1:2" x14ac:dyDescent="0.4">
      <c r="A6">
        <f t="shared" si="0"/>
        <v>37</v>
      </c>
      <c r="B6" t="s">
        <v>35</v>
      </c>
    </row>
    <row r="7" spans="1:2" x14ac:dyDescent="0.4">
      <c r="A7">
        <f t="shared" si="0"/>
        <v>38</v>
      </c>
      <c r="B7" t="s">
        <v>36</v>
      </c>
    </row>
    <row r="8" spans="1:2" x14ac:dyDescent="0.4">
      <c r="A8">
        <f t="shared" si="0"/>
        <v>39</v>
      </c>
      <c r="B8" t="s">
        <v>37</v>
      </c>
    </row>
    <row r="9" spans="1:2" x14ac:dyDescent="0.4">
      <c r="A9">
        <f t="shared" si="0"/>
        <v>40</v>
      </c>
      <c r="B9" t="s">
        <v>38</v>
      </c>
    </row>
    <row r="10" spans="1:2" x14ac:dyDescent="0.4">
      <c r="A10">
        <f t="shared" si="0"/>
        <v>41</v>
      </c>
      <c r="B10" t="s">
        <v>39</v>
      </c>
    </row>
    <row r="11" spans="1:2" x14ac:dyDescent="0.4">
      <c r="A11">
        <f t="shared" si="0"/>
        <v>42</v>
      </c>
      <c r="B11" t="s">
        <v>40</v>
      </c>
    </row>
    <row r="12" spans="1:2" x14ac:dyDescent="0.4">
      <c r="A12">
        <f t="shared" si="0"/>
        <v>43</v>
      </c>
      <c r="B12" t="s">
        <v>41</v>
      </c>
    </row>
    <row r="13" spans="1:2" x14ac:dyDescent="0.4">
      <c r="A13">
        <f t="shared" si="0"/>
        <v>44</v>
      </c>
      <c r="B13" t="s">
        <v>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IR1이상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2017-09-04T01:30:36Z</dcterms:created>
  <dcterms:modified xsi:type="dcterms:W3CDTF">2017-09-06T06:54:20Z</dcterms:modified>
</cp:coreProperties>
</file>