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Oracle\"/>
    </mc:Choice>
  </mc:AlternateContent>
  <bookViews>
    <workbookView xWindow="0" yWindow="0" windowWidth="23040" windowHeight="9108"/>
  </bookViews>
  <sheets>
    <sheet name="Sheet2" sheetId="2" r:id="rId1"/>
    <sheet name="IR1이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3" l="1"/>
  <c r="A12" i="3"/>
  <c r="A11" i="3"/>
  <c r="A10" i="3"/>
  <c r="A9" i="3"/>
  <c r="A8" i="3"/>
  <c r="A7" i="3"/>
  <c r="A6" i="3"/>
  <c r="A5" i="3"/>
  <c r="A4" i="3"/>
  <c r="A3" i="3"/>
  <c r="A2" i="3"/>
  <c r="DS12" i="2" l="1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H13" i="2" l="1"/>
  <c r="L13" i="2"/>
  <c r="P13" i="2"/>
  <c r="T13" i="2"/>
  <c r="X13" i="2"/>
  <c r="AB13" i="2"/>
  <c r="AF13" i="2"/>
  <c r="AJ13" i="2"/>
  <c r="AN13" i="2"/>
  <c r="AR13" i="2"/>
  <c r="AV13" i="2"/>
  <c r="AZ13" i="2"/>
  <c r="BD13" i="2"/>
  <c r="BH13" i="2"/>
  <c r="BL13" i="2"/>
  <c r="BP13" i="2"/>
  <c r="BT13" i="2"/>
  <c r="BX13" i="2"/>
  <c r="CB13" i="2"/>
  <c r="CF13" i="2"/>
  <c r="CJ13" i="2"/>
  <c r="CN13" i="2"/>
  <c r="CR13" i="2"/>
  <c r="CV13" i="2"/>
  <c r="CZ13" i="2"/>
  <c r="DD13" i="2"/>
  <c r="DH13" i="2"/>
  <c r="I13" i="2"/>
  <c r="M13" i="2"/>
  <c r="Q13" i="2"/>
  <c r="U13" i="2"/>
  <c r="Y13" i="2"/>
  <c r="AC13" i="2"/>
  <c r="AG13" i="2"/>
  <c r="AK13" i="2"/>
  <c r="AO13" i="2"/>
  <c r="AS13" i="2"/>
  <c r="AW13" i="2"/>
  <c r="BA13" i="2"/>
  <c r="BE13" i="2"/>
  <c r="BI13" i="2"/>
  <c r="BM13" i="2"/>
  <c r="BQ13" i="2"/>
  <c r="BU13" i="2"/>
  <c r="BY13" i="2"/>
  <c r="CC13" i="2"/>
  <c r="CG13" i="2"/>
  <c r="CK13" i="2"/>
  <c r="CO13" i="2"/>
  <c r="CS13" i="2"/>
  <c r="CW13" i="2"/>
  <c r="DA13" i="2"/>
  <c r="DE13" i="2"/>
  <c r="J13" i="2"/>
  <c r="N13" i="2"/>
  <c r="R13" i="2"/>
  <c r="V13" i="2"/>
  <c r="Z13" i="2"/>
  <c r="AD13" i="2"/>
  <c r="AH13" i="2"/>
  <c r="AL13" i="2"/>
  <c r="AP13" i="2"/>
  <c r="AT13" i="2"/>
  <c r="AX13" i="2"/>
  <c r="BB13" i="2"/>
  <c r="BF13" i="2"/>
  <c r="BJ13" i="2"/>
  <c r="BN13" i="2"/>
  <c r="BR13" i="2"/>
  <c r="BV13" i="2"/>
  <c r="BZ13" i="2"/>
  <c r="CD13" i="2"/>
  <c r="CH13" i="2"/>
  <c r="CL13" i="2"/>
  <c r="CP13" i="2"/>
  <c r="CT13" i="2"/>
  <c r="CX13" i="2"/>
  <c r="DB13" i="2"/>
  <c r="DF13" i="2"/>
  <c r="K13" i="2"/>
  <c r="O13" i="2"/>
  <c r="S13" i="2"/>
  <c r="W13" i="2"/>
  <c r="AA13" i="2"/>
  <c r="AE13" i="2"/>
  <c r="AI13" i="2"/>
  <c r="AM13" i="2"/>
  <c r="AQ13" i="2"/>
  <c r="AU13" i="2"/>
  <c r="AY13" i="2"/>
  <c r="BC13" i="2"/>
  <c r="BG13" i="2"/>
  <c r="BK13" i="2"/>
  <c r="BO13" i="2"/>
  <c r="BS13" i="2"/>
  <c r="BW13" i="2"/>
  <c r="CA13" i="2"/>
  <c r="CE13" i="2"/>
  <c r="CI13" i="2"/>
  <c r="CM13" i="2"/>
  <c r="CQ13" i="2"/>
  <c r="CU13" i="2"/>
  <c r="CY13" i="2"/>
  <c r="DC13" i="2"/>
  <c r="DG13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J11" i="2" l="1"/>
  <c r="O11" i="2"/>
  <c r="O14" i="2" s="1"/>
  <c r="R11" i="2"/>
  <c r="R14" i="2" s="1"/>
  <c r="V11" i="2"/>
  <c r="V14" i="2" s="1"/>
  <c r="AA11" i="2"/>
  <c r="AD11" i="2"/>
  <c r="AD14" i="2" s="1"/>
  <c r="AH11" i="2"/>
  <c r="AH14" i="2" s="1"/>
  <c r="AM11" i="2"/>
  <c r="AM14" i="2" s="1"/>
  <c r="AP11" i="2"/>
  <c r="AT11" i="2"/>
  <c r="AT14" i="2" s="1"/>
  <c r="AY11" i="2"/>
  <c r="AY14" i="2" s="1"/>
  <c r="BB11" i="2"/>
  <c r="BB14" i="2" s="1"/>
  <c r="BF11" i="2"/>
  <c r="BK11" i="2"/>
  <c r="BK14" i="2" s="1"/>
  <c r="BN11" i="2"/>
  <c r="BN14" i="2" s="1"/>
  <c r="BR11" i="2"/>
  <c r="BR14" i="2" s="1"/>
  <c r="BW11" i="2"/>
  <c r="BW14" i="2" s="1"/>
  <c r="BZ11" i="2"/>
  <c r="BZ14" i="2" s="1"/>
  <c r="CD11" i="2"/>
  <c r="CD14" i="2" s="1"/>
  <c r="CH11" i="2"/>
  <c r="CH14" i="2" s="1"/>
  <c r="CL11" i="2"/>
  <c r="CL14" i="2" s="1"/>
  <c r="CP11" i="2"/>
  <c r="CP14" i="2" s="1"/>
  <c r="CT11" i="2"/>
  <c r="CT14" i="2" s="1"/>
  <c r="CX11" i="2"/>
  <c r="CX14" i="2" s="1"/>
  <c r="DB11" i="2"/>
  <c r="DF11" i="2"/>
  <c r="DF14" i="2" s="1"/>
  <c r="H11" i="2"/>
  <c r="H14" i="2" s="1"/>
  <c r="L11" i="2"/>
  <c r="P11" i="2"/>
  <c r="T11" i="2"/>
  <c r="X11" i="2"/>
  <c r="X14" i="2" s="1"/>
  <c r="AB11" i="2"/>
  <c r="AB14" i="2" s="1"/>
  <c r="AF11" i="2"/>
  <c r="AJ11" i="2"/>
  <c r="AJ14" i="2" s="1"/>
  <c r="AN11" i="2"/>
  <c r="AN14" i="2" s="1"/>
  <c r="AR11" i="2"/>
  <c r="AR14" i="2" s="1"/>
  <c r="AV11" i="2"/>
  <c r="AZ11" i="2"/>
  <c r="AZ14" i="2" s="1"/>
  <c r="BD11" i="2"/>
  <c r="BD14" i="2" s="1"/>
  <c r="BH11" i="2"/>
  <c r="BH14" i="2" s="1"/>
  <c r="BL11" i="2"/>
  <c r="BL14" i="2" s="1"/>
  <c r="BP11" i="2"/>
  <c r="BP14" i="2" s="1"/>
  <c r="BT11" i="2"/>
  <c r="BT14" i="2" s="1"/>
  <c r="BX11" i="2"/>
  <c r="BX14" i="2" s="1"/>
  <c r="CB11" i="2"/>
  <c r="CF11" i="2"/>
  <c r="CF14" i="2" s="1"/>
  <c r="CJ11" i="2"/>
  <c r="CJ14" i="2" s="1"/>
  <c r="CN11" i="2"/>
  <c r="CN14" i="2" s="1"/>
  <c r="CR11" i="2"/>
  <c r="CV11" i="2"/>
  <c r="CV14" i="2" s="1"/>
  <c r="CZ11" i="2"/>
  <c r="DD11" i="2"/>
  <c r="DD14" i="2" s="1"/>
  <c r="DH11" i="2"/>
  <c r="I11" i="2"/>
  <c r="I14" i="2" s="1"/>
  <c r="M11" i="2"/>
  <c r="M14" i="2" s="1"/>
  <c r="Q11" i="2"/>
  <c r="Q14" i="2" s="1"/>
  <c r="U11" i="2"/>
  <c r="U14" i="2" s="1"/>
  <c r="Y11" i="2"/>
  <c r="Y14" i="2" s="1"/>
  <c r="AC11" i="2"/>
  <c r="AC14" i="2" s="1"/>
  <c r="AG11" i="2"/>
  <c r="AG14" i="2" s="1"/>
  <c r="AK11" i="2"/>
  <c r="AK14" i="2" s="1"/>
  <c r="AO11" i="2"/>
  <c r="AO14" i="2" s="1"/>
  <c r="AS11" i="2"/>
  <c r="AS14" i="2" s="1"/>
  <c r="AW11" i="2"/>
  <c r="AW14" i="2" s="1"/>
  <c r="BA11" i="2"/>
  <c r="BE11" i="2"/>
  <c r="BE14" i="2" s="1"/>
  <c r="BI11" i="2"/>
  <c r="BI14" i="2" s="1"/>
  <c r="BM11" i="2"/>
  <c r="BM14" i="2" s="1"/>
  <c r="BQ11" i="2"/>
  <c r="BU11" i="2"/>
  <c r="BU14" i="2" s="1"/>
  <c r="BY11" i="2"/>
  <c r="BY14" i="2" s="1"/>
  <c r="CC11" i="2"/>
  <c r="CC14" i="2" s="1"/>
  <c r="CG11" i="2"/>
  <c r="CG14" i="2" s="1"/>
  <c r="CK11" i="2"/>
  <c r="CK14" i="2" s="1"/>
  <c r="CO11" i="2"/>
  <c r="CO14" i="2" s="1"/>
  <c r="CS11" i="2"/>
  <c r="CS14" i="2" s="1"/>
  <c r="CW11" i="2"/>
  <c r="CW14" i="2" s="1"/>
  <c r="DA11" i="2"/>
  <c r="DA14" i="2" s="1"/>
  <c r="DE11" i="2"/>
  <c r="DE14" i="2" s="1"/>
  <c r="L14" i="2"/>
  <c r="P14" i="2"/>
  <c r="T14" i="2"/>
  <c r="AF14" i="2"/>
  <c r="CZ14" i="2"/>
  <c r="AV14" i="2"/>
  <c r="CB14" i="2"/>
  <c r="J14" i="2"/>
  <c r="AA14" i="2"/>
  <c r="AP14" i="2"/>
  <c r="BF14" i="2"/>
  <c r="DB14" i="2"/>
  <c r="CR14" i="2"/>
  <c r="DH14" i="2"/>
  <c r="BA14" i="2"/>
  <c r="BQ14" i="2"/>
  <c r="N11" i="2"/>
  <c r="N14" i="2" s="1"/>
  <c r="Z11" i="2"/>
  <c r="Z14" i="2" s="1"/>
  <c r="AL11" i="2"/>
  <c r="AL14" i="2" s="1"/>
  <c r="AX11" i="2"/>
  <c r="AX14" i="2" s="1"/>
  <c r="BJ11" i="2"/>
  <c r="BJ14" i="2" s="1"/>
  <c r="BV11" i="2"/>
  <c r="BV14" i="2" s="1"/>
  <c r="K11" i="2"/>
  <c r="K14" i="2" s="1"/>
  <c r="S11" i="2"/>
  <c r="S14" i="2" s="1"/>
  <c r="W11" i="2"/>
  <c r="W14" i="2" s="1"/>
  <c r="AE11" i="2"/>
  <c r="AE14" i="2" s="1"/>
  <c r="AI11" i="2"/>
  <c r="AI14" i="2" s="1"/>
  <c r="AQ11" i="2"/>
  <c r="AQ14" i="2" s="1"/>
  <c r="AU11" i="2"/>
  <c r="AU14" i="2" s="1"/>
  <c r="BC11" i="2"/>
  <c r="BC14" i="2" s="1"/>
  <c r="BG11" i="2"/>
  <c r="BG14" i="2" s="1"/>
  <c r="BO11" i="2"/>
  <c r="BO14" i="2" s="1"/>
  <c r="BS11" i="2"/>
  <c r="BS14" i="2" s="1"/>
  <c r="CA11" i="2"/>
  <c r="CA14" i="2" s="1"/>
  <c r="CE11" i="2"/>
  <c r="CE14" i="2" s="1"/>
  <c r="CI11" i="2"/>
  <c r="CI14" i="2" s="1"/>
  <c r="CM11" i="2"/>
  <c r="CM14" i="2" s="1"/>
  <c r="CQ11" i="2"/>
  <c r="CQ14" i="2" s="1"/>
  <c r="CU11" i="2"/>
  <c r="CU14" i="2" s="1"/>
  <c r="CY11" i="2"/>
  <c r="CY14" i="2" s="1"/>
  <c r="DC11" i="2"/>
  <c r="DC14" i="2" s="1"/>
  <c r="DG11" i="2"/>
  <c r="DG14" i="2" s="1"/>
  <c r="H15" i="2" l="1"/>
</calcChain>
</file>

<file path=xl/comments1.xml><?xml version="1.0" encoding="utf-8"?>
<comments xmlns="http://schemas.openxmlformats.org/spreadsheetml/2006/main">
  <authors>
    <author>이상훈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 shape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</commentList>
</comments>
</file>

<file path=xl/sharedStrings.xml><?xml version="1.0" encoding="utf-8"?>
<sst xmlns="http://schemas.openxmlformats.org/spreadsheetml/2006/main" count="38" uniqueCount="38">
  <si>
    <t xml:space="preserve">     Refresh     </t>
  </si>
  <si>
    <t>Time Series (Sector)</t>
  </si>
  <si>
    <t>M</t>
  </si>
  <si>
    <t>Ascending</t>
  </si>
  <si>
    <t>Korean</t>
  </si>
  <si>
    <t>I100100</t>
  </si>
  <si>
    <t>P</t>
  </si>
  <si>
    <t>Frequency</t>
  </si>
  <si>
    <t>Period(From)</t>
  </si>
  <si>
    <t>Period(To)</t>
  </si>
  <si>
    <t>IKS001</t>
    <phoneticPr fontId="1" type="noConversion"/>
  </si>
  <si>
    <t>Last Update : 2017-09-04 10:36:16</t>
    <phoneticPr fontId="1" type="noConversion"/>
  </si>
  <si>
    <t>CPD [20170904]</t>
    <phoneticPr fontId="1" type="noConversion"/>
  </si>
  <si>
    <t>Code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</si>
  <si>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</si>
  <si>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</si>
  <si>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</si>
  <si>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</si>
  <si>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KOSPI</t>
    <phoneticPr fontId="1" type="noConversion"/>
  </si>
  <si>
    <t>종가지수</t>
    <phoneticPr fontId="1" type="noConversion"/>
  </si>
  <si>
    <t>코스피</t>
    <phoneticPr fontId="1" type="noConversion"/>
  </si>
  <si>
    <t>코스피12누적</t>
    <phoneticPr fontId="1" type="noConversion"/>
  </si>
  <si>
    <t>25p</t>
    <phoneticPr fontId="1" type="noConversion"/>
  </si>
  <si>
    <t>누적</t>
    <phoneticPr fontId="1" type="noConversion"/>
  </si>
  <si>
    <t>차이</t>
    <phoneticPr fontId="1" type="noConversion"/>
  </si>
  <si>
    <t>raw_data['1/pbr']=raw_data['EQUITY']/raw_data['MARKET_CAP']</t>
  </si>
  <si>
    <t>raw_data['1/per']=raw_data['ADJ_NI_12M_FWD']/raw_data['MARKET_CAP']</t>
  </si>
  <si>
    <t>raw_data['div_yield']=raw_data['CASH_DIV_COM']/raw_data['MARKET_CAP']</t>
  </si>
  <si>
    <t>raw_data['roe']=raw_data['NI']/raw_data['EQUITY']</t>
  </si>
  <si>
    <t>raw_data['roa']=raw_data['NI']/raw_data['ASSET']</t>
  </si>
  <si>
    <t>raw_data['sales_cap']=raw_data['SALES']/raw_data['MARKET_CAP']</t>
  </si>
  <si>
    <t>raw_data['gpro_cap']=raw_data['GROSS_PROFIT']/raw_data['MARKET_CAP']</t>
  </si>
  <si>
    <t xml:space="preserve">raw_data['opro_cap']=raw_data['OPE_PROFIT']/raw_data['MARKET_CAP'] # 이놈 시총제한 있고 없고 차이 심한데 </t>
  </si>
  <si>
    <t>raw_data['sales_cap_ttm']=raw_data['SALES_TTM']/raw_data['MARKET_CAP']</t>
  </si>
  <si>
    <t>raw_data['opro_cap_ttm']=raw_data['OPE_PROFIT_TTM']/raw_data['MARKET_CAP']</t>
  </si>
  <si>
    <t>raw_data['1/trd_value']=raw_data['MARKET_CAP'] /raw_data['TRD_VALUE_60D_MEAN']</t>
  </si>
  <si>
    <t>raw_data['1/vol'] = 1/raw_data['STD_52WEEK']</t>
  </si>
  <si>
    <t>raw_data['1/beta'] = 1/raw_data['BEDA_52WEEK_D']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</si>
</sst>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/>
      <top style="thin">
        <color rgb="FF3664FD"/>
      </top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323744, IR</a:t>
            </a:r>
            <a:r>
              <a:rPr lang="en-US" altLang="ko-KR" baseline="0"/>
              <a:t> = 0.83,  </a:t>
            </a:r>
            <a:r>
              <a:rPr lang="ko-KR" altLang="en-US" baseline="0"/>
              <a:t>승률 </a:t>
            </a:r>
            <a:r>
              <a:rPr lang="en-US" altLang="ko-KR" baseline="0"/>
              <a:t>= 81.9%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Sheet2!$H$7:$DH$7</c:f>
              <c:numCache>
                <c:formatCode>m/d/yyyy</c:formatCode>
                <c:ptCount val="105"/>
                <c:pt idx="0">
                  <c:v>39812</c:v>
                </c:pt>
                <c:pt idx="1">
                  <c:v>39843</c:v>
                </c:pt>
                <c:pt idx="2">
                  <c:v>39871</c:v>
                </c:pt>
                <c:pt idx="3">
                  <c:v>39903</c:v>
                </c:pt>
                <c:pt idx="4">
                  <c:v>39933</c:v>
                </c:pt>
                <c:pt idx="5">
                  <c:v>39962</c:v>
                </c:pt>
                <c:pt idx="6">
                  <c:v>39994</c:v>
                </c:pt>
                <c:pt idx="7">
                  <c:v>40025</c:v>
                </c:pt>
                <c:pt idx="8">
                  <c:v>40056</c:v>
                </c:pt>
                <c:pt idx="9">
                  <c:v>40086</c:v>
                </c:pt>
                <c:pt idx="10">
                  <c:v>40116</c:v>
                </c:pt>
                <c:pt idx="11">
                  <c:v>40147</c:v>
                </c:pt>
                <c:pt idx="12">
                  <c:v>40177</c:v>
                </c:pt>
                <c:pt idx="13">
                  <c:v>40207</c:v>
                </c:pt>
                <c:pt idx="14">
                  <c:v>40235</c:v>
                </c:pt>
                <c:pt idx="15">
                  <c:v>40268</c:v>
                </c:pt>
                <c:pt idx="16">
                  <c:v>40298</c:v>
                </c:pt>
                <c:pt idx="17">
                  <c:v>40329</c:v>
                </c:pt>
                <c:pt idx="18">
                  <c:v>40359</c:v>
                </c:pt>
                <c:pt idx="19">
                  <c:v>40389</c:v>
                </c:pt>
                <c:pt idx="20">
                  <c:v>40421</c:v>
                </c:pt>
                <c:pt idx="21">
                  <c:v>40451</c:v>
                </c:pt>
                <c:pt idx="22">
                  <c:v>40480</c:v>
                </c:pt>
                <c:pt idx="23">
                  <c:v>40512</c:v>
                </c:pt>
                <c:pt idx="24">
                  <c:v>40542</c:v>
                </c:pt>
                <c:pt idx="25">
                  <c:v>40574</c:v>
                </c:pt>
                <c:pt idx="26">
                  <c:v>40602</c:v>
                </c:pt>
                <c:pt idx="27">
                  <c:v>40633</c:v>
                </c:pt>
                <c:pt idx="28">
                  <c:v>40662</c:v>
                </c:pt>
                <c:pt idx="29">
                  <c:v>40694</c:v>
                </c:pt>
                <c:pt idx="30">
                  <c:v>40724</c:v>
                </c:pt>
                <c:pt idx="31">
                  <c:v>40753</c:v>
                </c:pt>
                <c:pt idx="32">
                  <c:v>40786</c:v>
                </c:pt>
                <c:pt idx="33">
                  <c:v>40816</c:v>
                </c:pt>
                <c:pt idx="34">
                  <c:v>40847</c:v>
                </c:pt>
                <c:pt idx="35">
                  <c:v>40877</c:v>
                </c:pt>
                <c:pt idx="36">
                  <c:v>40906</c:v>
                </c:pt>
                <c:pt idx="37">
                  <c:v>40939</c:v>
                </c:pt>
                <c:pt idx="38">
                  <c:v>40968</c:v>
                </c:pt>
                <c:pt idx="39">
                  <c:v>40998</c:v>
                </c:pt>
                <c:pt idx="40">
                  <c:v>41029</c:v>
                </c:pt>
                <c:pt idx="41">
                  <c:v>41060</c:v>
                </c:pt>
                <c:pt idx="42">
                  <c:v>41089</c:v>
                </c:pt>
                <c:pt idx="43">
                  <c:v>41121</c:v>
                </c:pt>
                <c:pt idx="44">
                  <c:v>41152</c:v>
                </c:pt>
                <c:pt idx="45">
                  <c:v>41180</c:v>
                </c:pt>
                <c:pt idx="46">
                  <c:v>41213</c:v>
                </c:pt>
                <c:pt idx="47">
                  <c:v>41243</c:v>
                </c:pt>
                <c:pt idx="48">
                  <c:v>41271</c:v>
                </c:pt>
                <c:pt idx="49">
                  <c:v>41305</c:v>
                </c:pt>
                <c:pt idx="50">
                  <c:v>41333</c:v>
                </c:pt>
                <c:pt idx="51">
                  <c:v>41362</c:v>
                </c:pt>
                <c:pt idx="52">
                  <c:v>41394</c:v>
                </c:pt>
                <c:pt idx="53">
                  <c:v>41425</c:v>
                </c:pt>
                <c:pt idx="54">
                  <c:v>41453</c:v>
                </c:pt>
                <c:pt idx="55">
                  <c:v>41486</c:v>
                </c:pt>
                <c:pt idx="56">
                  <c:v>41516</c:v>
                </c:pt>
                <c:pt idx="57">
                  <c:v>41547</c:v>
                </c:pt>
                <c:pt idx="58">
                  <c:v>41578</c:v>
                </c:pt>
                <c:pt idx="59">
                  <c:v>41607</c:v>
                </c:pt>
                <c:pt idx="60">
                  <c:v>41638</c:v>
                </c:pt>
                <c:pt idx="61">
                  <c:v>41668</c:v>
                </c:pt>
                <c:pt idx="62">
                  <c:v>41698</c:v>
                </c:pt>
                <c:pt idx="63">
                  <c:v>41729</c:v>
                </c:pt>
                <c:pt idx="64">
                  <c:v>41759</c:v>
                </c:pt>
                <c:pt idx="65">
                  <c:v>41789</c:v>
                </c:pt>
                <c:pt idx="66">
                  <c:v>41820</c:v>
                </c:pt>
                <c:pt idx="67">
                  <c:v>41851</c:v>
                </c:pt>
                <c:pt idx="68">
                  <c:v>41880</c:v>
                </c:pt>
                <c:pt idx="69">
                  <c:v>41912</c:v>
                </c:pt>
                <c:pt idx="70">
                  <c:v>41943</c:v>
                </c:pt>
                <c:pt idx="71">
                  <c:v>41971</c:v>
                </c:pt>
                <c:pt idx="72">
                  <c:v>42003</c:v>
                </c:pt>
                <c:pt idx="73">
                  <c:v>42034</c:v>
                </c:pt>
                <c:pt idx="74">
                  <c:v>42062</c:v>
                </c:pt>
                <c:pt idx="75">
                  <c:v>42094</c:v>
                </c:pt>
                <c:pt idx="76">
                  <c:v>42124</c:v>
                </c:pt>
                <c:pt idx="77">
                  <c:v>42153</c:v>
                </c:pt>
                <c:pt idx="78">
                  <c:v>42185</c:v>
                </c:pt>
                <c:pt idx="79">
                  <c:v>42216</c:v>
                </c:pt>
                <c:pt idx="80">
                  <c:v>42247</c:v>
                </c:pt>
                <c:pt idx="81">
                  <c:v>42277</c:v>
                </c:pt>
                <c:pt idx="82">
                  <c:v>42307</c:v>
                </c:pt>
                <c:pt idx="83">
                  <c:v>42338</c:v>
                </c:pt>
                <c:pt idx="84">
                  <c:v>42368</c:v>
                </c:pt>
                <c:pt idx="85">
                  <c:v>42398</c:v>
                </c:pt>
                <c:pt idx="86">
                  <c:v>42429</c:v>
                </c:pt>
                <c:pt idx="87">
                  <c:v>42460</c:v>
                </c:pt>
                <c:pt idx="88">
                  <c:v>42489</c:v>
                </c:pt>
                <c:pt idx="89">
                  <c:v>42521</c:v>
                </c:pt>
                <c:pt idx="90">
                  <c:v>42551</c:v>
                </c:pt>
                <c:pt idx="91">
                  <c:v>42580</c:v>
                </c:pt>
                <c:pt idx="92">
                  <c:v>42613</c:v>
                </c:pt>
                <c:pt idx="93">
                  <c:v>42643</c:v>
                </c:pt>
                <c:pt idx="94">
                  <c:v>42674</c:v>
                </c:pt>
                <c:pt idx="95">
                  <c:v>42704</c:v>
                </c:pt>
                <c:pt idx="96">
                  <c:v>42733</c:v>
                </c:pt>
                <c:pt idx="97">
                  <c:v>42766</c:v>
                </c:pt>
                <c:pt idx="98">
                  <c:v>42794</c:v>
                </c:pt>
                <c:pt idx="99">
                  <c:v>42825</c:v>
                </c:pt>
                <c:pt idx="100">
                  <c:v>42853</c:v>
                </c:pt>
                <c:pt idx="101">
                  <c:v>42886</c:v>
                </c:pt>
                <c:pt idx="102">
                  <c:v>42916</c:v>
                </c:pt>
                <c:pt idx="103">
                  <c:v>42947</c:v>
                </c:pt>
                <c:pt idx="104">
                  <c:v>42978</c:v>
                </c:pt>
              </c:numCache>
            </c:numRef>
          </c:cat>
          <c:val>
            <c:numRef>
              <c:f>Sheet2!$H$14:$DH$14</c:f>
              <c:numCache>
                <c:formatCode>0%</c:formatCode>
                <c:ptCount val="105"/>
                <c:pt idx="0">
                  <c:v>3.6326053879902509E-2</c:v>
                </c:pt>
                <c:pt idx="1">
                  <c:v>-3.0172286780677404E-2</c:v>
                </c:pt>
                <c:pt idx="2">
                  <c:v>5.8880396354006326E-3</c:v>
                </c:pt>
                <c:pt idx="3">
                  <c:v>3.8727807196569319E-2</c:v>
                </c:pt>
                <c:pt idx="4">
                  <c:v>5.6137566168437347E-2</c:v>
                </c:pt>
                <c:pt idx="5">
                  <c:v>4.3955291430370913E-3</c:v>
                </c:pt>
                <c:pt idx="6">
                  <c:v>-3.5623038722022216E-2</c:v>
                </c:pt>
                <c:pt idx="7">
                  <c:v>-8.6057358309432841E-2</c:v>
                </c:pt>
                <c:pt idx="8">
                  <c:v>-7.8002889157737565E-2</c:v>
                </c:pt>
                <c:pt idx="9">
                  <c:v>-0.1121695678839254</c:v>
                </c:pt>
                <c:pt idx="10">
                  <c:v>-7.0177622776949722E-2</c:v>
                </c:pt>
                <c:pt idx="11">
                  <c:v>-0.1206141434599719</c:v>
                </c:pt>
                <c:pt idx="12">
                  <c:v>-0.10187594795987898</c:v>
                </c:pt>
                <c:pt idx="13">
                  <c:v>-5.3647115482981844E-2</c:v>
                </c:pt>
                <c:pt idx="14">
                  <c:v>-0.10861758719589965</c:v>
                </c:pt>
                <c:pt idx="15">
                  <c:v>-0.13862939025145216</c:v>
                </c:pt>
                <c:pt idx="16">
                  <c:v>-0.11505707212317828</c:v>
                </c:pt>
                <c:pt idx="17">
                  <c:v>-7.9811553008593883E-2</c:v>
                </c:pt>
                <c:pt idx="18">
                  <c:v>-8.012615021107905E-2</c:v>
                </c:pt>
                <c:pt idx="19">
                  <c:v>-3.7816482367333926E-2</c:v>
                </c:pt>
                <c:pt idx="20">
                  <c:v>-5.5815749552441396E-2</c:v>
                </c:pt>
                <c:pt idx="21">
                  <c:v>1.7592701999478155E-3</c:v>
                </c:pt>
                <c:pt idx="22">
                  <c:v>5.5071395871817641E-2</c:v>
                </c:pt>
                <c:pt idx="23">
                  <c:v>6.3932634170051017E-2</c:v>
                </c:pt>
                <c:pt idx="24">
                  <c:v>3.1683257371674101E-2</c:v>
                </c:pt>
                <c:pt idx="25">
                  <c:v>5.0310692436268623E-2</c:v>
                </c:pt>
                <c:pt idx="26">
                  <c:v>2.9172306683284521E-2</c:v>
                </c:pt>
                <c:pt idx="27">
                  <c:v>5.8955598897147965E-3</c:v>
                </c:pt>
                <c:pt idx="28">
                  <c:v>-3.6082991423620259E-2</c:v>
                </c:pt>
                <c:pt idx="29">
                  <c:v>-4.2757288158066897E-2</c:v>
                </c:pt>
                <c:pt idx="30">
                  <c:v>-2.5010052764100621E-2</c:v>
                </c:pt>
                <c:pt idx="31">
                  <c:v>9.0811395222467617E-2</c:v>
                </c:pt>
                <c:pt idx="32">
                  <c:v>0.14284396151425383</c:v>
                </c:pt>
                <c:pt idx="33">
                  <c:v>0.11864171590324168</c:v>
                </c:pt>
                <c:pt idx="34">
                  <c:v>4.036690076140359E-2</c:v>
                </c:pt>
                <c:pt idx="35">
                  <c:v>7.1986213154319634E-2</c:v>
                </c:pt>
                <c:pt idx="36">
                  <c:v>0.11793465381717716</c:v>
                </c:pt>
                <c:pt idx="37">
                  <c:v>8.4513567942162582E-2</c:v>
                </c:pt>
                <c:pt idx="38">
                  <c:v>0.12330556264016601</c:v>
                </c:pt>
                <c:pt idx="39">
                  <c:v>0.13567927870990359</c:v>
                </c:pt>
                <c:pt idx="40">
                  <c:v>0.15851183334529495</c:v>
                </c:pt>
                <c:pt idx="41">
                  <c:v>0.15859111026855055</c:v>
                </c:pt>
                <c:pt idx="42">
                  <c:v>0.16984027852248784</c:v>
                </c:pt>
                <c:pt idx="43">
                  <c:v>0.11715172635634385</c:v>
                </c:pt>
                <c:pt idx="44">
                  <c:v>0.12678882028379279</c:v>
                </c:pt>
                <c:pt idx="45">
                  <c:v>0.18051620596373907</c:v>
                </c:pt>
                <c:pt idx="46">
                  <c:v>0.30118804612185301</c:v>
                </c:pt>
                <c:pt idx="47">
                  <c:v>0.30177851658599963</c:v>
                </c:pt>
                <c:pt idx="48">
                  <c:v>0.25605532604563863</c:v>
                </c:pt>
                <c:pt idx="49">
                  <c:v>0.35622484233583851</c:v>
                </c:pt>
                <c:pt idx="50">
                  <c:v>0.36407918878858303</c:v>
                </c:pt>
                <c:pt idx="51">
                  <c:v>0.4831653946759179</c:v>
                </c:pt>
                <c:pt idx="52">
                  <c:v>0.62836421121732977</c:v>
                </c:pt>
                <c:pt idx="53">
                  <c:v>0.63227912149903243</c:v>
                </c:pt>
                <c:pt idx="54">
                  <c:v>0.50475912775500165</c:v>
                </c:pt>
                <c:pt idx="55">
                  <c:v>0.50389650401190389</c:v>
                </c:pt>
                <c:pt idx="56">
                  <c:v>0.40049006094736495</c:v>
                </c:pt>
                <c:pt idx="57">
                  <c:v>0.34418459750911423</c:v>
                </c:pt>
                <c:pt idx="58">
                  <c:v>0.23664631752536569</c:v>
                </c:pt>
                <c:pt idx="59">
                  <c:v>0.20626022164276447</c:v>
                </c:pt>
                <c:pt idx="60">
                  <c:v>0.20516592646493703</c:v>
                </c:pt>
                <c:pt idx="61">
                  <c:v>0.18260085005136095</c:v>
                </c:pt>
                <c:pt idx="62">
                  <c:v>0.17289828765857562</c:v>
                </c:pt>
                <c:pt idx="63">
                  <c:v>0.1140532273966165</c:v>
                </c:pt>
                <c:pt idx="64">
                  <c:v>3.6428657859080671E-2</c:v>
                </c:pt>
                <c:pt idx="65">
                  <c:v>6.7267270701003246E-2</c:v>
                </c:pt>
                <c:pt idx="66">
                  <c:v>8.7925230669653187E-2</c:v>
                </c:pt>
                <c:pt idx="67">
                  <c:v>7.5036919459967599E-2</c:v>
                </c:pt>
                <c:pt idx="68">
                  <c:v>0.17770158965885585</c:v>
                </c:pt>
                <c:pt idx="69">
                  <c:v>0.23534683935366507</c:v>
                </c:pt>
                <c:pt idx="70">
                  <c:v>0.24896375266078419</c:v>
                </c:pt>
                <c:pt idx="71">
                  <c:v>0.22016418443449004</c:v>
                </c:pt>
                <c:pt idx="72">
                  <c:v>0.26892800949813511</c:v>
                </c:pt>
                <c:pt idx="73">
                  <c:v>0.26916801370266552</c:v>
                </c:pt>
                <c:pt idx="74">
                  <c:v>0.27659734268344183</c:v>
                </c:pt>
                <c:pt idx="75">
                  <c:v>0.3093394133822478</c:v>
                </c:pt>
                <c:pt idx="76">
                  <c:v>0.37030140806988521</c:v>
                </c:pt>
                <c:pt idx="77">
                  <c:v>0.45920660715958972</c:v>
                </c:pt>
                <c:pt idx="78">
                  <c:v>0.51223882973172574</c:v>
                </c:pt>
                <c:pt idx="79">
                  <c:v>0.4894049353987322</c:v>
                </c:pt>
                <c:pt idx="80">
                  <c:v>0.34451124104013164</c:v>
                </c:pt>
                <c:pt idx="81">
                  <c:v>0.30890991127525325</c:v>
                </c:pt>
                <c:pt idx="82">
                  <c:v>0.30097560458899286</c:v>
                </c:pt>
                <c:pt idx="83">
                  <c:v>0.29766425942559271</c:v>
                </c:pt>
                <c:pt idx="84">
                  <c:v>0.28309064372296633</c:v>
                </c:pt>
                <c:pt idx="85">
                  <c:v>0.26808814819027915</c:v>
                </c:pt>
                <c:pt idx="86">
                  <c:v>0.2090777339793698</c:v>
                </c:pt>
                <c:pt idx="87">
                  <c:v>0.19200001113875653</c:v>
                </c:pt>
                <c:pt idx="88">
                  <c:v>0.12816962996935022</c:v>
                </c:pt>
                <c:pt idx="89">
                  <c:v>6.9160483561718555E-2</c:v>
                </c:pt>
                <c:pt idx="90">
                  <c:v>3.6693557115982989E-2</c:v>
                </c:pt>
                <c:pt idx="91">
                  <c:v>4.7160504000987924E-2</c:v>
                </c:pt>
                <c:pt idx="92">
                  <c:v>6.4740297095289279E-2</c:v>
                </c:pt>
                <c:pt idx="93">
                  <c:v>3.7217631957517261E-2</c:v>
                </c:pt>
                <c:pt idx="94">
                  <c:v>2.6917004468469008E-2</c:v>
                </c:pt>
                <c:pt idx="95">
                  <c:v>6.5010424216162432E-2</c:v>
                </c:pt>
                <c:pt idx="96">
                  <c:v>3.0979460970683048E-2</c:v>
                </c:pt>
                <c:pt idx="97">
                  <c:v>1.6616050510829927E-2</c:v>
                </c:pt>
                <c:pt idx="98">
                  <c:v>3.8919488567964011E-2</c:v>
                </c:pt>
                <c:pt idx="99">
                  <c:v>-9.961576069879019E-4</c:v>
                </c:pt>
                <c:pt idx="100">
                  <c:v>6.4648898857941894E-3</c:v>
                </c:pt>
                <c:pt idx="101">
                  <c:v>-4.2502653998071738E-2</c:v>
                </c:pt>
                <c:pt idx="102">
                  <c:v>-2.1187009231407927E-2</c:v>
                </c:pt>
                <c:pt idx="103">
                  <c:v>-1.9886619245567561E-2</c:v>
                </c:pt>
                <c:pt idx="104">
                  <c:v>9.9717178798823802E-3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5-4514-BF22-54161748B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973792"/>
        <c:axId val="659977952"/>
      </c:areaChart>
      <c:catAx>
        <c:axId val="659973792"/>
        <c:scaling>
          <c:orientation val="minMax"/>
          <c:max val="105"/>
          <c:min val="1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977952"/>
        <c:crosses val="autoZero"/>
        <c:auto val="0"/>
        <c:lblAlgn val="ctr"/>
        <c:lblOffset val="100"/>
        <c:noMultiLvlLbl val="0"/>
      </c:catAx>
      <c:valAx>
        <c:axId val="65997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997379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0</xdr:row>
      <xdr:rowOff>53340</xdr:rowOff>
    </xdr:from>
    <xdr:to>
      <xdr:col>15</xdr:col>
      <xdr:colOff>510540</xdr:colOff>
      <xdr:row>12</xdr:row>
      <xdr:rowOff>175260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381000</xdr:colOff>
      <xdr:row>22</xdr:row>
      <xdr:rowOff>190500</xdr:rowOff>
    </xdr:from>
    <xdr:to>
      <xdr:col>10</xdr:col>
      <xdr:colOff>478933</xdr:colOff>
      <xdr:row>35</xdr:row>
      <xdr:rowOff>73391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2680" y="5021580"/>
          <a:ext cx="4578493" cy="2755631"/>
        </a:xfrm>
        <a:prstGeom prst="rect">
          <a:avLst/>
        </a:prstGeom>
      </xdr:spPr>
    </xdr:pic>
    <xdr:clientData/>
  </xdr:twoCellAnchor>
  <xdr:twoCellAnchor editAs="oneCell">
    <xdr:from>
      <xdr:col>10</xdr:col>
      <xdr:colOff>472440</xdr:colOff>
      <xdr:row>22</xdr:row>
      <xdr:rowOff>213360</xdr:rowOff>
    </xdr:from>
    <xdr:to>
      <xdr:col>14</xdr:col>
      <xdr:colOff>570373</xdr:colOff>
      <xdr:row>35</xdr:row>
      <xdr:rowOff>96251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4680" y="5044440"/>
          <a:ext cx="4578493" cy="2755631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22</xdr:row>
      <xdr:rowOff>205740</xdr:rowOff>
    </xdr:from>
    <xdr:to>
      <xdr:col>18</xdr:col>
      <xdr:colOff>669433</xdr:colOff>
      <xdr:row>35</xdr:row>
      <xdr:rowOff>88631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54300" y="5036820"/>
          <a:ext cx="4578493" cy="2755631"/>
        </a:xfrm>
        <a:prstGeom prst="rect">
          <a:avLst/>
        </a:prstGeom>
      </xdr:spPr>
    </xdr:pic>
    <xdr:clientData/>
  </xdr:twoCellAnchor>
  <xdr:twoCellAnchor editAs="oneCell">
    <xdr:from>
      <xdr:col>6</xdr:col>
      <xdr:colOff>373380</xdr:colOff>
      <xdr:row>35</xdr:row>
      <xdr:rowOff>68580</xdr:rowOff>
    </xdr:from>
    <xdr:to>
      <xdr:col>10</xdr:col>
      <xdr:colOff>471313</xdr:colOff>
      <xdr:row>47</xdr:row>
      <xdr:rowOff>172451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5060" y="7772400"/>
          <a:ext cx="4578493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V232"/>
  <sheetViews>
    <sheetView showGridLines="0" tabSelected="1" topLeftCell="F1" workbookViewId="0">
      <selection activeCell="M41" sqref="M41"/>
    </sheetView>
  </sheetViews>
  <sheetFormatPr defaultRowHeight="17.399999999999999" x14ac:dyDescent="0.4"/>
  <cols>
    <col min="1" max="3" width="14.69921875" customWidth="1"/>
    <col min="6" max="124" width="14.69921875" customWidth="1"/>
    <col min="125" max="218" width="10.8984375" bestFit="1" customWidth="1"/>
  </cols>
  <sheetData>
    <row r="1" spans="1:124" ht="15" customHeight="1" x14ac:dyDescent="0.4">
      <c r="A1" s="1" t="s">
        <v>0</v>
      </c>
      <c r="B1" t="s">
        <v>11</v>
      </c>
    </row>
    <row r="2" spans="1:124" x14ac:dyDescent="0.4">
      <c r="A2" s="2">
        <v>0</v>
      </c>
    </row>
    <row r="3" spans="1:124" x14ac:dyDescent="0.4">
      <c r="A3" s="4" t="s">
        <v>1</v>
      </c>
    </row>
    <row r="4" spans="1:124" x14ac:dyDescent="0.4">
      <c r="A4" s="6" t="s">
        <v>7</v>
      </c>
      <c r="B4" s="6" t="s">
        <v>2</v>
      </c>
      <c r="C4" s="6" t="s">
        <v>3</v>
      </c>
      <c r="D4" s="6">
        <v>0</v>
      </c>
    </row>
    <row r="5" spans="1:124" x14ac:dyDescent="0.4">
      <c r="A5" s="5" t="s">
        <v>8</v>
      </c>
      <c r="B5" s="5">
        <v>20071228</v>
      </c>
      <c r="C5" s="5" t="s">
        <v>4</v>
      </c>
      <c r="D5" s="5">
        <v>0</v>
      </c>
    </row>
    <row r="6" spans="1:124" x14ac:dyDescent="0.4">
      <c r="A6" s="7" t="s">
        <v>9</v>
      </c>
      <c r="B6" s="7" t="s">
        <v>12</v>
      </c>
      <c r="C6" s="7"/>
      <c r="D6" s="7">
        <v>0</v>
      </c>
    </row>
    <row r="7" spans="1:124" x14ac:dyDescent="0.4">
      <c r="H7" s="13">
        <v>39812</v>
      </c>
      <c r="I7" s="13">
        <v>39843</v>
      </c>
      <c r="J7" s="13">
        <v>39871</v>
      </c>
      <c r="K7" s="13">
        <v>39903</v>
      </c>
      <c r="L7" s="13">
        <v>39933</v>
      </c>
      <c r="M7" s="13">
        <v>39962</v>
      </c>
      <c r="N7" s="13">
        <v>39994</v>
      </c>
      <c r="O7" s="13">
        <v>40025</v>
      </c>
      <c r="P7" s="13">
        <v>40056</v>
      </c>
      <c r="Q7" s="13">
        <v>40086</v>
      </c>
      <c r="R7" s="13">
        <v>40116</v>
      </c>
      <c r="S7" s="13">
        <v>40147</v>
      </c>
      <c r="T7" s="13">
        <v>40177</v>
      </c>
      <c r="U7" s="13">
        <v>40207</v>
      </c>
      <c r="V7" s="13">
        <v>40235</v>
      </c>
      <c r="W7" s="13">
        <v>40268</v>
      </c>
      <c r="X7" s="13">
        <v>40298</v>
      </c>
      <c r="Y7" s="13">
        <v>40329</v>
      </c>
      <c r="Z7" s="13">
        <v>40359</v>
      </c>
      <c r="AA7" s="13">
        <v>40389</v>
      </c>
      <c r="AB7" s="13">
        <v>40421</v>
      </c>
      <c r="AC7" s="13">
        <v>40451</v>
      </c>
      <c r="AD7" s="13">
        <v>40480</v>
      </c>
      <c r="AE7" s="13">
        <v>40512</v>
      </c>
      <c r="AF7" s="13">
        <v>40542</v>
      </c>
      <c r="AG7" s="13">
        <v>40574</v>
      </c>
      <c r="AH7" s="13">
        <v>40602</v>
      </c>
      <c r="AI7" s="13">
        <v>40633</v>
      </c>
      <c r="AJ7" s="13">
        <v>40662</v>
      </c>
      <c r="AK7" s="13">
        <v>40694</v>
      </c>
      <c r="AL7" s="13">
        <v>40724</v>
      </c>
      <c r="AM7" s="13">
        <v>40753</v>
      </c>
      <c r="AN7" s="13">
        <v>40786</v>
      </c>
      <c r="AO7" s="13">
        <v>40816</v>
      </c>
      <c r="AP7" s="13">
        <v>40847</v>
      </c>
      <c r="AQ7" s="13">
        <v>40877</v>
      </c>
      <c r="AR7" s="13">
        <v>40906</v>
      </c>
      <c r="AS7" s="13">
        <v>40939</v>
      </c>
      <c r="AT7" s="13">
        <v>40968</v>
      </c>
      <c r="AU7" s="13">
        <v>40998</v>
      </c>
      <c r="AV7" s="13">
        <v>41029</v>
      </c>
      <c r="AW7" s="13">
        <v>41060</v>
      </c>
      <c r="AX7" s="13">
        <v>41089</v>
      </c>
      <c r="AY7" s="13">
        <v>41121</v>
      </c>
      <c r="AZ7" s="13">
        <v>41152</v>
      </c>
      <c r="BA7" s="13">
        <v>41180</v>
      </c>
      <c r="BB7" s="13">
        <v>41213</v>
      </c>
      <c r="BC7" s="13">
        <v>41243</v>
      </c>
      <c r="BD7" s="13">
        <v>41271</v>
      </c>
      <c r="BE7" s="13">
        <v>41305</v>
      </c>
      <c r="BF7" s="13">
        <v>41333</v>
      </c>
      <c r="BG7" s="13">
        <v>41362</v>
      </c>
      <c r="BH7" s="13">
        <v>41394</v>
      </c>
      <c r="BI7" s="13">
        <v>41425</v>
      </c>
      <c r="BJ7" s="13">
        <v>41453</v>
      </c>
      <c r="BK7" s="13">
        <v>41486</v>
      </c>
      <c r="BL7" s="13">
        <v>41516</v>
      </c>
      <c r="BM7" s="13">
        <v>41547</v>
      </c>
      <c r="BN7" s="13">
        <v>41578</v>
      </c>
      <c r="BO7" s="13">
        <v>41607</v>
      </c>
      <c r="BP7" s="13">
        <v>41638</v>
      </c>
      <c r="BQ7" s="13">
        <v>41668</v>
      </c>
      <c r="BR7" s="13">
        <v>41698</v>
      </c>
      <c r="BS7" s="13">
        <v>41729</v>
      </c>
      <c r="BT7" s="13">
        <v>41759</v>
      </c>
      <c r="BU7" s="13">
        <v>41789</v>
      </c>
      <c r="BV7" s="13">
        <v>41820</v>
      </c>
      <c r="BW7" s="13">
        <v>41851</v>
      </c>
      <c r="BX7" s="13">
        <v>41880</v>
      </c>
      <c r="BY7" s="13">
        <v>41912</v>
      </c>
      <c r="BZ7" s="13">
        <v>41943</v>
      </c>
      <c r="CA7" s="13">
        <v>41971</v>
      </c>
      <c r="CB7" s="13">
        <v>42003</v>
      </c>
      <c r="CC7" s="13">
        <v>42034</v>
      </c>
      <c r="CD7" s="13">
        <v>42062</v>
      </c>
      <c r="CE7" s="13">
        <v>42094</v>
      </c>
      <c r="CF7" s="13">
        <v>42124</v>
      </c>
      <c r="CG7" s="13">
        <v>42153</v>
      </c>
      <c r="CH7" s="13">
        <v>42185</v>
      </c>
      <c r="CI7" s="13">
        <v>42216</v>
      </c>
      <c r="CJ7" s="13">
        <v>42247</v>
      </c>
      <c r="CK7" s="13">
        <v>42277</v>
      </c>
      <c r="CL7" s="13">
        <v>42307</v>
      </c>
      <c r="CM7" s="13">
        <v>42338</v>
      </c>
      <c r="CN7" s="13">
        <v>42368</v>
      </c>
      <c r="CO7" s="13">
        <v>42398</v>
      </c>
      <c r="CP7" s="13">
        <v>42429</v>
      </c>
      <c r="CQ7" s="13">
        <v>42460</v>
      </c>
      <c r="CR7" s="13">
        <v>42489</v>
      </c>
      <c r="CS7" s="13">
        <v>42521</v>
      </c>
      <c r="CT7" s="13">
        <v>42551</v>
      </c>
      <c r="CU7" s="13">
        <v>42580</v>
      </c>
      <c r="CV7" s="13">
        <v>42613</v>
      </c>
      <c r="CW7" s="13">
        <v>42643</v>
      </c>
      <c r="CX7" s="13">
        <v>42674</v>
      </c>
      <c r="CY7" s="13">
        <v>42704</v>
      </c>
      <c r="CZ7" s="13">
        <v>42733</v>
      </c>
      <c r="DA7" s="13">
        <v>42766</v>
      </c>
      <c r="DB7" s="13">
        <v>42794</v>
      </c>
      <c r="DC7" s="13">
        <v>42825</v>
      </c>
      <c r="DD7" s="13">
        <v>42853</v>
      </c>
      <c r="DE7" s="13">
        <v>42886</v>
      </c>
      <c r="DF7" s="13">
        <v>42916</v>
      </c>
      <c r="DG7" s="13">
        <v>42947</v>
      </c>
      <c r="DH7" s="13">
        <v>42978</v>
      </c>
      <c r="DI7" s="13"/>
    </row>
    <row r="8" spans="1:124" x14ac:dyDescent="0.4">
      <c r="A8" s="11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/>
      <c r="G8" s="12">
        <v>39444</v>
      </c>
      <c r="H8" s="12">
        <v>39478</v>
      </c>
      <c r="I8" s="12">
        <v>39507</v>
      </c>
      <c r="J8" s="12">
        <v>39538</v>
      </c>
      <c r="K8" s="12">
        <v>39568</v>
      </c>
      <c r="L8" s="12">
        <v>39598</v>
      </c>
      <c r="M8" s="12">
        <v>39629</v>
      </c>
      <c r="N8" s="12">
        <v>39660</v>
      </c>
      <c r="O8" s="12">
        <v>39689</v>
      </c>
      <c r="P8" s="12">
        <v>39721</v>
      </c>
      <c r="Q8" s="12">
        <v>39752</v>
      </c>
      <c r="R8" s="12">
        <v>39780</v>
      </c>
      <c r="S8" s="12">
        <v>39812</v>
      </c>
      <c r="T8" s="12">
        <v>39843</v>
      </c>
      <c r="U8" s="12">
        <v>39871</v>
      </c>
      <c r="V8" s="12">
        <v>39903</v>
      </c>
      <c r="W8" s="12">
        <v>39933</v>
      </c>
      <c r="X8" s="12">
        <v>39962</v>
      </c>
      <c r="Y8" s="12">
        <v>39994</v>
      </c>
      <c r="Z8" s="12">
        <v>40025</v>
      </c>
      <c r="AA8" s="12">
        <v>40056</v>
      </c>
      <c r="AB8" s="12">
        <v>40086</v>
      </c>
      <c r="AC8" s="12">
        <v>40116</v>
      </c>
      <c r="AD8" s="12">
        <v>40147</v>
      </c>
      <c r="AE8" s="12">
        <v>40177</v>
      </c>
      <c r="AF8" s="12">
        <v>40207</v>
      </c>
      <c r="AG8" s="12">
        <v>40235</v>
      </c>
      <c r="AH8" s="12">
        <v>40268</v>
      </c>
      <c r="AI8" s="12">
        <v>40298</v>
      </c>
      <c r="AJ8" s="12">
        <v>40329</v>
      </c>
      <c r="AK8" s="12">
        <v>40359</v>
      </c>
      <c r="AL8" s="12">
        <v>40389</v>
      </c>
      <c r="AM8" s="12">
        <v>40421</v>
      </c>
      <c r="AN8" s="12">
        <v>40451</v>
      </c>
      <c r="AO8" s="12">
        <v>40480</v>
      </c>
      <c r="AP8" s="12">
        <v>40512</v>
      </c>
      <c r="AQ8" s="12">
        <v>40542</v>
      </c>
      <c r="AR8" s="12">
        <v>40574</v>
      </c>
      <c r="AS8" s="12">
        <v>40602</v>
      </c>
      <c r="AT8" s="12">
        <v>40633</v>
      </c>
      <c r="AU8" s="12">
        <v>40662</v>
      </c>
      <c r="AV8" s="12">
        <v>40694</v>
      </c>
      <c r="AW8" s="12">
        <v>40724</v>
      </c>
      <c r="AX8" s="12">
        <v>40753</v>
      </c>
      <c r="AY8" s="12">
        <v>40786</v>
      </c>
      <c r="AZ8" s="12">
        <v>40816</v>
      </c>
      <c r="BA8" s="12">
        <v>40847</v>
      </c>
      <c r="BB8" s="12">
        <v>40877</v>
      </c>
      <c r="BC8" s="12">
        <v>40906</v>
      </c>
      <c r="BD8" s="12">
        <v>40939</v>
      </c>
      <c r="BE8" s="12">
        <v>40968</v>
      </c>
      <c r="BF8" s="12">
        <v>40998</v>
      </c>
      <c r="BG8" s="12">
        <v>41029</v>
      </c>
      <c r="BH8" s="12">
        <v>41060</v>
      </c>
      <c r="BI8" s="12">
        <v>41089</v>
      </c>
      <c r="BJ8" s="12">
        <v>41121</v>
      </c>
      <c r="BK8" s="12">
        <v>41152</v>
      </c>
      <c r="BL8" s="12">
        <v>41180</v>
      </c>
      <c r="BM8" s="12">
        <v>41213</v>
      </c>
      <c r="BN8" s="12">
        <v>41243</v>
      </c>
      <c r="BO8" s="12">
        <v>41271</v>
      </c>
      <c r="BP8" s="12">
        <v>41305</v>
      </c>
      <c r="BQ8" s="12">
        <v>41333</v>
      </c>
      <c r="BR8" s="12">
        <v>41362</v>
      </c>
      <c r="BS8" s="12">
        <v>41394</v>
      </c>
      <c r="BT8" s="12">
        <v>41425</v>
      </c>
      <c r="BU8" s="12">
        <v>41453</v>
      </c>
      <c r="BV8" s="12">
        <v>41486</v>
      </c>
      <c r="BW8" s="12">
        <v>41516</v>
      </c>
      <c r="BX8" s="12">
        <v>41547</v>
      </c>
      <c r="BY8" s="12">
        <v>41578</v>
      </c>
      <c r="BZ8" s="12">
        <v>41607</v>
      </c>
      <c r="CA8" s="12">
        <v>41638</v>
      </c>
      <c r="CB8" s="12">
        <v>41668</v>
      </c>
      <c r="CC8" s="12">
        <v>41698</v>
      </c>
      <c r="CD8" s="12">
        <v>41729</v>
      </c>
      <c r="CE8" s="12">
        <v>41759</v>
      </c>
      <c r="CF8" s="12">
        <v>41789</v>
      </c>
      <c r="CG8" s="12">
        <v>41820</v>
      </c>
      <c r="CH8" s="12">
        <v>41851</v>
      </c>
      <c r="CI8" s="12">
        <v>41880</v>
      </c>
      <c r="CJ8" s="12">
        <v>41912</v>
      </c>
      <c r="CK8" s="12">
        <v>41943</v>
      </c>
      <c r="CL8" s="12">
        <v>41971</v>
      </c>
      <c r="CM8" s="12">
        <v>42003</v>
      </c>
      <c r="CN8" s="12">
        <v>42034</v>
      </c>
      <c r="CO8" s="12">
        <v>42062</v>
      </c>
      <c r="CP8" s="12">
        <v>42094</v>
      </c>
      <c r="CQ8" s="12">
        <v>42124</v>
      </c>
      <c r="CR8" s="12">
        <v>42153</v>
      </c>
      <c r="CS8" s="12">
        <v>42185</v>
      </c>
      <c r="CT8" s="12">
        <v>42216</v>
      </c>
      <c r="CU8" s="12">
        <v>42247</v>
      </c>
      <c r="CV8" s="12">
        <v>42277</v>
      </c>
      <c r="CW8" s="12">
        <v>42307</v>
      </c>
      <c r="CX8" s="12">
        <v>42338</v>
      </c>
      <c r="CY8" s="12">
        <v>42368</v>
      </c>
      <c r="CZ8" s="12">
        <v>42398</v>
      </c>
      <c r="DA8" s="12">
        <v>42429</v>
      </c>
      <c r="DB8" s="12">
        <v>42460</v>
      </c>
      <c r="DC8" s="12">
        <v>42489</v>
      </c>
      <c r="DD8" s="12">
        <v>42521</v>
      </c>
      <c r="DE8" s="12">
        <v>42551</v>
      </c>
      <c r="DF8" s="12">
        <v>42580</v>
      </c>
      <c r="DG8" s="12">
        <v>42613</v>
      </c>
      <c r="DH8" s="12">
        <v>42643</v>
      </c>
      <c r="DI8" s="12">
        <v>42674</v>
      </c>
      <c r="DJ8" s="12">
        <v>42704</v>
      </c>
      <c r="DK8" s="12">
        <v>42733</v>
      </c>
      <c r="DL8" s="12">
        <v>42766</v>
      </c>
      <c r="DM8" s="12">
        <v>42794</v>
      </c>
      <c r="DN8" s="12">
        <v>42825</v>
      </c>
      <c r="DO8" s="12">
        <v>42853</v>
      </c>
      <c r="DP8" s="12">
        <v>42886</v>
      </c>
      <c r="DQ8" s="12">
        <v>42916</v>
      </c>
      <c r="DR8" s="12">
        <v>42947</v>
      </c>
      <c r="DS8" s="12">
        <v>42978</v>
      </c>
      <c r="DT8" s="12">
        <v>42979</v>
      </c>
    </row>
    <row r="9" spans="1:124" x14ac:dyDescent="0.4">
      <c r="A9" s="3" t="s">
        <v>10</v>
      </c>
      <c r="B9" s="3" t="s">
        <v>18</v>
      </c>
      <c r="C9" s="3" t="s">
        <v>5</v>
      </c>
      <c r="D9" s="3" t="s">
        <v>6</v>
      </c>
      <c r="E9" s="3"/>
      <c r="F9" t="s">
        <v>19</v>
      </c>
      <c r="G9" s="9">
        <v>1897.13</v>
      </c>
      <c r="H9" s="9">
        <v>1624.68</v>
      </c>
      <c r="I9" s="9">
        <v>1711.62</v>
      </c>
      <c r="J9" s="9">
        <v>1703.99</v>
      </c>
      <c r="K9" s="9">
        <v>1825.47</v>
      </c>
      <c r="L9" s="9">
        <v>1852.02</v>
      </c>
      <c r="M9" s="9">
        <v>1674.92</v>
      </c>
      <c r="N9" s="9">
        <v>1594.67</v>
      </c>
      <c r="O9" s="9">
        <v>1474.24</v>
      </c>
      <c r="P9" s="9">
        <v>1448.06</v>
      </c>
      <c r="Q9" s="9">
        <v>1113.06</v>
      </c>
      <c r="R9" s="9">
        <v>1076.07</v>
      </c>
      <c r="S9" s="9">
        <v>1124.47</v>
      </c>
      <c r="T9" s="9">
        <v>1162.1099999999999</v>
      </c>
      <c r="U9" s="9">
        <v>1063.03</v>
      </c>
      <c r="V9" s="9">
        <v>1206.26</v>
      </c>
      <c r="W9" s="9">
        <v>1369.36</v>
      </c>
      <c r="X9" s="9">
        <v>1395.89</v>
      </c>
      <c r="Y9" s="9">
        <v>1390.07</v>
      </c>
      <c r="Z9" s="9">
        <v>1557.29</v>
      </c>
      <c r="AA9" s="9">
        <v>1591.85</v>
      </c>
      <c r="AB9" s="9">
        <v>1673.14</v>
      </c>
      <c r="AC9" s="9">
        <v>1580.69</v>
      </c>
      <c r="AD9" s="9">
        <v>1555.6</v>
      </c>
      <c r="AE9" s="9">
        <v>1682.77</v>
      </c>
      <c r="AF9" s="9">
        <v>1602.43</v>
      </c>
      <c r="AG9" s="9">
        <v>1594.58</v>
      </c>
      <c r="AH9" s="9">
        <v>1692.85</v>
      </c>
      <c r="AI9" s="9">
        <v>1741.56</v>
      </c>
      <c r="AJ9" s="9">
        <v>1641.25</v>
      </c>
      <c r="AK9" s="9">
        <v>1698.29</v>
      </c>
      <c r="AL9" s="9">
        <v>1759.33</v>
      </c>
      <c r="AM9" s="9">
        <v>1742.75</v>
      </c>
      <c r="AN9" s="9">
        <v>1872.81</v>
      </c>
      <c r="AO9" s="9">
        <v>1882.95</v>
      </c>
      <c r="AP9" s="9">
        <v>1904.63</v>
      </c>
      <c r="AQ9" s="9">
        <v>2051</v>
      </c>
      <c r="AR9" s="9">
        <v>2069.73</v>
      </c>
      <c r="AS9" s="9">
        <v>1939.3</v>
      </c>
      <c r="AT9" s="9">
        <v>2106.6999999999998</v>
      </c>
      <c r="AU9" s="9">
        <v>2192.36</v>
      </c>
      <c r="AV9" s="9">
        <v>2142.4699999999998</v>
      </c>
      <c r="AW9" s="9">
        <v>2100.69</v>
      </c>
      <c r="AX9" s="9">
        <v>2133.21</v>
      </c>
      <c r="AY9" s="9">
        <v>1880.11</v>
      </c>
      <c r="AZ9" s="9">
        <v>1769.65</v>
      </c>
      <c r="BA9" s="9">
        <v>1909.03</v>
      </c>
      <c r="BB9" s="9">
        <v>1847.51</v>
      </c>
      <c r="BC9" s="9">
        <v>1825.74</v>
      </c>
      <c r="BD9" s="9">
        <v>1955.79</v>
      </c>
      <c r="BE9" s="9">
        <v>2030.25</v>
      </c>
      <c r="BF9" s="9">
        <v>2014.04</v>
      </c>
      <c r="BG9" s="9">
        <v>1981.99</v>
      </c>
      <c r="BH9" s="9">
        <v>1843.47</v>
      </c>
      <c r="BI9" s="9">
        <v>1854.01</v>
      </c>
      <c r="BJ9" s="10">
        <v>1881.99</v>
      </c>
      <c r="BK9" s="9">
        <v>1905.12</v>
      </c>
      <c r="BL9" s="9">
        <v>1996.21</v>
      </c>
      <c r="BM9" s="9">
        <v>1912.06</v>
      </c>
      <c r="BN9" s="9">
        <v>1932.9</v>
      </c>
      <c r="BO9" s="9">
        <v>1997.05</v>
      </c>
      <c r="BP9" s="9">
        <v>1961.94</v>
      </c>
      <c r="BQ9" s="9">
        <v>2026.49</v>
      </c>
      <c r="BR9" s="9">
        <v>2004.89</v>
      </c>
      <c r="BS9" s="9">
        <v>1963.95</v>
      </c>
      <c r="BT9" s="9">
        <v>2001.05</v>
      </c>
      <c r="BU9" s="9">
        <v>1863.32</v>
      </c>
      <c r="BV9" s="9">
        <v>1914.03</v>
      </c>
      <c r="BW9" s="9">
        <v>1926.36</v>
      </c>
      <c r="BX9" s="9">
        <v>1996.96</v>
      </c>
      <c r="BY9" s="9">
        <v>2030.09</v>
      </c>
      <c r="BZ9" s="9">
        <v>2044.87</v>
      </c>
      <c r="CA9" s="9">
        <v>2011.34</v>
      </c>
      <c r="CB9" s="9">
        <v>1941.15</v>
      </c>
      <c r="CC9" s="9">
        <v>1979.99</v>
      </c>
      <c r="CD9" s="9">
        <v>1985.61</v>
      </c>
      <c r="CE9" s="9">
        <v>1961.79</v>
      </c>
      <c r="CF9" s="9">
        <v>1994.96</v>
      </c>
      <c r="CG9" s="9">
        <v>2002.21</v>
      </c>
      <c r="CH9" s="9">
        <v>2076.12</v>
      </c>
      <c r="CI9" s="9">
        <v>2068.54</v>
      </c>
      <c r="CJ9" s="9">
        <v>2020.09</v>
      </c>
      <c r="CK9" s="9">
        <v>1964.43</v>
      </c>
      <c r="CL9" s="9">
        <v>1980.78</v>
      </c>
      <c r="CM9" s="9">
        <v>1915.59</v>
      </c>
      <c r="CN9" s="9">
        <v>1949.26</v>
      </c>
      <c r="CO9" s="9">
        <v>1985.8</v>
      </c>
      <c r="CP9" s="9">
        <v>2041.03</v>
      </c>
      <c r="CQ9" s="9">
        <v>2127.17</v>
      </c>
      <c r="CR9" s="9">
        <v>2114.8000000000002</v>
      </c>
      <c r="CS9" s="9">
        <v>2074.1999999999998</v>
      </c>
      <c r="CT9" s="9">
        <v>2030.16</v>
      </c>
      <c r="CU9" s="9">
        <v>1941.49</v>
      </c>
      <c r="CV9" s="9">
        <v>1962.81</v>
      </c>
      <c r="CW9" s="9">
        <v>2029.47</v>
      </c>
      <c r="CX9" s="9">
        <v>1991.97</v>
      </c>
      <c r="CY9" s="9">
        <v>1961.31</v>
      </c>
      <c r="CZ9" s="9">
        <v>1912.06</v>
      </c>
      <c r="DA9" s="9">
        <v>1916.66</v>
      </c>
      <c r="DB9" s="9">
        <v>1995.85</v>
      </c>
      <c r="DC9" s="9">
        <v>1994.15</v>
      </c>
      <c r="DD9" s="9">
        <v>1983.4</v>
      </c>
      <c r="DE9" s="9">
        <v>1970.35</v>
      </c>
      <c r="DF9" s="9">
        <v>2016.19</v>
      </c>
      <c r="DG9" s="9">
        <v>2034.65</v>
      </c>
      <c r="DH9" s="9">
        <v>2043.63</v>
      </c>
      <c r="DI9" s="9">
        <v>2008.19</v>
      </c>
      <c r="DJ9" s="9">
        <v>1983.48</v>
      </c>
      <c r="DK9" s="9">
        <v>2026.46</v>
      </c>
      <c r="DL9" s="9">
        <v>2067.5700000000002</v>
      </c>
      <c r="DM9" s="9">
        <v>2091.64</v>
      </c>
      <c r="DN9" s="9">
        <v>2160.23</v>
      </c>
      <c r="DO9" s="9">
        <v>2205.44</v>
      </c>
      <c r="DP9" s="9">
        <v>2347.38</v>
      </c>
      <c r="DQ9" s="9">
        <v>2391.79</v>
      </c>
      <c r="DR9" s="9">
        <v>2402.71</v>
      </c>
      <c r="DS9" s="9">
        <v>2363.19</v>
      </c>
      <c r="DT9" s="9">
        <v>2357.69</v>
      </c>
    </row>
    <row r="10" spans="1:124" x14ac:dyDescent="0.4">
      <c r="G10" t="s">
        <v>20</v>
      </c>
      <c r="H10">
        <f>H9/G9</f>
        <v>0.85638833395708247</v>
      </c>
      <c r="I10">
        <f t="shared" ref="I10:BT10" si="0">I9/H9</f>
        <v>1.0535120762242409</v>
      </c>
      <c r="J10">
        <f t="shared" si="0"/>
        <v>0.99554223484184579</v>
      </c>
      <c r="K10">
        <f t="shared" si="0"/>
        <v>1.0712914981895434</v>
      </c>
      <c r="L10">
        <f t="shared" si="0"/>
        <v>1.0145441995759996</v>
      </c>
      <c r="M10">
        <f t="shared" si="0"/>
        <v>0.90437468277880373</v>
      </c>
      <c r="N10">
        <f t="shared" si="0"/>
        <v>0.95208726386931919</v>
      </c>
      <c r="O10">
        <f t="shared" si="0"/>
        <v>0.92447967291038269</v>
      </c>
      <c r="P10">
        <f t="shared" si="0"/>
        <v>0.98224169741697409</v>
      </c>
      <c r="Q10">
        <f t="shared" si="0"/>
        <v>0.76865599491733771</v>
      </c>
      <c r="R10">
        <f t="shared" si="0"/>
        <v>0.96676729017303653</v>
      </c>
      <c r="S10">
        <f t="shared" si="0"/>
        <v>1.0449784865296867</v>
      </c>
      <c r="T10">
        <f t="shared" si="0"/>
        <v>1.0334735475379511</v>
      </c>
      <c r="U10">
        <f t="shared" si="0"/>
        <v>0.91474128955090317</v>
      </c>
      <c r="V10">
        <f t="shared" si="0"/>
        <v>1.1347374956492291</v>
      </c>
      <c r="W10">
        <f t="shared" si="0"/>
        <v>1.1352113143103477</v>
      </c>
      <c r="X10">
        <f t="shared" si="0"/>
        <v>1.0193740141379917</v>
      </c>
      <c r="Y10">
        <f t="shared" si="0"/>
        <v>0.99583061702569675</v>
      </c>
      <c r="Z10">
        <f t="shared" si="0"/>
        <v>1.1202961001963929</v>
      </c>
      <c r="AA10">
        <f t="shared" si="0"/>
        <v>1.0221923983330015</v>
      </c>
      <c r="AB10">
        <f t="shared" si="0"/>
        <v>1.0510663693187174</v>
      </c>
      <c r="AC10">
        <f t="shared" si="0"/>
        <v>0.94474461192727444</v>
      </c>
      <c r="AD10">
        <f t="shared" si="0"/>
        <v>0.98412718496352847</v>
      </c>
      <c r="AE10">
        <f t="shared" si="0"/>
        <v>1.0817498071483673</v>
      </c>
      <c r="AF10">
        <f t="shared" si="0"/>
        <v>0.95225729006340742</v>
      </c>
      <c r="AG10">
        <f t="shared" si="0"/>
        <v>0.9951011900675848</v>
      </c>
      <c r="AH10">
        <f t="shared" si="0"/>
        <v>1.0616275132009683</v>
      </c>
      <c r="AI10">
        <f t="shared" si="0"/>
        <v>1.0287739610715658</v>
      </c>
      <c r="AJ10">
        <f t="shared" si="0"/>
        <v>0.94240221410689273</v>
      </c>
      <c r="AK10">
        <f t="shared" si="0"/>
        <v>1.0347539984767706</v>
      </c>
      <c r="AL10">
        <f t="shared" si="0"/>
        <v>1.0359420358124938</v>
      </c>
      <c r="AM10">
        <f t="shared" si="0"/>
        <v>0.99057595789306163</v>
      </c>
      <c r="AN10">
        <f t="shared" si="0"/>
        <v>1.0746291780232391</v>
      </c>
      <c r="AO10">
        <f t="shared" si="0"/>
        <v>1.0054143239303508</v>
      </c>
      <c r="AP10">
        <f t="shared" si="0"/>
        <v>1.011513847951353</v>
      </c>
      <c r="AQ10">
        <f t="shared" si="0"/>
        <v>1.0768495718328495</v>
      </c>
      <c r="AR10">
        <f t="shared" si="0"/>
        <v>1.0091321306679668</v>
      </c>
      <c r="AS10">
        <f t="shared" si="0"/>
        <v>0.93698211844056956</v>
      </c>
      <c r="AT10">
        <f t="shared" si="0"/>
        <v>1.0863198061156087</v>
      </c>
      <c r="AU10">
        <f t="shared" si="0"/>
        <v>1.0406607490387811</v>
      </c>
      <c r="AV10">
        <f t="shared" si="0"/>
        <v>0.9772437008520497</v>
      </c>
      <c r="AW10">
        <f t="shared" si="0"/>
        <v>0.98049914351192791</v>
      </c>
      <c r="AX10">
        <f t="shared" si="0"/>
        <v>1.0154806277937249</v>
      </c>
      <c r="AY10">
        <f t="shared" si="0"/>
        <v>0.88135251569231343</v>
      </c>
      <c r="AZ10">
        <f t="shared" si="0"/>
        <v>0.94124811846115397</v>
      </c>
      <c r="BA10">
        <f t="shared" si="0"/>
        <v>1.0787613369875397</v>
      </c>
      <c r="BB10">
        <f t="shared" si="0"/>
        <v>0.96777420993907903</v>
      </c>
      <c r="BC10">
        <f t="shared" si="0"/>
        <v>0.98821657257606188</v>
      </c>
      <c r="BD10">
        <f t="shared" si="0"/>
        <v>1.0712313911071676</v>
      </c>
      <c r="BE10">
        <f t="shared" si="0"/>
        <v>1.0380715721012992</v>
      </c>
      <c r="BF10">
        <f t="shared" si="0"/>
        <v>0.99201576160571359</v>
      </c>
      <c r="BG10">
        <f t="shared" si="0"/>
        <v>0.98408671128676695</v>
      </c>
      <c r="BH10">
        <f t="shared" si="0"/>
        <v>0.93011064637056695</v>
      </c>
      <c r="BI10">
        <f t="shared" si="0"/>
        <v>1.0057174784509648</v>
      </c>
      <c r="BJ10">
        <f t="shared" si="0"/>
        <v>1.0150916122351012</v>
      </c>
      <c r="BK10">
        <f t="shared" si="0"/>
        <v>1.0122901822007555</v>
      </c>
      <c r="BL10">
        <f t="shared" si="0"/>
        <v>1.047813261106912</v>
      </c>
      <c r="BM10">
        <f t="shared" si="0"/>
        <v>0.95784511649575943</v>
      </c>
      <c r="BN10">
        <f t="shared" si="0"/>
        <v>1.0108992395636121</v>
      </c>
      <c r="BO10">
        <f t="shared" si="0"/>
        <v>1.0331884732784933</v>
      </c>
      <c r="BP10">
        <f t="shared" si="0"/>
        <v>0.98241906812548518</v>
      </c>
      <c r="BQ10">
        <f t="shared" si="0"/>
        <v>1.0329011080868935</v>
      </c>
      <c r="BR10">
        <f t="shared" si="0"/>
        <v>0.98934117612226069</v>
      </c>
      <c r="BS10">
        <f t="shared" si="0"/>
        <v>0.97957992707829356</v>
      </c>
      <c r="BT10">
        <f t="shared" si="0"/>
        <v>1.0188905012856742</v>
      </c>
      <c r="BU10">
        <f t="shared" ref="BU10:DT10" si="1">BU9/BT9</f>
        <v>0.93117113515404415</v>
      </c>
      <c r="BV10">
        <f t="shared" si="1"/>
        <v>1.0272148637915119</v>
      </c>
      <c r="BW10">
        <f t="shared" si="1"/>
        <v>1.0064419052992899</v>
      </c>
      <c r="BX10">
        <f t="shared" si="1"/>
        <v>1.0366494320895367</v>
      </c>
      <c r="BY10">
        <f t="shared" si="1"/>
        <v>1.0165902171300376</v>
      </c>
      <c r="BZ10">
        <f t="shared" si="1"/>
        <v>1.0072804653980858</v>
      </c>
      <c r="CA10">
        <f t="shared" si="1"/>
        <v>0.98360286962007371</v>
      </c>
      <c r="CB10">
        <f t="shared" si="1"/>
        <v>0.96510286674555279</v>
      </c>
      <c r="CC10">
        <f t="shared" si="1"/>
        <v>1.0200087576951806</v>
      </c>
      <c r="CD10">
        <f t="shared" si="1"/>
        <v>1.0028383981737281</v>
      </c>
      <c r="CE10">
        <f t="shared" si="1"/>
        <v>0.98800368652454418</v>
      </c>
      <c r="CF10">
        <f t="shared" si="1"/>
        <v>1.0169080278725042</v>
      </c>
      <c r="CG10">
        <f t="shared" si="1"/>
        <v>1.0036341580783574</v>
      </c>
      <c r="CH10">
        <f t="shared" si="1"/>
        <v>1.0369142097981729</v>
      </c>
      <c r="CI10">
        <f t="shared" si="1"/>
        <v>0.99634895863437567</v>
      </c>
      <c r="CJ10">
        <f t="shared" si="1"/>
        <v>0.97657768281009794</v>
      </c>
      <c r="CK10">
        <f t="shared" si="1"/>
        <v>0.97244677217351705</v>
      </c>
      <c r="CL10">
        <f t="shared" si="1"/>
        <v>1.0083230249996182</v>
      </c>
      <c r="CM10">
        <f t="shared" si="1"/>
        <v>0.96708872262442069</v>
      </c>
      <c r="CN10">
        <f t="shared" si="1"/>
        <v>1.0175768301150037</v>
      </c>
      <c r="CO10">
        <f t="shared" si="1"/>
        <v>1.0187455752439387</v>
      </c>
      <c r="CP10">
        <f t="shared" si="1"/>
        <v>1.0278124685265384</v>
      </c>
      <c r="CQ10">
        <f t="shared" si="1"/>
        <v>1.042204181222226</v>
      </c>
      <c r="CR10">
        <f t="shared" si="1"/>
        <v>0.99418476191371641</v>
      </c>
      <c r="CS10">
        <f t="shared" si="1"/>
        <v>0.98080196708908629</v>
      </c>
      <c r="CT10">
        <f t="shared" si="1"/>
        <v>0.97876771767428417</v>
      </c>
      <c r="CU10">
        <f t="shared" si="1"/>
        <v>0.95632363951609722</v>
      </c>
      <c r="CV10">
        <f t="shared" si="1"/>
        <v>1.0109812566636964</v>
      </c>
      <c r="CW10">
        <f t="shared" si="1"/>
        <v>1.0339615143595153</v>
      </c>
      <c r="CX10">
        <f t="shared" si="1"/>
        <v>0.9815222693609662</v>
      </c>
      <c r="CY10">
        <f t="shared" si="1"/>
        <v>0.98460820193075194</v>
      </c>
      <c r="CZ10">
        <f t="shared" si="1"/>
        <v>0.97488923219684798</v>
      </c>
      <c r="DA10">
        <f t="shared" si="1"/>
        <v>1.0024057822453272</v>
      </c>
      <c r="DB10">
        <f t="shared" si="1"/>
        <v>1.0413166654492709</v>
      </c>
      <c r="DC10">
        <f t="shared" si="1"/>
        <v>0.99914823258260899</v>
      </c>
      <c r="DD10">
        <f t="shared" si="1"/>
        <v>0.99460923200361051</v>
      </c>
      <c r="DE10">
        <f t="shared" si="1"/>
        <v>0.99342038923061404</v>
      </c>
      <c r="DF10">
        <f t="shared" si="1"/>
        <v>1.0232649021747406</v>
      </c>
      <c r="DG10">
        <f t="shared" si="1"/>
        <v>1.0091558831260943</v>
      </c>
      <c r="DH10">
        <f t="shared" si="1"/>
        <v>1.0044135354975057</v>
      </c>
      <c r="DI10">
        <f t="shared" si="1"/>
        <v>0.98265830898939632</v>
      </c>
      <c r="DJ10">
        <f t="shared" si="1"/>
        <v>0.98769538738864349</v>
      </c>
      <c r="DK10">
        <f t="shared" si="1"/>
        <v>1.0216689858228971</v>
      </c>
      <c r="DL10">
        <f t="shared" si="1"/>
        <v>1.02028660817386</v>
      </c>
      <c r="DM10">
        <f t="shared" si="1"/>
        <v>1.0116416856503043</v>
      </c>
      <c r="DN10">
        <f t="shared" si="1"/>
        <v>1.032792449943585</v>
      </c>
      <c r="DO10">
        <f t="shared" si="1"/>
        <v>1.0209283270762837</v>
      </c>
      <c r="DP10">
        <f t="shared" si="1"/>
        <v>1.0643590394660476</v>
      </c>
      <c r="DQ10">
        <f t="shared" si="1"/>
        <v>1.0189189649737154</v>
      </c>
      <c r="DR10">
        <f t="shared" si="1"/>
        <v>1.0045656182189908</v>
      </c>
      <c r="DS10">
        <f t="shared" si="1"/>
        <v>0.98355190597283904</v>
      </c>
      <c r="DT10">
        <f t="shared" si="1"/>
        <v>0.9976726374096031</v>
      </c>
    </row>
    <row r="11" spans="1:124" x14ac:dyDescent="0.4">
      <c r="G11" t="s">
        <v>21</v>
      </c>
      <c r="H11">
        <f ca="1">PRODUCT(OFFSET(H10,0,0,1,12))</f>
        <v>0.59272163742073558</v>
      </c>
      <c r="I11">
        <f t="shared" ref="I11:BT11" ca="1" si="2">PRODUCT(OFFSET(I10,0,0,1,12))</f>
        <v>0.71528547160056133</v>
      </c>
      <c r="J11">
        <f t="shared" ca="1" si="2"/>
        <v>0.6210665918837126</v>
      </c>
      <c r="K11">
        <f t="shared" ca="1" si="2"/>
        <v>0.70790321539445655</v>
      </c>
      <c r="L11">
        <f t="shared" ca="1" si="2"/>
        <v>0.75014105956274268</v>
      </c>
      <c r="M11">
        <f t="shared" ca="1" si="2"/>
        <v>0.75371216293560561</v>
      </c>
      <c r="N11">
        <f t="shared" ca="1" si="2"/>
        <v>0.82993217586511614</v>
      </c>
      <c r="O11">
        <f t="shared" ca="1" si="2"/>
        <v>0.97655941354637643</v>
      </c>
      <c r="P11">
        <f t="shared" ca="1" si="2"/>
        <v>1.079776698502279</v>
      </c>
      <c r="Q11">
        <f t="shared" ca="1" si="2"/>
        <v>1.1554355482507634</v>
      </c>
      <c r="R11">
        <f t="shared" ca="1" si="2"/>
        <v>1.4201300918189499</v>
      </c>
      <c r="S11">
        <f t="shared" ca="1" si="2"/>
        <v>1.4456308604458818</v>
      </c>
      <c r="T11">
        <f t="shared" ca="1" si="2"/>
        <v>1.4965005736035641</v>
      </c>
      <c r="U11">
        <f t="shared" ca="1" si="2"/>
        <v>1.378897006307493</v>
      </c>
      <c r="V11">
        <f t="shared" ca="1" si="2"/>
        <v>1.5000329247528295</v>
      </c>
      <c r="W11">
        <f t="shared" ca="1" si="2"/>
        <v>1.4033873294314663</v>
      </c>
      <c r="X11">
        <f t="shared" ca="1" si="2"/>
        <v>1.2718058070923643</v>
      </c>
      <c r="Y11">
        <f t="shared" ca="1" si="2"/>
        <v>1.1757731626417554</v>
      </c>
      <c r="Z11">
        <f t="shared" ca="1" si="2"/>
        <v>1.2217298409432622</v>
      </c>
      <c r="AA11">
        <f t="shared" ca="1" si="2"/>
        <v>1.1297381990509157</v>
      </c>
      <c r="AB11">
        <f t="shared" ca="1" si="2"/>
        <v>1.0947953638847887</v>
      </c>
      <c r="AC11">
        <f t="shared" ca="1" si="2"/>
        <v>1.1193384893075298</v>
      </c>
      <c r="AD11">
        <f t="shared" ca="1" si="2"/>
        <v>1.1912202898734099</v>
      </c>
      <c r="AE11">
        <f t="shared" ca="1" si="2"/>
        <v>1.2243700179994863</v>
      </c>
      <c r="AF11">
        <f t="shared" ca="1" si="2"/>
        <v>1.218823725167433</v>
      </c>
      <c r="AG11">
        <f t="shared" ca="1" si="2"/>
        <v>1.2916196027283564</v>
      </c>
      <c r="AH11">
        <f t="shared" ca="1" si="2"/>
        <v>1.2161823176008733</v>
      </c>
      <c r="AI11">
        <f t="shared" ca="1" si="2"/>
        <v>1.2444693859467766</v>
      </c>
      <c r="AJ11">
        <f t="shared" ca="1" si="2"/>
        <v>1.2588483888008457</v>
      </c>
      <c r="AK11">
        <f t="shared" ca="1" si="2"/>
        <v>1.3053891850723538</v>
      </c>
      <c r="AL11">
        <f t="shared" ca="1" si="2"/>
        <v>1.236944220362836</v>
      </c>
      <c r="AM11">
        <f t="shared" ca="1" si="2"/>
        <v>1.2125127179096593</v>
      </c>
      <c r="AN11">
        <f t="shared" ca="1" si="2"/>
        <v>1.0788179601204992</v>
      </c>
      <c r="AO11">
        <f t="shared" ca="1" si="2"/>
        <v>0.94491699638511151</v>
      </c>
      <c r="AP11">
        <f t="shared" ca="1" si="2"/>
        <v>1.0138506067606681</v>
      </c>
      <c r="AQ11">
        <f t="shared" ca="1" si="2"/>
        <v>0.9700099231871806</v>
      </c>
      <c r="AR11">
        <f t="shared" ca="1" si="2"/>
        <v>0.89017064846416394</v>
      </c>
      <c r="AS11">
        <f t="shared" ca="1" si="2"/>
        <v>0.94494934121842011</v>
      </c>
      <c r="AT11">
        <f t="shared" ca="1" si="2"/>
        <v>1.0468983653895736</v>
      </c>
      <c r="AU11">
        <f t="shared" ca="1" si="2"/>
        <v>0.95601651872596982</v>
      </c>
      <c r="AV11">
        <f t="shared" ca="1" si="2"/>
        <v>0.9040440438614098</v>
      </c>
      <c r="AW11">
        <f t="shared" ca="1" si="2"/>
        <v>0.86044145308919162</v>
      </c>
      <c r="AX11">
        <f t="shared" ca="1" si="2"/>
        <v>0.8825719168463696</v>
      </c>
      <c r="AY11">
        <f t="shared" ca="1" si="2"/>
        <v>0.88223381664252487</v>
      </c>
      <c r="AZ11">
        <f t="shared" ca="1" si="2"/>
        <v>1.0133024131566772</v>
      </c>
      <c r="BA11">
        <f t="shared" ca="1" si="2"/>
        <v>1.1280253157404003</v>
      </c>
      <c r="BB11">
        <f t="shared" ca="1" si="2"/>
        <v>1.0015871934961738</v>
      </c>
      <c r="BC11">
        <f t="shared" ca="1" si="2"/>
        <v>1.0462189649853049</v>
      </c>
      <c r="BD11">
        <f t="shared" ca="1" si="2"/>
        <v>1.0938304468325175</v>
      </c>
      <c r="BE11">
        <f t="shared" ca="1" si="2"/>
        <v>1.0031445093798412</v>
      </c>
      <c r="BF11">
        <f t="shared" ca="1" si="2"/>
        <v>0.99814801132865427</v>
      </c>
      <c r="BG11">
        <f t="shared" ca="1" si="2"/>
        <v>0.99545689261385084</v>
      </c>
      <c r="BH11">
        <f t="shared" ca="1" si="2"/>
        <v>0.99089803682157829</v>
      </c>
      <c r="BI11">
        <f t="shared" ca="1" si="2"/>
        <v>1.0854801000287502</v>
      </c>
      <c r="BJ11">
        <f t="shared" ca="1" si="2"/>
        <v>1.0050215478880906</v>
      </c>
      <c r="BK11">
        <f t="shared" ca="1" si="2"/>
        <v>1.0170245325426803</v>
      </c>
      <c r="BL11">
        <f t="shared" ca="1" si="2"/>
        <v>1.0111489040060466</v>
      </c>
      <c r="BM11">
        <f t="shared" ca="1" si="2"/>
        <v>1.000375711974191</v>
      </c>
      <c r="BN11">
        <f t="shared" ca="1" si="2"/>
        <v>1.0617292344382496</v>
      </c>
      <c r="BO11">
        <f t="shared" ca="1" si="2"/>
        <v>1.0579285012157891</v>
      </c>
      <c r="BP11">
        <f t="shared" ca="1" si="2"/>
        <v>1.007155554442803</v>
      </c>
      <c r="BQ11">
        <f t="shared" ca="1" si="2"/>
        <v>0.98940334566806309</v>
      </c>
      <c r="BR11">
        <f t="shared" ca="1" si="2"/>
        <v>0.97705392081875542</v>
      </c>
      <c r="BS11">
        <f t="shared" ca="1" si="2"/>
        <v>0.99038351231239619</v>
      </c>
      <c r="BT11">
        <f t="shared" ca="1" si="2"/>
        <v>0.99890017566638645</v>
      </c>
      <c r="BU11">
        <f t="shared" ref="BU11:DH11" ca="1" si="3">PRODUCT(OFFSET(BU10,0,0,1,12))</f>
        <v>0.99695659778616263</v>
      </c>
      <c r="BV11">
        <f t="shared" ca="1" si="3"/>
        <v>1.074538994912307</v>
      </c>
      <c r="BW11">
        <f t="shared" ca="1" si="3"/>
        <v>1.0846851930220525</v>
      </c>
      <c r="BX11">
        <f t="shared" ca="1" si="3"/>
        <v>1.0738075956726678</v>
      </c>
      <c r="BY11">
        <f t="shared" ca="1" si="3"/>
        <v>1.0115826055604518</v>
      </c>
      <c r="BZ11">
        <f t="shared" ca="1" si="3"/>
        <v>0.96765660635735351</v>
      </c>
      <c r="CA11">
        <f t="shared" ca="1" si="3"/>
        <v>0.96865815430809799</v>
      </c>
      <c r="CB11">
        <f t="shared" ca="1" si="3"/>
        <v>0.95239492079906929</v>
      </c>
      <c r="CC11">
        <f t="shared" ca="1" si="3"/>
        <v>1.0041779357597302</v>
      </c>
      <c r="CD11">
        <f t="shared" ca="1" si="3"/>
        <v>1.0029343582543346</v>
      </c>
      <c r="CE11">
        <f t="shared" ca="1" si="3"/>
        <v>1.0279108183379415</v>
      </c>
      <c r="CF11">
        <f t="shared" ca="1" si="3"/>
        <v>1.0843005622416266</v>
      </c>
      <c r="CG11">
        <f t="shared" ca="1" si="3"/>
        <v>1.0600713798772905</v>
      </c>
      <c r="CH11">
        <f t="shared" ca="1" si="3"/>
        <v>1.0359552694272824</v>
      </c>
      <c r="CI11">
        <f t="shared" ca="1" si="3"/>
        <v>0.9778625512976129</v>
      </c>
      <c r="CJ11">
        <f t="shared" ca="1" si="3"/>
        <v>0.9385798679261701</v>
      </c>
      <c r="CK11">
        <f t="shared" ca="1" si="3"/>
        <v>0.97164482770569627</v>
      </c>
      <c r="CL11">
        <f t="shared" ca="1" si="3"/>
        <v>1.033108840732426</v>
      </c>
      <c r="CM11">
        <f t="shared" ca="1" si="3"/>
        <v>1.005649289673765</v>
      </c>
      <c r="CN11">
        <f t="shared" ca="1" si="3"/>
        <v>1.0238673202512023</v>
      </c>
      <c r="CO11">
        <f t="shared" ca="1" si="3"/>
        <v>0.98091583472702515</v>
      </c>
      <c r="CP11">
        <f t="shared" ca="1" si="3"/>
        <v>0.96518279786484051</v>
      </c>
      <c r="CQ11">
        <f t="shared" ca="1" si="3"/>
        <v>0.97786411762688452</v>
      </c>
      <c r="CR11">
        <f t="shared" ca="1" si="3"/>
        <v>0.93746621097514526</v>
      </c>
      <c r="CS11">
        <f t="shared" ca="1" si="3"/>
        <v>0.93786646491393988</v>
      </c>
      <c r="CT11">
        <f t="shared" ca="1" si="3"/>
        <v>0.94993250409796559</v>
      </c>
      <c r="CU11">
        <f t="shared" ca="1" si="3"/>
        <v>0.99311876896402262</v>
      </c>
      <c r="CV11">
        <f t="shared" ca="1" si="3"/>
        <v>1.0479837650464339</v>
      </c>
      <c r="CW11">
        <f t="shared" ca="1" si="3"/>
        <v>1.0411756614241825</v>
      </c>
      <c r="CX11">
        <f t="shared" ca="1" si="3"/>
        <v>0.98951450378670303</v>
      </c>
      <c r="CY11">
        <f t="shared" ca="1" si="3"/>
        <v>0.99573788761878945</v>
      </c>
      <c r="CZ11">
        <f t="shared" ca="1" si="3"/>
        <v>1.0332175943629514</v>
      </c>
      <c r="DA11">
        <f t="shared" ca="1" si="3"/>
        <v>1.0813311297762624</v>
      </c>
      <c r="DB11">
        <f t="shared" ca="1" si="3"/>
        <v>1.091294230588628</v>
      </c>
      <c r="DC11">
        <f t="shared" ca="1" si="3"/>
        <v>1.082360898865145</v>
      </c>
      <c r="DD11">
        <f t="shared" ca="1" si="3"/>
        <v>1.1059549181355468</v>
      </c>
      <c r="DE11">
        <f t="shared" ca="1" si="3"/>
        <v>1.1835131592215384</v>
      </c>
      <c r="DF11">
        <f t="shared" ca="1" si="3"/>
        <v>1.2138909330829548</v>
      </c>
      <c r="DG11">
        <f t="shared" ca="1" si="3"/>
        <v>1.1917081227463682</v>
      </c>
      <c r="DH11">
        <f t="shared" ca="1" si="3"/>
        <v>1.1614724891258943</v>
      </c>
    </row>
    <row r="12" spans="1:124" x14ac:dyDescent="0.4">
      <c r="G12" t="s">
        <v>22</v>
      </c>
      <c r="H12">
        <f>CK18</f>
        <v>0.90636891462954505</v>
      </c>
      <c r="I12">
        <f t="shared" ref="I12:BT12" si="4">CL18</f>
        <v>1.0458572023741399</v>
      </c>
      <c r="J12">
        <f t="shared" si="4"/>
        <v>0.96228938437122902</v>
      </c>
      <c r="K12">
        <f t="shared" si="4"/>
        <v>1.0531510765082199</v>
      </c>
      <c r="L12">
        <f t="shared" si="4"/>
        <v>1.0621642271620999</v>
      </c>
      <c r="M12">
        <f t="shared" si="4"/>
        <v>0.96236267044337398</v>
      </c>
      <c r="N12">
        <f t="shared" si="4"/>
        <v>0.94002114517977098</v>
      </c>
      <c r="O12">
        <f t="shared" si="4"/>
        <v>0.91963179249212001</v>
      </c>
      <c r="P12">
        <f t="shared" si="4"/>
        <v>0.96054948085772796</v>
      </c>
      <c r="Q12">
        <f t="shared" si="4"/>
        <v>0.74338054201779602</v>
      </c>
      <c r="R12">
        <f t="shared" si="4"/>
        <v>1.0064360375374399</v>
      </c>
      <c r="S12">
        <f t="shared" si="4"/>
        <v>1.0311234388207</v>
      </c>
      <c r="T12">
        <f t="shared" si="4"/>
        <v>0.98715137550169296</v>
      </c>
      <c r="U12">
        <f t="shared" si="4"/>
        <v>0.95707546061673598</v>
      </c>
      <c r="V12">
        <f t="shared" si="4"/>
        <v>1.1459762333052901</v>
      </c>
      <c r="W12">
        <f t="shared" si="4"/>
        <v>1.1372862591586701</v>
      </c>
      <c r="X12">
        <f t="shared" si="4"/>
        <v>0.998705466279875</v>
      </c>
      <c r="Y12">
        <f t="shared" si="4"/>
        <v>1.00831777643974</v>
      </c>
      <c r="Z12">
        <f t="shared" si="4"/>
        <v>1.0538601693032901</v>
      </c>
      <c r="AA12">
        <f t="shared" si="4"/>
        <v>1.0345434224899701</v>
      </c>
      <c r="AB12">
        <f t="shared" si="4"/>
        <v>1.0003341936974499</v>
      </c>
      <c r="AC12">
        <f t="shared" si="4"/>
        <v>0.96191040158506702</v>
      </c>
      <c r="AD12">
        <f t="shared" si="4"/>
        <v>0.98784557597092504</v>
      </c>
      <c r="AE12">
        <f t="shared" si="4"/>
        <v>1.0852920732418501</v>
      </c>
      <c r="AF12">
        <f t="shared" si="4"/>
        <v>0.93804614414224796</v>
      </c>
      <c r="AG12">
        <f t="shared" si="4"/>
        <v>1.00485914718542</v>
      </c>
      <c r="AH12">
        <f t="shared" si="4"/>
        <v>1.0416606027423301</v>
      </c>
      <c r="AI12">
        <f t="shared" si="4"/>
        <v>1.0401630231572601</v>
      </c>
      <c r="AJ12">
        <f t="shared" si="4"/>
        <v>0.94622351188712195</v>
      </c>
      <c r="AK12">
        <f t="shared" si="4"/>
        <v>1.0503098693391</v>
      </c>
      <c r="AL12">
        <f t="shared" si="4"/>
        <v>1.0079967457639001</v>
      </c>
      <c r="AM12">
        <f t="shared" si="4"/>
        <v>0.984383321336737</v>
      </c>
      <c r="AN12">
        <f t="shared" si="4"/>
        <v>1.07939790910488</v>
      </c>
      <c r="AO12">
        <f t="shared" si="4"/>
        <v>1.0693277421712</v>
      </c>
      <c r="AP12">
        <f t="shared" si="4"/>
        <v>1.02114464054721</v>
      </c>
      <c r="AQ12">
        <f t="shared" si="4"/>
        <v>1.0534522407431</v>
      </c>
      <c r="AR12">
        <f t="shared" si="4"/>
        <v>1.00662575792333</v>
      </c>
      <c r="AS12">
        <f t="shared" si="4"/>
        <v>0.93254172009588499</v>
      </c>
      <c r="AT12">
        <f t="shared" si="4"/>
        <v>1.04585142073615</v>
      </c>
      <c r="AU12">
        <f t="shared" si="4"/>
        <v>1.01720330259027</v>
      </c>
      <c r="AV12">
        <f t="shared" si="4"/>
        <v>0.97707376270344204</v>
      </c>
      <c r="AW12">
        <f t="shared" si="4"/>
        <v>1.0081373837688099</v>
      </c>
      <c r="AX12">
        <f t="shared" si="4"/>
        <v>1.08400810855576</v>
      </c>
      <c r="AY12">
        <f t="shared" si="4"/>
        <v>0.92270495715713396</v>
      </c>
      <c r="AZ12">
        <f t="shared" si="4"/>
        <v>0.93970601025047895</v>
      </c>
      <c r="BA12">
        <f t="shared" si="4"/>
        <v>1.0599358681858</v>
      </c>
      <c r="BB12">
        <f t="shared" si="4"/>
        <v>1.00930667770545</v>
      </c>
      <c r="BC12">
        <f t="shared" si="4"/>
        <v>1.01918879787979</v>
      </c>
      <c r="BD12">
        <f t="shared" si="4"/>
        <v>1.02795201934026</v>
      </c>
      <c r="BE12">
        <f t="shared" si="4"/>
        <v>1.06003234715627</v>
      </c>
      <c r="BF12">
        <f t="shared" si="4"/>
        <v>0.97568600943114903</v>
      </c>
      <c r="BG12">
        <f t="shared" si="4"/>
        <v>0.99005176169037201</v>
      </c>
      <c r="BH12">
        <f t="shared" si="4"/>
        <v>0.93705187873483398</v>
      </c>
      <c r="BI12">
        <f t="shared" si="4"/>
        <v>1.0411601311243699</v>
      </c>
      <c r="BJ12">
        <f t="shared" si="4"/>
        <v>1.0293894701633299</v>
      </c>
      <c r="BK12">
        <f t="shared" si="4"/>
        <v>1.0526146191291299</v>
      </c>
      <c r="BL12">
        <f t="shared" si="4"/>
        <v>1.07854906391743</v>
      </c>
      <c r="BM12">
        <f t="shared" si="4"/>
        <v>1.0552651037448</v>
      </c>
      <c r="BN12">
        <f t="shared" si="4"/>
        <v>1.0443419695932801</v>
      </c>
      <c r="BO12">
        <f t="shared" si="4"/>
        <v>1.02061648997372</v>
      </c>
      <c r="BP12">
        <f t="shared" si="4"/>
        <v>1.03517386300472</v>
      </c>
      <c r="BQ12">
        <f t="shared" si="4"/>
        <v>1.0622608891968099</v>
      </c>
      <c r="BR12">
        <f t="shared" si="4"/>
        <v>1.0590532025917201</v>
      </c>
      <c r="BS12">
        <f t="shared" si="4"/>
        <v>1.0842210719331999</v>
      </c>
      <c r="BT12">
        <f t="shared" si="4"/>
        <v>0.99405115366341701</v>
      </c>
      <c r="BU12">
        <f t="shared" ref="BU12:DH12" si="5">EX18</f>
        <v>0.915101154178946</v>
      </c>
      <c r="BV12">
        <f t="shared" si="5"/>
        <v>1.03698512322812</v>
      </c>
      <c r="BW12">
        <f t="shared" si="5"/>
        <v>0.97698156296686001</v>
      </c>
      <c r="BX12">
        <f t="shared" si="5"/>
        <v>1.0272982676003199</v>
      </c>
      <c r="BY12">
        <f t="shared" si="5"/>
        <v>1.0190174452413501</v>
      </c>
      <c r="BZ12">
        <f t="shared" si="5"/>
        <v>1.0168439622657901</v>
      </c>
      <c r="CA12">
        <f t="shared" si="5"/>
        <v>0.97874255021513901</v>
      </c>
      <c r="CB12">
        <f t="shared" si="5"/>
        <v>1.0007478460516901</v>
      </c>
      <c r="CC12">
        <f t="shared" si="5"/>
        <v>1.04227379046295</v>
      </c>
      <c r="CD12">
        <f t="shared" si="5"/>
        <v>1.0171355449610799</v>
      </c>
      <c r="CE12">
        <f t="shared" si="5"/>
        <v>1.01637812047441</v>
      </c>
      <c r="CF12">
        <f t="shared" si="5"/>
        <v>1.0217941681615399</v>
      </c>
      <c r="CG12">
        <f t="shared" si="5"/>
        <v>0.99957573403609001</v>
      </c>
      <c r="CH12">
        <f t="shared" si="5"/>
        <v>1.0345390002178201</v>
      </c>
      <c r="CI12">
        <f t="shared" si="5"/>
        <v>1.0543054985265099</v>
      </c>
      <c r="CJ12">
        <f t="shared" si="5"/>
        <v>1.0235389988294601</v>
      </c>
      <c r="CK12">
        <f t="shared" si="5"/>
        <v>0.99424821118140005</v>
      </c>
      <c r="CL12">
        <f t="shared" si="5"/>
        <v>0.99361054448627295</v>
      </c>
      <c r="CM12">
        <f t="shared" si="5"/>
        <v>1.00549988041076</v>
      </c>
      <c r="CN12">
        <f t="shared" si="5"/>
        <v>1.0433753306286</v>
      </c>
      <c r="CO12">
        <f t="shared" si="5"/>
        <v>1.04733702299597</v>
      </c>
      <c r="CP12">
        <f t="shared" si="5"/>
        <v>1.06301761980041</v>
      </c>
      <c r="CQ12">
        <f t="shared" si="5"/>
        <v>1.10557140433006</v>
      </c>
      <c r="CR12">
        <f t="shared" si="5"/>
        <v>1.0672262369052301</v>
      </c>
      <c r="CS12">
        <f t="shared" si="5"/>
        <v>1.0186004577841901</v>
      </c>
      <c r="CT12">
        <f t="shared" si="5"/>
        <v>0.98046197150829495</v>
      </c>
      <c r="CU12">
        <f t="shared" si="5"/>
        <v>0.92196550633007301</v>
      </c>
      <c r="CV12">
        <f t="shared" si="5"/>
        <v>1.02151570244986</v>
      </c>
      <c r="CW12">
        <f t="shared" si="5"/>
        <v>1.0358097416290799</v>
      </c>
      <c r="CX12">
        <f t="shared" si="5"/>
        <v>0.97069273965258696</v>
      </c>
      <c r="CY12">
        <f t="shared" si="5"/>
        <v>1.0083115282474</v>
      </c>
      <c r="CZ12">
        <f t="shared" si="5"/>
        <v>0.99710930232989303</v>
      </c>
      <c r="DA12">
        <f t="shared" si="5"/>
        <v>0.98466181570600098</v>
      </c>
      <c r="DB12">
        <f t="shared" si="5"/>
        <v>1.05903770749856</v>
      </c>
      <c r="DC12">
        <f t="shared" si="5"/>
        <v>1.0070712352044999</v>
      </c>
      <c r="DD12">
        <f t="shared" si="5"/>
        <v>1.00852987426857</v>
      </c>
      <c r="DE12">
        <f t="shared" si="5"/>
        <v>0.99796510821838502</v>
      </c>
      <c r="DF12">
        <f t="shared" si="5"/>
        <v>1.03377997702142</v>
      </c>
      <c r="DG12">
        <f t="shared" si="5"/>
        <v>0.986170954299745</v>
      </c>
      <c r="DH12">
        <f t="shared" si="5"/>
        <v>0.98999897646297097</v>
      </c>
      <c r="DI12">
        <f t="shared" ref="DI12" si="6">GL18</f>
        <v>0.97629470102499405</v>
      </c>
      <c r="DJ12">
        <f t="shared" ref="DJ12" si="7">GM18</f>
        <v>1.0130153153796499</v>
      </c>
      <c r="DK12">
        <f t="shared" ref="DK12" si="8">GN18</f>
        <v>1.0115897873677699</v>
      </c>
      <c r="DL12">
        <f t="shared" ref="DL12" si="9">GO18</f>
        <v>1.02873179496622</v>
      </c>
      <c r="DM12">
        <f t="shared" ref="DM12" si="10">GP18</f>
        <v>1.01359911735423</v>
      </c>
      <c r="DN12">
        <f t="shared" ref="DN12" si="11">GQ18</f>
        <v>1.0132650286765299</v>
      </c>
      <c r="DO12">
        <f t="shared" ref="DO12" si="12">GR18</f>
        <v>1.03599271123503</v>
      </c>
      <c r="DP12">
        <f t="shared" ref="DP12" si="13">GS18</f>
        <v>1.0344504593270101</v>
      </c>
      <c r="DQ12">
        <f t="shared" ref="DQ12" si="14">GT18</f>
        <v>1.0431778629469199</v>
      </c>
      <c r="DR12">
        <f t="shared" ref="DR12" si="15">GU18</f>
        <v>1.0156800717568899</v>
      </c>
      <c r="DS12">
        <f t="shared" ref="DS12" si="16">GV18</f>
        <v>0.98585343252408197</v>
      </c>
    </row>
    <row r="13" spans="1:124" x14ac:dyDescent="0.4">
      <c r="G13" t="s">
        <v>23</v>
      </c>
      <c r="H13">
        <f ca="1">PRODUCT(OFFSET(H12,0,0,1,12))</f>
        <v>0.62904769130063809</v>
      </c>
      <c r="I13">
        <f t="shared" ref="I13:BT13" ca="1" si="17">PRODUCT(OFFSET(I12,0,0,1,12))</f>
        <v>0.68511318481988392</v>
      </c>
      <c r="J13">
        <f t="shared" ca="1" si="17"/>
        <v>0.62695463151911324</v>
      </c>
      <c r="K13">
        <f t="shared" ca="1" si="17"/>
        <v>0.74663102259102587</v>
      </c>
      <c r="L13">
        <f t="shared" ca="1" si="17"/>
        <v>0.80627862573118003</v>
      </c>
      <c r="M13">
        <f t="shared" ca="1" si="17"/>
        <v>0.7581076920786427</v>
      </c>
      <c r="N13">
        <f t="shared" ca="1" si="17"/>
        <v>0.79430913714309392</v>
      </c>
      <c r="O13">
        <f t="shared" ca="1" si="17"/>
        <v>0.89050205523694359</v>
      </c>
      <c r="P13">
        <f t="shared" ca="1" si="17"/>
        <v>1.0017738093445414</v>
      </c>
      <c r="Q13">
        <f t="shared" ca="1" si="17"/>
        <v>1.043265980366838</v>
      </c>
      <c r="R13">
        <f t="shared" ca="1" si="17"/>
        <v>1.3499524690420002</v>
      </c>
      <c r="S13">
        <f t="shared" ca="1" si="17"/>
        <v>1.3250167169859099</v>
      </c>
      <c r="T13">
        <f t="shared" ca="1" si="17"/>
        <v>1.3946246256436852</v>
      </c>
      <c r="U13">
        <f t="shared" ca="1" si="17"/>
        <v>1.3252498908245112</v>
      </c>
      <c r="V13">
        <f t="shared" ca="1" si="17"/>
        <v>1.3914153375569298</v>
      </c>
      <c r="W13">
        <f t="shared" ca="1" si="17"/>
        <v>1.2647579391800141</v>
      </c>
      <c r="X13">
        <f t="shared" ca="1" si="17"/>
        <v>1.1567487349691861</v>
      </c>
      <c r="Y13">
        <f t="shared" ca="1" si="17"/>
        <v>1.0959616096331615</v>
      </c>
      <c r="Z13">
        <f t="shared" ca="1" si="17"/>
        <v>1.1416036907321832</v>
      </c>
      <c r="AA13">
        <f t="shared" ca="1" si="17"/>
        <v>1.0919217166835817</v>
      </c>
      <c r="AB13">
        <f t="shared" ca="1" si="17"/>
        <v>1.0389796143323473</v>
      </c>
      <c r="AC13">
        <f t="shared" ca="1" si="17"/>
        <v>1.1210977595074776</v>
      </c>
      <c r="AD13">
        <f t="shared" ca="1" si="17"/>
        <v>1.2462916857452275</v>
      </c>
      <c r="AE13">
        <f t="shared" ca="1" si="17"/>
        <v>1.2883026521695373</v>
      </c>
      <c r="AF13">
        <f t="shared" ca="1" si="17"/>
        <v>1.2505069825391071</v>
      </c>
      <c r="AG13">
        <f t="shared" ca="1" si="17"/>
        <v>1.341930295164625</v>
      </c>
      <c r="AH13">
        <f t="shared" ca="1" si="17"/>
        <v>1.2453546242841578</v>
      </c>
      <c r="AI13">
        <f t="shared" ca="1" si="17"/>
        <v>1.2503649458364914</v>
      </c>
      <c r="AJ13">
        <f t="shared" ca="1" si="17"/>
        <v>1.2227653973772254</v>
      </c>
      <c r="AK13">
        <f t="shared" ca="1" si="17"/>
        <v>1.2626318969142869</v>
      </c>
      <c r="AL13">
        <f t="shared" ca="1" si="17"/>
        <v>1.2119341675987354</v>
      </c>
      <c r="AM13">
        <f t="shared" ca="1" si="17"/>
        <v>1.3033241131321269</v>
      </c>
      <c r="AN13">
        <f t="shared" ca="1" si="17"/>
        <v>1.2216619216347531</v>
      </c>
      <c r="AO13">
        <f t="shared" ca="1" si="17"/>
        <v>1.0635587122883532</v>
      </c>
      <c r="AP13">
        <f t="shared" ca="1" si="17"/>
        <v>1.0542175075220717</v>
      </c>
      <c r="AQ13">
        <f t="shared" ca="1" si="17"/>
        <v>1.0419961363415002</v>
      </c>
      <c r="AR13">
        <f t="shared" ca="1" si="17"/>
        <v>1.0081053022813411</v>
      </c>
      <c r="AS13">
        <f t="shared" ca="1" si="17"/>
        <v>1.0294629091605827</v>
      </c>
      <c r="AT13">
        <f t="shared" ca="1" si="17"/>
        <v>1.1702039280297396</v>
      </c>
      <c r="AU13">
        <f t="shared" ca="1" si="17"/>
        <v>1.0916957974358734</v>
      </c>
      <c r="AV13">
        <f t="shared" ca="1" si="17"/>
        <v>1.0625558772067047</v>
      </c>
      <c r="AW13">
        <f t="shared" ca="1" si="17"/>
        <v>1.0190325633577422</v>
      </c>
      <c r="AX13">
        <f t="shared" ca="1" si="17"/>
        <v>1.0524121953688574</v>
      </c>
      <c r="AY13">
        <f t="shared" ca="1" si="17"/>
        <v>0.99938554299886873</v>
      </c>
      <c r="AZ13">
        <f t="shared" ca="1" si="17"/>
        <v>1.14009123344047</v>
      </c>
      <c r="BA13">
        <f t="shared" ca="1" si="17"/>
        <v>1.3085415217041394</v>
      </c>
      <c r="BB13">
        <f t="shared" ca="1" si="17"/>
        <v>1.3027752396180268</v>
      </c>
      <c r="BC13">
        <f t="shared" ca="1" si="17"/>
        <v>1.3479974815713045</v>
      </c>
      <c r="BD13">
        <f t="shared" ca="1" si="17"/>
        <v>1.3498857728781561</v>
      </c>
      <c r="BE13">
        <f t="shared" ca="1" si="17"/>
        <v>1.3593693517156797</v>
      </c>
      <c r="BF13">
        <f t="shared" ca="1" si="17"/>
        <v>1.3622272001172373</v>
      </c>
      <c r="BG13">
        <f t="shared" ca="1" si="17"/>
        <v>1.4786222872897687</v>
      </c>
      <c r="BH13">
        <f t="shared" ca="1" si="17"/>
        <v>1.6192622480389081</v>
      </c>
      <c r="BI13">
        <f t="shared" ca="1" si="17"/>
        <v>1.7177592215277826</v>
      </c>
      <c r="BJ13">
        <f t="shared" ca="1" si="17"/>
        <v>1.5097806756430923</v>
      </c>
      <c r="BK13">
        <f t="shared" ca="1" si="17"/>
        <v>1.5209210365545842</v>
      </c>
      <c r="BL13">
        <f t="shared" ca="1" si="17"/>
        <v>1.4116389649534116</v>
      </c>
      <c r="BM13">
        <f t="shared" ca="1" si="17"/>
        <v>1.3445603094833052</v>
      </c>
      <c r="BN13">
        <f t="shared" ca="1" si="17"/>
        <v>1.2983755519636153</v>
      </c>
      <c r="BO13">
        <f t="shared" ca="1" si="17"/>
        <v>1.2641887228585535</v>
      </c>
      <c r="BP13">
        <f t="shared" ca="1" si="17"/>
        <v>1.2123214809077401</v>
      </c>
      <c r="BQ13">
        <f t="shared" ca="1" si="17"/>
        <v>1.172004195719424</v>
      </c>
      <c r="BR13">
        <f t="shared" ca="1" si="17"/>
        <v>1.149952208477331</v>
      </c>
      <c r="BS13">
        <f t="shared" ca="1" si="17"/>
        <v>1.1044367397090127</v>
      </c>
      <c r="BT13">
        <f t="shared" ca="1" si="17"/>
        <v>1.0353288335254671</v>
      </c>
      <c r="BU13">
        <f t="shared" ref="BU13:DH13" ca="1" si="18">PRODUCT(OFFSET(BU12,0,0,1,12))</f>
        <v>1.0642238684871659</v>
      </c>
      <c r="BV13">
        <f t="shared" ca="1" si="18"/>
        <v>1.1624642255819602</v>
      </c>
      <c r="BW13">
        <f t="shared" ca="1" si="18"/>
        <v>1.1597221124820201</v>
      </c>
      <c r="BX13">
        <f t="shared" ca="1" si="18"/>
        <v>1.2515091853315237</v>
      </c>
      <c r="BY13">
        <f t="shared" ca="1" si="18"/>
        <v>1.2469294449141168</v>
      </c>
      <c r="BZ13">
        <f t="shared" ca="1" si="18"/>
        <v>1.2166203590181377</v>
      </c>
      <c r="CA13">
        <f t="shared" ca="1" si="18"/>
        <v>1.188822338742588</v>
      </c>
      <c r="CB13">
        <f t="shared" ca="1" si="18"/>
        <v>1.2213229302972044</v>
      </c>
      <c r="CC13">
        <f t="shared" ca="1" si="18"/>
        <v>1.2733459494623958</v>
      </c>
      <c r="CD13">
        <f t="shared" ca="1" si="18"/>
        <v>1.2795317009377765</v>
      </c>
      <c r="CE13">
        <f t="shared" ca="1" si="18"/>
        <v>1.3372502317201893</v>
      </c>
      <c r="CF13">
        <f t="shared" ca="1" si="18"/>
        <v>1.4546019703115118</v>
      </c>
      <c r="CG13">
        <f t="shared" ca="1" si="18"/>
        <v>1.5192779870368802</v>
      </c>
      <c r="CH13">
        <f t="shared" ca="1" si="18"/>
        <v>1.5481940991590082</v>
      </c>
      <c r="CI13">
        <f t="shared" ca="1" si="18"/>
        <v>1.4672674866963451</v>
      </c>
      <c r="CJ13">
        <f t="shared" ca="1" si="18"/>
        <v>1.2830911089663017</v>
      </c>
      <c r="CK13">
        <f t="shared" ca="1" si="18"/>
        <v>1.2805547389809495</v>
      </c>
      <c r="CL13">
        <f t="shared" ca="1" si="18"/>
        <v>1.3340844453214189</v>
      </c>
      <c r="CM13">
        <f t="shared" ca="1" si="18"/>
        <v>1.3033135490993577</v>
      </c>
      <c r="CN13">
        <f t="shared" ca="1" si="18"/>
        <v>1.3069579639741686</v>
      </c>
      <c r="CO13">
        <f t="shared" ca="1" si="18"/>
        <v>1.2490039829173043</v>
      </c>
      <c r="CP13">
        <f t="shared" ca="1" si="18"/>
        <v>1.1742605318442103</v>
      </c>
      <c r="CQ13">
        <f t="shared" ca="1" si="18"/>
        <v>1.1698641287656411</v>
      </c>
      <c r="CR13">
        <f t="shared" ca="1" si="18"/>
        <v>1.0656358409444955</v>
      </c>
      <c r="CS13">
        <f t="shared" ca="1" si="18"/>
        <v>1.0070269484756584</v>
      </c>
      <c r="CT13">
        <f t="shared" ca="1" si="18"/>
        <v>0.98662606121394858</v>
      </c>
      <c r="CU13">
        <f t="shared" ca="1" si="18"/>
        <v>1.0402792729650105</v>
      </c>
      <c r="CV13">
        <f t="shared" ca="1" si="18"/>
        <v>1.1127240621417231</v>
      </c>
      <c r="CW13">
        <f t="shared" ca="1" si="18"/>
        <v>1.0783932933816998</v>
      </c>
      <c r="CX13">
        <f t="shared" ca="1" si="18"/>
        <v>1.016431508255172</v>
      </c>
      <c r="CY13">
        <f t="shared" ca="1" si="18"/>
        <v>1.0607483118349519</v>
      </c>
      <c r="CZ13">
        <f t="shared" ca="1" si="18"/>
        <v>1.0641970553336344</v>
      </c>
      <c r="DA13">
        <f t="shared" ca="1" si="18"/>
        <v>1.0979471802870924</v>
      </c>
      <c r="DB13">
        <f t="shared" ca="1" si="18"/>
        <v>1.130213719156592</v>
      </c>
      <c r="DC13">
        <f t="shared" ca="1" si="18"/>
        <v>1.0813647412581571</v>
      </c>
      <c r="DD13">
        <f t="shared" ca="1" si="18"/>
        <v>1.112419808021341</v>
      </c>
      <c r="DE13">
        <f t="shared" ca="1" si="18"/>
        <v>1.1410105052234667</v>
      </c>
      <c r="DF13">
        <f t="shared" ca="1" si="18"/>
        <v>1.1927039238515469</v>
      </c>
      <c r="DG13">
        <f t="shared" ca="1" si="18"/>
        <v>1.1718215035008006</v>
      </c>
      <c r="DH13">
        <f t="shared" ca="1" si="18"/>
        <v>1.1714442070057767</v>
      </c>
    </row>
    <row r="14" spans="1:124" x14ac:dyDescent="0.4">
      <c r="G14" t="s">
        <v>24</v>
      </c>
      <c r="H14" s="14">
        <f ca="1">H13-H11</f>
        <v>3.6326053879902509E-2</v>
      </c>
      <c r="I14" s="14">
        <f t="shared" ref="I14:BT14" ca="1" si="19">I13-I11</f>
        <v>-3.0172286780677404E-2</v>
      </c>
      <c r="J14" s="14">
        <f t="shared" ca="1" si="19"/>
        <v>5.8880396354006326E-3</v>
      </c>
      <c r="K14" s="14">
        <f t="shared" ca="1" si="19"/>
        <v>3.8727807196569319E-2</v>
      </c>
      <c r="L14" s="14">
        <f t="shared" ca="1" si="19"/>
        <v>5.6137566168437347E-2</v>
      </c>
      <c r="M14" s="14">
        <f t="shared" ca="1" si="19"/>
        <v>4.3955291430370913E-3</v>
      </c>
      <c r="N14" s="14">
        <f t="shared" ca="1" si="19"/>
        <v>-3.5623038722022216E-2</v>
      </c>
      <c r="O14" s="14">
        <f t="shared" ca="1" si="19"/>
        <v>-8.6057358309432841E-2</v>
      </c>
      <c r="P14" s="14">
        <f t="shared" ca="1" si="19"/>
        <v>-7.8002889157737565E-2</v>
      </c>
      <c r="Q14" s="14">
        <f t="shared" ca="1" si="19"/>
        <v>-0.1121695678839254</v>
      </c>
      <c r="R14" s="14">
        <f t="shared" ca="1" si="19"/>
        <v>-7.0177622776949722E-2</v>
      </c>
      <c r="S14" s="14">
        <f t="shared" ca="1" si="19"/>
        <v>-0.1206141434599719</v>
      </c>
      <c r="T14" s="14">
        <f t="shared" ca="1" si="19"/>
        <v>-0.10187594795987898</v>
      </c>
      <c r="U14" s="14">
        <f t="shared" ca="1" si="19"/>
        <v>-5.3647115482981844E-2</v>
      </c>
      <c r="V14" s="14">
        <f t="shared" ca="1" si="19"/>
        <v>-0.10861758719589965</v>
      </c>
      <c r="W14" s="14">
        <f t="shared" ca="1" si="19"/>
        <v>-0.13862939025145216</v>
      </c>
      <c r="X14" s="14">
        <f t="shared" ca="1" si="19"/>
        <v>-0.11505707212317828</v>
      </c>
      <c r="Y14" s="14">
        <f t="shared" ca="1" si="19"/>
        <v>-7.9811553008593883E-2</v>
      </c>
      <c r="Z14" s="14">
        <f t="shared" ca="1" si="19"/>
        <v>-8.012615021107905E-2</v>
      </c>
      <c r="AA14" s="14">
        <f t="shared" ca="1" si="19"/>
        <v>-3.7816482367333926E-2</v>
      </c>
      <c r="AB14" s="14">
        <f t="shared" ca="1" si="19"/>
        <v>-5.5815749552441396E-2</v>
      </c>
      <c r="AC14" s="14">
        <f t="shared" ca="1" si="19"/>
        <v>1.7592701999478155E-3</v>
      </c>
      <c r="AD14" s="14">
        <f t="shared" ca="1" si="19"/>
        <v>5.5071395871817641E-2</v>
      </c>
      <c r="AE14" s="14">
        <f t="shared" ca="1" si="19"/>
        <v>6.3932634170051017E-2</v>
      </c>
      <c r="AF14" s="14">
        <f t="shared" ca="1" si="19"/>
        <v>3.1683257371674101E-2</v>
      </c>
      <c r="AG14" s="14">
        <f t="shared" ca="1" si="19"/>
        <v>5.0310692436268623E-2</v>
      </c>
      <c r="AH14" s="14">
        <f t="shared" ca="1" si="19"/>
        <v>2.9172306683284521E-2</v>
      </c>
      <c r="AI14" s="14">
        <f t="shared" ca="1" si="19"/>
        <v>5.8955598897147965E-3</v>
      </c>
      <c r="AJ14" s="14">
        <f t="shared" ca="1" si="19"/>
        <v>-3.6082991423620259E-2</v>
      </c>
      <c r="AK14" s="14">
        <f t="shared" ca="1" si="19"/>
        <v>-4.2757288158066897E-2</v>
      </c>
      <c r="AL14" s="14">
        <f t="shared" ca="1" si="19"/>
        <v>-2.5010052764100621E-2</v>
      </c>
      <c r="AM14" s="14">
        <f t="shared" ca="1" si="19"/>
        <v>9.0811395222467617E-2</v>
      </c>
      <c r="AN14" s="14">
        <f t="shared" ca="1" si="19"/>
        <v>0.14284396151425383</v>
      </c>
      <c r="AO14" s="14">
        <f t="shared" ca="1" si="19"/>
        <v>0.11864171590324168</v>
      </c>
      <c r="AP14" s="14">
        <f t="shared" ca="1" si="19"/>
        <v>4.036690076140359E-2</v>
      </c>
      <c r="AQ14" s="14">
        <f t="shared" ca="1" si="19"/>
        <v>7.1986213154319634E-2</v>
      </c>
      <c r="AR14" s="14">
        <f t="shared" ca="1" si="19"/>
        <v>0.11793465381717716</v>
      </c>
      <c r="AS14" s="14">
        <f t="shared" ca="1" si="19"/>
        <v>8.4513567942162582E-2</v>
      </c>
      <c r="AT14" s="14">
        <f t="shared" ca="1" si="19"/>
        <v>0.12330556264016601</v>
      </c>
      <c r="AU14" s="14">
        <f t="shared" ca="1" si="19"/>
        <v>0.13567927870990359</v>
      </c>
      <c r="AV14" s="14">
        <f t="shared" ca="1" si="19"/>
        <v>0.15851183334529495</v>
      </c>
      <c r="AW14" s="14">
        <f t="shared" ca="1" si="19"/>
        <v>0.15859111026855055</v>
      </c>
      <c r="AX14" s="14">
        <f t="shared" ca="1" si="19"/>
        <v>0.16984027852248784</v>
      </c>
      <c r="AY14" s="14">
        <f t="shared" ca="1" si="19"/>
        <v>0.11715172635634385</v>
      </c>
      <c r="AZ14" s="14">
        <f t="shared" ca="1" si="19"/>
        <v>0.12678882028379279</v>
      </c>
      <c r="BA14" s="14">
        <f t="shared" ca="1" si="19"/>
        <v>0.18051620596373907</v>
      </c>
      <c r="BB14" s="14">
        <f t="shared" ca="1" si="19"/>
        <v>0.30118804612185301</v>
      </c>
      <c r="BC14" s="14">
        <f t="shared" ca="1" si="19"/>
        <v>0.30177851658599963</v>
      </c>
      <c r="BD14" s="14">
        <f t="shared" ca="1" si="19"/>
        <v>0.25605532604563863</v>
      </c>
      <c r="BE14" s="14">
        <f t="shared" ca="1" si="19"/>
        <v>0.35622484233583851</v>
      </c>
      <c r="BF14" s="14">
        <f t="shared" ca="1" si="19"/>
        <v>0.36407918878858303</v>
      </c>
      <c r="BG14" s="14">
        <f t="shared" ca="1" si="19"/>
        <v>0.4831653946759179</v>
      </c>
      <c r="BH14" s="14">
        <f t="shared" ca="1" si="19"/>
        <v>0.62836421121732977</v>
      </c>
      <c r="BI14" s="14">
        <f t="shared" ca="1" si="19"/>
        <v>0.63227912149903243</v>
      </c>
      <c r="BJ14" s="14">
        <f t="shared" ca="1" si="19"/>
        <v>0.50475912775500165</v>
      </c>
      <c r="BK14" s="14">
        <f t="shared" ca="1" si="19"/>
        <v>0.50389650401190389</v>
      </c>
      <c r="BL14" s="14">
        <f t="shared" ca="1" si="19"/>
        <v>0.40049006094736495</v>
      </c>
      <c r="BM14" s="14">
        <f t="shared" ca="1" si="19"/>
        <v>0.34418459750911423</v>
      </c>
      <c r="BN14" s="14">
        <f t="shared" ca="1" si="19"/>
        <v>0.23664631752536569</v>
      </c>
      <c r="BO14" s="14">
        <f t="shared" ca="1" si="19"/>
        <v>0.20626022164276447</v>
      </c>
      <c r="BP14" s="14">
        <f t="shared" ca="1" si="19"/>
        <v>0.20516592646493703</v>
      </c>
      <c r="BQ14" s="14">
        <f t="shared" ca="1" si="19"/>
        <v>0.18260085005136095</v>
      </c>
      <c r="BR14" s="14">
        <f t="shared" ca="1" si="19"/>
        <v>0.17289828765857562</v>
      </c>
      <c r="BS14" s="14">
        <f t="shared" ca="1" si="19"/>
        <v>0.1140532273966165</v>
      </c>
      <c r="BT14" s="14">
        <f t="shared" ca="1" si="19"/>
        <v>3.6428657859080671E-2</v>
      </c>
      <c r="BU14" s="14">
        <f t="shared" ref="BU14:DH14" ca="1" si="20">BU13-BU11</f>
        <v>6.7267270701003246E-2</v>
      </c>
      <c r="BV14" s="14">
        <f t="shared" ca="1" si="20"/>
        <v>8.7925230669653187E-2</v>
      </c>
      <c r="BW14" s="14">
        <f t="shared" ca="1" si="20"/>
        <v>7.5036919459967599E-2</v>
      </c>
      <c r="BX14" s="14">
        <f t="shared" ca="1" si="20"/>
        <v>0.17770158965885585</v>
      </c>
      <c r="BY14" s="14">
        <f t="shared" ca="1" si="20"/>
        <v>0.23534683935366507</v>
      </c>
      <c r="BZ14" s="14">
        <f t="shared" ca="1" si="20"/>
        <v>0.24896375266078419</v>
      </c>
      <c r="CA14" s="14">
        <f t="shared" ca="1" si="20"/>
        <v>0.22016418443449004</v>
      </c>
      <c r="CB14" s="14">
        <f t="shared" ca="1" si="20"/>
        <v>0.26892800949813511</v>
      </c>
      <c r="CC14" s="14">
        <f t="shared" ca="1" si="20"/>
        <v>0.26916801370266552</v>
      </c>
      <c r="CD14" s="14">
        <f t="shared" ca="1" si="20"/>
        <v>0.27659734268344183</v>
      </c>
      <c r="CE14" s="14">
        <f t="shared" ca="1" si="20"/>
        <v>0.3093394133822478</v>
      </c>
      <c r="CF14" s="14">
        <f t="shared" ca="1" si="20"/>
        <v>0.37030140806988521</v>
      </c>
      <c r="CG14" s="14">
        <f t="shared" ca="1" si="20"/>
        <v>0.45920660715958972</v>
      </c>
      <c r="CH14" s="14">
        <f t="shared" ca="1" si="20"/>
        <v>0.51223882973172574</v>
      </c>
      <c r="CI14" s="14">
        <f t="shared" ca="1" si="20"/>
        <v>0.4894049353987322</v>
      </c>
      <c r="CJ14" s="14">
        <f t="shared" ca="1" si="20"/>
        <v>0.34451124104013164</v>
      </c>
      <c r="CK14" s="14">
        <f t="shared" ca="1" si="20"/>
        <v>0.30890991127525325</v>
      </c>
      <c r="CL14" s="14">
        <f t="shared" ca="1" si="20"/>
        <v>0.30097560458899286</v>
      </c>
      <c r="CM14" s="14">
        <f t="shared" ca="1" si="20"/>
        <v>0.29766425942559271</v>
      </c>
      <c r="CN14" s="14">
        <f t="shared" ca="1" si="20"/>
        <v>0.28309064372296633</v>
      </c>
      <c r="CO14" s="14">
        <f t="shared" ca="1" si="20"/>
        <v>0.26808814819027915</v>
      </c>
      <c r="CP14" s="14">
        <f t="shared" ca="1" si="20"/>
        <v>0.2090777339793698</v>
      </c>
      <c r="CQ14" s="14">
        <f t="shared" ca="1" si="20"/>
        <v>0.19200001113875653</v>
      </c>
      <c r="CR14" s="14">
        <f t="shared" ca="1" si="20"/>
        <v>0.12816962996935022</v>
      </c>
      <c r="CS14" s="14">
        <f t="shared" ca="1" si="20"/>
        <v>6.9160483561718555E-2</v>
      </c>
      <c r="CT14" s="14">
        <f t="shared" ca="1" si="20"/>
        <v>3.6693557115982989E-2</v>
      </c>
      <c r="CU14" s="14">
        <f t="shared" ca="1" si="20"/>
        <v>4.7160504000987924E-2</v>
      </c>
      <c r="CV14" s="14">
        <f t="shared" ca="1" si="20"/>
        <v>6.4740297095289279E-2</v>
      </c>
      <c r="CW14" s="14">
        <f t="shared" ca="1" si="20"/>
        <v>3.7217631957517261E-2</v>
      </c>
      <c r="CX14" s="14">
        <f t="shared" ca="1" si="20"/>
        <v>2.6917004468469008E-2</v>
      </c>
      <c r="CY14" s="14">
        <f t="shared" ca="1" si="20"/>
        <v>6.5010424216162432E-2</v>
      </c>
      <c r="CZ14" s="14">
        <f t="shared" ca="1" si="20"/>
        <v>3.0979460970683048E-2</v>
      </c>
      <c r="DA14" s="14">
        <f t="shared" ca="1" si="20"/>
        <v>1.6616050510829927E-2</v>
      </c>
      <c r="DB14" s="14">
        <f t="shared" ca="1" si="20"/>
        <v>3.8919488567964011E-2</v>
      </c>
      <c r="DC14" s="14">
        <f t="shared" ca="1" si="20"/>
        <v>-9.961576069879019E-4</v>
      </c>
      <c r="DD14" s="14">
        <f t="shared" ca="1" si="20"/>
        <v>6.4648898857941894E-3</v>
      </c>
      <c r="DE14" s="14">
        <f t="shared" ca="1" si="20"/>
        <v>-4.2502653998071738E-2</v>
      </c>
      <c r="DF14" s="14">
        <f t="shared" ca="1" si="20"/>
        <v>-2.1187009231407927E-2</v>
      </c>
      <c r="DG14" s="14">
        <f t="shared" ca="1" si="20"/>
        <v>-1.9886619245567561E-2</v>
      </c>
      <c r="DH14" s="14">
        <f t="shared" ca="1" si="20"/>
        <v>9.9717178798823802E-3</v>
      </c>
    </row>
    <row r="15" spans="1:124" x14ac:dyDescent="0.4">
      <c r="H15" s="16">
        <f ca="1">1-COUNTIF(H14:DH14,"&lt;0")/105</f>
        <v>0.78095238095238095</v>
      </c>
    </row>
    <row r="17" spans="6:204" x14ac:dyDescent="0.4">
      <c r="G17" s="8">
        <v>0</v>
      </c>
      <c r="H17" s="8">
        <v>1</v>
      </c>
      <c r="I17" s="8">
        <v>2</v>
      </c>
      <c r="J17" s="8">
        <v>3</v>
      </c>
      <c r="K17" s="8">
        <v>4</v>
      </c>
      <c r="L17" s="8">
        <v>5</v>
      </c>
      <c r="M17" s="8">
        <v>6</v>
      </c>
      <c r="N17" s="8">
        <v>7</v>
      </c>
      <c r="O17" s="8">
        <v>8</v>
      </c>
      <c r="P17" s="8">
        <v>9</v>
      </c>
      <c r="Q17" s="8">
        <v>10</v>
      </c>
      <c r="R17" s="8">
        <v>11</v>
      </c>
      <c r="S17" s="8">
        <v>12</v>
      </c>
      <c r="T17" s="8">
        <v>13</v>
      </c>
      <c r="U17" s="8">
        <v>14</v>
      </c>
      <c r="V17" s="8">
        <v>15</v>
      </c>
      <c r="W17" s="8">
        <v>16</v>
      </c>
      <c r="X17" s="8">
        <v>17</v>
      </c>
      <c r="Y17" s="8">
        <v>18</v>
      </c>
      <c r="Z17" s="8">
        <v>19</v>
      </c>
      <c r="AA17" s="8">
        <v>20</v>
      </c>
      <c r="AB17" s="8">
        <v>21</v>
      </c>
      <c r="AC17" s="8">
        <v>22</v>
      </c>
      <c r="AD17" s="8">
        <v>23</v>
      </c>
      <c r="AE17" s="8">
        <v>24</v>
      </c>
      <c r="AF17" s="8">
        <v>25</v>
      </c>
      <c r="AG17" s="8">
        <v>26</v>
      </c>
      <c r="AH17" s="8">
        <v>27</v>
      </c>
      <c r="AI17" s="8">
        <v>28</v>
      </c>
      <c r="AJ17" s="8">
        <v>29</v>
      </c>
      <c r="AK17" s="8">
        <v>30</v>
      </c>
      <c r="AL17" s="8">
        <v>31</v>
      </c>
      <c r="AM17" s="8">
        <v>32</v>
      </c>
      <c r="AN17" s="8">
        <v>33</v>
      </c>
      <c r="AO17" s="8">
        <v>34</v>
      </c>
      <c r="AP17" s="8">
        <v>35</v>
      </c>
      <c r="AQ17" s="8">
        <v>36</v>
      </c>
      <c r="AR17" s="8">
        <v>37</v>
      </c>
      <c r="AS17" s="8">
        <v>38</v>
      </c>
      <c r="AT17" s="8">
        <v>39</v>
      </c>
      <c r="AU17" s="8">
        <v>40</v>
      </c>
      <c r="AV17" s="8">
        <v>41</v>
      </c>
      <c r="AW17" s="8">
        <v>42</v>
      </c>
      <c r="AX17" s="8">
        <v>43</v>
      </c>
      <c r="AY17" s="8">
        <v>44</v>
      </c>
      <c r="AZ17" s="8">
        <v>45</v>
      </c>
      <c r="BA17" s="8">
        <v>46</v>
      </c>
      <c r="BB17" s="8">
        <v>47</v>
      </c>
      <c r="BC17" s="8">
        <v>48</v>
      </c>
      <c r="BD17" s="8">
        <v>49</v>
      </c>
      <c r="BE17" s="8">
        <v>50</v>
      </c>
      <c r="BF17" s="8">
        <v>51</v>
      </c>
      <c r="BG17" s="8">
        <v>52</v>
      </c>
      <c r="BH17" s="8">
        <v>53</v>
      </c>
      <c r="BI17" s="8">
        <v>54</v>
      </c>
      <c r="BJ17" s="8">
        <v>55</v>
      </c>
      <c r="BK17" s="8">
        <v>56</v>
      </c>
      <c r="BL17" s="8">
        <v>57</v>
      </c>
      <c r="BM17" s="8">
        <v>58</v>
      </c>
      <c r="BN17" s="8">
        <v>59</v>
      </c>
      <c r="BO17" s="8">
        <v>60</v>
      </c>
      <c r="BP17" s="8">
        <v>61</v>
      </c>
      <c r="BQ17" s="8">
        <v>62</v>
      </c>
      <c r="BR17" s="8">
        <v>63</v>
      </c>
      <c r="BS17" s="8">
        <v>64</v>
      </c>
      <c r="BT17" s="8">
        <v>65</v>
      </c>
      <c r="BU17" s="8">
        <v>66</v>
      </c>
      <c r="BV17" s="8">
        <v>67</v>
      </c>
      <c r="BW17" s="8">
        <v>68</v>
      </c>
      <c r="BX17" s="8">
        <v>69</v>
      </c>
      <c r="BY17" s="8">
        <v>70</v>
      </c>
      <c r="BZ17" s="8">
        <v>71</v>
      </c>
      <c r="CA17" s="8">
        <v>72</v>
      </c>
      <c r="CB17" s="8">
        <v>73</v>
      </c>
      <c r="CC17" s="8">
        <v>74</v>
      </c>
      <c r="CD17" s="8">
        <v>75</v>
      </c>
      <c r="CE17" s="8">
        <v>76</v>
      </c>
      <c r="CF17" s="8">
        <v>77</v>
      </c>
      <c r="CG17" s="8">
        <v>78</v>
      </c>
      <c r="CH17" s="8">
        <v>79</v>
      </c>
      <c r="CI17" s="8">
        <v>80</v>
      </c>
      <c r="CJ17" s="8">
        <v>81</v>
      </c>
      <c r="CK17" s="8">
        <v>82</v>
      </c>
      <c r="CL17" s="8">
        <v>83</v>
      </c>
      <c r="CM17" s="8">
        <v>84</v>
      </c>
      <c r="CN17" s="8">
        <v>85</v>
      </c>
      <c r="CO17" s="8">
        <v>86</v>
      </c>
      <c r="CP17" s="8">
        <v>87</v>
      </c>
      <c r="CQ17" s="8">
        <v>88</v>
      </c>
      <c r="CR17" s="8">
        <v>89</v>
      </c>
      <c r="CS17" s="8">
        <v>90</v>
      </c>
      <c r="CT17" s="8">
        <v>91</v>
      </c>
      <c r="CU17" s="8">
        <v>92</v>
      </c>
      <c r="CV17" s="8">
        <v>93</v>
      </c>
      <c r="CW17" s="8">
        <v>94</v>
      </c>
      <c r="CX17" s="8">
        <v>95</v>
      </c>
      <c r="CY17" s="8">
        <v>96</v>
      </c>
      <c r="CZ17" s="8">
        <v>97</v>
      </c>
      <c r="DA17" s="8">
        <v>98</v>
      </c>
      <c r="DB17" s="8">
        <v>99</v>
      </c>
      <c r="DC17" s="8">
        <v>100</v>
      </c>
      <c r="DD17" s="8">
        <v>101</v>
      </c>
      <c r="DE17" s="8">
        <v>102</v>
      </c>
      <c r="DF17" s="8">
        <v>103</v>
      </c>
      <c r="DG17" s="8">
        <v>104</v>
      </c>
      <c r="DH17" s="8">
        <v>105</v>
      </c>
      <c r="DI17" s="8">
        <v>106</v>
      </c>
      <c r="DJ17" s="8">
        <v>107</v>
      </c>
      <c r="DK17" s="8">
        <v>108</v>
      </c>
      <c r="DL17" s="8">
        <v>109</v>
      </c>
      <c r="DM17" s="8">
        <v>110</v>
      </c>
      <c r="DN17" s="8">
        <v>111</v>
      </c>
      <c r="DO17" s="8">
        <v>112</v>
      </c>
      <c r="DP17" s="8">
        <v>113</v>
      </c>
      <c r="DQ17" s="8">
        <v>114</v>
      </c>
      <c r="DR17" s="8">
        <v>115</v>
      </c>
      <c r="DS17" s="8">
        <v>116</v>
      </c>
      <c r="DT17" s="8">
        <v>117</v>
      </c>
      <c r="DU17" s="8">
        <v>118</v>
      </c>
      <c r="DV17" s="8">
        <v>119</v>
      </c>
      <c r="DW17" s="8">
        <v>120</v>
      </c>
      <c r="DX17" s="8">
        <v>121</v>
      </c>
      <c r="DY17" s="8">
        <v>122</v>
      </c>
      <c r="DZ17" s="8">
        <v>123</v>
      </c>
      <c r="EA17" s="8">
        <v>124</v>
      </c>
      <c r="EB17" s="8">
        <v>125</v>
      </c>
      <c r="EC17" s="8">
        <v>126</v>
      </c>
      <c r="ED17" s="8">
        <v>127</v>
      </c>
      <c r="EE17" s="8">
        <v>128</v>
      </c>
      <c r="EF17" s="8">
        <v>129</v>
      </c>
      <c r="EG17" s="8">
        <v>130</v>
      </c>
      <c r="EH17" s="8">
        <v>131</v>
      </c>
      <c r="EI17" s="8">
        <v>132</v>
      </c>
      <c r="EJ17" s="8">
        <v>133</v>
      </c>
      <c r="EK17" s="8">
        <v>134</v>
      </c>
      <c r="EL17" s="8">
        <v>135</v>
      </c>
      <c r="EM17" s="8">
        <v>136</v>
      </c>
      <c r="EN17" s="8">
        <v>137</v>
      </c>
      <c r="EO17" s="8">
        <v>138</v>
      </c>
      <c r="EP17" s="8">
        <v>139</v>
      </c>
      <c r="EQ17" s="8">
        <v>140</v>
      </c>
      <c r="ER17" s="8">
        <v>141</v>
      </c>
      <c r="ES17" s="8">
        <v>142</v>
      </c>
      <c r="ET17" s="8">
        <v>143</v>
      </c>
      <c r="EU17" s="8">
        <v>144</v>
      </c>
      <c r="EV17" s="8">
        <v>145</v>
      </c>
      <c r="EW17" s="8">
        <v>146</v>
      </c>
      <c r="EX17" s="8">
        <v>147</v>
      </c>
      <c r="EY17" s="8">
        <v>148</v>
      </c>
      <c r="EZ17" s="8">
        <v>149</v>
      </c>
      <c r="FA17" s="8">
        <v>150</v>
      </c>
      <c r="FB17" s="8">
        <v>151</v>
      </c>
      <c r="FC17" s="8">
        <v>152</v>
      </c>
      <c r="FD17" s="8">
        <v>153</v>
      </c>
      <c r="FE17" s="8">
        <v>154</v>
      </c>
      <c r="FF17" s="8">
        <v>155</v>
      </c>
      <c r="FG17" s="8">
        <v>156</v>
      </c>
      <c r="FH17" s="8">
        <v>157</v>
      </c>
      <c r="FI17" s="8">
        <v>158</v>
      </c>
      <c r="FJ17" s="8">
        <v>159</v>
      </c>
      <c r="FK17" s="8">
        <v>160</v>
      </c>
      <c r="FL17" s="8">
        <v>161</v>
      </c>
      <c r="FM17" s="8">
        <v>162</v>
      </c>
      <c r="FN17" s="8">
        <v>163</v>
      </c>
      <c r="FO17" s="8">
        <v>164</v>
      </c>
      <c r="FP17" s="8">
        <v>165</v>
      </c>
      <c r="FQ17" s="8">
        <v>166</v>
      </c>
      <c r="FR17" s="8">
        <v>167</v>
      </c>
      <c r="FS17" s="8">
        <v>168</v>
      </c>
      <c r="FT17" s="8">
        <v>169</v>
      </c>
      <c r="FU17" s="8">
        <v>170</v>
      </c>
      <c r="FV17" s="8">
        <v>171</v>
      </c>
      <c r="FW17" s="8">
        <v>172</v>
      </c>
      <c r="FX17" s="8">
        <v>173</v>
      </c>
      <c r="FY17" s="8">
        <v>174</v>
      </c>
      <c r="FZ17" s="8">
        <v>175</v>
      </c>
      <c r="GA17" s="8">
        <v>176</v>
      </c>
      <c r="GB17" s="8">
        <v>177</v>
      </c>
      <c r="GC17" s="8">
        <v>178</v>
      </c>
      <c r="GD17" s="8">
        <v>179</v>
      </c>
      <c r="GE17" s="8">
        <v>180</v>
      </c>
      <c r="GF17" s="8">
        <v>181</v>
      </c>
      <c r="GG17" s="8">
        <v>182</v>
      </c>
      <c r="GH17" s="8">
        <v>183</v>
      </c>
      <c r="GI17" s="8">
        <v>184</v>
      </c>
      <c r="GJ17" s="8">
        <v>185</v>
      </c>
      <c r="GK17" s="8">
        <v>186</v>
      </c>
      <c r="GL17" s="8">
        <v>187</v>
      </c>
      <c r="GM17" s="8">
        <v>188</v>
      </c>
      <c r="GN17" s="8">
        <v>189</v>
      </c>
      <c r="GO17" s="8">
        <v>190</v>
      </c>
      <c r="GP17" s="8">
        <v>191</v>
      </c>
      <c r="GQ17" s="8">
        <v>192</v>
      </c>
      <c r="GR17" s="8">
        <v>193</v>
      </c>
      <c r="GS17" s="8">
        <v>194</v>
      </c>
      <c r="GT17" s="8">
        <v>195</v>
      </c>
      <c r="GU17" s="8">
        <v>196</v>
      </c>
      <c r="GV17" s="8">
        <v>197</v>
      </c>
    </row>
    <row r="18" spans="6:204" x14ac:dyDescent="0.4">
      <c r="F18">
        <v>0</v>
      </c>
      <c r="G18">
        <v>0.94419986319473903</v>
      </c>
      <c r="H18">
        <v>1.0509056879832801</v>
      </c>
      <c r="I18">
        <v>1.1405403265152001</v>
      </c>
      <c r="J18">
        <v>1.04026360608187</v>
      </c>
      <c r="K18">
        <v>0.89543265554574902</v>
      </c>
      <c r="L18">
        <v>1.00791873621719</v>
      </c>
      <c r="M18">
        <v>0.90844362636132503</v>
      </c>
      <c r="N18">
        <v>1.0969857805082499</v>
      </c>
      <c r="O18">
        <v>1.2459149150912801</v>
      </c>
      <c r="P18">
        <v>1.0660620358022399</v>
      </c>
      <c r="Q18">
        <v>1.1106633158616299</v>
      </c>
      <c r="R18">
        <v>1.10676656151744</v>
      </c>
      <c r="S18">
        <v>1.1086530734842299</v>
      </c>
      <c r="T18">
        <v>0.90722809210766198</v>
      </c>
      <c r="U18">
        <v>0.90020166706317095</v>
      </c>
      <c r="V18">
        <v>0.93807772554911295</v>
      </c>
      <c r="W18">
        <v>0.98523749782846903</v>
      </c>
      <c r="X18">
        <v>1.0337793734713701</v>
      </c>
      <c r="Y18">
        <v>0.87494873578538301</v>
      </c>
      <c r="Z18">
        <v>1.0435194154057701</v>
      </c>
      <c r="AA18">
        <v>1.10427832537322</v>
      </c>
      <c r="AB18">
        <v>0.85201017179216798</v>
      </c>
      <c r="AC18">
        <v>0.94152481131501198</v>
      </c>
      <c r="AD18">
        <v>1.0001274944498399</v>
      </c>
      <c r="AE18">
        <v>0.93083777498088205</v>
      </c>
      <c r="AF18">
        <v>1.1333024866794601</v>
      </c>
      <c r="AG18">
        <v>1.1001273998627299</v>
      </c>
      <c r="AH18">
        <v>1.02858555300597</v>
      </c>
      <c r="AI18">
        <v>1.04760745040991</v>
      </c>
      <c r="AJ18">
        <v>1.1010272904901599</v>
      </c>
      <c r="AK18">
        <v>0.93627509146756305</v>
      </c>
      <c r="AL18">
        <v>1.13212622538327</v>
      </c>
      <c r="AM18">
        <v>1.0307007401241199</v>
      </c>
      <c r="AN18">
        <v>1.02595958696274</v>
      </c>
      <c r="AO18">
        <v>1.02410266403356</v>
      </c>
      <c r="AP18">
        <v>1.0345992599195299</v>
      </c>
      <c r="AQ18">
        <v>1.0197870047640401</v>
      </c>
      <c r="AR18">
        <v>1.02028118020443</v>
      </c>
      <c r="AS18">
        <v>0.91201326762114798</v>
      </c>
      <c r="AT18">
        <v>0.97529475815101196</v>
      </c>
      <c r="AU18">
        <v>0.95306139297916104</v>
      </c>
      <c r="AV18">
        <v>1.0992235019027099</v>
      </c>
      <c r="AW18">
        <v>1.04247282856248</v>
      </c>
      <c r="AX18">
        <v>1.0445232440426699</v>
      </c>
      <c r="AY18">
        <v>1.06763568942203</v>
      </c>
      <c r="AZ18">
        <v>1.00596092086365</v>
      </c>
      <c r="BA18">
        <v>1.0611432646163801</v>
      </c>
      <c r="BB18">
        <v>1.1562967796179799</v>
      </c>
      <c r="BC18">
        <v>0.97483347325417502</v>
      </c>
      <c r="BD18">
        <v>0.95469966300957998</v>
      </c>
      <c r="BE18">
        <v>1.04224105585654</v>
      </c>
      <c r="BF18">
        <v>1.1204643849856999</v>
      </c>
      <c r="BG18">
        <v>1.10627836767238</v>
      </c>
      <c r="BH18">
        <v>0.99156605680195098</v>
      </c>
      <c r="BI18">
        <v>1.1594272874943701</v>
      </c>
      <c r="BJ18">
        <v>1.01724153242404</v>
      </c>
      <c r="BK18">
        <v>1.11930173096186</v>
      </c>
      <c r="BL18">
        <v>0.99630724063104603</v>
      </c>
      <c r="BM18">
        <v>1.0146883161990601</v>
      </c>
      <c r="BN18">
        <v>0.97551158899909296</v>
      </c>
      <c r="BO18">
        <v>0.99777742960787996</v>
      </c>
      <c r="BP18">
        <v>1.07692191680739</v>
      </c>
      <c r="BQ18">
        <v>0.92424059472742304</v>
      </c>
      <c r="BR18">
        <v>0.95570802310199099</v>
      </c>
      <c r="BS18">
        <v>0.98795328631978596</v>
      </c>
      <c r="BT18">
        <v>1.03330515187251</v>
      </c>
      <c r="BU18">
        <v>1.02856483844104</v>
      </c>
      <c r="BV18">
        <v>1.0051013361299199</v>
      </c>
      <c r="BW18">
        <v>1.12028790476898</v>
      </c>
      <c r="BX18">
        <v>0.97619680778987905</v>
      </c>
      <c r="BY18">
        <v>0.96151313037563202</v>
      </c>
      <c r="BZ18">
        <v>1.0187623244672099</v>
      </c>
      <c r="CA18">
        <v>1.0751655395703601</v>
      </c>
      <c r="CB18">
        <v>1.1078113589419301</v>
      </c>
      <c r="CC18">
        <v>1.1824233617323501</v>
      </c>
      <c r="CD18">
        <v>1.0214904574773001</v>
      </c>
      <c r="CE18">
        <v>1.1437190950978999</v>
      </c>
      <c r="CF18">
        <v>0.95033347494444198</v>
      </c>
      <c r="CG18">
        <v>1.0427718733734099</v>
      </c>
      <c r="CH18">
        <v>0.99790344283264798</v>
      </c>
      <c r="CI18">
        <v>0.92251251620389396</v>
      </c>
      <c r="CJ18">
        <v>1.00902846756395</v>
      </c>
      <c r="CK18">
        <v>0.90636891462954505</v>
      </c>
      <c r="CL18">
        <v>1.0458572023741399</v>
      </c>
      <c r="CM18">
        <v>0.96228938437122902</v>
      </c>
      <c r="CN18">
        <v>1.0531510765082199</v>
      </c>
      <c r="CO18">
        <v>1.0621642271620999</v>
      </c>
      <c r="CP18">
        <v>0.96236267044337398</v>
      </c>
      <c r="CQ18">
        <v>0.94002114517977098</v>
      </c>
      <c r="CR18">
        <v>0.91963179249212001</v>
      </c>
      <c r="CS18">
        <v>0.96054948085772796</v>
      </c>
      <c r="CT18">
        <v>0.74338054201779602</v>
      </c>
      <c r="CU18">
        <v>1.0064360375374399</v>
      </c>
      <c r="CV18">
        <v>1.0311234388207</v>
      </c>
      <c r="CW18">
        <v>0.98715137550169296</v>
      </c>
      <c r="CX18">
        <v>0.95707546061673598</v>
      </c>
      <c r="CY18">
        <v>1.1459762333052901</v>
      </c>
      <c r="CZ18">
        <v>1.1372862591586701</v>
      </c>
      <c r="DA18">
        <v>0.998705466279875</v>
      </c>
      <c r="DB18">
        <v>1.00831777643974</v>
      </c>
      <c r="DC18">
        <v>1.0538601693032901</v>
      </c>
      <c r="DD18">
        <v>1.0345434224899701</v>
      </c>
      <c r="DE18">
        <v>1.0003341936974499</v>
      </c>
      <c r="DF18">
        <v>0.96191040158506702</v>
      </c>
      <c r="DG18">
        <v>0.98784557597092504</v>
      </c>
      <c r="DH18">
        <v>1.0852920732418501</v>
      </c>
      <c r="DI18">
        <v>0.93804614414224796</v>
      </c>
      <c r="DJ18">
        <v>1.00485914718542</v>
      </c>
      <c r="DK18">
        <v>1.0416606027423301</v>
      </c>
      <c r="DL18">
        <v>1.0401630231572601</v>
      </c>
      <c r="DM18">
        <v>0.94622351188712195</v>
      </c>
      <c r="DN18">
        <v>1.0503098693391</v>
      </c>
      <c r="DO18">
        <v>1.0079967457639001</v>
      </c>
      <c r="DP18">
        <v>0.984383321336737</v>
      </c>
      <c r="DQ18">
        <v>1.07939790910488</v>
      </c>
      <c r="DR18">
        <v>1.0693277421712</v>
      </c>
      <c r="DS18">
        <v>1.02114464054721</v>
      </c>
      <c r="DT18">
        <v>1.0534522407431</v>
      </c>
      <c r="DU18">
        <v>1.00662575792333</v>
      </c>
      <c r="DV18">
        <v>0.93254172009588499</v>
      </c>
      <c r="DW18">
        <v>1.04585142073615</v>
      </c>
      <c r="DX18">
        <v>1.01720330259027</v>
      </c>
      <c r="DY18">
        <v>0.97707376270344204</v>
      </c>
      <c r="DZ18">
        <v>1.0081373837688099</v>
      </c>
      <c r="EA18">
        <v>1.08400810855576</v>
      </c>
      <c r="EB18">
        <v>0.92270495715713396</v>
      </c>
      <c r="EC18">
        <v>0.93970601025047895</v>
      </c>
      <c r="ED18">
        <v>1.0599358681858</v>
      </c>
      <c r="EE18">
        <v>1.00930667770545</v>
      </c>
      <c r="EF18">
        <v>1.01918879787979</v>
      </c>
      <c r="EG18">
        <v>1.02795201934026</v>
      </c>
      <c r="EH18">
        <v>1.06003234715627</v>
      </c>
      <c r="EI18">
        <v>0.97568600943114903</v>
      </c>
      <c r="EJ18">
        <v>0.99005176169037201</v>
      </c>
      <c r="EK18">
        <v>0.93705187873483398</v>
      </c>
      <c r="EL18">
        <v>1.0411601311243699</v>
      </c>
      <c r="EM18">
        <v>1.0293894701633299</v>
      </c>
      <c r="EN18">
        <v>1.0526146191291299</v>
      </c>
      <c r="EO18">
        <v>1.07854906391743</v>
      </c>
      <c r="EP18">
        <v>1.0552651037448</v>
      </c>
      <c r="EQ18">
        <v>1.0443419695932801</v>
      </c>
      <c r="ER18">
        <v>1.02061648997372</v>
      </c>
      <c r="ES18">
        <v>1.03517386300472</v>
      </c>
      <c r="ET18">
        <v>1.0622608891968099</v>
      </c>
      <c r="EU18">
        <v>1.0590532025917201</v>
      </c>
      <c r="EV18">
        <v>1.0842210719331999</v>
      </c>
      <c r="EW18">
        <v>0.99405115366341701</v>
      </c>
      <c r="EX18">
        <v>0.915101154178946</v>
      </c>
      <c r="EY18">
        <v>1.03698512322812</v>
      </c>
      <c r="EZ18">
        <v>0.97698156296686001</v>
      </c>
      <c r="FA18">
        <v>1.0272982676003199</v>
      </c>
      <c r="FB18">
        <v>1.0190174452413501</v>
      </c>
      <c r="FC18">
        <v>1.0168439622657901</v>
      </c>
      <c r="FD18">
        <v>0.97874255021513901</v>
      </c>
      <c r="FE18">
        <v>1.0007478460516901</v>
      </c>
      <c r="FF18">
        <v>1.04227379046295</v>
      </c>
      <c r="FG18">
        <v>1.0171355449610799</v>
      </c>
      <c r="FH18">
        <v>1.01637812047441</v>
      </c>
      <c r="FI18">
        <v>1.0217941681615399</v>
      </c>
      <c r="FJ18">
        <v>0.99957573403609001</v>
      </c>
      <c r="FK18">
        <v>1.0345390002178201</v>
      </c>
      <c r="FL18">
        <v>1.0543054985265099</v>
      </c>
      <c r="FM18">
        <v>1.0235389988294601</v>
      </c>
      <c r="FN18">
        <v>0.99424821118140005</v>
      </c>
      <c r="FO18">
        <v>0.99361054448627295</v>
      </c>
      <c r="FP18">
        <v>1.00549988041076</v>
      </c>
      <c r="FQ18">
        <v>1.0433753306286</v>
      </c>
      <c r="FR18">
        <v>1.04733702299597</v>
      </c>
      <c r="FS18">
        <v>1.06301761980041</v>
      </c>
      <c r="FT18">
        <v>1.10557140433006</v>
      </c>
      <c r="FU18">
        <v>1.0672262369052301</v>
      </c>
      <c r="FV18">
        <v>1.0186004577841901</v>
      </c>
      <c r="FW18">
        <v>0.98046197150829495</v>
      </c>
      <c r="FX18">
        <v>0.92196550633007301</v>
      </c>
      <c r="FY18">
        <v>1.02151570244986</v>
      </c>
      <c r="FZ18">
        <v>1.0358097416290799</v>
      </c>
      <c r="GA18">
        <v>0.97069273965258696</v>
      </c>
      <c r="GB18">
        <v>1.0083115282474</v>
      </c>
      <c r="GC18">
        <v>0.99710930232989303</v>
      </c>
      <c r="GD18">
        <v>0.98466181570600098</v>
      </c>
      <c r="GE18">
        <v>1.05903770749856</v>
      </c>
      <c r="GF18">
        <v>1.0070712352044999</v>
      </c>
      <c r="GG18">
        <v>1.00852987426857</v>
      </c>
      <c r="GH18">
        <v>0.99796510821838502</v>
      </c>
      <c r="GI18">
        <v>1.03377997702142</v>
      </c>
      <c r="GJ18">
        <v>0.986170954299745</v>
      </c>
      <c r="GK18">
        <v>0.98999897646297097</v>
      </c>
      <c r="GL18">
        <v>0.97629470102499405</v>
      </c>
      <c r="GM18">
        <v>1.0130153153796499</v>
      </c>
      <c r="GN18">
        <v>1.0115897873677699</v>
      </c>
      <c r="GO18">
        <v>1.02873179496622</v>
      </c>
      <c r="GP18">
        <v>1.01359911735423</v>
      </c>
      <c r="GQ18">
        <v>1.0132650286765299</v>
      </c>
      <c r="GR18">
        <v>1.03599271123503</v>
      </c>
      <c r="GS18">
        <v>1.0344504593270101</v>
      </c>
      <c r="GT18">
        <v>1.0431778629469199</v>
      </c>
      <c r="GU18">
        <v>1.0156800717568899</v>
      </c>
      <c r="GV18">
        <v>0.98585343252408197</v>
      </c>
    </row>
    <row r="20" spans="6:204" x14ac:dyDescent="0.4"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6:204" x14ac:dyDescent="0.4">
      <c r="G21" s="13">
        <v>39812</v>
      </c>
      <c r="H21" s="13">
        <v>39843</v>
      </c>
      <c r="I21" s="13">
        <v>39871</v>
      </c>
      <c r="J21" s="13">
        <v>39903</v>
      </c>
      <c r="K21" s="13">
        <v>39933</v>
      </c>
      <c r="L21" s="13">
        <v>39962</v>
      </c>
      <c r="M21" s="13">
        <v>39994</v>
      </c>
      <c r="N21" s="13">
        <v>40025</v>
      </c>
      <c r="O21" s="13">
        <v>40056</v>
      </c>
      <c r="P21" s="13">
        <v>40086</v>
      </c>
      <c r="Q21" s="13">
        <v>40116</v>
      </c>
      <c r="R21" s="13">
        <v>40147</v>
      </c>
      <c r="S21" s="13">
        <v>40177</v>
      </c>
      <c r="T21" s="13">
        <v>40207</v>
      </c>
      <c r="U21" s="13">
        <v>40235</v>
      </c>
      <c r="V21" s="13">
        <v>40268</v>
      </c>
      <c r="W21" s="13">
        <v>40298</v>
      </c>
      <c r="X21" s="13">
        <v>40329</v>
      </c>
      <c r="Y21" s="13">
        <v>40359</v>
      </c>
      <c r="Z21" s="13">
        <v>40389</v>
      </c>
      <c r="AA21" s="13">
        <v>40421</v>
      </c>
      <c r="AB21" s="13">
        <v>40451</v>
      </c>
      <c r="AC21" s="13">
        <v>40480</v>
      </c>
      <c r="AD21" s="13">
        <v>40512</v>
      </c>
      <c r="AE21" s="13">
        <v>40542</v>
      </c>
      <c r="AF21" s="13">
        <v>40574</v>
      </c>
      <c r="AG21" s="13">
        <v>40602</v>
      </c>
      <c r="AH21" s="13">
        <v>40633</v>
      </c>
      <c r="AI21" s="13">
        <v>40662</v>
      </c>
      <c r="AJ21" s="13">
        <v>40694</v>
      </c>
      <c r="AK21" s="13">
        <v>40724</v>
      </c>
      <c r="AL21" s="13">
        <v>40753</v>
      </c>
      <c r="AM21" s="13">
        <v>40786</v>
      </c>
      <c r="AN21" s="13">
        <v>40816</v>
      </c>
      <c r="AO21" s="13">
        <v>40847</v>
      </c>
      <c r="AP21" s="13">
        <v>40877</v>
      </c>
      <c r="AQ21" s="13">
        <v>40906</v>
      </c>
      <c r="AR21" s="13">
        <v>40939</v>
      </c>
      <c r="AS21" s="13">
        <v>40968</v>
      </c>
      <c r="AT21" s="13">
        <v>40998</v>
      </c>
      <c r="AU21" s="13">
        <v>41029</v>
      </c>
      <c r="AV21" s="13">
        <v>41060</v>
      </c>
      <c r="AW21" s="13">
        <v>41089</v>
      </c>
      <c r="AX21" s="13">
        <v>41121</v>
      </c>
      <c r="AY21" s="13">
        <v>41152</v>
      </c>
      <c r="AZ21" s="13">
        <v>41180</v>
      </c>
      <c r="BA21" s="13">
        <v>41213</v>
      </c>
      <c r="BB21" s="13">
        <v>41243</v>
      </c>
      <c r="BC21" s="13">
        <v>41271</v>
      </c>
      <c r="BD21" s="13">
        <v>41305</v>
      </c>
      <c r="BE21" s="13">
        <v>41333</v>
      </c>
      <c r="BF21" s="13">
        <v>41362</v>
      </c>
      <c r="BG21" s="13">
        <v>41394</v>
      </c>
      <c r="BH21" s="13">
        <v>41425</v>
      </c>
      <c r="BI21" s="13">
        <v>41453</v>
      </c>
      <c r="BJ21" s="13">
        <v>41486</v>
      </c>
      <c r="BK21" s="13">
        <v>41516</v>
      </c>
      <c r="BL21" s="13">
        <v>41547</v>
      </c>
      <c r="BM21" s="13">
        <v>41578</v>
      </c>
      <c r="BN21" s="13">
        <v>41607</v>
      </c>
      <c r="BO21" s="13">
        <v>41638</v>
      </c>
      <c r="BP21" s="13">
        <v>41668</v>
      </c>
      <c r="BQ21" s="13">
        <v>41698</v>
      </c>
      <c r="BR21" s="13">
        <v>41729</v>
      </c>
      <c r="BS21" s="13">
        <v>41759</v>
      </c>
      <c r="BT21" s="13">
        <v>41789</v>
      </c>
      <c r="BU21" s="13">
        <v>41820</v>
      </c>
      <c r="BV21" s="13">
        <v>41851</v>
      </c>
      <c r="BW21" s="13">
        <v>41880</v>
      </c>
      <c r="BX21" s="13">
        <v>41912</v>
      </c>
      <c r="BY21" s="13">
        <v>41943</v>
      </c>
      <c r="BZ21" s="13">
        <v>41971</v>
      </c>
      <c r="CA21" s="13">
        <v>42003</v>
      </c>
      <c r="CB21" s="13">
        <v>42034</v>
      </c>
      <c r="CC21" s="13">
        <v>42062</v>
      </c>
      <c r="CD21" s="13">
        <v>42094</v>
      </c>
      <c r="CE21" s="13">
        <v>42124</v>
      </c>
      <c r="CF21" s="13">
        <v>42153</v>
      </c>
      <c r="CG21" s="13">
        <v>42185</v>
      </c>
      <c r="CH21" s="13">
        <v>42216</v>
      </c>
      <c r="CI21" s="13">
        <v>42247</v>
      </c>
      <c r="CJ21" s="13">
        <v>42277</v>
      </c>
      <c r="CK21" s="13">
        <v>42307</v>
      </c>
      <c r="CL21" s="13">
        <v>42338</v>
      </c>
      <c r="CM21" s="13">
        <v>42368</v>
      </c>
      <c r="CN21" s="13">
        <v>42398</v>
      </c>
      <c r="CO21" s="13">
        <v>42429</v>
      </c>
      <c r="CP21" s="13">
        <v>42460</v>
      </c>
      <c r="CQ21" s="13">
        <v>42489</v>
      </c>
      <c r="CR21" s="13">
        <v>42521</v>
      </c>
      <c r="CS21" s="13">
        <v>42551</v>
      </c>
      <c r="CT21" s="13">
        <v>42580</v>
      </c>
      <c r="CU21" s="13">
        <v>42613</v>
      </c>
      <c r="CV21" s="13">
        <v>42643</v>
      </c>
      <c r="CW21" s="13">
        <v>42674</v>
      </c>
      <c r="CX21" s="13">
        <v>42704</v>
      </c>
      <c r="CY21" s="13">
        <v>42733</v>
      </c>
      <c r="CZ21" s="13">
        <v>42766</v>
      </c>
      <c r="DA21" s="13">
        <v>42794</v>
      </c>
      <c r="DB21" s="13">
        <v>42825</v>
      </c>
      <c r="DC21" s="13">
        <v>42853</v>
      </c>
      <c r="DD21" s="13">
        <v>42886</v>
      </c>
      <c r="DE21" s="13">
        <v>42916</v>
      </c>
      <c r="DF21" s="13">
        <v>42947</v>
      </c>
      <c r="DG21" s="13">
        <v>42978</v>
      </c>
    </row>
    <row r="22" spans="6:204" x14ac:dyDescent="0.4"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</row>
    <row r="23" spans="6:204" x14ac:dyDescent="0.4"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</row>
    <row r="24" spans="6:204" x14ac:dyDescent="0.4"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</row>
    <row r="25" spans="6:204" x14ac:dyDescent="0.4"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</row>
    <row r="26" spans="6:204" x14ac:dyDescent="0.4"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</row>
    <row r="27" spans="6:204" x14ac:dyDescent="0.4">
      <c r="H27" s="8"/>
    </row>
    <row r="28" spans="6:204" x14ac:dyDescent="0.4"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</row>
    <row r="29" spans="6:204" x14ac:dyDescent="0.4"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</row>
    <row r="30" spans="6:204" x14ac:dyDescent="0.4"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</row>
    <row r="31" spans="6:204" x14ac:dyDescent="0.4"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</row>
    <row r="32" spans="6:204" x14ac:dyDescent="0.4"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</row>
    <row r="33" spans="6:122" x14ac:dyDescent="0.4">
      <c r="H33" s="8"/>
    </row>
    <row r="34" spans="6:122" x14ac:dyDescent="0.4"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</row>
    <row r="35" spans="6:122" x14ac:dyDescent="0.4"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</row>
    <row r="36" spans="6:122" x14ac:dyDescent="0.4"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</row>
    <row r="37" spans="6:122" x14ac:dyDescent="0.4"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</row>
    <row r="38" spans="6:122" x14ac:dyDescent="0.4"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</row>
    <row r="39" spans="6:122" x14ac:dyDescent="0.4">
      <c r="H39" s="8"/>
    </row>
    <row r="40" spans="6:122" x14ac:dyDescent="0.4">
      <c r="F40" s="15"/>
      <c r="H40" s="8"/>
    </row>
    <row r="41" spans="6:122" x14ac:dyDescent="0.4">
      <c r="F41" s="15"/>
      <c r="H41" s="8"/>
    </row>
    <row r="42" spans="6:122" x14ac:dyDescent="0.4">
      <c r="F42" s="15"/>
      <c r="H42" s="8"/>
    </row>
    <row r="43" spans="6:122" x14ac:dyDescent="0.4">
      <c r="F43" s="15"/>
      <c r="H43" s="8"/>
    </row>
    <row r="44" spans="6:122" x14ac:dyDescent="0.4">
      <c r="F44" s="15"/>
      <c r="H44" s="8"/>
    </row>
    <row r="45" spans="6:122" x14ac:dyDescent="0.4">
      <c r="G45">
        <v>17</v>
      </c>
      <c r="H45" s="8"/>
    </row>
    <row r="46" spans="6:122" x14ac:dyDescent="0.4">
      <c r="H46" s="8"/>
    </row>
    <row r="47" spans="6:122" x14ac:dyDescent="0.4">
      <c r="H47" s="8"/>
    </row>
    <row r="48" spans="6:122" x14ac:dyDescent="0.4">
      <c r="H48" s="8"/>
    </row>
    <row r="49" spans="8:8" x14ac:dyDescent="0.4">
      <c r="H49" s="8"/>
    </row>
    <row r="50" spans="8:8" x14ac:dyDescent="0.4">
      <c r="H50" s="8"/>
    </row>
    <row r="51" spans="8:8" x14ac:dyDescent="0.4">
      <c r="H51" s="8"/>
    </row>
    <row r="52" spans="8:8" x14ac:dyDescent="0.4">
      <c r="H52" s="8"/>
    </row>
    <row r="53" spans="8:8" x14ac:dyDescent="0.4">
      <c r="H53" s="8"/>
    </row>
    <row r="54" spans="8:8" x14ac:dyDescent="0.4">
      <c r="H54" s="8"/>
    </row>
    <row r="55" spans="8:8" x14ac:dyDescent="0.4">
      <c r="H55" s="8"/>
    </row>
    <row r="56" spans="8:8" x14ac:dyDescent="0.4">
      <c r="H56" s="8"/>
    </row>
    <row r="57" spans="8:8" x14ac:dyDescent="0.4">
      <c r="H57" s="8"/>
    </row>
    <row r="58" spans="8:8" x14ac:dyDescent="0.4">
      <c r="H58" s="8"/>
    </row>
    <row r="59" spans="8:8" x14ac:dyDescent="0.4">
      <c r="H59" s="8"/>
    </row>
    <row r="60" spans="8:8" x14ac:dyDescent="0.4">
      <c r="H60" s="8"/>
    </row>
    <row r="61" spans="8:8" x14ac:dyDescent="0.4">
      <c r="H61" s="8"/>
    </row>
    <row r="62" spans="8:8" x14ac:dyDescent="0.4">
      <c r="H62" s="8"/>
    </row>
    <row r="63" spans="8:8" x14ac:dyDescent="0.4">
      <c r="H63" s="8"/>
    </row>
    <row r="64" spans="8:8" x14ac:dyDescent="0.4">
      <c r="H64" s="8"/>
    </row>
    <row r="65" spans="8:8" x14ac:dyDescent="0.4">
      <c r="H65" s="8"/>
    </row>
    <row r="66" spans="8:8" x14ac:dyDescent="0.4">
      <c r="H66" s="8"/>
    </row>
    <row r="67" spans="8:8" x14ac:dyDescent="0.4">
      <c r="H67" s="8"/>
    </row>
    <row r="68" spans="8:8" x14ac:dyDescent="0.4">
      <c r="H68" s="8"/>
    </row>
    <row r="69" spans="8:8" x14ac:dyDescent="0.4">
      <c r="H69" s="8"/>
    </row>
    <row r="70" spans="8:8" x14ac:dyDescent="0.4">
      <c r="H70" s="8"/>
    </row>
    <row r="71" spans="8:8" x14ac:dyDescent="0.4">
      <c r="H71" s="8"/>
    </row>
    <row r="72" spans="8:8" x14ac:dyDescent="0.4">
      <c r="H72" s="8"/>
    </row>
    <row r="73" spans="8:8" x14ac:dyDescent="0.4">
      <c r="H73" s="8"/>
    </row>
    <row r="74" spans="8:8" x14ac:dyDescent="0.4">
      <c r="H74" s="8"/>
    </row>
    <row r="75" spans="8:8" x14ac:dyDescent="0.4">
      <c r="H75" s="8"/>
    </row>
    <row r="76" spans="8:8" x14ac:dyDescent="0.4">
      <c r="H76" s="8"/>
    </row>
    <row r="77" spans="8:8" x14ac:dyDescent="0.4">
      <c r="H77" s="8"/>
    </row>
    <row r="78" spans="8:8" x14ac:dyDescent="0.4">
      <c r="H78" s="8"/>
    </row>
    <row r="79" spans="8:8" x14ac:dyDescent="0.4">
      <c r="H79" s="8"/>
    </row>
    <row r="80" spans="8:8" x14ac:dyDescent="0.4">
      <c r="H80" s="8"/>
    </row>
    <row r="81" spans="8:8" x14ac:dyDescent="0.4">
      <c r="H81" s="8"/>
    </row>
    <row r="82" spans="8:8" x14ac:dyDescent="0.4">
      <c r="H82" s="8"/>
    </row>
    <row r="83" spans="8:8" x14ac:dyDescent="0.4">
      <c r="H83" s="8"/>
    </row>
    <row r="84" spans="8:8" x14ac:dyDescent="0.4">
      <c r="H84" s="8"/>
    </row>
    <row r="85" spans="8:8" x14ac:dyDescent="0.4">
      <c r="H85" s="8"/>
    </row>
    <row r="86" spans="8:8" x14ac:dyDescent="0.4">
      <c r="H86" s="8"/>
    </row>
    <row r="87" spans="8:8" x14ac:dyDescent="0.4">
      <c r="H87" s="8"/>
    </row>
    <row r="88" spans="8:8" x14ac:dyDescent="0.4">
      <c r="H88" s="8"/>
    </row>
    <row r="89" spans="8:8" x14ac:dyDescent="0.4">
      <c r="H89" s="8"/>
    </row>
    <row r="90" spans="8:8" x14ac:dyDescent="0.4">
      <c r="H90" s="8"/>
    </row>
    <row r="91" spans="8:8" x14ac:dyDescent="0.4">
      <c r="H91" s="8"/>
    </row>
    <row r="92" spans="8:8" x14ac:dyDescent="0.4">
      <c r="H92" s="8"/>
    </row>
    <row r="93" spans="8:8" x14ac:dyDescent="0.4">
      <c r="H93" s="8"/>
    </row>
    <row r="94" spans="8:8" x14ac:dyDescent="0.4">
      <c r="H94" s="8"/>
    </row>
    <row r="95" spans="8:8" x14ac:dyDescent="0.4">
      <c r="H95" s="8"/>
    </row>
    <row r="96" spans="8:8" x14ac:dyDescent="0.4">
      <c r="H96" s="8"/>
    </row>
    <row r="97" spans="8:8" x14ac:dyDescent="0.4">
      <c r="H97" s="8"/>
    </row>
    <row r="98" spans="8:8" x14ac:dyDescent="0.4">
      <c r="H98" s="8"/>
    </row>
    <row r="99" spans="8:8" x14ac:dyDescent="0.4">
      <c r="H99" s="8"/>
    </row>
    <row r="100" spans="8:8" x14ac:dyDescent="0.4">
      <c r="H100" s="8"/>
    </row>
    <row r="101" spans="8:8" x14ac:dyDescent="0.4">
      <c r="H101" s="8"/>
    </row>
    <row r="102" spans="8:8" x14ac:dyDescent="0.4">
      <c r="H102" s="8"/>
    </row>
    <row r="103" spans="8:8" x14ac:dyDescent="0.4">
      <c r="H103" s="8"/>
    </row>
    <row r="104" spans="8:8" x14ac:dyDescent="0.4">
      <c r="H104" s="8"/>
    </row>
    <row r="105" spans="8:8" x14ac:dyDescent="0.4">
      <c r="H105" s="8"/>
    </row>
    <row r="106" spans="8:8" x14ac:dyDescent="0.4">
      <c r="H106" s="8"/>
    </row>
    <row r="107" spans="8:8" x14ac:dyDescent="0.4">
      <c r="H107" s="8"/>
    </row>
    <row r="108" spans="8:8" x14ac:dyDescent="0.4">
      <c r="H108" s="8"/>
    </row>
    <row r="109" spans="8:8" x14ac:dyDescent="0.4">
      <c r="H109" s="8"/>
    </row>
    <row r="110" spans="8:8" x14ac:dyDescent="0.4">
      <c r="H110" s="8"/>
    </row>
    <row r="111" spans="8:8" x14ac:dyDescent="0.4">
      <c r="H111" s="8"/>
    </row>
    <row r="112" spans="8:8" x14ac:dyDescent="0.4">
      <c r="H112" s="8"/>
    </row>
    <row r="113" spans="8:8" x14ac:dyDescent="0.4">
      <c r="H113" s="8"/>
    </row>
    <row r="114" spans="8:8" x14ac:dyDescent="0.4">
      <c r="H114" s="8"/>
    </row>
    <row r="115" spans="8:8" x14ac:dyDescent="0.4">
      <c r="H115" s="8"/>
    </row>
    <row r="116" spans="8:8" x14ac:dyDescent="0.4">
      <c r="H116" s="8"/>
    </row>
    <row r="117" spans="8:8" x14ac:dyDescent="0.4">
      <c r="H117" s="8"/>
    </row>
    <row r="118" spans="8:8" x14ac:dyDescent="0.4">
      <c r="H118" s="8"/>
    </row>
    <row r="119" spans="8:8" x14ac:dyDescent="0.4">
      <c r="H119" s="8"/>
    </row>
    <row r="120" spans="8:8" x14ac:dyDescent="0.4">
      <c r="H120" s="8"/>
    </row>
    <row r="121" spans="8:8" x14ac:dyDescent="0.4">
      <c r="H121" s="8"/>
    </row>
    <row r="122" spans="8:8" x14ac:dyDescent="0.4">
      <c r="H122" s="8"/>
    </row>
    <row r="123" spans="8:8" x14ac:dyDescent="0.4">
      <c r="H123" s="8"/>
    </row>
    <row r="124" spans="8:8" x14ac:dyDescent="0.4">
      <c r="H124" s="8"/>
    </row>
    <row r="125" spans="8:8" x14ac:dyDescent="0.4">
      <c r="H125" s="8"/>
    </row>
    <row r="126" spans="8:8" x14ac:dyDescent="0.4">
      <c r="H126" s="8"/>
    </row>
    <row r="127" spans="8:8" x14ac:dyDescent="0.4">
      <c r="H127" s="8"/>
    </row>
    <row r="128" spans="8:8" x14ac:dyDescent="0.4">
      <c r="H128" s="8"/>
    </row>
    <row r="129" spans="8:8" x14ac:dyDescent="0.4">
      <c r="H129" s="8"/>
    </row>
    <row r="130" spans="8:8" x14ac:dyDescent="0.4">
      <c r="H130" s="8"/>
    </row>
    <row r="131" spans="8:8" x14ac:dyDescent="0.4">
      <c r="H131" s="8"/>
    </row>
    <row r="132" spans="8:8" x14ac:dyDescent="0.4">
      <c r="H132" s="8"/>
    </row>
    <row r="133" spans="8:8" x14ac:dyDescent="0.4">
      <c r="H133" s="8"/>
    </row>
    <row r="134" spans="8:8" x14ac:dyDescent="0.4">
      <c r="H134" s="8"/>
    </row>
    <row r="135" spans="8:8" x14ac:dyDescent="0.4">
      <c r="H135" s="8"/>
    </row>
    <row r="136" spans="8:8" x14ac:dyDescent="0.4">
      <c r="H136" s="8"/>
    </row>
    <row r="137" spans="8:8" x14ac:dyDescent="0.4">
      <c r="H137" s="8"/>
    </row>
    <row r="138" spans="8:8" x14ac:dyDescent="0.4">
      <c r="H138" s="8"/>
    </row>
    <row r="139" spans="8:8" x14ac:dyDescent="0.4">
      <c r="H139" s="8"/>
    </row>
    <row r="140" spans="8:8" x14ac:dyDescent="0.4">
      <c r="H140" s="8"/>
    </row>
    <row r="141" spans="8:8" x14ac:dyDescent="0.4">
      <c r="H141" s="8"/>
    </row>
    <row r="142" spans="8:8" x14ac:dyDescent="0.4">
      <c r="H142" s="8"/>
    </row>
    <row r="143" spans="8:8" x14ac:dyDescent="0.4">
      <c r="H143" s="8"/>
    </row>
    <row r="144" spans="8:8" x14ac:dyDescent="0.4">
      <c r="H144" s="8"/>
    </row>
    <row r="145" spans="8:8" x14ac:dyDescent="0.4">
      <c r="H145" s="8"/>
    </row>
    <row r="146" spans="8:8" x14ac:dyDescent="0.4">
      <c r="H146" s="8"/>
    </row>
    <row r="147" spans="8:8" x14ac:dyDescent="0.4">
      <c r="H147" s="8"/>
    </row>
    <row r="148" spans="8:8" x14ac:dyDescent="0.4">
      <c r="H148" s="8"/>
    </row>
    <row r="149" spans="8:8" x14ac:dyDescent="0.4">
      <c r="H149" s="8"/>
    </row>
    <row r="150" spans="8:8" x14ac:dyDescent="0.4">
      <c r="H150" s="8"/>
    </row>
    <row r="151" spans="8:8" x14ac:dyDescent="0.4">
      <c r="H151" s="8"/>
    </row>
    <row r="152" spans="8:8" x14ac:dyDescent="0.4">
      <c r="H152" s="8"/>
    </row>
    <row r="153" spans="8:8" x14ac:dyDescent="0.4">
      <c r="H153" s="8"/>
    </row>
    <row r="154" spans="8:8" x14ac:dyDescent="0.4">
      <c r="H154" s="8"/>
    </row>
    <row r="155" spans="8:8" x14ac:dyDescent="0.4">
      <c r="H155" s="8"/>
    </row>
    <row r="156" spans="8:8" x14ac:dyDescent="0.4">
      <c r="H156" s="8"/>
    </row>
    <row r="157" spans="8:8" x14ac:dyDescent="0.4">
      <c r="H157" s="8"/>
    </row>
    <row r="158" spans="8:8" x14ac:dyDescent="0.4">
      <c r="H158" s="8"/>
    </row>
    <row r="159" spans="8:8" x14ac:dyDescent="0.4">
      <c r="H159" s="8"/>
    </row>
    <row r="160" spans="8:8" x14ac:dyDescent="0.4">
      <c r="H160" s="8"/>
    </row>
    <row r="161" spans="8:8" x14ac:dyDescent="0.4">
      <c r="H161" s="8"/>
    </row>
    <row r="162" spans="8:8" x14ac:dyDescent="0.4">
      <c r="H162" s="8"/>
    </row>
    <row r="163" spans="8:8" x14ac:dyDescent="0.4">
      <c r="H163" s="8"/>
    </row>
    <row r="164" spans="8:8" x14ac:dyDescent="0.4">
      <c r="H164" s="8"/>
    </row>
    <row r="165" spans="8:8" x14ac:dyDescent="0.4">
      <c r="H165" s="8"/>
    </row>
    <row r="166" spans="8:8" x14ac:dyDescent="0.4">
      <c r="H166" s="8"/>
    </row>
    <row r="167" spans="8:8" x14ac:dyDescent="0.4">
      <c r="H167" s="8"/>
    </row>
    <row r="168" spans="8:8" x14ac:dyDescent="0.4">
      <c r="H168" s="8"/>
    </row>
    <row r="169" spans="8:8" x14ac:dyDescent="0.4">
      <c r="H169" s="8"/>
    </row>
    <row r="170" spans="8:8" x14ac:dyDescent="0.4">
      <c r="H170" s="8"/>
    </row>
    <row r="171" spans="8:8" x14ac:dyDescent="0.4">
      <c r="H171" s="8"/>
    </row>
    <row r="172" spans="8:8" x14ac:dyDescent="0.4">
      <c r="H172" s="8"/>
    </row>
    <row r="173" spans="8:8" x14ac:dyDescent="0.4">
      <c r="H173" s="8"/>
    </row>
    <row r="174" spans="8:8" x14ac:dyDescent="0.4">
      <c r="H174" s="8"/>
    </row>
    <row r="175" spans="8:8" x14ac:dyDescent="0.4">
      <c r="H175" s="8"/>
    </row>
    <row r="176" spans="8:8" x14ac:dyDescent="0.4">
      <c r="H176" s="8"/>
    </row>
    <row r="177" spans="8:8" x14ac:dyDescent="0.4">
      <c r="H177" s="8"/>
    </row>
    <row r="178" spans="8:8" x14ac:dyDescent="0.4">
      <c r="H178" s="8"/>
    </row>
    <row r="179" spans="8:8" x14ac:dyDescent="0.4">
      <c r="H179" s="8"/>
    </row>
    <row r="180" spans="8:8" x14ac:dyDescent="0.4">
      <c r="H180" s="8"/>
    </row>
    <row r="181" spans="8:8" x14ac:dyDescent="0.4">
      <c r="H181" s="8"/>
    </row>
    <row r="182" spans="8:8" x14ac:dyDescent="0.4">
      <c r="H182" s="8"/>
    </row>
    <row r="183" spans="8:8" x14ac:dyDescent="0.4">
      <c r="H183" s="8"/>
    </row>
    <row r="184" spans="8:8" x14ac:dyDescent="0.4">
      <c r="H184" s="8"/>
    </row>
    <row r="185" spans="8:8" x14ac:dyDescent="0.4">
      <c r="H185" s="8"/>
    </row>
    <row r="186" spans="8:8" x14ac:dyDescent="0.4">
      <c r="H186" s="8"/>
    </row>
    <row r="187" spans="8:8" x14ac:dyDescent="0.4">
      <c r="H187" s="8"/>
    </row>
    <row r="188" spans="8:8" x14ac:dyDescent="0.4">
      <c r="H188" s="8"/>
    </row>
    <row r="189" spans="8:8" x14ac:dyDescent="0.4">
      <c r="H189" s="8"/>
    </row>
    <row r="190" spans="8:8" x14ac:dyDescent="0.4">
      <c r="H190" s="8"/>
    </row>
    <row r="191" spans="8:8" x14ac:dyDescent="0.4">
      <c r="H191" s="8"/>
    </row>
    <row r="192" spans="8:8" x14ac:dyDescent="0.4">
      <c r="H192" s="8"/>
    </row>
    <row r="193" spans="8:8" x14ac:dyDescent="0.4">
      <c r="H193" s="8"/>
    </row>
    <row r="194" spans="8:8" x14ac:dyDescent="0.4">
      <c r="H194" s="8"/>
    </row>
    <row r="195" spans="8:8" x14ac:dyDescent="0.4">
      <c r="H195" s="8"/>
    </row>
    <row r="196" spans="8:8" x14ac:dyDescent="0.4">
      <c r="H196" s="8"/>
    </row>
    <row r="197" spans="8:8" x14ac:dyDescent="0.4">
      <c r="H197" s="8"/>
    </row>
    <row r="198" spans="8:8" x14ac:dyDescent="0.4">
      <c r="H198" s="8"/>
    </row>
    <row r="199" spans="8:8" x14ac:dyDescent="0.4">
      <c r="H199" s="8"/>
    </row>
    <row r="200" spans="8:8" x14ac:dyDescent="0.4">
      <c r="H200" s="8"/>
    </row>
    <row r="201" spans="8:8" x14ac:dyDescent="0.4">
      <c r="H201" s="8"/>
    </row>
    <row r="202" spans="8:8" x14ac:dyDescent="0.4">
      <c r="H202" s="8"/>
    </row>
    <row r="203" spans="8:8" x14ac:dyDescent="0.4">
      <c r="H203" s="8"/>
    </row>
    <row r="204" spans="8:8" x14ac:dyDescent="0.4">
      <c r="H204" s="8"/>
    </row>
    <row r="205" spans="8:8" x14ac:dyDescent="0.4">
      <c r="H205" s="8"/>
    </row>
    <row r="206" spans="8:8" x14ac:dyDescent="0.4">
      <c r="H206" s="8"/>
    </row>
    <row r="207" spans="8:8" x14ac:dyDescent="0.4">
      <c r="H207" s="8"/>
    </row>
    <row r="208" spans="8:8" x14ac:dyDescent="0.4">
      <c r="H208" s="8"/>
    </row>
    <row r="209" spans="8:8" x14ac:dyDescent="0.4">
      <c r="H209" s="8"/>
    </row>
    <row r="210" spans="8:8" x14ac:dyDescent="0.4">
      <c r="H210" s="8"/>
    </row>
    <row r="211" spans="8:8" x14ac:dyDescent="0.4">
      <c r="H211" s="8"/>
    </row>
    <row r="212" spans="8:8" x14ac:dyDescent="0.4">
      <c r="H212" s="8"/>
    </row>
    <row r="213" spans="8:8" x14ac:dyDescent="0.4">
      <c r="H213" s="8"/>
    </row>
    <row r="214" spans="8:8" x14ac:dyDescent="0.4">
      <c r="H214" s="8"/>
    </row>
    <row r="215" spans="8:8" x14ac:dyDescent="0.4">
      <c r="H215" s="8"/>
    </row>
    <row r="216" spans="8:8" x14ac:dyDescent="0.4">
      <c r="H216" s="8"/>
    </row>
    <row r="217" spans="8:8" x14ac:dyDescent="0.4">
      <c r="H217" s="8"/>
    </row>
    <row r="218" spans="8:8" x14ac:dyDescent="0.4">
      <c r="H218" s="8"/>
    </row>
    <row r="219" spans="8:8" x14ac:dyDescent="0.4">
      <c r="H219" s="8"/>
    </row>
    <row r="220" spans="8:8" x14ac:dyDescent="0.4">
      <c r="H220" s="8"/>
    </row>
    <row r="221" spans="8:8" x14ac:dyDescent="0.4">
      <c r="H221" s="8"/>
    </row>
    <row r="222" spans="8:8" x14ac:dyDescent="0.4">
      <c r="H222" s="8"/>
    </row>
    <row r="223" spans="8:8" x14ac:dyDescent="0.4">
      <c r="H223" s="8"/>
    </row>
    <row r="224" spans="8:8" x14ac:dyDescent="0.4">
      <c r="H224" s="8"/>
    </row>
    <row r="225" spans="8:8" x14ac:dyDescent="0.4">
      <c r="H225" s="8"/>
    </row>
    <row r="226" spans="8:8" x14ac:dyDescent="0.4">
      <c r="H226" s="8"/>
    </row>
    <row r="227" spans="8:8" x14ac:dyDescent="0.4">
      <c r="H227" s="8"/>
    </row>
    <row r="228" spans="8:8" x14ac:dyDescent="0.4">
      <c r="H228" s="8"/>
    </row>
    <row r="229" spans="8:8" x14ac:dyDescent="0.4">
      <c r="H229" s="8"/>
    </row>
    <row r="230" spans="8:8" x14ac:dyDescent="0.4">
      <c r="H230" s="8"/>
    </row>
    <row r="231" spans="8:8" x14ac:dyDescent="0.4">
      <c r="H231" s="8"/>
    </row>
    <row r="232" spans="8:8" x14ac:dyDescent="0.4">
      <c r="H232" s="8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3" workbookViewId="0">
      <selection activeCell="U30" sqref="U30"/>
    </sheetView>
  </sheetViews>
  <sheetFormatPr defaultRowHeight="17.399999999999999" x14ac:dyDescent="0.4"/>
  <sheetData>
    <row r="1" spans="1:2" x14ac:dyDescent="0.4">
      <c r="A1">
        <v>32</v>
      </c>
      <c r="B1" t="s">
        <v>25</v>
      </c>
    </row>
    <row r="2" spans="1:2" x14ac:dyDescent="0.4">
      <c r="A2">
        <f t="shared" ref="A2:A13" si="0">A1+1</f>
        <v>33</v>
      </c>
      <c r="B2" t="s">
        <v>26</v>
      </c>
    </row>
    <row r="3" spans="1:2" x14ac:dyDescent="0.4">
      <c r="A3">
        <f t="shared" si="0"/>
        <v>34</v>
      </c>
      <c r="B3" t="s">
        <v>27</v>
      </c>
    </row>
    <row r="4" spans="1:2" x14ac:dyDescent="0.4">
      <c r="A4">
        <f t="shared" si="0"/>
        <v>35</v>
      </c>
      <c r="B4" t="s">
        <v>28</v>
      </c>
    </row>
    <row r="5" spans="1:2" x14ac:dyDescent="0.4">
      <c r="A5">
        <f t="shared" si="0"/>
        <v>36</v>
      </c>
      <c r="B5" t="s">
        <v>29</v>
      </c>
    </row>
    <row r="6" spans="1:2" x14ac:dyDescent="0.4">
      <c r="A6">
        <f t="shared" si="0"/>
        <v>37</v>
      </c>
      <c r="B6" t="s">
        <v>30</v>
      </c>
    </row>
    <row r="7" spans="1:2" x14ac:dyDescent="0.4">
      <c r="A7">
        <f t="shared" si="0"/>
        <v>38</v>
      </c>
      <c r="B7" t="s">
        <v>31</v>
      </c>
    </row>
    <row r="8" spans="1:2" x14ac:dyDescent="0.4">
      <c r="A8">
        <f t="shared" si="0"/>
        <v>39</v>
      </c>
      <c r="B8" t="s">
        <v>32</v>
      </c>
    </row>
    <row r="9" spans="1:2" x14ac:dyDescent="0.4">
      <c r="A9">
        <f t="shared" si="0"/>
        <v>40</v>
      </c>
      <c r="B9" t="s">
        <v>33</v>
      </c>
    </row>
    <row r="10" spans="1:2" x14ac:dyDescent="0.4">
      <c r="A10">
        <f t="shared" si="0"/>
        <v>41</v>
      </c>
      <c r="B10" t="s">
        <v>34</v>
      </c>
    </row>
    <row r="11" spans="1:2" x14ac:dyDescent="0.4">
      <c r="A11">
        <f t="shared" si="0"/>
        <v>42</v>
      </c>
      <c r="B11" t="s">
        <v>35</v>
      </c>
    </row>
    <row r="12" spans="1:2" x14ac:dyDescent="0.4">
      <c r="A12">
        <f t="shared" si="0"/>
        <v>43</v>
      </c>
      <c r="B12" t="s">
        <v>36</v>
      </c>
    </row>
    <row r="13" spans="1:2" x14ac:dyDescent="0.4">
      <c r="A13">
        <f t="shared" si="0"/>
        <v>44</v>
      </c>
      <c r="B1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IR1이상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2017-09-04T01:30:36Z</dcterms:created>
  <dcterms:modified xsi:type="dcterms:W3CDTF">2017-09-07T07:21:47Z</dcterms:modified>
</cp:coreProperties>
</file>