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삼성전자 시가총액, 나머지 동일가중, 전체 시총제한 1천억\"/>
    </mc:Choice>
  </mc:AlternateContent>
  <bookViews>
    <workbookView xWindow="0" yWindow="0" windowWidth="23040" windowHeight="9108" activeTab="1"/>
  </bookViews>
  <sheets>
    <sheet name="1미만" sheetId="3" r:id="rId1"/>
    <sheet name="IR1이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K11" i="3" s="1"/>
  <c r="L10" i="3"/>
  <c r="M10" i="3"/>
  <c r="N10" i="3"/>
  <c r="O10" i="3"/>
  <c r="O11" i="3" s="1"/>
  <c r="P10" i="3"/>
  <c r="Q10" i="3"/>
  <c r="R10" i="3"/>
  <c r="S10" i="3"/>
  <c r="S11" i="3" s="1"/>
  <c r="T10" i="3"/>
  <c r="U10" i="3"/>
  <c r="V10" i="3"/>
  <c r="W10" i="3"/>
  <c r="W11" i="3" s="1"/>
  <c r="X10" i="3"/>
  <c r="Y10" i="3"/>
  <c r="Z10" i="3"/>
  <c r="AA10" i="3"/>
  <c r="AA11" i="3" s="1"/>
  <c r="AB10" i="3"/>
  <c r="AC10" i="3"/>
  <c r="AD10" i="3"/>
  <c r="AE10" i="3"/>
  <c r="AE11" i="3" s="1"/>
  <c r="AF10" i="3"/>
  <c r="AG10" i="3"/>
  <c r="AH10" i="3"/>
  <c r="AI10" i="3"/>
  <c r="AI11" i="3" s="1"/>
  <c r="AJ10" i="3"/>
  <c r="AK10" i="3"/>
  <c r="AL10" i="3"/>
  <c r="AM10" i="3"/>
  <c r="AM11" i="3" s="1"/>
  <c r="AN10" i="3"/>
  <c r="AO10" i="3"/>
  <c r="AP10" i="3"/>
  <c r="AQ10" i="3"/>
  <c r="AQ11" i="3" s="1"/>
  <c r="AR10" i="3"/>
  <c r="AS10" i="3"/>
  <c r="AT10" i="3"/>
  <c r="AU10" i="3"/>
  <c r="AU11" i="3" s="1"/>
  <c r="AV10" i="3"/>
  <c r="AW10" i="3"/>
  <c r="AX10" i="3"/>
  <c r="AY10" i="3"/>
  <c r="AY11" i="3" s="1"/>
  <c r="AZ10" i="3"/>
  <c r="BA10" i="3"/>
  <c r="BB10" i="3"/>
  <c r="BC10" i="3"/>
  <c r="BC11" i="3" s="1"/>
  <c r="BD10" i="3"/>
  <c r="BE10" i="3"/>
  <c r="BF10" i="3"/>
  <c r="BG10" i="3"/>
  <c r="BG11" i="3" s="1"/>
  <c r="BH10" i="3"/>
  <c r="BI10" i="3"/>
  <c r="BJ10" i="3"/>
  <c r="BK10" i="3"/>
  <c r="BK11" i="3" s="1"/>
  <c r="BL10" i="3"/>
  <c r="BM10" i="3"/>
  <c r="BN10" i="3"/>
  <c r="BO10" i="3"/>
  <c r="BO11" i="3" s="1"/>
  <c r="BP10" i="3"/>
  <c r="BQ10" i="3"/>
  <c r="BR10" i="3"/>
  <c r="BS10" i="3"/>
  <c r="BS11" i="3" s="1"/>
  <c r="BT10" i="3"/>
  <c r="BU10" i="3"/>
  <c r="BV10" i="3"/>
  <c r="BW10" i="3"/>
  <c r="BW11" i="3" s="1"/>
  <c r="BX10" i="3"/>
  <c r="BY10" i="3"/>
  <c r="BZ10" i="3"/>
  <c r="CA10" i="3"/>
  <c r="CA11" i="3" s="1"/>
  <c r="CB10" i="3"/>
  <c r="CC10" i="3"/>
  <c r="CD10" i="3"/>
  <c r="CE10" i="3"/>
  <c r="CE11" i="3" s="1"/>
  <c r="CF10" i="3"/>
  <c r="CG10" i="3"/>
  <c r="CH10" i="3"/>
  <c r="CI10" i="3"/>
  <c r="CI11" i="3" s="1"/>
  <c r="CJ10" i="3"/>
  <c r="CK10" i="3"/>
  <c r="CL10" i="3"/>
  <c r="CM10" i="3"/>
  <c r="CM11" i="3" s="1"/>
  <c r="CN10" i="3"/>
  <c r="CO10" i="3"/>
  <c r="CP10" i="3"/>
  <c r="CQ10" i="3"/>
  <c r="CQ11" i="3" s="1"/>
  <c r="CR10" i="3"/>
  <c r="CS10" i="3"/>
  <c r="CT10" i="3"/>
  <c r="CU10" i="3"/>
  <c r="CU11" i="3" s="1"/>
  <c r="CV10" i="3"/>
  <c r="CW10" i="3"/>
  <c r="CX10" i="3"/>
  <c r="CY10" i="3"/>
  <c r="CY11" i="3" s="1"/>
  <c r="CZ10" i="3"/>
  <c r="DA10" i="3"/>
  <c r="DB10" i="3"/>
  <c r="DC10" i="3"/>
  <c r="DC11" i="3" s="1"/>
  <c r="DD10" i="3"/>
  <c r="DE10" i="3"/>
  <c r="DF10" i="3"/>
  <c r="DG10" i="3"/>
  <c r="DG11" i="3" s="1"/>
  <c r="DH10" i="3"/>
  <c r="DI10" i="3"/>
  <c r="DJ10" i="3"/>
  <c r="DK10" i="3"/>
  <c r="DH11" i="3" s="1"/>
  <c r="DL10" i="3"/>
  <c r="DM10" i="3"/>
  <c r="DN10" i="3"/>
  <c r="DO10" i="3"/>
  <c r="DP10" i="3"/>
  <c r="DQ10" i="3"/>
  <c r="DR10" i="3"/>
  <c r="DS10" i="3"/>
  <c r="DT10" i="3"/>
  <c r="J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BJ11" i="3"/>
  <c r="BN11" i="3"/>
  <c r="BR11" i="3"/>
  <c r="BV11" i="3"/>
  <c r="BZ11" i="3"/>
  <c r="CD11" i="3"/>
  <c r="CH11" i="3"/>
  <c r="CL11" i="3"/>
  <c r="CP11" i="3"/>
  <c r="CT11" i="3"/>
  <c r="CX11" i="3"/>
  <c r="DB11" i="3"/>
  <c r="DF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I13" i="3" l="1"/>
  <c r="AS13" i="3"/>
  <c r="M13" i="3"/>
  <c r="CG13" i="3"/>
  <c r="BI13" i="3"/>
  <c r="BY13" i="3"/>
  <c r="DE13" i="3"/>
  <c r="CO13" i="3"/>
  <c r="CW13" i="3"/>
  <c r="Y13" i="3"/>
  <c r="AC13" i="3"/>
  <c r="BQ13" i="3"/>
  <c r="CK13" i="3"/>
  <c r="BU13" i="3"/>
  <c r="DA13" i="3"/>
  <c r="BE13" i="3"/>
  <c r="AO13" i="3"/>
  <c r="BA13" i="3"/>
  <c r="AK13" i="3"/>
  <c r="Q13" i="3"/>
  <c r="U13" i="3"/>
  <c r="CS13" i="3"/>
  <c r="CC13" i="3"/>
  <c r="BM13" i="3"/>
  <c r="AW13" i="3"/>
  <c r="AG13" i="3"/>
  <c r="DF13" i="3"/>
  <c r="DF14" i="3" s="1"/>
  <c r="DB13" i="3"/>
  <c r="DB14" i="3" s="1"/>
  <c r="CX13" i="3"/>
  <c r="CX14" i="3" s="1"/>
  <c r="CT13" i="3"/>
  <c r="CT14" i="3" s="1"/>
  <c r="CP13" i="3"/>
  <c r="CP14" i="3" s="1"/>
  <c r="CL13" i="3"/>
  <c r="CL14" i="3" s="1"/>
  <c r="CH13" i="3"/>
  <c r="CH14" i="3" s="1"/>
  <c r="CD13" i="3"/>
  <c r="BZ13" i="3"/>
  <c r="BZ14" i="3" s="1"/>
  <c r="BV13" i="3"/>
  <c r="BV14" i="3" s="1"/>
  <c r="BR13" i="3"/>
  <c r="BR14" i="3" s="1"/>
  <c r="BN13" i="3"/>
  <c r="BN14" i="3" s="1"/>
  <c r="BJ13" i="3"/>
  <c r="BJ14" i="3" s="1"/>
  <c r="BF13" i="3"/>
  <c r="BF14" i="3" s="1"/>
  <c r="BB13" i="3"/>
  <c r="BB14" i="3" s="1"/>
  <c r="AX13" i="3"/>
  <c r="AX14" i="3" s="1"/>
  <c r="AT13" i="3"/>
  <c r="AT14" i="3" s="1"/>
  <c r="AP13" i="3"/>
  <c r="AP14" i="3" s="1"/>
  <c r="AL13" i="3"/>
  <c r="AL14" i="3" s="1"/>
  <c r="AH13" i="3"/>
  <c r="AH14" i="3" s="1"/>
  <c r="AD13" i="3"/>
  <c r="AD14" i="3" s="1"/>
  <c r="Z13" i="3"/>
  <c r="Z14" i="3" s="1"/>
  <c r="V13" i="3"/>
  <c r="V14" i="3" s="1"/>
  <c r="R13" i="3"/>
  <c r="R14" i="3" s="1"/>
  <c r="N13" i="3"/>
  <c r="N14" i="3" s="1"/>
  <c r="J13" i="3"/>
  <c r="J14" i="3" s="1"/>
  <c r="H13" i="3"/>
  <c r="CD14" i="3"/>
  <c r="DH13" i="3"/>
  <c r="DH14" i="3" s="1"/>
  <c r="DD13" i="3"/>
  <c r="CZ13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DE11" i="3"/>
  <c r="DA11" i="3"/>
  <c r="CW11" i="3"/>
  <c r="CS11" i="3"/>
  <c r="CO11" i="3"/>
  <c r="CK11" i="3"/>
  <c r="CG11" i="3"/>
  <c r="CC11" i="3"/>
  <c r="BY11" i="3"/>
  <c r="BU11" i="3"/>
  <c r="BU14" i="3" s="1"/>
  <c r="BQ11" i="3"/>
  <c r="BM11" i="3"/>
  <c r="BM14" i="3" s="1"/>
  <c r="BI11" i="3"/>
  <c r="BI14" i="3" s="1"/>
  <c r="BE11" i="3"/>
  <c r="BA11" i="3"/>
  <c r="AW11" i="3"/>
  <c r="AS11" i="3"/>
  <c r="AO11" i="3"/>
  <c r="AK11" i="3"/>
  <c r="AK14" i="3" s="1"/>
  <c r="AG11" i="3"/>
  <c r="AC11" i="3"/>
  <c r="Y11" i="3"/>
  <c r="Y14" i="3" s="1"/>
  <c r="U11" i="3"/>
  <c r="Q11" i="3"/>
  <c r="Q14" i="3" s="1"/>
  <c r="M11" i="3"/>
  <c r="I11" i="3"/>
  <c r="DG13" i="3"/>
  <c r="DG14" i="3" s="1"/>
  <c r="DC13" i="3"/>
  <c r="DC14" i="3" s="1"/>
  <c r="CY13" i="3"/>
  <c r="CY14" i="3" s="1"/>
  <c r="CU13" i="3"/>
  <c r="CU14" i="3" s="1"/>
  <c r="CQ13" i="3"/>
  <c r="CQ14" i="3" s="1"/>
  <c r="CM13" i="3"/>
  <c r="CM14" i="3" s="1"/>
  <c r="CI13" i="3"/>
  <c r="CI14" i="3" s="1"/>
  <c r="CE13" i="3"/>
  <c r="CE14" i="3" s="1"/>
  <c r="CA13" i="3"/>
  <c r="CA14" i="3" s="1"/>
  <c r="BW13" i="3"/>
  <c r="BW14" i="3" s="1"/>
  <c r="BS13" i="3"/>
  <c r="BS14" i="3" s="1"/>
  <c r="BO13" i="3"/>
  <c r="BO14" i="3" s="1"/>
  <c r="BK13" i="3"/>
  <c r="BK14" i="3" s="1"/>
  <c r="BG13" i="3"/>
  <c r="BG14" i="3" s="1"/>
  <c r="BC13" i="3"/>
  <c r="BC14" i="3" s="1"/>
  <c r="AY13" i="3"/>
  <c r="AY14" i="3" s="1"/>
  <c r="AU13" i="3"/>
  <c r="AU14" i="3" s="1"/>
  <c r="AQ13" i="3"/>
  <c r="AQ14" i="3" s="1"/>
  <c r="AM13" i="3"/>
  <c r="AM14" i="3" s="1"/>
  <c r="AI13" i="3"/>
  <c r="AI14" i="3" s="1"/>
  <c r="AE13" i="3"/>
  <c r="AE14" i="3" s="1"/>
  <c r="AA13" i="3"/>
  <c r="AA14" i="3" s="1"/>
  <c r="W13" i="3"/>
  <c r="W14" i="3" s="1"/>
  <c r="S13" i="3"/>
  <c r="S14" i="3" s="1"/>
  <c r="O13" i="3"/>
  <c r="O14" i="3" s="1"/>
  <c r="K13" i="3"/>
  <c r="K14" i="3" s="1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I14" i="3" l="1"/>
  <c r="AS14" i="3"/>
  <c r="M14" i="3"/>
  <c r="CG14" i="3"/>
  <c r="BY14" i="3"/>
  <c r="DE14" i="3"/>
  <c r="CO14" i="3"/>
  <c r="CW14" i="3"/>
  <c r="AC14" i="3"/>
  <c r="BQ14" i="3"/>
  <c r="BE14" i="3"/>
  <c r="AW14" i="3"/>
  <c r="AO14" i="3"/>
  <c r="CK14" i="3"/>
  <c r="DA14" i="3"/>
  <c r="CC14" i="3"/>
  <c r="AG14" i="3"/>
  <c r="CS14" i="3"/>
  <c r="BA14" i="3"/>
  <c r="U14" i="3"/>
  <c r="H14" i="3"/>
  <c r="P14" i="3"/>
  <c r="AF14" i="3"/>
  <c r="AV14" i="3"/>
  <c r="BL14" i="3"/>
  <c r="CB14" i="3"/>
  <c r="CR14" i="3"/>
  <c r="T14" i="3"/>
  <c r="AJ14" i="3"/>
  <c r="AZ14" i="3"/>
  <c r="BP14" i="3"/>
  <c r="CF14" i="3"/>
  <c r="CV14" i="3"/>
  <c r="X14" i="3"/>
  <c r="AN14" i="3"/>
  <c r="BD14" i="3"/>
  <c r="BT14" i="3"/>
  <c r="CJ14" i="3"/>
  <c r="CZ14" i="3"/>
  <c r="L14" i="3"/>
  <c r="AB14" i="3"/>
  <c r="AR14" i="3"/>
  <c r="BH14" i="3"/>
  <c r="BX14" i="3"/>
  <c r="CN14" i="3"/>
  <c r="DD14" i="3"/>
  <c r="H15" i="3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<sst xmlns="http://schemas.openxmlformats.org/spreadsheetml/2006/main" count="38" uniqueCount="38">
  <si>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</si>
  <si>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</si>
  <si>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</si>
  <si>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</si>
  <si>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</si>
  <si>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</si>
  <si>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</si>
  <si>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</si>
  <si>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</si>
  <si>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</si>
  <si>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</si>
  <si>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</si>
  <si>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</si>
  <si>
    <t>차이</t>
    <phoneticPr fontId="1" type="noConversion"/>
  </si>
  <si>
    <t>누적</t>
    <phoneticPr fontId="1" type="noConversion"/>
  </si>
  <si>
    <t>25p</t>
    <phoneticPr fontId="1" type="noConversion"/>
  </si>
  <si>
    <t>코스피12누적</t>
    <phoneticPr fontId="1" type="noConversion"/>
  </si>
  <si>
    <t>코스피</t>
    <phoneticPr fontId="1" type="noConversion"/>
  </si>
  <si>
    <t>종가지수</t>
    <phoneticPr fontId="1" type="noConversion"/>
  </si>
  <si>
    <t>P</t>
  </si>
  <si>
    <t>I100100</t>
  </si>
  <si>
    <t>KOSPI</t>
    <phoneticPr fontId="1" type="noConversion"/>
  </si>
  <si>
    <t>IKS001</t>
    <phoneticPr fontId="1" type="noConversion"/>
  </si>
  <si>
    <t>Base Date</t>
    <phoneticPr fontId="1" type="noConversion"/>
  </si>
  <si>
    <t>Unit</t>
    <phoneticPr fontId="1" type="noConversion"/>
  </si>
  <si>
    <t>Item Code</t>
    <phoneticPr fontId="1" type="noConversion"/>
  </si>
  <si>
    <t>Name</t>
    <phoneticPr fontId="1" type="noConversion"/>
  </si>
  <si>
    <t>Code</t>
    <phoneticPr fontId="1" type="noConversion"/>
  </si>
  <si>
    <t>CPD [20170904]</t>
    <phoneticPr fontId="1" type="noConversion"/>
  </si>
  <si>
    <t>Period(To)</t>
  </si>
  <si>
    <t>Korean</t>
  </si>
  <si>
    <t>Period(From)</t>
  </si>
  <si>
    <t>Ascending</t>
  </si>
  <si>
    <t>M</t>
  </si>
  <si>
    <t>Frequency</t>
  </si>
  <si>
    <t>Time Series (Sector)</t>
  </si>
  <si>
    <t>Last Update : 2017-09-04 10:36:16</t>
    <phoneticPr fontId="1" type="noConversion"/>
  </si>
  <si>
    <t xml:space="preserve">     Refresh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</si>
</sst>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B9B9B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11"/>
      <color rgb="FFFFFFF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 style="thin">
        <color rgb="FF3664FD"/>
      </top>
      <bottom style="thin">
        <color rgb="FF3664FD"/>
      </bottom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3" borderId="0" xfId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32354044, IR</a:t>
            </a:r>
            <a:r>
              <a:rPr lang="en-US" altLang="ko-KR" baseline="0"/>
              <a:t> = 0.91,  </a:t>
            </a:r>
            <a:r>
              <a:rPr lang="ko-KR" altLang="en-US" baseline="0"/>
              <a:t>승률 </a:t>
            </a:r>
            <a:r>
              <a:rPr lang="en-US" altLang="ko-KR" baseline="0"/>
              <a:t>= 82.9%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'1미만'!$H$7:$DH$7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'1미만'!$H$14:$DH$14</c:f>
              <c:numCache>
                <c:formatCode>0%</c:formatCode>
                <c:ptCount val="105"/>
                <c:pt idx="0">
                  <c:v>1.2635879980957831E-2</c:v>
                </c:pt>
                <c:pt idx="1">
                  <c:v>1.2739013629091134E-2</c:v>
                </c:pt>
                <c:pt idx="2">
                  <c:v>4.9442677416945413E-2</c:v>
                </c:pt>
                <c:pt idx="3">
                  <c:v>8.0665471212690854E-2</c:v>
                </c:pt>
                <c:pt idx="4">
                  <c:v>6.3573296746763264E-2</c:v>
                </c:pt>
                <c:pt idx="5">
                  <c:v>5.5498567641770746E-3</c:v>
                </c:pt>
                <c:pt idx="6">
                  <c:v>-2.8799414226862496E-2</c:v>
                </c:pt>
                <c:pt idx="7">
                  <c:v>-8.7894215961637046E-2</c:v>
                </c:pt>
                <c:pt idx="8">
                  <c:v>-5.9047256929079417E-2</c:v>
                </c:pt>
                <c:pt idx="9">
                  <c:v>-8.4364915539307361E-2</c:v>
                </c:pt>
                <c:pt idx="10">
                  <c:v>-8.1155825805305559E-2</c:v>
                </c:pt>
                <c:pt idx="11">
                  <c:v>-0.13302267361900189</c:v>
                </c:pt>
                <c:pt idx="12">
                  <c:v>-7.9498181246850708E-2</c:v>
                </c:pt>
                <c:pt idx="13">
                  <c:v>-4.5376364964897054E-2</c:v>
                </c:pt>
                <c:pt idx="14">
                  <c:v>-0.11901795161495476</c:v>
                </c:pt>
                <c:pt idx="15">
                  <c:v>-0.136400089708826</c:v>
                </c:pt>
                <c:pt idx="16">
                  <c:v>-4.1311032604618658E-2</c:v>
                </c:pt>
                <c:pt idx="17">
                  <c:v>-4.2041599952273856E-3</c:v>
                </c:pt>
                <c:pt idx="18">
                  <c:v>7.333775595238734E-3</c:v>
                </c:pt>
                <c:pt idx="19">
                  <c:v>7.3454329299664112E-2</c:v>
                </c:pt>
                <c:pt idx="20">
                  <c:v>8.1191902746094335E-2</c:v>
                </c:pt>
                <c:pt idx="21">
                  <c:v>0.15354701628797263</c:v>
                </c:pt>
                <c:pt idx="22">
                  <c:v>0.25896243966093779</c:v>
                </c:pt>
                <c:pt idx="23">
                  <c:v>0.3120816924517742</c:v>
                </c:pt>
                <c:pt idx="24">
                  <c:v>0.2258583172425308</c:v>
                </c:pt>
                <c:pt idx="25">
                  <c:v>0.27325921880458881</c:v>
                </c:pt>
                <c:pt idx="26">
                  <c:v>0.22141146932367439</c:v>
                </c:pt>
                <c:pt idx="27">
                  <c:v>0.2380901407422209</c:v>
                </c:pt>
                <c:pt idx="28">
                  <c:v>0.17527222545317778</c:v>
                </c:pt>
                <c:pt idx="29">
                  <c:v>0.16111947455062881</c:v>
                </c:pt>
                <c:pt idx="30">
                  <c:v>0.14240983965746024</c:v>
                </c:pt>
                <c:pt idx="31">
                  <c:v>0.23545472351682362</c:v>
                </c:pt>
                <c:pt idx="32">
                  <c:v>0.21477977347319066</c:v>
                </c:pt>
                <c:pt idx="33">
                  <c:v>0.17390830359551901</c:v>
                </c:pt>
                <c:pt idx="34">
                  <c:v>0.10748944665775118</c:v>
                </c:pt>
                <c:pt idx="35">
                  <c:v>9.9885714367009548E-2</c:v>
                </c:pt>
                <c:pt idx="36">
                  <c:v>0.15456537583199592</c:v>
                </c:pt>
                <c:pt idx="37">
                  <c:v>0.10457612016935791</c:v>
                </c:pt>
                <c:pt idx="38">
                  <c:v>0.18374162325258347</c:v>
                </c:pt>
                <c:pt idx="39">
                  <c:v>0.12064779257252056</c:v>
                </c:pt>
                <c:pt idx="40">
                  <c:v>0.10828302380870347</c:v>
                </c:pt>
                <c:pt idx="41">
                  <c:v>0.13105253962041397</c:v>
                </c:pt>
                <c:pt idx="42">
                  <c:v>0.16844841122704868</c:v>
                </c:pt>
                <c:pt idx="43">
                  <c:v>0.10323242185352299</c:v>
                </c:pt>
                <c:pt idx="44">
                  <c:v>0.13666009353807929</c:v>
                </c:pt>
                <c:pt idx="45">
                  <c:v>0.20448319833593387</c:v>
                </c:pt>
                <c:pt idx="46">
                  <c:v>0.21634566011727419</c:v>
                </c:pt>
                <c:pt idx="47">
                  <c:v>0.20834410610848586</c:v>
                </c:pt>
                <c:pt idx="48">
                  <c:v>0.11369875370101323</c:v>
                </c:pt>
                <c:pt idx="49">
                  <c:v>0.21779377471839889</c:v>
                </c:pt>
                <c:pt idx="50">
                  <c:v>0.2217624312578852</c:v>
                </c:pt>
                <c:pt idx="51">
                  <c:v>0.36013805877123006</c:v>
                </c:pt>
                <c:pt idx="52">
                  <c:v>0.54105642158253753</c:v>
                </c:pt>
                <c:pt idx="53">
                  <c:v>0.53924887178859682</c:v>
                </c:pt>
                <c:pt idx="54">
                  <c:v>0.39692070329847651</c:v>
                </c:pt>
                <c:pt idx="55">
                  <c:v>0.40761514097408647</c:v>
                </c:pt>
                <c:pt idx="56">
                  <c:v>0.33106391524426293</c:v>
                </c:pt>
                <c:pt idx="57">
                  <c:v>0.26441219545552919</c:v>
                </c:pt>
                <c:pt idx="58">
                  <c:v>0.25246694230832856</c:v>
                </c:pt>
                <c:pt idx="59">
                  <c:v>0.24561868779041141</c:v>
                </c:pt>
                <c:pt idx="60">
                  <c:v>0.28822852379345409</c:v>
                </c:pt>
                <c:pt idx="61">
                  <c:v>0.26225570264582587</c:v>
                </c:pt>
                <c:pt idx="62">
                  <c:v>0.233695553770076</c:v>
                </c:pt>
                <c:pt idx="63">
                  <c:v>0.17789318629920758</c:v>
                </c:pt>
                <c:pt idx="64">
                  <c:v>8.5501625791938318E-2</c:v>
                </c:pt>
                <c:pt idx="65">
                  <c:v>0.12172124960356789</c:v>
                </c:pt>
                <c:pt idx="66">
                  <c:v>0.13384148941205143</c:v>
                </c:pt>
                <c:pt idx="67">
                  <c:v>0.11963230299100913</c:v>
                </c:pt>
                <c:pt idx="68">
                  <c:v>0.20607188987468117</c:v>
                </c:pt>
                <c:pt idx="69">
                  <c:v>0.2762671038754767</c:v>
                </c:pt>
                <c:pt idx="70">
                  <c:v>0.29839745826140041</c:v>
                </c:pt>
                <c:pt idx="71">
                  <c:v>0.24719035162025016</c:v>
                </c:pt>
                <c:pt idx="72">
                  <c:v>0.33549351607918709</c:v>
                </c:pt>
                <c:pt idx="73">
                  <c:v>0.36449577511337794</c:v>
                </c:pt>
                <c:pt idx="74">
                  <c:v>0.33422158117931211</c:v>
                </c:pt>
                <c:pt idx="75">
                  <c:v>0.33772358383379131</c:v>
                </c:pt>
                <c:pt idx="76">
                  <c:v>0.31892985821515407</c:v>
                </c:pt>
                <c:pt idx="77">
                  <c:v>0.29085351073207022</c:v>
                </c:pt>
                <c:pt idx="78">
                  <c:v>0.41758104514670369</c:v>
                </c:pt>
                <c:pt idx="79">
                  <c:v>0.3958532028802324</c:v>
                </c:pt>
                <c:pt idx="80">
                  <c:v>0.27686991666783922</c:v>
                </c:pt>
                <c:pt idx="81">
                  <c:v>0.21548788484444692</c:v>
                </c:pt>
                <c:pt idx="82">
                  <c:v>0.15149248240382973</c:v>
                </c:pt>
                <c:pt idx="83">
                  <c:v>0.11340576093655397</c:v>
                </c:pt>
                <c:pt idx="84">
                  <c:v>4.9090458066410658E-2</c:v>
                </c:pt>
                <c:pt idx="85">
                  <c:v>7.069413489321108E-3</c:v>
                </c:pt>
                <c:pt idx="86">
                  <c:v>5.6101370794412464E-3</c:v>
                </c:pt>
                <c:pt idx="87">
                  <c:v>2.4470345407936245E-2</c:v>
                </c:pt>
                <c:pt idx="88">
                  <c:v>3.7658079370302411E-2</c:v>
                </c:pt>
                <c:pt idx="89">
                  <c:v>3.9497162252900897E-2</c:v>
                </c:pt>
                <c:pt idx="90">
                  <c:v>-1.9601086296126002E-3</c:v>
                </c:pt>
                <c:pt idx="91">
                  <c:v>2.1674616457413309E-2</c:v>
                </c:pt>
                <c:pt idx="92">
                  <c:v>1.7795374319244495E-2</c:v>
                </c:pt>
                <c:pt idx="93">
                  <c:v>1.2791392436457771E-2</c:v>
                </c:pt>
                <c:pt idx="94">
                  <c:v>1.242299842861172E-3</c:v>
                </c:pt>
                <c:pt idx="95">
                  <c:v>6.9006105425766462E-2</c:v>
                </c:pt>
                <c:pt idx="96">
                  <c:v>7.1047704432652514E-2</c:v>
                </c:pt>
                <c:pt idx="97">
                  <c:v>5.1757615026094772E-2</c:v>
                </c:pt>
                <c:pt idx="98">
                  <c:v>3.1287751626728033E-2</c:v>
                </c:pt>
                <c:pt idx="99">
                  <c:v>-1.6061375479187401E-2</c:v>
                </c:pt>
                <c:pt idx="100">
                  <c:v>-1.5251078429488585E-2</c:v>
                </c:pt>
                <c:pt idx="101">
                  <c:v>-6.44818895502699E-2</c:v>
                </c:pt>
                <c:pt idx="102">
                  <c:v>-9.8634616697673261E-2</c:v>
                </c:pt>
                <c:pt idx="103">
                  <c:v>0.10916277594720913</c:v>
                </c:pt>
                <c:pt idx="104">
                  <c:v>0.10129375952659769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4E57-BADE-BB615F24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9" Type="http://schemas.openxmlformats.org/officeDocument/2006/relationships/image" Target="../media/image44.png"/><Relationship Id="rId21" Type="http://schemas.openxmlformats.org/officeDocument/2006/relationships/image" Target="../media/image26.png"/><Relationship Id="rId34" Type="http://schemas.openxmlformats.org/officeDocument/2006/relationships/image" Target="../media/image39.png"/><Relationship Id="rId42" Type="http://schemas.openxmlformats.org/officeDocument/2006/relationships/image" Target="../media/image47.png"/><Relationship Id="rId47" Type="http://schemas.openxmlformats.org/officeDocument/2006/relationships/image" Target="../media/image52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9" Type="http://schemas.openxmlformats.org/officeDocument/2006/relationships/image" Target="../media/image34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37" Type="http://schemas.openxmlformats.org/officeDocument/2006/relationships/image" Target="../media/image42.png"/><Relationship Id="rId40" Type="http://schemas.openxmlformats.org/officeDocument/2006/relationships/image" Target="../media/image45.png"/><Relationship Id="rId45" Type="http://schemas.openxmlformats.org/officeDocument/2006/relationships/image" Target="../media/image50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36" Type="http://schemas.openxmlformats.org/officeDocument/2006/relationships/image" Target="../media/image41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4" Type="http://schemas.openxmlformats.org/officeDocument/2006/relationships/image" Target="../media/image49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Relationship Id="rId35" Type="http://schemas.openxmlformats.org/officeDocument/2006/relationships/image" Target="../media/image40.png"/><Relationship Id="rId43" Type="http://schemas.openxmlformats.org/officeDocument/2006/relationships/image" Target="../media/image48.png"/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png"/><Relationship Id="rId38" Type="http://schemas.openxmlformats.org/officeDocument/2006/relationships/image" Target="../media/image43.png"/><Relationship Id="rId46" Type="http://schemas.openxmlformats.org/officeDocument/2006/relationships/image" Target="../media/image51.png"/><Relationship Id="rId20" Type="http://schemas.openxmlformats.org/officeDocument/2006/relationships/image" Target="../media/image25.png"/><Relationship Id="rId4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1028700</xdr:colOff>
      <xdr:row>20</xdr:row>
      <xdr:rowOff>106680</xdr:rowOff>
    </xdr:from>
    <xdr:to>
      <xdr:col>12</xdr:col>
      <xdr:colOff>6493</xdr:colOff>
      <xdr:row>32</xdr:row>
      <xdr:rowOff>210551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0520" y="4495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20</xdr:row>
      <xdr:rowOff>152400</xdr:rowOff>
    </xdr:from>
    <xdr:to>
      <xdr:col>16</xdr:col>
      <xdr:colOff>113173</xdr:colOff>
      <xdr:row>33</xdr:row>
      <xdr:rowOff>35291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7760" y="4541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106680</xdr:colOff>
      <xdr:row>20</xdr:row>
      <xdr:rowOff>182880</xdr:rowOff>
    </xdr:from>
    <xdr:to>
      <xdr:col>20</xdr:col>
      <xdr:colOff>204613</xdr:colOff>
      <xdr:row>33</xdr:row>
      <xdr:rowOff>65771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760" y="4572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1066800</xdr:colOff>
      <xdr:row>33</xdr:row>
      <xdr:rowOff>0</xdr:rowOff>
    </xdr:from>
    <xdr:to>
      <xdr:col>12</xdr:col>
      <xdr:colOff>44593</xdr:colOff>
      <xdr:row>45</xdr:row>
      <xdr:rowOff>103871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620" y="72618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32</xdr:row>
      <xdr:rowOff>213360</xdr:rowOff>
    </xdr:from>
    <xdr:to>
      <xdr:col>16</xdr:col>
      <xdr:colOff>136033</xdr:colOff>
      <xdr:row>45</xdr:row>
      <xdr:rowOff>96251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0620" y="725424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6</xdr:col>
      <xdr:colOff>555133</xdr:colOff>
      <xdr:row>28</xdr:row>
      <xdr:rowOff>103871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56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16</xdr:row>
      <xdr:rowOff>7620</xdr:rowOff>
    </xdr:from>
    <xdr:to>
      <xdr:col>13</xdr:col>
      <xdr:colOff>440833</xdr:colOff>
      <xdr:row>28</xdr:row>
      <xdr:rowOff>111491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9620" y="35433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7620</xdr:rowOff>
    </xdr:from>
    <xdr:to>
      <xdr:col>20</xdr:col>
      <xdr:colOff>303673</xdr:colOff>
      <xdr:row>28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36380" y="35433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106680</xdr:rowOff>
    </xdr:from>
    <xdr:to>
      <xdr:col>6</xdr:col>
      <xdr:colOff>555133</xdr:colOff>
      <xdr:row>40</xdr:row>
      <xdr:rowOff>210551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28</xdr:row>
      <xdr:rowOff>106680</xdr:rowOff>
    </xdr:from>
    <xdr:to>
      <xdr:col>13</xdr:col>
      <xdr:colOff>433213</xdr:colOff>
      <xdr:row>40</xdr:row>
      <xdr:rowOff>210551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28</xdr:row>
      <xdr:rowOff>106680</xdr:rowOff>
    </xdr:from>
    <xdr:to>
      <xdr:col>20</xdr:col>
      <xdr:colOff>318913</xdr:colOff>
      <xdr:row>40</xdr:row>
      <xdr:rowOff>210551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162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198120</xdr:rowOff>
    </xdr:from>
    <xdr:to>
      <xdr:col>6</xdr:col>
      <xdr:colOff>555133</xdr:colOff>
      <xdr:row>53</xdr:row>
      <xdr:rowOff>81011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037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40</xdr:row>
      <xdr:rowOff>198120</xdr:rowOff>
    </xdr:from>
    <xdr:to>
      <xdr:col>13</xdr:col>
      <xdr:colOff>433213</xdr:colOff>
      <xdr:row>53</xdr:row>
      <xdr:rowOff>81011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9037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426720</xdr:colOff>
      <xdr:row>40</xdr:row>
      <xdr:rowOff>205740</xdr:rowOff>
    </xdr:from>
    <xdr:to>
      <xdr:col>20</xdr:col>
      <xdr:colOff>311293</xdr:colOff>
      <xdr:row>53</xdr:row>
      <xdr:rowOff>88631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44000" y="9044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91440</xdr:rowOff>
    </xdr:from>
    <xdr:to>
      <xdr:col>6</xdr:col>
      <xdr:colOff>555133</xdr:colOff>
      <xdr:row>65</xdr:row>
      <xdr:rowOff>195311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803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53</xdr:row>
      <xdr:rowOff>91440</xdr:rowOff>
    </xdr:from>
    <xdr:to>
      <xdr:col>13</xdr:col>
      <xdr:colOff>417973</xdr:colOff>
      <xdr:row>65</xdr:row>
      <xdr:rowOff>195311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6760" y="11803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53</xdr:row>
      <xdr:rowOff>83820</xdr:rowOff>
    </xdr:from>
    <xdr:to>
      <xdr:col>20</xdr:col>
      <xdr:colOff>288433</xdr:colOff>
      <xdr:row>65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21140" y="117957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182880</xdr:rowOff>
    </xdr:from>
    <xdr:to>
      <xdr:col>6</xdr:col>
      <xdr:colOff>555133</xdr:colOff>
      <xdr:row>78</xdr:row>
      <xdr:rowOff>65771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4546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65</xdr:row>
      <xdr:rowOff>182880</xdr:rowOff>
    </xdr:from>
    <xdr:to>
      <xdr:col>13</xdr:col>
      <xdr:colOff>425593</xdr:colOff>
      <xdr:row>78</xdr:row>
      <xdr:rowOff>65771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64380" y="14546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65</xdr:row>
      <xdr:rowOff>198120</xdr:rowOff>
    </xdr:from>
    <xdr:to>
      <xdr:col>20</xdr:col>
      <xdr:colOff>318913</xdr:colOff>
      <xdr:row>78</xdr:row>
      <xdr:rowOff>81011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51620" y="145618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38100</xdr:rowOff>
    </xdr:from>
    <xdr:to>
      <xdr:col>6</xdr:col>
      <xdr:colOff>555133</xdr:colOff>
      <xdr:row>90</xdr:row>
      <xdr:rowOff>141971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72745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78</xdr:row>
      <xdr:rowOff>45720</xdr:rowOff>
    </xdr:from>
    <xdr:to>
      <xdr:col>13</xdr:col>
      <xdr:colOff>417973</xdr:colOff>
      <xdr:row>90</xdr:row>
      <xdr:rowOff>149591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56760" y="17282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78</xdr:row>
      <xdr:rowOff>45720</xdr:rowOff>
    </xdr:from>
    <xdr:to>
      <xdr:col>20</xdr:col>
      <xdr:colOff>288433</xdr:colOff>
      <xdr:row>90</xdr:row>
      <xdr:rowOff>149591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121140" y="17282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129540</xdr:rowOff>
    </xdr:from>
    <xdr:to>
      <xdr:col>6</xdr:col>
      <xdr:colOff>555133</xdr:colOff>
      <xdr:row>103</xdr:row>
      <xdr:rowOff>12431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00177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90</xdr:row>
      <xdr:rowOff>137160</xdr:rowOff>
    </xdr:from>
    <xdr:to>
      <xdr:col>13</xdr:col>
      <xdr:colOff>425593</xdr:colOff>
      <xdr:row>103</xdr:row>
      <xdr:rowOff>20051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64380" y="200253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6</xdr:col>
      <xdr:colOff>555133</xdr:colOff>
      <xdr:row>115</xdr:row>
      <xdr:rowOff>103871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103</xdr:row>
      <xdr:rowOff>0</xdr:rowOff>
    </xdr:from>
    <xdr:to>
      <xdr:col>13</xdr:col>
      <xdr:colOff>433213</xdr:colOff>
      <xdr:row>115</xdr:row>
      <xdr:rowOff>103871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7200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103</xdr:row>
      <xdr:rowOff>0</xdr:rowOff>
    </xdr:from>
    <xdr:to>
      <xdr:col>20</xdr:col>
      <xdr:colOff>296053</xdr:colOff>
      <xdr:row>115</xdr:row>
      <xdr:rowOff>103871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2876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106680</xdr:rowOff>
    </xdr:from>
    <xdr:to>
      <xdr:col>6</xdr:col>
      <xdr:colOff>555133</xdr:colOff>
      <xdr:row>127</xdr:row>
      <xdr:rowOff>210551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25519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115</xdr:row>
      <xdr:rowOff>91440</xdr:rowOff>
    </xdr:from>
    <xdr:to>
      <xdr:col>13</xdr:col>
      <xdr:colOff>425593</xdr:colOff>
      <xdr:row>127</xdr:row>
      <xdr:rowOff>195311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64380" y="255041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115</xdr:row>
      <xdr:rowOff>83820</xdr:rowOff>
    </xdr:from>
    <xdr:to>
      <xdr:col>20</xdr:col>
      <xdr:colOff>296053</xdr:colOff>
      <xdr:row>127</xdr:row>
      <xdr:rowOff>187691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128760" y="25496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175260</xdr:rowOff>
    </xdr:from>
    <xdr:to>
      <xdr:col>6</xdr:col>
      <xdr:colOff>555133</xdr:colOff>
      <xdr:row>140</xdr:row>
      <xdr:rowOff>58151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282397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127</xdr:row>
      <xdr:rowOff>182880</xdr:rowOff>
    </xdr:from>
    <xdr:to>
      <xdr:col>13</xdr:col>
      <xdr:colOff>440833</xdr:colOff>
      <xdr:row>140</xdr:row>
      <xdr:rowOff>65771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579620" y="282473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127</xdr:row>
      <xdr:rowOff>190500</xdr:rowOff>
    </xdr:from>
    <xdr:to>
      <xdr:col>20</xdr:col>
      <xdr:colOff>296053</xdr:colOff>
      <xdr:row>140</xdr:row>
      <xdr:rowOff>73391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128760" y="28254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30480</xdr:rowOff>
    </xdr:from>
    <xdr:to>
      <xdr:col>6</xdr:col>
      <xdr:colOff>555133</xdr:colOff>
      <xdr:row>152</xdr:row>
      <xdr:rowOff>134351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309676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140</xdr:row>
      <xdr:rowOff>60960</xdr:rowOff>
    </xdr:from>
    <xdr:to>
      <xdr:col>13</xdr:col>
      <xdr:colOff>433213</xdr:colOff>
      <xdr:row>152</xdr:row>
      <xdr:rowOff>164831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72000" y="30998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140</xdr:row>
      <xdr:rowOff>60960</xdr:rowOff>
    </xdr:from>
    <xdr:to>
      <xdr:col>20</xdr:col>
      <xdr:colOff>303673</xdr:colOff>
      <xdr:row>152</xdr:row>
      <xdr:rowOff>164831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36380" y="30998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137160</xdr:rowOff>
    </xdr:from>
    <xdr:to>
      <xdr:col>6</xdr:col>
      <xdr:colOff>555133</xdr:colOff>
      <xdr:row>165</xdr:row>
      <xdr:rowOff>20051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33726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152</xdr:row>
      <xdr:rowOff>160020</xdr:rowOff>
    </xdr:from>
    <xdr:to>
      <xdr:col>13</xdr:col>
      <xdr:colOff>440833</xdr:colOff>
      <xdr:row>165</xdr:row>
      <xdr:rowOff>42911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579620" y="337489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152</xdr:row>
      <xdr:rowOff>160020</xdr:rowOff>
    </xdr:from>
    <xdr:to>
      <xdr:col>20</xdr:col>
      <xdr:colOff>288433</xdr:colOff>
      <xdr:row>165</xdr:row>
      <xdr:rowOff>42911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21140" y="337489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7620</xdr:rowOff>
    </xdr:from>
    <xdr:to>
      <xdr:col>6</xdr:col>
      <xdr:colOff>555133</xdr:colOff>
      <xdr:row>177</xdr:row>
      <xdr:rowOff>111491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525780</xdr:colOff>
      <xdr:row>165</xdr:row>
      <xdr:rowOff>7620</xdr:rowOff>
    </xdr:from>
    <xdr:to>
      <xdr:col>13</xdr:col>
      <xdr:colOff>410353</xdr:colOff>
      <xdr:row>177</xdr:row>
      <xdr:rowOff>111491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54914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396240</xdr:colOff>
      <xdr:row>165</xdr:row>
      <xdr:rowOff>7620</xdr:rowOff>
    </xdr:from>
    <xdr:to>
      <xdr:col>20</xdr:col>
      <xdr:colOff>280813</xdr:colOff>
      <xdr:row>177</xdr:row>
      <xdr:rowOff>111491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11352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121920</xdr:rowOff>
    </xdr:from>
    <xdr:to>
      <xdr:col>6</xdr:col>
      <xdr:colOff>555133</xdr:colOff>
      <xdr:row>190</xdr:row>
      <xdr:rowOff>4811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39235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177</xdr:row>
      <xdr:rowOff>91440</xdr:rowOff>
    </xdr:from>
    <xdr:to>
      <xdr:col>13</xdr:col>
      <xdr:colOff>425593</xdr:colOff>
      <xdr:row>189</xdr:row>
      <xdr:rowOff>195311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564380" y="39204900"/>
          <a:ext cx="4578493" cy="2755631"/>
        </a:xfrm>
        <a:prstGeom prst="rect">
          <a:avLst/>
        </a:prstGeom>
      </xdr:spPr>
    </xdr:pic>
    <xdr:clientData/>
  </xdr:twoCellAnchor>
  <xdr:twoCellAnchor>
    <xdr:from>
      <xdr:col>0</xdr:col>
      <xdr:colOff>426720</xdr:colOff>
      <xdr:row>16</xdr:row>
      <xdr:rowOff>114300</xdr:rowOff>
    </xdr:from>
    <xdr:to>
      <xdr:col>1</xdr:col>
      <xdr:colOff>137160</xdr:colOff>
      <xdr:row>17</xdr:row>
      <xdr:rowOff>213360</xdr:rowOff>
    </xdr:to>
    <xdr:sp macro="" textlink="">
      <xdr:nvSpPr>
        <xdr:cNvPr id="44" name="타원 43"/>
        <xdr:cNvSpPr/>
      </xdr:nvSpPr>
      <xdr:spPr>
        <a:xfrm>
          <a:off x="426720" y="36499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167640</xdr:colOff>
      <xdr:row>53</xdr:row>
      <xdr:rowOff>213360</xdr:rowOff>
    </xdr:from>
    <xdr:to>
      <xdr:col>14</xdr:col>
      <xdr:colOff>548640</xdr:colOff>
      <xdr:row>55</xdr:row>
      <xdr:rowOff>91440</xdr:rowOff>
    </xdr:to>
    <xdr:sp macro="" textlink="">
      <xdr:nvSpPr>
        <xdr:cNvPr id="45" name="타원 44"/>
        <xdr:cNvSpPr/>
      </xdr:nvSpPr>
      <xdr:spPr>
        <a:xfrm>
          <a:off x="9555480" y="119253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175260</xdr:colOff>
      <xdr:row>66</xdr:row>
      <xdr:rowOff>99060</xdr:rowOff>
    </xdr:from>
    <xdr:to>
      <xdr:col>14</xdr:col>
      <xdr:colOff>556260</xdr:colOff>
      <xdr:row>67</xdr:row>
      <xdr:rowOff>198120</xdr:rowOff>
    </xdr:to>
    <xdr:sp macro="" textlink="">
      <xdr:nvSpPr>
        <xdr:cNvPr id="46" name="타원 45"/>
        <xdr:cNvSpPr/>
      </xdr:nvSpPr>
      <xdr:spPr>
        <a:xfrm>
          <a:off x="9563100" y="146837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297180</xdr:colOff>
      <xdr:row>103</xdr:row>
      <xdr:rowOff>114300</xdr:rowOff>
    </xdr:from>
    <xdr:to>
      <xdr:col>8</xdr:col>
      <xdr:colOff>7620</xdr:colOff>
      <xdr:row>104</xdr:row>
      <xdr:rowOff>213360</xdr:rowOff>
    </xdr:to>
    <xdr:sp macro="" textlink="">
      <xdr:nvSpPr>
        <xdr:cNvPr id="47" name="타원 46"/>
        <xdr:cNvSpPr/>
      </xdr:nvSpPr>
      <xdr:spPr>
        <a:xfrm>
          <a:off x="4991100" y="228752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274320</xdr:colOff>
      <xdr:row>128</xdr:row>
      <xdr:rowOff>76200</xdr:rowOff>
    </xdr:from>
    <xdr:to>
      <xdr:col>7</xdr:col>
      <xdr:colOff>655320</xdr:colOff>
      <xdr:row>129</xdr:row>
      <xdr:rowOff>175260</xdr:rowOff>
    </xdr:to>
    <xdr:sp macro="" textlink="">
      <xdr:nvSpPr>
        <xdr:cNvPr id="48" name="타원 47"/>
        <xdr:cNvSpPr/>
      </xdr:nvSpPr>
      <xdr:spPr>
        <a:xfrm>
          <a:off x="4968240" y="283616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289560</xdr:colOff>
      <xdr:row>153</xdr:row>
      <xdr:rowOff>45720</xdr:rowOff>
    </xdr:from>
    <xdr:to>
      <xdr:col>8</xdr:col>
      <xdr:colOff>0</xdr:colOff>
      <xdr:row>154</xdr:row>
      <xdr:rowOff>144780</xdr:rowOff>
    </xdr:to>
    <xdr:sp macro="" textlink="">
      <xdr:nvSpPr>
        <xdr:cNvPr id="49" name="타원 48"/>
        <xdr:cNvSpPr/>
      </xdr:nvSpPr>
      <xdr:spPr>
        <a:xfrm>
          <a:off x="4983480" y="3385566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403860</xdr:colOff>
      <xdr:row>177</xdr:row>
      <xdr:rowOff>99060</xdr:rowOff>
    </xdr:from>
    <xdr:to>
      <xdr:col>20</xdr:col>
      <xdr:colOff>288433</xdr:colOff>
      <xdr:row>189</xdr:row>
      <xdr:rowOff>202931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121140" y="39212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213360</xdr:rowOff>
    </xdr:from>
    <xdr:to>
      <xdr:col>6</xdr:col>
      <xdr:colOff>555133</xdr:colOff>
      <xdr:row>202</xdr:row>
      <xdr:rowOff>96251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1978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189</xdr:row>
      <xdr:rowOff>182880</xdr:rowOff>
    </xdr:from>
    <xdr:to>
      <xdr:col>13</xdr:col>
      <xdr:colOff>433213</xdr:colOff>
      <xdr:row>202</xdr:row>
      <xdr:rowOff>65771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572000" y="41948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189</xdr:row>
      <xdr:rowOff>198120</xdr:rowOff>
    </xdr:from>
    <xdr:to>
      <xdr:col>20</xdr:col>
      <xdr:colOff>288433</xdr:colOff>
      <xdr:row>202</xdr:row>
      <xdr:rowOff>81011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121140" y="419633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76200</xdr:rowOff>
    </xdr:from>
    <xdr:to>
      <xdr:col>6</xdr:col>
      <xdr:colOff>555133</xdr:colOff>
      <xdr:row>214</xdr:row>
      <xdr:rowOff>180071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44714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518160</xdr:colOff>
      <xdr:row>202</xdr:row>
      <xdr:rowOff>76200</xdr:rowOff>
    </xdr:from>
    <xdr:to>
      <xdr:col>13</xdr:col>
      <xdr:colOff>402733</xdr:colOff>
      <xdr:row>214</xdr:row>
      <xdr:rowOff>180071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541520" y="44714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90</xdr:row>
      <xdr:rowOff>129540</xdr:rowOff>
    </xdr:from>
    <xdr:to>
      <xdr:col>20</xdr:col>
      <xdr:colOff>303673</xdr:colOff>
      <xdr:row>103</xdr:row>
      <xdr:rowOff>12431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136380" y="20017740"/>
          <a:ext cx="4578493" cy="2755631"/>
        </a:xfrm>
        <a:prstGeom prst="rect">
          <a:avLst/>
        </a:prstGeom>
      </xdr:spPr>
    </xdr:pic>
    <xdr:clientData/>
  </xdr:twoCellAnchor>
  <xdr:twoCellAnchor>
    <xdr:from>
      <xdr:col>14</xdr:col>
      <xdr:colOff>121920</xdr:colOff>
      <xdr:row>91</xdr:row>
      <xdr:rowOff>45720</xdr:rowOff>
    </xdr:from>
    <xdr:to>
      <xdr:col>14</xdr:col>
      <xdr:colOff>502920</xdr:colOff>
      <xdr:row>92</xdr:row>
      <xdr:rowOff>144780</xdr:rowOff>
    </xdr:to>
    <xdr:sp macro="" textlink="">
      <xdr:nvSpPr>
        <xdr:cNvPr id="57" name="타원 56"/>
        <xdr:cNvSpPr/>
      </xdr:nvSpPr>
      <xdr:spPr>
        <a:xfrm>
          <a:off x="9509760" y="201549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434340</xdr:colOff>
      <xdr:row>54</xdr:row>
      <xdr:rowOff>7620</xdr:rowOff>
    </xdr:from>
    <xdr:to>
      <xdr:col>14</xdr:col>
      <xdr:colOff>144780</xdr:colOff>
      <xdr:row>55</xdr:row>
      <xdr:rowOff>106680</xdr:rowOff>
    </xdr:to>
    <xdr:sp macro="" textlink="">
      <xdr:nvSpPr>
        <xdr:cNvPr id="58" name="타원 57"/>
        <xdr:cNvSpPr/>
      </xdr:nvSpPr>
      <xdr:spPr>
        <a:xfrm>
          <a:off x="9151620" y="119405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403860</xdr:colOff>
      <xdr:row>91</xdr:row>
      <xdr:rowOff>38100</xdr:rowOff>
    </xdr:from>
    <xdr:to>
      <xdr:col>14</xdr:col>
      <xdr:colOff>114300</xdr:colOff>
      <xdr:row>92</xdr:row>
      <xdr:rowOff>137160</xdr:rowOff>
    </xdr:to>
    <xdr:sp macro="" textlink="">
      <xdr:nvSpPr>
        <xdr:cNvPr id="59" name="타원 58"/>
        <xdr:cNvSpPr/>
      </xdr:nvSpPr>
      <xdr:spPr>
        <a:xfrm>
          <a:off x="9121140" y="201472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V232"/>
  <sheetViews>
    <sheetView showGridLines="0" topLeftCell="I22" workbookViewId="0">
      <selection activeCell="F20" sqref="F20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6" t="s">
        <v>37</v>
      </c>
      <c r="B1" t="s">
        <v>36</v>
      </c>
    </row>
    <row r="2" spans="1:124" x14ac:dyDescent="0.4">
      <c r="A2" s="15">
        <v>0</v>
      </c>
    </row>
    <row r="3" spans="1:124" x14ac:dyDescent="0.4">
      <c r="A3" s="14" t="s">
        <v>35</v>
      </c>
      <c r="G3">
        <v>32384243</v>
      </c>
    </row>
    <row r="4" spans="1:124" x14ac:dyDescent="0.4">
      <c r="A4" s="13" t="s">
        <v>34</v>
      </c>
      <c r="B4" s="13" t="s">
        <v>33</v>
      </c>
      <c r="C4" s="13" t="s">
        <v>32</v>
      </c>
      <c r="D4" s="13">
        <v>0</v>
      </c>
    </row>
    <row r="5" spans="1:124" x14ac:dyDescent="0.4">
      <c r="A5" s="12" t="s">
        <v>31</v>
      </c>
      <c r="B5" s="12">
        <v>20071228</v>
      </c>
      <c r="C5" s="12" t="s">
        <v>30</v>
      </c>
      <c r="D5" s="12">
        <v>0</v>
      </c>
    </row>
    <row r="6" spans="1:124" x14ac:dyDescent="0.4">
      <c r="A6" s="11" t="s">
        <v>29</v>
      </c>
      <c r="B6" s="11" t="s">
        <v>28</v>
      </c>
      <c r="C6" s="11"/>
      <c r="D6" s="11">
        <v>0</v>
      </c>
    </row>
    <row r="7" spans="1:124" x14ac:dyDescent="0.4">
      <c r="H7" s="3">
        <v>39812</v>
      </c>
      <c r="I7" s="3">
        <v>39843</v>
      </c>
      <c r="J7" s="3">
        <v>39871</v>
      </c>
      <c r="K7" s="3">
        <v>39903</v>
      </c>
      <c r="L7" s="3">
        <v>39933</v>
      </c>
      <c r="M7" s="3">
        <v>39962</v>
      </c>
      <c r="N7" s="3">
        <v>39994</v>
      </c>
      <c r="O7" s="3">
        <v>40025</v>
      </c>
      <c r="P7" s="3">
        <v>40056</v>
      </c>
      <c r="Q7" s="3">
        <v>40086</v>
      </c>
      <c r="R7" s="3">
        <v>40116</v>
      </c>
      <c r="S7" s="3">
        <v>40147</v>
      </c>
      <c r="T7" s="3">
        <v>40177</v>
      </c>
      <c r="U7" s="3">
        <v>40207</v>
      </c>
      <c r="V7" s="3">
        <v>40235</v>
      </c>
      <c r="W7" s="3">
        <v>40268</v>
      </c>
      <c r="X7" s="3">
        <v>40298</v>
      </c>
      <c r="Y7" s="3">
        <v>40329</v>
      </c>
      <c r="Z7" s="3">
        <v>40359</v>
      </c>
      <c r="AA7" s="3">
        <v>40389</v>
      </c>
      <c r="AB7" s="3">
        <v>40421</v>
      </c>
      <c r="AC7" s="3">
        <v>40451</v>
      </c>
      <c r="AD7" s="3">
        <v>40480</v>
      </c>
      <c r="AE7" s="3">
        <v>40512</v>
      </c>
      <c r="AF7" s="3">
        <v>40542</v>
      </c>
      <c r="AG7" s="3">
        <v>40574</v>
      </c>
      <c r="AH7" s="3">
        <v>40602</v>
      </c>
      <c r="AI7" s="3">
        <v>40633</v>
      </c>
      <c r="AJ7" s="3">
        <v>40662</v>
      </c>
      <c r="AK7" s="3">
        <v>40694</v>
      </c>
      <c r="AL7" s="3">
        <v>40724</v>
      </c>
      <c r="AM7" s="3">
        <v>40753</v>
      </c>
      <c r="AN7" s="3">
        <v>40786</v>
      </c>
      <c r="AO7" s="3">
        <v>40816</v>
      </c>
      <c r="AP7" s="3">
        <v>40847</v>
      </c>
      <c r="AQ7" s="3">
        <v>40877</v>
      </c>
      <c r="AR7" s="3">
        <v>40906</v>
      </c>
      <c r="AS7" s="3">
        <v>40939</v>
      </c>
      <c r="AT7" s="3">
        <v>40968</v>
      </c>
      <c r="AU7" s="3">
        <v>40998</v>
      </c>
      <c r="AV7" s="3">
        <v>41029</v>
      </c>
      <c r="AW7" s="3">
        <v>41060</v>
      </c>
      <c r="AX7" s="3">
        <v>41089</v>
      </c>
      <c r="AY7" s="3">
        <v>41121</v>
      </c>
      <c r="AZ7" s="3">
        <v>41152</v>
      </c>
      <c r="BA7" s="3">
        <v>41180</v>
      </c>
      <c r="BB7" s="3">
        <v>41213</v>
      </c>
      <c r="BC7" s="3">
        <v>41243</v>
      </c>
      <c r="BD7" s="3">
        <v>41271</v>
      </c>
      <c r="BE7" s="3">
        <v>41305</v>
      </c>
      <c r="BF7" s="3">
        <v>41333</v>
      </c>
      <c r="BG7" s="3">
        <v>41362</v>
      </c>
      <c r="BH7" s="3">
        <v>41394</v>
      </c>
      <c r="BI7" s="3">
        <v>41425</v>
      </c>
      <c r="BJ7" s="3">
        <v>41453</v>
      </c>
      <c r="BK7" s="3">
        <v>41486</v>
      </c>
      <c r="BL7" s="3">
        <v>41516</v>
      </c>
      <c r="BM7" s="3">
        <v>41547</v>
      </c>
      <c r="BN7" s="3">
        <v>41578</v>
      </c>
      <c r="BO7" s="3">
        <v>41607</v>
      </c>
      <c r="BP7" s="3">
        <v>41638</v>
      </c>
      <c r="BQ7" s="3">
        <v>41668</v>
      </c>
      <c r="BR7" s="3">
        <v>41698</v>
      </c>
      <c r="BS7" s="3">
        <v>41729</v>
      </c>
      <c r="BT7" s="3">
        <v>41759</v>
      </c>
      <c r="BU7" s="3">
        <v>41789</v>
      </c>
      <c r="BV7" s="3">
        <v>41820</v>
      </c>
      <c r="BW7" s="3">
        <v>41851</v>
      </c>
      <c r="BX7" s="3">
        <v>41880</v>
      </c>
      <c r="BY7" s="3">
        <v>41912</v>
      </c>
      <c r="BZ7" s="3">
        <v>41943</v>
      </c>
      <c r="CA7" s="3">
        <v>41971</v>
      </c>
      <c r="CB7" s="3">
        <v>42003</v>
      </c>
      <c r="CC7" s="3">
        <v>42034</v>
      </c>
      <c r="CD7" s="3">
        <v>42062</v>
      </c>
      <c r="CE7" s="3">
        <v>42094</v>
      </c>
      <c r="CF7" s="3">
        <v>42124</v>
      </c>
      <c r="CG7" s="3">
        <v>42153</v>
      </c>
      <c r="CH7" s="3">
        <v>42185</v>
      </c>
      <c r="CI7" s="3">
        <v>42216</v>
      </c>
      <c r="CJ7" s="3">
        <v>42247</v>
      </c>
      <c r="CK7" s="3">
        <v>42277</v>
      </c>
      <c r="CL7" s="3">
        <v>42307</v>
      </c>
      <c r="CM7" s="3">
        <v>42338</v>
      </c>
      <c r="CN7" s="3">
        <v>42368</v>
      </c>
      <c r="CO7" s="3">
        <v>42398</v>
      </c>
      <c r="CP7" s="3">
        <v>42429</v>
      </c>
      <c r="CQ7" s="3">
        <v>42460</v>
      </c>
      <c r="CR7" s="3">
        <v>42489</v>
      </c>
      <c r="CS7" s="3">
        <v>42521</v>
      </c>
      <c r="CT7" s="3">
        <v>42551</v>
      </c>
      <c r="CU7" s="3">
        <v>42580</v>
      </c>
      <c r="CV7" s="3">
        <v>42613</v>
      </c>
      <c r="CW7" s="3">
        <v>42643</v>
      </c>
      <c r="CX7" s="3">
        <v>42674</v>
      </c>
      <c r="CY7" s="3">
        <v>42704</v>
      </c>
      <c r="CZ7" s="3">
        <v>42733</v>
      </c>
      <c r="DA7" s="3">
        <v>42766</v>
      </c>
      <c r="DB7" s="3">
        <v>42794</v>
      </c>
      <c r="DC7" s="3">
        <v>42825</v>
      </c>
      <c r="DD7" s="3">
        <v>42853</v>
      </c>
      <c r="DE7" s="3">
        <v>42886</v>
      </c>
      <c r="DF7" s="3">
        <v>42916</v>
      </c>
      <c r="DG7" s="3">
        <v>42947</v>
      </c>
      <c r="DH7" s="3">
        <v>42978</v>
      </c>
      <c r="DI7" s="3"/>
    </row>
    <row r="8" spans="1:124" x14ac:dyDescent="0.4">
      <c r="A8" s="10" t="s">
        <v>27</v>
      </c>
      <c r="B8" s="10" t="s">
        <v>26</v>
      </c>
      <c r="C8" s="10" t="s">
        <v>25</v>
      </c>
      <c r="D8" s="10" t="s">
        <v>24</v>
      </c>
      <c r="E8" s="10" t="s">
        <v>23</v>
      </c>
      <c r="F8" s="10"/>
      <c r="G8" s="9">
        <v>39444</v>
      </c>
      <c r="H8" s="9">
        <v>39478</v>
      </c>
      <c r="I8" s="9">
        <v>39507</v>
      </c>
      <c r="J8" s="9">
        <v>39538</v>
      </c>
      <c r="K8" s="9">
        <v>39568</v>
      </c>
      <c r="L8" s="9">
        <v>39598</v>
      </c>
      <c r="M8" s="9">
        <v>39629</v>
      </c>
      <c r="N8" s="9">
        <v>39660</v>
      </c>
      <c r="O8" s="9">
        <v>39689</v>
      </c>
      <c r="P8" s="9">
        <v>39721</v>
      </c>
      <c r="Q8" s="9">
        <v>39752</v>
      </c>
      <c r="R8" s="9">
        <v>39780</v>
      </c>
      <c r="S8" s="9">
        <v>39812</v>
      </c>
      <c r="T8" s="9">
        <v>39843</v>
      </c>
      <c r="U8" s="9">
        <v>39871</v>
      </c>
      <c r="V8" s="9">
        <v>39903</v>
      </c>
      <c r="W8" s="9">
        <v>39933</v>
      </c>
      <c r="X8" s="9">
        <v>39962</v>
      </c>
      <c r="Y8" s="9">
        <v>39994</v>
      </c>
      <c r="Z8" s="9">
        <v>40025</v>
      </c>
      <c r="AA8" s="9">
        <v>40056</v>
      </c>
      <c r="AB8" s="9">
        <v>40086</v>
      </c>
      <c r="AC8" s="9">
        <v>40116</v>
      </c>
      <c r="AD8" s="9">
        <v>40147</v>
      </c>
      <c r="AE8" s="9">
        <v>40177</v>
      </c>
      <c r="AF8" s="9">
        <v>40207</v>
      </c>
      <c r="AG8" s="9">
        <v>40235</v>
      </c>
      <c r="AH8" s="9">
        <v>40268</v>
      </c>
      <c r="AI8" s="9">
        <v>40298</v>
      </c>
      <c r="AJ8" s="9">
        <v>40329</v>
      </c>
      <c r="AK8" s="9">
        <v>40359</v>
      </c>
      <c r="AL8" s="9">
        <v>40389</v>
      </c>
      <c r="AM8" s="9">
        <v>40421</v>
      </c>
      <c r="AN8" s="9">
        <v>40451</v>
      </c>
      <c r="AO8" s="9">
        <v>40480</v>
      </c>
      <c r="AP8" s="9">
        <v>40512</v>
      </c>
      <c r="AQ8" s="9">
        <v>40542</v>
      </c>
      <c r="AR8" s="9">
        <v>40574</v>
      </c>
      <c r="AS8" s="9">
        <v>40602</v>
      </c>
      <c r="AT8" s="9">
        <v>40633</v>
      </c>
      <c r="AU8" s="9">
        <v>40662</v>
      </c>
      <c r="AV8" s="9">
        <v>40694</v>
      </c>
      <c r="AW8" s="9">
        <v>40724</v>
      </c>
      <c r="AX8" s="9">
        <v>40753</v>
      </c>
      <c r="AY8" s="9">
        <v>40786</v>
      </c>
      <c r="AZ8" s="9">
        <v>40816</v>
      </c>
      <c r="BA8" s="9">
        <v>40847</v>
      </c>
      <c r="BB8" s="9">
        <v>40877</v>
      </c>
      <c r="BC8" s="9">
        <v>40906</v>
      </c>
      <c r="BD8" s="9">
        <v>40939</v>
      </c>
      <c r="BE8" s="9">
        <v>40968</v>
      </c>
      <c r="BF8" s="9">
        <v>40998</v>
      </c>
      <c r="BG8" s="9">
        <v>41029</v>
      </c>
      <c r="BH8" s="9">
        <v>41060</v>
      </c>
      <c r="BI8" s="9">
        <v>41089</v>
      </c>
      <c r="BJ8" s="9">
        <v>41121</v>
      </c>
      <c r="BK8" s="9">
        <v>41152</v>
      </c>
      <c r="BL8" s="9">
        <v>41180</v>
      </c>
      <c r="BM8" s="9">
        <v>41213</v>
      </c>
      <c r="BN8" s="9">
        <v>41243</v>
      </c>
      <c r="BO8" s="9">
        <v>41271</v>
      </c>
      <c r="BP8" s="9">
        <v>41305</v>
      </c>
      <c r="BQ8" s="9">
        <v>41333</v>
      </c>
      <c r="BR8" s="9">
        <v>41362</v>
      </c>
      <c r="BS8" s="9">
        <v>41394</v>
      </c>
      <c r="BT8" s="9">
        <v>41425</v>
      </c>
      <c r="BU8" s="9">
        <v>41453</v>
      </c>
      <c r="BV8" s="9">
        <v>41486</v>
      </c>
      <c r="BW8" s="9">
        <v>41516</v>
      </c>
      <c r="BX8" s="9">
        <v>41547</v>
      </c>
      <c r="BY8" s="9">
        <v>41578</v>
      </c>
      <c r="BZ8" s="9">
        <v>41607</v>
      </c>
      <c r="CA8" s="9">
        <v>41638</v>
      </c>
      <c r="CB8" s="9">
        <v>41668</v>
      </c>
      <c r="CC8" s="9">
        <v>41698</v>
      </c>
      <c r="CD8" s="9">
        <v>41729</v>
      </c>
      <c r="CE8" s="9">
        <v>41759</v>
      </c>
      <c r="CF8" s="9">
        <v>41789</v>
      </c>
      <c r="CG8" s="9">
        <v>41820</v>
      </c>
      <c r="CH8" s="9">
        <v>41851</v>
      </c>
      <c r="CI8" s="9">
        <v>41880</v>
      </c>
      <c r="CJ8" s="9">
        <v>41912</v>
      </c>
      <c r="CK8" s="9">
        <v>41943</v>
      </c>
      <c r="CL8" s="9">
        <v>41971</v>
      </c>
      <c r="CM8" s="9">
        <v>42003</v>
      </c>
      <c r="CN8" s="9">
        <v>42034</v>
      </c>
      <c r="CO8" s="9">
        <v>42062</v>
      </c>
      <c r="CP8" s="9">
        <v>42094</v>
      </c>
      <c r="CQ8" s="9">
        <v>42124</v>
      </c>
      <c r="CR8" s="9">
        <v>42153</v>
      </c>
      <c r="CS8" s="9">
        <v>42185</v>
      </c>
      <c r="CT8" s="9">
        <v>42216</v>
      </c>
      <c r="CU8" s="9">
        <v>42247</v>
      </c>
      <c r="CV8" s="9">
        <v>42277</v>
      </c>
      <c r="CW8" s="9">
        <v>42307</v>
      </c>
      <c r="CX8" s="9">
        <v>42338</v>
      </c>
      <c r="CY8" s="9">
        <v>42368</v>
      </c>
      <c r="CZ8" s="9">
        <v>42398</v>
      </c>
      <c r="DA8" s="9">
        <v>42429</v>
      </c>
      <c r="DB8" s="9">
        <v>42460</v>
      </c>
      <c r="DC8" s="9">
        <v>42489</v>
      </c>
      <c r="DD8" s="9">
        <v>42521</v>
      </c>
      <c r="DE8" s="9">
        <v>42551</v>
      </c>
      <c r="DF8" s="9">
        <v>42580</v>
      </c>
      <c r="DG8" s="9">
        <v>42613</v>
      </c>
      <c r="DH8" s="9">
        <v>42643</v>
      </c>
      <c r="DI8" s="9">
        <v>42674</v>
      </c>
      <c r="DJ8" s="9">
        <v>42704</v>
      </c>
      <c r="DK8" s="9">
        <v>42733</v>
      </c>
      <c r="DL8" s="9">
        <v>42766</v>
      </c>
      <c r="DM8" s="9">
        <v>42794</v>
      </c>
      <c r="DN8" s="9">
        <v>42825</v>
      </c>
      <c r="DO8" s="9">
        <v>42853</v>
      </c>
      <c r="DP8" s="9">
        <v>42886</v>
      </c>
      <c r="DQ8" s="9">
        <v>42916</v>
      </c>
      <c r="DR8" s="9">
        <v>42947</v>
      </c>
      <c r="DS8" s="9">
        <v>42978</v>
      </c>
      <c r="DT8" s="9">
        <v>42979</v>
      </c>
    </row>
    <row r="9" spans="1:124" x14ac:dyDescent="0.4">
      <c r="A9" s="8" t="s">
        <v>22</v>
      </c>
      <c r="B9" s="8" t="s">
        <v>21</v>
      </c>
      <c r="C9" s="8" t="s">
        <v>20</v>
      </c>
      <c r="D9" s="8" t="s">
        <v>19</v>
      </c>
      <c r="E9" s="8"/>
      <c r="F9" t="s">
        <v>18</v>
      </c>
      <c r="G9" s="6">
        <v>1897.13</v>
      </c>
      <c r="H9" s="6">
        <v>1624.68</v>
      </c>
      <c r="I9" s="6">
        <v>1711.62</v>
      </c>
      <c r="J9" s="6">
        <v>1703.99</v>
      </c>
      <c r="K9" s="6">
        <v>1825.47</v>
      </c>
      <c r="L9" s="6">
        <v>1852.02</v>
      </c>
      <c r="M9" s="6">
        <v>1674.92</v>
      </c>
      <c r="N9" s="6">
        <v>1594.67</v>
      </c>
      <c r="O9" s="6">
        <v>1474.24</v>
      </c>
      <c r="P9" s="6">
        <v>1448.06</v>
      </c>
      <c r="Q9" s="6">
        <v>1113.06</v>
      </c>
      <c r="R9" s="6">
        <v>1076.07</v>
      </c>
      <c r="S9" s="6">
        <v>1124.47</v>
      </c>
      <c r="T9" s="6">
        <v>1162.1099999999999</v>
      </c>
      <c r="U9" s="6">
        <v>1063.03</v>
      </c>
      <c r="V9" s="6">
        <v>1206.26</v>
      </c>
      <c r="W9" s="6">
        <v>1369.36</v>
      </c>
      <c r="X9" s="6">
        <v>1395.89</v>
      </c>
      <c r="Y9" s="6">
        <v>1390.07</v>
      </c>
      <c r="Z9" s="6">
        <v>1557.29</v>
      </c>
      <c r="AA9" s="6">
        <v>1591.85</v>
      </c>
      <c r="AB9" s="6">
        <v>1673.14</v>
      </c>
      <c r="AC9" s="6">
        <v>1580.69</v>
      </c>
      <c r="AD9" s="6">
        <v>1555.6</v>
      </c>
      <c r="AE9" s="6">
        <v>1682.77</v>
      </c>
      <c r="AF9" s="6">
        <v>1602.43</v>
      </c>
      <c r="AG9" s="6">
        <v>1594.58</v>
      </c>
      <c r="AH9" s="6">
        <v>1692.85</v>
      </c>
      <c r="AI9" s="6">
        <v>1741.56</v>
      </c>
      <c r="AJ9" s="6">
        <v>1641.25</v>
      </c>
      <c r="AK9" s="6">
        <v>1698.29</v>
      </c>
      <c r="AL9" s="6">
        <v>1759.33</v>
      </c>
      <c r="AM9" s="6">
        <v>1742.75</v>
      </c>
      <c r="AN9" s="6">
        <v>1872.81</v>
      </c>
      <c r="AO9" s="6">
        <v>1882.95</v>
      </c>
      <c r="AP9" s="6">
        <v>1904.63</v>
      </c>
      <c r="AQ9" s="6">
        <v>2051</v>
      </c>
      <c r="AR9" s="6">
        <v>2069.73</v>
      </c>
      <c r="AS9" s="6">
        <v>1939.3</v>
      </c>
      <c r="AT9" s="6">
        <v>2106.6999999999998</v>
      </c>
      <c r="AU9" s="6">
        <v>2192.36</v>
      </c>
      <c r="AV9" s="6">
        <v>2142.4699999999998</v>
      </c>
      <c r="AW9" s="6">
        <v>2100.69</v>
      </c>
      <c r="AX9" s="6">
        <v>2133.21</v>
      </c>
      <c r="AY9" s="6">
        <v>1880.11</v>
      </c>
      <c r="AZ9" s="6">
        <v>1769.65</v>
      </c>
      <c r="BA9" s="6">
        <v>1909.03</v>
      </c>
      <c r="BB9" s="6">
        <v>1847.51</v>
      </c>
      <c r="BC9" s="6">
        <v>1825.74</v>
      </c>
      <c r="BD9" s="6">
        <v>1955.79</v>
      </c>
      <c r="BE9" s="6">
        <v>2030.25</v>
      </c>
      <c r="BF9" s="6">
        <v>2014.04</v>
      </c>
      <c r="BG9" s="6">
        <v>1981.99</v>
      </c>
      <c r="BH9" s="6">
        <v>1843.47</v>
      </c>
      <c r="BI9" s="6">
        <v>1854.01</v>
      </c>
      <c r="BJ9" s="7">
        <v>1881.99</v>
      </c>
      <c r="BK9" s="6">
        <v>1905.12</v>
      </c>
      <c r="BL9" s="6">
        <v>1996.21</v>
      </c>
      <c r="BM9" s="6">
        <v>1912.06</v>
      </c>
      <c r="BN9" s="6">
        <v>1932.9</v>
      </c>
      <c r="BO9" s="6">
        <v>1997.05</v>
      </c>
      <c r="BP9" s="6">
        <v>1961.94</v>
      </c>
      <c r="BQ9" s="6">
        <v>2026.49</v>
      </c>
      <c r="BR9" s="6">
        <v>2004.89</v>
      </c>
      <c r="BS9" s="6">
        <v>1963.95</v>
      </c>
      <c r="BT9" s="6">
        <v>2001.05</v>
      </c>
      <c r="BU9" s="6">
        <v>1863.32</v>
      </c>
      <c r="BV9" s="6">
        <v>1914.03</v>
      </c>
      <c r="BW9" s="6">
        <v>1926.36</v>
      </c>
      <c r="BX9" s="6">
        <v>1996.96</v>
      </c>
      <c r="BY9" s="6">
        <v>2030.09</v>
      </c>
      <c r="BZ9" s="6">
        <v>2044.87</v>
      </c>
      <c r="CA9" s="6">
        <v>2011.34</v>
      </c>
      <c r="CB9" s="6">
        <v>1941.15</v>
      </c>
      <c r="CC9" s="6">
        <v>1979.99</v>
      </c>
      <c r="CD9" s="6">
        <v>1985.61</v>
      </c>
      <c r="CE9" s="6">
        <v>1961.79</v>
      </c>
      <c r="CF9" s="6">
        <v>1994.96</v>
      </c>
      <c r="CG9" s="6">
        <v>2002.21</v>
      </c>
      <c r="CH9" s="6">
        <v>2076.12</v>
      </c>
      <c r="CI9" s="6">
        <v>2068.54</v>
      </c>
      <c r="CJ9" s="6">
        <v>2020.09</v>
      </c>
      <c r="CK9" s="6">
        <v>1964.43</v>
      </c>
      <c r="CL9" s="6">
        <v>1980.78</v>
      </c>
      <c r="CM9" s="6">
        <v>1915.59</v>
      </c>
      <c r="CN9" s="6">
        <v>1949.26</v>
      </c>
      <c r="CO9" s="6">
        <v>1985.8</v>
      </c>
      <c r="CP9" s="6">
        <v>2041.03</v>
      </c>
      <c r="CQ9" s="6">
        <v>2127.17</v>
      </c>
      <c r="CR9" s="6">
        <v>2114.8000000000002</v>
      </c>
      <c r="CS9" s="6">
        <v>2074.1999999999998</v>
      </c>
      <c r="CT9" s="6">
        <v>2030.16</v>
      </c>
      <c r="CU9" s="6">
        <v>1941.49</v>
      </c>
      <c r="CV9" s="6">
        <v>1962.81</v>
      </c>
      <c r="CW9" s="6">
        <v>2029.47</v>
      </c>
      <c r="CX9" s="6">
        <v>1991.97</v>
      </c>
      <c r="CY9" s="6">
        <v>1961.31</v>
      </c>
      <c r="CZ9" s="6">
        <v>1912.06</v>
      </c>
      <c r="DA9" s="6">
        <v>1916.66</v>
      </c>
      <c r="DB9" s="6">
        <v>1995.85</v>
      </c>
      <c r="DC9" s="6">
        <v>1994.15</v>
      </c>
      <c r="DD9" s="6">
        <v>1983.4</v>
      </c>
      <c r="DE9" s="6">
        <v>1970.35</v>
      </c>
      <c r="DF9" s="6">
        <v>2016.19</v>
      </c>
      <c r="DG9" s="6">
        <v>2034.65</v>
      </c>
      <c r="DH9" s="6">
        <v>2043.63</v>
      </c>
      <c r="DI9" s="6">
        <v>2008.19</v>
      </c>
      <c r="DJ9" s="6">
        <v>1983.48</v>
      </c>
      <c r="DK9" s="6">
        <v>2026.46</v>
      </c>
      <c r="DL9" s="6">
        <v>2067.5700000000002</v>
      </c>
      <c r="DM9" s="6">
        <v>2091.64</v>
      </c>
      <c r="DN9" s="6">
        <v>2160.23</v>
      </c>
      <c r="DO9" s="6">
        <v>2205.44</v>
      </c>
      <c r="DP9" s="6">
        <v>2347.38</v>
      </c>
      <c r="DQ9" s="6">
        <v>2391.79</v>
      </c>
      <c r="DR9" s="6">
        <v>2402.71</v>
      </c>
      <c r="DS9" s="6">
        <v>2363.19</v>
      </c>
      <c r="DT9" s="6">
        <v>2357.69</v>
      </c>
    </row>
    <row r="10" spans="1:124" x14ac:dyDescent="0.4">
      <c r="G10" t="s">
        <v>17</v>
      </c>
      <c r="H10">
        <f t="shared" ref="H10:AM10" si="0">H9/G9</f>
        <v>0.85638833395708247</v>
      </c>
      <c r="I10">
        <f t="shared" si="0"/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ref="AN10:BS10" si="1">AN9/AM9</f>
        <v>1.0746291780232391</v>
      </c>
      <c r="AO10">
        <f t="shared" si="1"/>
        <v>1.0054143239303508</v>
      </c>
      <c r="AP10">
        <f t="shared" si="1"/>
        <v>1.011513847951353</v>
      </c>
      <c r="AQ10">
        <f t="shared" si="1"/>
        <v>1.0768495718328495</v>
      </c>
      <c r="AR10">
        <f t="shared" si="1"/>
        <v>1.0091321306679668</v>
      </c>
      <c r="AS10">
        <f t="shared" si="1"/>
        <v>0.93698211844056956</v>
      </c>
      <c r="AT10">
        <f t="shared" si="1"/>
        <v>1.0863198061156087</v>
      </c>
      <c r="AU10">
        <f t="shared" si="1"/>
        <v>1.0406607490387811</v>
      </c>
      <c r="AV10">
        <f t="shared" si="1"/>
        <v>0.9772437008520497</v>
      </c>
      <c r="AW10">
        <f t="shared" si="1"/>
        <v>0.98049914351192791</v>
      </c>
      <c r="AX10">
        <f t="shared" si="1"/>
        <v>1.0154806277937249</v>
      </c>
      <c r="AY10">
        <f t="shared" si="1"/>
        <v>0.88135251569231343</v>
      </c>
      <c r="AZ10">
        <f t="shared" si="1"/>
        <v>0.94124811846115397</v>
      </c>
      <c r="BA10">
        <f t="shared" si="1"/>
        <v>1.0787613369875397</v>
      </c>
      <c r="BB10">
        <f t="shared" si="1"/>
        <v>0.96777420993907903</v>
      </c>
      <c r="BC10">
        <f t="shared" si="1"/>
        <v>0.98821657257606188</v>
      </c>
      <c r="BD10">
        <f t="shared" si="1"/>
        <v>1.0712313911071676</v>
      </c>
      <c r="BE10">
        <f t="shared" si="1"/>
        <v>1.0380715721012992</v>
      </c>
      <c r="BF10">
        <f t="shared" si="1"/>
        <v>0.99201576160571359</v>
      </c>
      <c r="BG10">
        <f t="shared" si="1"/>
        <v>0.98408671128676695</v>
      </c>
      <c r="BH10">
        <f t="shared" si="1"/>
        <v>0.93011064637056695</v>
      </c>
      <c r="BI10">
        <f t="shared" si="1"/>
        <v>1.0057174784509648</v>
      </c>
      <c r="BJ10">
        <f t="shared" si="1"/>
        <v>1.0150916122351012</v>
      </c>
      <c r="BK10">
        <f t="shared" si="1"/>
        <v>1.0122901822007555</v>
      </c>
      <c r="BL10">
        <f t="shared" si="1"/>
        <v>1.047813261106912</v>
      </c>
      <c r="BM10">
        <f t="shared" si="1"/>
        <v>0.95784511649575943</v>
      </c>
      <c r="BN10">
        <f t="shared" si="1"/>
        <v>1.0108992395636121</v>
      </c>
      <c r="BO10">
        <f t="shared" si="1"/>
        <v>1.0331884732784933</v>
      </c>
      <c r="BP10">
        <f t="shared" si="1"/>
        <v>0.98241906812548518</v>
      </c>
      <c r="BQ10">
        <f t="shared" si="1"/>
        <v>1.0329011080868935</v>
      </c>
      <c r="BR10">
        <f t="shared" si="1"/>
        <v>0.98934117612226069</v>
      </c>
      <c r="BS10">
        <f t="shared" si="1"/>
        <v>0.97957992707829356</v>
      </c>
      <c r="BT10">
        <f t="shared" ref="BT10:CY10" si="2">BT9/BS9</f>
        <v>1.0188905012856742</v>
      </c>
      <c r="BU10">
        <f t="shared" si="2"/>
        <v>0.93117113515404415</v>
      </c>
      <c r="BV10">
        <f t="shared" si="2"/>
        <v>1.0272148637915119</v>
      </c>
      <c r="BW10">
        <f t="shared" si="2"/>
        <v>1.0064419052992899</v>
      </c>
      <c r="BX10">
        <f t="shared" si="2"/>
        <v>1.0366494320895367</v>
      </c>
      <c r="BY10">
        <f t="shared" si="2"/>
        <v>1.0165902171300376</v>
      </c>
      <c r="BZ10">
        <f t="shared" si="2"/>
        <v>1.0072804653980858</v>
      </c>
      <c r="CA10">
        <f t="shared" si="2"/>
        <v>0.98360286962007371</v>
      </c>
      <c r="CB10">
        <f t="shared" si="2"/>
        <v>0.96510286674555279</v>
      </c>
      <c r="CC10">
        <f t="shared" si="2"/>
        <v>1.0200087576951806</v>
      </c>
      <c r="CD10">
        <f t="shared" si="2"/>
        <v>1.0028383981737281</v>
      </c>
      <c r="CE10">
        <f t="shared" si="2"/>
        <v>0.98800368652454418</v>
      </c>
      <c r="CF10">
        <f t="shared" si="2"/>
        <v>1.0169080278725042</v>
      </c>
      <c r="CG10">
        <f t="shared" si="2"/>
        <v>1.0036341580783574</v>
      </c>
      <c r="CH10">
        <f t="shared" si="2"/>
        <v>1.0369142097981729</v>
      </c>
      <c r="CI10">
        <f t="shared" si="2"/>
        <v>0.99634895863437567</v>
      </c>
      <c r="CJ10">
        <f t="shared" si="2"/>
        <v>0.97657768281009794</v>
      </c>
      <c r="CK10">
        <f t="shared" si="2"/>
        <v>0.97244677217351705</v>
      </c>
      <c r="CL10">
        <f t="shared" si="2"/>
        <v>1.0083230249996182</v>
      </c>
      <c r="CM10">
        <f t="shared" si="2"/>
        <v>0.96708872262442069</v>
      </c>
      <c r="CN10">
        <f t="shared" si="2"/>
        <v>1.0175768301150037</v>
      </c>
      <c r="CO10">
        <f t="shared" si="2"/>
        <v>1.0187455752439387</v>
      </c>
      <c r="CP10">
        <f t="shared" si="2"/>
        <v>1.0278124685265384</v>
      </c>
      <c r="CQ10">
        <f t="shared" si="2"/>
        <v>1.042204181222226</v>
      </c>
      <c r="CR10">
        <f t="shared" si="2"/>
        <v>0.99418476191371641</v>
      </c>
      <c r="CS10">
        <f t="shared" si="2"/>
        <v>0.98080196708908629</v>
      </c>
      <c r="CT10">
        <f t="shared" si="2"/>
        <v>0.97876771767428417</v>
      </c>
      <c r="CU10">
        <f t="shared" si="2"/>
        <v>0.95632363951609722</v>
      </c>
      <c r="CV10">
        <f t="shared" si="2"/>
        <v>1.0109812566636964</v>
      </c>
      <c r="CW10">
        <f t="shared" si="2"/>
        <v>1.0339615143595153</v>
      </c>
      <c r="CX10">
        <f t="shared" si="2"/>
        <v>0.9815222693609662</v>
      </c>
      <c r="CY10">
        <f t="shared" si="2"/>
        <v>0.98460820193075194</v>
      </c>
      <c r="CZ10">
        <f t="shared" ref="CZ10:DT10" si="3">CZ9/CY9</f>
        <v>0.97488923219684798</v>
      </c>
      <c r="DA10">
        <f t="shared" si="3"/>
        <v>1.0024057822453272</v>
      </c>
      <c r="DB10">
        <f t="shared" si="3"/>
        <v>1.0413166654492709</v>
      </c>
      <c r="DC10">
        <f t="shared" si="3"/>
        <v>0.99914823258260899</v>
      </c>
      <c r="DD10">
        <f t="shared" si="3"/>
        <v>0.99460923200361051</v>
      </c>
      <c r="DE10">
        <f t="shared" si="3"/>
        <v>0.99342038923061404</v>
      </c>
      <c r="DF10">
        <f t="shared" si="3"/>
        <v>1.0232649021747406</v>
      </c>
      <c r="DG10">
        <f t="shared" si="3"/>
        <v>1.0091558831260943</v>
      </c>
      <c r="DH10">
        <f t="shared" si="3"/>
        <v>1.0044135354975057</v>
      </c>
      <c r="DI10">
        <f t="shared" si="3"/>
        <v>0.98265830898939632</v>
      </c>
      <c r="DJ10">
        <f t="shared" si="3"/>
        <v>0.98769538738864349</v>
      </c>
      <c r="DK10">
        <f t="shared" si="3"/>
        <v>1.0216689858228971</v>
      </c>
      <c r="DL10">
        <f t="shared" si="3"/>
        <v>1.02028660817386</v>
      </c>
      <c r="DM10">
        <f t="shared" si="3"/>
        <v>1.0116416856503043</v>
      </c>
      <c r="DN10">
        <f t="shared" si="3"/>
        <v>1.032792449943585</v>
      </c>
      <c r="DO10">
        <f t="shared" si="3"/>
        <v>1.0209283270762837</v>
      </c>
      <c r="DP10">
        <f t="shared" si="3"/>
        <v>1.0643590394660476</v>
      </c>
      <c r="DQ10">
        <f t="shared" si="3"/>
        <v>1.0189189649737154</v>
      </c>
      <c r="DR10">
        <f t="shared" si="3"/>
        <v>1.0045656182189908</v>
      </c>
      <c r="DS10">
        <f t="shared" si="3"/>
        <v>0.98355190597283904</v>
      </c>
      <c r="DT10">
        <f t="shared" si="3"/>
        <v>0.9976726374096031</v>
      </c>
    </row>
    <row r="11" spans="1:124" x14ac:dyDescent="0.4">
      <c r="G11" t="s">
        <v>16</v>
      </c>
      <c r="H11">
        <f t="shared" ref="H11:AM11" ca="1" si="4">PRODUCT(OFFSET(H10,0,0,1,12))</f>
        <v>0.59272163742073558</v>
      </c>
      <c r="I11">
        <f t="shared" ca="1" si="4"/>
        <v>0.71528547160056133</v>
      </c>
      <c r="J11">
        <f t="shared" ca="1" si="4"/>
        <v>0.6210665918837126</v>
      </c>
      <c r="K11">
        <f t="shared" ca="1" si="4"/>
        <v>0.70790321539445655</v>
      </c>
      <c r="L11">
        <f t="shared" ca="1" si="4"/>
        <v>0.75014105956274268</v>
      </c>
      <c r="M11">
        <f t="shared" ca="1" si="4"/>
        <v>0.75371216293560561</v>
      </c>
      <c r="N11">
        <f t="shared" ca="1" si="4"/>
        <v>0.82993217586511614</v>
      </c>
      <c r="O11">
        <f t="shared" ca="1" si="4"/>
        <v>0.97655941354637643</v>
      </c>
      <c r="P11">
        <f t="shared" ca="1" si="4"/>
        <v>1.079776698502279</v>
      </c>
      <c r="Q11">
        <f t="shared" ca="1" si="4"/>
        <v>1.1554355482507634</v>
      </c>
      <c r="R11">
        <f t="shared" ca="1" si="4"/>
        <v>1.4201300918189499</v>
      </c>
      <c r="S11">
        <f t="shared" ca="1" si="4"/>
        <v>1.4456308604458818</v>
      </c>
      <c r="T11">
        <f t="shared" ca="1" si="4"/>
        <v>1.4965005736035641</v>
      </c>
      <c r="U11">
        <f t="shared" ca="1" si="4"/>
        <v>1.378897006307493</v>
      </c>
      <c r="V11">
        <f t="shared" ca="1" si="4"/>
        <v>1.5000329247528295</v>
      </c>
      <c r="W11">
        <f t="shared" ca="1" si="4"/>
        <v>1.4033873294314663</v>
      </c>
      <c r="X11">
        <f t="shared" ca="1" si="4"/>
        <v>1.2718058070923643</v>
      </c>
      <c r="Y11">
        <f t="shared" ca="1" si="4"/>
        <v>1.1757731626417554</v>
      </c>
      <c r="Z11">
        <f t="shared" ca="1" si="4"/>
        <v>1.2217298409432622</v>
      </c>
      <c r="AA11">
        <f t="shared" ca="1" si="4"/>
        <v>1.1297381990509157</v>
      </c>
      <c r="AB11">
        <f t="shared" ca="1" si="4"/>
        <v>1.0947953638847887</v>
      </c>
      <c r="AC11">
        <f t="shared" ca="1" si="4"/>
        <v>1.1193384893075298</v>
      </c>
      <c r="AD11">
        <f t="shared" ca="1" si="4"/>
        <v>1.1912202898734099</v>
      </c>
      <c r="AE11">
        <f t="shared" ca="1" si="4"/>
        <v>1.2243700179994863</v>
      </c>
      <c r="AF11">
        <f t="shared" ca="1" si="4"/>
        <v>1.218823725167433</v>
      </c>
      <c r="AG11">
        <f t="shared" ca="1" si="4"/>
        <v>1.2916196027283564</v>
      </c>
      <c r="AH11">
        <f t="shared" ca="1" si="4"/>
        <v>1.2161823176008733</v>
      </c>
      <c r="AI11">
        <f t="shared" ca="1" si="4"/>
        <v>1.2444693859467766</v>
      </c>
      <c r="AJ11">
        <f t="shared" ca="1" si="4"/>
        <v>1.2588483888008457</v>
      </c>
      <c r="AK11">
        <f t="shared" ca="1" si="4"/>
        <v>1.3053891850723538</v>
      </c>
      <c r="AL11">
        <f t="shared" ca="1" si="4"/>
        <v>1.236944220362836</v>
      </c>
      <c r="AM11">
        <f t="shared" ca="1" si="4"/>
        <v>1.2125127179096593</v>
      </c>
      <c r="AN11">
        <f t="shared" ref="AN11:BS11" ca="1" si="5">PRODUCT(OFFSET(AN10,0,0,1,12))</f>
        <v>1.0788179601204992</v>
      </c>
      <c r="AO11">
        <f t="shared" ca="1" si="5"/>
        <v>0.94491699638511151</v>
      </c>
      <c r="AP11">
        <f t="shared" ca="1" si="5"/>
        <v>1.0138506067606681</v>
      </c>
      <c r="AQ11">
        <f t="shared" ca="1" si="5"/>
        <v>0.9700099231871806</v>
      </c>
      <c r="AR11">
        <f t="shared" ca="1" si="5"/>
        <v>0.89017064846416394</v>
      </c>
      <c r="AS11">
        <f t="shared" ca="1" si="5"/>
        <v>0.94494934121842011</v>
      </c>
      <c r="AT11">
        <f t="shared" ca="1" si="5"/>
        <v>1.0468983653895736</v>
      </c>
      <c r="AU11">
        <f t="shared" ca="1" si="5"/>
        <v>0.95601651872596982</v>
      </c>
      <c r="AV11">
        <f t="shared" ca="1" si="5"/>
        <v>0.9040440438614098</v>
      </c>
      <c r="AW11">
        <f t="shared" ca="1" si="5"/>
        <v>0.86044145308919162</v>
      </c>
      <c r="AX11">
        <f t="shared" ca="1" si="5"/>
        <v>0.8825719168463696</v>
      </c>
      <c r="AY11">
        <f t="shared" ca="1" si="5"/>
        <v>0.88223381664252487</v>
      </c>
      <c r="AZ11">
        <f t="shared" ca="1" si="5"/>
        <v>1.0133024131566772</v>
      </c>
      <c r="BA11">
        <f t="shared" ca="1" si="5"/>
        <v>1.1280253157404003</v>
      </c>
      <c r="BB11">
        <f t="shared" ca="1" si="5"/>
        <v>1.0015871934961738</v>
      </c>
      <c r="BC11">
        <f t="shared" ca="1" si="5"/>
        <v>1.0462189649853049</v>
      </c>
      <c r="BD11">
        <f t="shared" ca="1" si="5"/>
        <v>1.0938304468325175</v>
      </c>
      <c r="BE11">
        <f t="shared" ca="1" si="5"/>
        <v>1.0031445093798412</v>
      </c>
      <c r="BF11">
        <f t="shared" ca="1" si="5"/>
        <v>0.99814801132865427</v>
      </c>
      <c r="BG11">
        <f t="shared" ca="1" si="5"/>
        <v>0.99545689261385084</v>
      </c>
      <c r="BH11">
        <f t="shared" ca="1" si="5"/>
        <v>0.99089803682157829</v>
      </c>
      <c r="BI11">
        <f t="shared" ca="1" si="5"/>
        <v>1.0854801000287502</v>
      </c>
      <c r="BJ11">
        <f t="shared" ca="1" si="5"/>
        <v>1.0050215478880906</v>
      </c>
      <c r="BK11">
        <f t="shared" ca="1" si="5"/>
        <v>1.0170245325426803</v>
      </c>
      <c r="BL11">
        <f t="shared" ca="1" si="5"/>
        <v>1.0111489040060466</v>
      </c>
      <c r="BM11">
        <f t="shared" ca="1" si="5"/>
        <v>1.000375711974191</v>
      </c>
      <c r="BN11">
        <f t="shared" ca="1" si="5"/>
        <v>1.0617292344382496</v>
      </c>
      <c r="BO11">
        <f t="shared" ca="1" si="5"/>
        <v>1.0579285012157891</v>
      </c>
      <c r="BP11">
        <f t="shared" ca="1" si="5"/>
        <v>1.007155554442803</v>
      </c>
      <c r="BQ11">
        <f t="shared" ca="1" si="5"/>
        <v>0.98940334566806309</v>
      </c>
      <c r="BR11">
        <f t="shared" ca="1" si="5"/>
        <v>0.97705392081875542</v>
      </c>
      <c r="BS11">
        <f t="shared" ca="1" si="5"/>
        <v>0.99038351231239619</v>
      </c>
      <c r="BT11">
        <f t="shared" ref="BT11:CY11" ca="1" si="6">PRODUCT(OFFSET(BT10,0,0,1,12))</f>
        <v>0.99890017566638645</v>
      </c>
      <c r="BU11">
        <f t="shared" ca="1" si="6"/>
        <v>0.99695659778616263</v>
      </c>
      <c r="BV11">
        <f t="shared" ca="1" si="6"/>
        <v>1.074538994912307</v>
      </c>
      <c r="BW11">
        <f t="shared" ca="1" si="6"/>
        <v>1.0846851930220525</v>
      </c>
      <c r="BX11">
        <f t="shared" ca="1" si="6"/>
        <v>1.0738075956726678</v>
      </c>
      <c r="BY11">
        <f t="shared" ca="1" si="6"/>
        <v>1.0115826055604518</v>
      </c>
      <c r="BZ11">
        <f t="shared" ca="1" si="6"/>
        <v>0.96765660635735351</v>
      </c>
      <c r="CA11">
        <f t="shared" ca="1" si="6"/>
        <v>0.96865815430809799</v>
      </c>
      <c r="CB11">
        <f t="shared" ca="1" si="6"/>
        <v>0.95239492079906929</v>
      </c>
      <c r="CC11">
        <f t="shared" ca="1" si="6"/>
        <v>1.0041779357597302</v>
      </c>
      <c r="CD11">
        <f t="shared" ca="1" si="6"/>
        <v>1.0029343582543346</v>
      </c>
      <c r="CE11">
        <f t="shared" ca="1" si="6"/>
        <v>1.0279108183379415</v>
      </c>
      <c r="CF11">
        <f t="shared" ca="1" si="6"/>
        <v>1.0843005622416266</v>
      </c>
      <c r="CG11">
        <f t="shared" ca="1" si="6"/>
        <v>1.0600713798772905</v>
      </c>
      <c r="CH11">
        <f t="shared" ca="1" si="6"/>
        <v>1.0359552694272824</v>
      </c>
      <c r="CI11">
        <f t="shared" ca="1" si="6"/>
        <v>0.9778625512976129</v>
      </c>
      <c r="CJ11">
        <f t="shared" ca="1" si="6"/>
        <v>0.9385798679261701</v>
      </c>
      <c r="CK11">
        <f t="shared" ca="1" si="6"/>
        <v>0.97164482770569627</v>
      </c>
      <c r="CL11">
        <f t="shared" ca="1" si="6"/>
        <v>1.033108840732426</v>
      </c>
      <c r="CM11">
        <f t="shared" ca="1" si="6"/>
        <v>1.005649289673765</v>
      </c>
      <c r="CN11">
        <f t="shared" ca="1" si="6"/>
        <v>1.0238673202512023</v>
      </c>
      <c r="CO11">
        <f t="shared" ca="1" si="6"/>
        <v>0.98091583472702515</v>
      </c>
      <c r="CP11">
        <f t="shared" ca="1" si="6"/>
        <v>0.96518279786484051</v>
      </c>
      <c r="CQ11">
        <f t="shared" ca="1" si="6"/>
        <v>0.97786411762688452</v>
      </c>
      <c r="CR11">
        <f t="shared" ca="1" si="6"/>
        <v>0.93746621097514526</v>
      </c>
      <c r="CS11">
        <f t="shared" ca="1" si="6"/>
        <v>0.93786646491393988</v>
      </c>
      <c r="CT11">
        <f t="shared" ca="1" si="6"/>
        <v>0.94993250409796559</v>
      </c>
      <c r="CU11">
        <f t="shared" ca="1" si="6"/>
        <v>0.99311876896402262</v>
      </c>
      <c r="CV11">
        <f t="shared" ca="1" si="6"/>
        <v>1.0479837650464339</v>
      </c>
      <c r="CW11">
        <f t="shared" ca="1" si="6"/>
        <v>1.0411756614241825</v>
      </c>
      <c r="CX11">
        <f t="shared" ca="1" si="6"/>
        <v>0.98951450378670303</v>
      </c>
      <c r="CY11">
        <f t="shared" ca="1" si="6"/>
        <v>0.99573788761878945</v>
      </c>
      <c r="CZ11">
        <f t="shared" ref="CZ11:DH11" ca="1" si="7">PRODUCT(OFFSET(CZ10,0,0,1,12))</f>
        <v>1.0332175943629514</v>
      </c>
      <c r="DA11">
        <f t="shared" ca="1" si="7"/>
        <v>1.0813311297762624</v>
      </c>
      <c r="DB11">
        <f t="shared" ca="1" si="7"/>
        <v>1.091294230588628</v>
      </c>
      <c r="DC11">
        <f t="shared" ca="1" si="7"/>
        <v>1.082360898865145</v>
      </c>
      <c r="DD11">
        <f t="shared" ca="1" si="7"/>
        <v>1.1059549181355468</v>
      </c>
      <c r="DE11">
        <f t="shared" ca="1" si="7"/>
        <v>1.1835131592215384</v>
      </c>
      <c r="DF11">
        <f t="shared" ca="1" si="7"/>
        <v>1.2138909330829548</v>
      </c>
      <c r="DG11">
        <f t="shared" ca="1" si="7"/>
        <v>1.1917081227463682</v>
      </c>
      <c r="DH11">
        <f t="shared" ca="1" si="7"/>
        <v>1.1614724891258943</v>
      </c>
    </row>
    <row r="12" spans="1:124" x14ac:dyDescent="0.4">
      <c r="G12" t="s">
        <v>15</v>
      </c>
      <c r="H12">
        <f t="shared" ref="H12:AM12" si="8">CK18</f>
        <v>0.84202136216839896</v>
      </c>
      <c r="I12">
        <f t="shared" si="8"/>
        <v>1.04791476120097</v>
      </c>
      <c r="J12">
        <f t="shared" si="8"/>
        <v>0.97444692915679398</v>
      </c>
      <c r="K12">
        <f t="shared" si="8"/>
        <v>1.06473781617783</v>
      </c>
      <c r="L12">
        <f t="shared" si="8"/>
        <v>1.0619222701181801</v>
      </c>
      <c r="M12">
        <f t="shared" si="8"/>
        <v>0.95151966433596502</v>
      </c>
      <c r="N12">
        <f t="shared" si="8"/>
        <v>0.94942869564407895</v>
      </c>
      <c r="O12">
        <f t="shared" si="8"/>
        <v>0.89942256160742495</v>
      </c>
      <c r="P12">
        <f t="shared" si="8"/>
        <v>0.95207325346555005</v>
      </c>
      <c r="Q12">
        <f t="shared" si="8"/>
        <v>0.765411446024585</v>
      </c>
      <c r="R12">
        <f t="shared" si="8"/>
        <v>1.00984855959163</v>
      </c>
      <c r="S12">
        <f t="shared" si="8"/>
        <v>1.04136698857841</v>
      </c>
      <c r="T12">
        <f t="shared" si="8"/>
        <v>1.01264484395301</v>
      </c>
      <c r="U12">
        <f t="shared" si="8"/>
        <v>0.965127650343507</v>
      </c>
      <c r="V12">
        <f t="shared" si="8"/>
        <v>1.1460219422395199</v>
      </c>
      <c r="W12">
        <f t="shared" si="8"/>
        <v>1.09868989403729</v>
      </c>
      <c r="X12">
        <f t="shared" si="8"/>
        <v>0.99086029553524402</v>
      </c>
      <c r="Y12">
        <f t="shared" si="8"/>
        <v>1.00399276753497</v>
      </c>
      <c r="Z12">
        <f t="shared" si="8"/>
        <v>1.0531640694381501</v>
      </c>
      <c r="AA12">
        <f t="shared" si="8"/>
        <v>1.03308545394042</v>
      </c>
      <c r="AB12">
        <f t="shared" si="8"/>
        <v>0.99902840110630098</v>
      </c>
      <c r="AC12">
        <f t="shared" si="8"/>
        <v>0.956861478448646</v>
      </c>
      <c r="AD12">
        <f t="shared" si="8"/>
        <v>0.98996337750511998</v>
      </c>
      <c r="AE12">
        <f t="shared" si="8"/>
        <v>1.12418886987449</v>
      </c>
      <c r="AF12">
        <f t="shared" si="8"/>
        <v>0.95298554825625703</v>
      </c>
      <c r="AG12">
        <f t="shared" si="8"/>
        <v>0.99950139112344905</v>
      </c>
      <c r="AH12">
        <f t="shared" si="8"/>
        <v>1.05139712856297</v>
      </c>
      <c r="AI12">
        <f t="shared" si="8"/>
        <v>1.0670448217705299</v>
      </c>
      <c r="AJ12">
        <f t="shared" si="8"/>
        <v>0.94341010808886705</v>
      </c>
      <c r="AK12">
        <f t="shared" si="8"/>
        <v>1.0532635969862101</v>
      </c>
      <c r="AL12">
        <f t="shared" si="8"/>
        <v>1.03099556640043</v>
      </c>
      <c r="AM12">
        <f t="shared" si="8"/>
        <v>1.0097264656729401</v>
      </c>
      <c r="AN12">
        <f t="shared" ref="AN12:BS12" si="9">DQ18</f>
        <v>1.08134569780644</v>
      </c>
      <c r="AO12">
        <f t="shared" si="9"/>
        <v>1.0901404600044899</v>
      </c>
      <c r="AP12">
        <f t="shared" si="9"/>
        <v>1.04885466753576</v>
      </c>
      <c r="AQ12">
        <f t="shared" si="9"/>
        <v>1.05704296564441</v>
      </c>
      <c r="AR12">
        <f t="shared" si="9"/>
        <v>1.0322734400473601</v>
      </c>
      <c r="AS12">
        <f t="shared" si="9"/>
        <v>0.91820335870732595</v>
      </c>
      <c r="AT12">
        <f t="shared" si="9"/>
        <v>1.0842832262228601</v>
      </c>
      <c r="AU12">
        <f t="shared" si="9"/>
        <v>1.03218180969211</v>
      </c>
      <c r="AV12">
        <f t="shared" si="9"/>
        <v>0.96471599343673997</v>
      </c>
      <c r="AW12">
        <f t="shared" si="9"/>
        <v>0.99066814862723596</v>
      </c>
      <c r="AX12">
        <f t="shared" si="9"/>
        <v>1.08228050771889</v>
      </c>
      <c r="AY12">
        <f t="shared" si="9"/>
        <v>0.90207820298589203</v>
      </c>
      <c r="AZ12">
        <f t="shared" si="9"/>
        <v>0.93524972509812399</v>
      </c>
      <c r="BA12">
        <f t="shared" si="9"/>
        <v>1.09259073930146</v>
      </c>
      <c r="BB12">
        <f t="shared" si="9"/>
        <v>1.00073570885471</v>
      </c>
      <c r="BC12">
        <f t="shared" si="9"/>
        <v>1.0321855951876699</v>
      </c>
      <c r="BD12">
        <f t="shared" si="9"/>
        <v>1.0370057442730001</v>
      </c>
      <c r="BE12">
        <f t="shared" si="9"/>
        <v>1.07665589116496</v>
      </c>
      <c r="BF12">
        <f t="shared" si="9"/>
        <v>0.948619469372044</v>
      </c>
      <c r="BG12">
        <f t="shared" si="9"/>
        <v>0.970502666191151</v>
      </c>
      <c r="BH12">
        <f t="shared" si="9"/>
        <v>0.94486272540833105</v>
      </c>
      <c r="BI12">
        <f t="shared" si="9"/>
        <v>1.0501449027811101</v>
      </c>
      <c r="BJ12">
        <f t="shared" si="9"/>
        <v>1.0147766626877499</v>
      </c>
      <c r="BK12">
        <f t="shared" si="9"/>
        <v>1.0526551504427999</v>
      </c>
      <c r="BL12">
        <f t="shared" si="9"/>
        <v>1.0837120464585701</v>
      </c>
      <c r="BM12">
        <f t="shared" si="9"/>
        <v>0.998644393556815</v>
      </c>
      <c r="BN12">
        <f t="shared" si="9"/>
        <v>1.03083356404183</v>
      </c>
      <c r="BO12">
        <f t="shared" si="9"/>
        <v>0.99348870955728397</v>
      </c>
      <c r="BP12">
        <f t="shared" si="9"/>
        <v>1.0485212394476899</v>
      </c>
      <c r="BQ12">
        <f t="shared" si="9"/>
        <v>1.0757495131496499</v>
      </c>
      <c r="BR12">
        <f t="shared" si="9"/>
        <v>1.0541296463859999</v>
      </c>
      <c r="BS12">
        <f t="shared" si="9"/>
        <v>1.0967626316736501</v>
      </c>
      <c r="BT12">
        <f t="shared" ref="BT12:CY12" si="10">EW18</f>
        <v>1.0020832120299601</v>
      </c>
      <c r="BU12">
        <f t="shared" si="10"/>
        <v>0.90614652327536505</v>
      </c>
      <c r="BV12">
        <f t="shared" si="10"/>
        <v>1.0312058804136299</v>
      </c>
      <c r="BW12">
        <f t="shared" si="10"/>
        <v>0.99175059029939405</v>
      </c>
      <c r="BX12">
        <f t="shared" si="10"/>
        <v>1.02119862948582</v>
      </c>
      <c r="BY12">
        <f t="shared" si="10"/>
        <v>1.0376559075496199</v>
      </c>
      <c r="BZ12">
        <f t="shared" si="10"/>
        <v>1.0224806756526501</v>
      </c>
      <c r="CA12">
        <f t="shared" si="10"/>
        <v>0.98726725593197495</v>
      </c>
      <c r="CB12">
        <f t="shared" si="10"/>
        <v>1.01312893894056</v>
      </c>
      <c r="CC12">
        <f t="shared" si="10"/>
        <v>1.04058941577555</v>
      </c>
      <c r="CD12">
        <f t="shared" si="10"/>
        <v>1.01715105315794</v>
      </c>
      <c r="CE12">
        <f t="shared" si="10"/>
        <v>1.0180219933963399</v>
      </c>
      <c r="CF12">
        <f t="shared" si="10"/>
        <v>1.03375731120283</v>
      </c>
      <c r="CG12">
        <f t="shared" si="10"/>
        <v>0.97880705979766103</v>
      </c>
      <c r="CH12">
        <f t="shared" si="10"/>
        <v>1.0277386136934099</v>
      </c>
      <c r="CI12">
        <f t="shared" si="10"/>
        <v>1.0539755832708599</v>
      </c>
      <c r="CJ12">
        <f t="shared" si="10"/>
        <v>1.0275579639416199</v>
      </c>
      <c r="CK12">
        <f t="shared" si="10"/>
        <v>1.0200945574653</v>
      </c>
      <c r="CL12">
        <f t="shared" si="10"/>
        <v>0.98193405524687505</v>
      </c>
      <c r="CM12">
        <f t="shared" si="10"/>
        <v>1.04576357730726</v>
      </c>
      <c r="CN12">
        <f t="shared" si="10"/>
        <v>1.07667939609259</v>
      </c>
      <c r="CO12">
        <f t="shared" si="10"/>
        <v>1.01662675827129</v>
      </c>
      <c r="CP12">
        <f t="shared" si="10"/>
        <v>1.0388141199043901</v>
      </c>
      <c r="CQ12">
        <f t="shared" si="10"/>
        <v>1.0460482158007001</v>
      </c>
      <c r="CR12">
        <f t="shared" si="10"/>
        <v>0.99522392202608501</v>
      </c>
      <c r="CS12">
        <f t="shared" si="10"/>
        <v>1.05315374397724</v>
      </c>
      <c r="CT12">
        <f t="shared" si="10"/>
        <v>0.97130062087325497</v>
      </c>
      <c r="CU12">
        <f t="shared" si="10"/>
        <v>0.93254692010183005</v>
      </c>
      <c r="CV12">
        <f t="shared" si="10"/>
        <v>1.0036183217918599</v>
      </c>
      <c r="CW12">
        <f t="shared" si="10"/>
        <v>1.0179193528427399</v>
      </c>
      <c r="CX12">
        <f t="shared" si="10"/>
        <v>0.92760175295186298</v>
      </c>
      <c r="CY12">
        <f t="shared" si="10"/>
        <v>1.0026854031364401</v>
      </c>
      <c r="CZ12">
        <f t="shared" ref="CZ12:DS12" si="11">GC18</f>
        <v>0.99141213372431303</v>
      </c>
      <c r="DA12">
        <f t="shared" si="11"/>
        <v>0.99893604300958205</v>
      </c>
      <c r="DB12">
        <f t="shared" si="11"/>
        <v>1.07256568892018</v>
      </c>
      <c r="DC12">
        <f t="shared" si="11"/>
        <v>1.0176513546300601</v>
      </c>
      <c r="DD12">
        <f t="shared" si="11"/>
        <v>0.997509416907291</v>
      </c>
      <c r="DE12">
        <f t="shared" si="11"/>
        <v>1.0214833555537499</v>
      </c>
      <c r="DF12">
        <f t="shared" si="11"/>
        <v>1.03976597845018</v>
      </c>
      <c r="DG12">
        <f t="shared" si="11"/>
        <v>0.97940040623292801</v>
      </c>
      <c r="DH12">
        <f t="shared" si="11"/>
        <v>0.99249516785352698</v>
      </c>
      <c r="DI12">
        <f t="shared" si="11"/>
        <v>0.95687101478268499</v>
      </c>
      <c r="DJ12">
        <f t="shared" si="11"/>
        <v>0.99687268437106102</v>
      </c>
      <c r="DK12">
        <f t="shared" si="11"/>
        <v>1.0399032100912899</v>
      </c>
      <c r="DL12">
        <f t="shared" si="11"/>
        <v>1.0172898952894101</v>
      </c>
      <c r="DM12">
        <f t="shared" si="11"/>
        <v>0.98967323469766</v>
      </c>
      <c r="DN12">
        <f t="shared" si="11"/>
        <v>1.01879087765041</v>
      </c>
      <c r="DO12">
        <f t="shared" si="11"/>
        <v>1.04094226400148</v>
      </c>
      <c r="DP12">
        <f t="shared" si="11"/>
        <v>1.0234164295338299</v>
      </c>
      <c r="DQ12">
        <f t="shared" si="11"/>
        <v>1.01803747155199</v>
      </c>
      <c r="DR12">
        <f t="shared" si="11"/>
        <v>1.21281653638285</v>
      </c>
      <c r="DS12">
        <f t="shared" si="11"/>
        <v>0.950712156102126</v>
      </c>
    </row>
    <row r="13" spans="1:124" x14ac:dyDescent="0.4">
      <c r="G13" t="s">
        <v>14</v>
      </c>
      <c r="H13">
        <f t="shared" ref="H13:AM13" ca="1" si="12">PRODUCT(OFFSET(H12,0,0,1,12))</f>
        <v>0.60535751740169341</v>
      </c>
      <c r="I13">
        <f t="shared" ca="1" si="12"/>
        <v>0.72802448522965246</v>
      </c>
      <c r="J13">
        <f t="shared" ca="1" si="12"/>
        <v>0.67050926930065802</v>
      </c>
      <c r="K13">
        <f t="shared" ca="1" si="12"/>
        <v>0.78856868660714741</v>
      </c>
      <c r="L13">
        <f t="shared" ca="1" si="12"/>
        <v>0.81371435630950595</v>
      </c>
      <c r="M13">
        <f t="shared" ca="1" si="12"/>
        <v>0.75926201969978269</v>
      </c>
      <c r="N13">
        <f t="shared" ca="1" si="12"/>
        <v>0.80113276163825364</v>
      </c>
      <c r="O13">
        <f t="shared" ca="1" si="12"/>
        <v>0.88866519758473939</v>
      </c>
      <c r="P13">
        <f t="shared" ca="1" si="12"/>
        <v>1.0207294415731996</v>
      </c>
      <c r="Q13">
        <f t="shared" ca="1" si="12"/>
        <v>1.0710706327114561</v>
      </c>
      <c r="R13">
        <f t="shared" ca="1" si="12"/>
        <v>1.3389742660136443</v>
      </c>
      <c r="S13">
        <f t="shared" ca="1" si="12"/>
        <v>1.31260818682688</v>
      </c>
      <c r="T13">
        <f t="shared" ca="1" si="12"/>
        <v>1.4170023923567134</v>
      </c>
      <c r="U13">
        <f t="shared" ca="1" si="12"/>
        <v>1.333520641342596</v>
      </c>
      <c r="V13">
        <f t="shared" ca="1" si="12"/>
        <v>1.3810149731378747</v>
      </c>
      <c r="W13">
        <f t="shared" ca="1" si="12"/>
        <v>1.2669872397226403</v>
      </c>
      <c r="X13">
        <f t="shared" ca="1" si="12"/>
        <v>1.2304947744877457</v>
      </c>
      <c r="Y13">
        <f t="shared" ca="1" si="12"/>
        <v>1.171569002646528</v>
      </c>
      <c r="Z13">
        <f t="shared" ca="1" si="12"/>
        <v>1.2290636165385009</v>
      </c>
      <c r="AA13">
        <f t="shared" ca="1" si="12"/>
        <v>1.2031925283505798</v>
      </c>
      <c r="AB13">
        <f t="shared" ca="1" si="12"/>
        <v>1.175987266630883</v>
      </c>
      <c r="AC13">
        <f t="shared" ca="1" si="12"/>
        <v>1.2728855055955024</v>
      </c>
      <c r="AD13">
        <f t="shared" ca="1" si="12"/>
        <v>1.4501827295343477</v>
      </c>
      <c r="AE13">
        <f t="shared" ca="1" si="12"/>
        <v>1.5364517104512605</v>
      </c>
      <c r="AF13">
        <f t="shared" ca="1" si="12"/>
        <v>1.4446820424099638</v>
      </c>
      <c r="AG13">
        <f t="shared" ca="1" si="12"/>
        <v>1.5648788215329452</v>
      </c>
      <c r="AH13">
        <f t="shared" ca="1" si="12"/>
        <v>1.4375937869245476</v>
      </c>
      <c r="AI13">
        <f t="shared" ca="1" si="12"/>
        <v>1.4825595266889975</v>
      </c>
      <c r="AJ13">
        <f t="shared" ca="1" si="12"/>
        <v>1.4341206142540235</v>
      </c>
      <c r="AK13">
        <f t="shared" ca="1" si="12"/>
        <v>1.4665086596229826</v>
      </c>
      <c r="AL13">
        <f t="shared" ca="1" si="12"/>
        <v>1.3793540600202963</v>
      </c>
      <c r="AM13">
        <f t="shared" ca="1" si="12"/>
        <v>1.4479674414264829</v>
      </c>
      <c r="AN13">
        <f t="shared" ref="AN13:BS13" ca="1" si="13">PRODUCT(OFFSET(AN12,0,0,1,12))</f>
        <v>1.2935977335936899</v>
      </c>
      <c r="AO13">
        <f t="shared" ca="1" si="13"/>
        <v>1.1188252999806305</v>
      </c>
      <c r="AP13">
        <f t="shared" ca="1" si="13"/>
        <v>1.1213400534184192</v>
      </c>
      <c r="AQ13">
        <f t="shared" ca="1" si="13"/>
        <v>1.0698956375541901</v>
      </c>
      <c r="AR13">
        <f t="shared" ca="1" si="13"/>
        <v>1.0447360242961599</v>
      </c>
      <c r="AS13">
        <f t="shared" ca="1" si="13"/>
        <v>1.049525461387778</v>
      </c>
      <c r="AT13">
        <f t="shared" ca="1" si="13"/>
        <v>1.2306399886421571</v>
      </c>
      <c r="AU13">
        <f t="shared" ca="1" si="13"/>
        <v>1.0766643112984904</v>
      </c>
      <c r="AV13">
        <f t="shared" ca="1" si="13"/>
        <v>1.0123270676701133</v>
      </c>
      <c r="AW13">
        <f t="shared" ca="1" si="13"/>
        <v>0.99149399270960559</v>
      </c>
      <c r="AX13">
        <f t="shared" ca="1" si="13"/>
        <v>1.0510203280734183</v>
      </c>
      <c r="AY13">
        <f t="shared" ca="1" si="13"/>
        <v>0.98546623849604786</v>
      </c>
      <c r="AZ13">
        <f t="shared" ca="1" si="13"/>
        <v>1.1499625066947565</v>
      </c>
      <c r="BA13">
        <f t="shared" ca="1" si="13"/>
        <v>1.3325085140763342</v>
      </c>
      <c r="BB13">
        <f t="shared" ca="1" si="13"/>
        <v>1.2179328536134479</v>
      </c>
      <c r="BC13">
        <f t="shared" ca="1" si="13"/>
        <v>1.2545630710937907</v>
      </c>
      <c r="BD13">
        <f t="shared" ca="1" si="13"/>
        <v>1.2075292005335307</v>
      </c>
      <c r="BE13">
        <f t="shared" ca="1" si="13"/>
        <v>1.2209382840982401</v>
      </c>
      <c r="BF13">
        <f t="shared" ca="1" si="13"/>
        <v>1.2199104425865395</v>
      </c>
      <c r="BG13">
        <f t="shared" ca="1" si="13"/>
        <v>1.3555949513850809</v>
      </c>
      <c r="BH13">
        <f t="shared" ca="1" si="13"/>
        <v>1.5319544584041158</v>
      </c>
      <c r="BI13">
        <f t="shared" ca="1" si="13"/>
        <v>1.624728971817347</v>
      </c>
      <c r="BJ13">
        <f t="shared" ca="1" si="13"/>
        <v>1.4019422511865671</v>
      </c>
      <c r="BK13">
        <f t="shared" ca="1" si="13"/>
        <v>1.4246396735167668</v>
      </c>
      <c r="BL13">
        <f t="shared" ca="1" si="13"/>
        <v>1.3422128192503096</v>
      </c>
      <c r="BM13">
        <f t="shared" ca="1" si="13"/>
        <v>1.2647879074297201</v>
      </c>
      <c r="BN13">
        <f t="shared" ca="1" si="13"/>
        <v>1.3141961767465782</v>
      </c>
      <c r="BO13">
        <f t="shared" ca="1" si="13"/>
        <v>1.3035471890062005</v>
      </c>
      <c r="BP13">
        <f t="shared" ca="1" si="13"/>
        <v>1.2953840782362571</v>
      </c>
      <c r="BQ13">
        <f t="shared" ca="1" si="13"/>
        <v>1.251659048313889</v>
      </c>
      <c r="BR13">
        <f t="shared" ca="1" si="13"/>
        <v>1.2107494745888314</v>
      </c>
      <c r="BS13">
        <f t="shared" ca="1" si="13"/>
        <v>1.1682766986116038</v>
      </c>
      <c r="BT13">
        <f t="shared" ref="BT13:CY13" ca="1" si="14">PRODUCT(OFFSET(BT12,0,0,1,12))</f>
        <v>1.0844018014583248</v>
      </c>
      <c r="BU13">
        <f t="shared" ca="1" si="14"/>
        <v>1.1186778473897305</v>
      </c>
      <c r="BV13">
        <f t="shared" ca="1" si="14"/>
        <v>1.2083804843243584</v>
      </c>
      <c r="BW13">
        <f t="shared" ca="1" si="14"/>
        <v>1.2043174960130616</v>
      </c>
      <c r="BX13">
        <f t="shared" ca="1" si="14"/>
        <v>1.279879485547349</v>
      </c>
      <c r="BY13">
        <f t="shared" ca="1" si="14"/>
        <v>1.2878497094359285</v>
      </c>
      <c r="BZ13">
        <f t="shared" ca="1" si="14"/>
        <v>1.2660540646187539</v>
      </c>
      <c r="CA13">
        <f t="shared" ca="1" si="14"/>
        <v>1.2158485059283481</v>
      </c>
      <c r="CB13">
        <f t="shared" ca="1" si="14"/>
        <v>1.2878884368782564</v>
      </c>
      <c r="CC13">
        <f t="shared" ca="1" si="14"/>
        <v>1.3686737108731082</v>
      </c>
      <c r="CD13">
        <f t="shared" ca="1" si="14"/>
        <v>1.3371559394336467</v>
      </c>
      <c r="CE13">
        <f t="shared" ca="1" si="14"/>
        <v>1.3656344021717328</v>
      </c>
      <c r="CF13">
        <f t="shared" ca="1" si="14"/>
        <v>1.4032304204567807</v>
      </c>
      <c r="CG13">
        <f t="shared" ca="1" si="14"/>
        <v>1.3509248906093607</v>
      </c>
      <c r="CH13">
        <f t="shared" ca="1" si="14"/>
        <v>1.4535363145739861</v>
      </c>
      <c r="CI13">
        <f t="shared" ca="1" si="14"/>
        <v>1.3737157541778453</v>
      </c>
      <c r="CJ13">
        <f t="shared" ca="1" si="14"/>
        <v>1.2154497845940093</v>
      </c>
      <c r="CK13">
        <f t="shared" ca="1" si="14"/>
        <v>1.1871327125501432</v>
      </c>
      <c r="CL13">
        <f t="shared" ca="1" si="14"/>
        <v>1.1846013231362558</v>
      </c>
      <c r="CM13">
        <f t="shared" ca="1" si="14"/>
        <v>1.119055050610319</v>
      </c>
      <c r="CN13">
        <f t="shared" ca="1" si="14"/>
        <v>1.072957778317613</v>
      </c>
      <c r="CO13">
        <f t="shared" ca="1" si="14"/>
        <v>0.98798524821634626</v>
      </c>
      <c r="CP13">
        <f t="shared" ca="1" si="14"/>
        <v>0.97079293494428176</v>
      </c>
      <c r="CQ13">
        <f t="shared" ca="1" si="14"/>
        <v>1.0023344630348208</v>
      </c>
      <c r="CR13">
        <f t="shared" ca="1" si="14"/>
        <v>0.97512429034544768</v>
      </c>
      <c r="CS13">
        <f t="shared" ca="1" si="14"/>
        <v>0.97736362716684078</v>
      </c>
      <c r="CT13">
        <f t="shared" ca="1" si="14"/>
        <v>0.94797239546835299</v>
      </c>
      <c r="CU13">
        <f t="shared" ca="1" si="14"/>
        <v>1.0147933854214359</v>
      </c>
      <c r="CV13">
        <f t="shared" ca="1" si="14"/>
        <v>1.0657791393656784</v>
      </c>
      <c r="CW13">
        <f t="shared" ca="1" si="14"/>
        <v>1.0539670538606403</v>
      </c>
      <c r="CX13">
        <f t="shared" ca="1" si="14"/>
        <v>0.9907568036295642</v>
      </c>
      <c r="CY13">
        <f t="shared" ca="1" si="14"/>
        <v>1.0647439930445559</v>
      </c>
      <c r="CZ13">
        <f t="shared" ref="CZ13:DH13" ca="1" si="15">PRODUCT(OFFSET(CZ12,0,0,1,12))</f>
        <v>1.1042652987956039</v>
      </c>
      <c r="DA13">
        <f t="shared" ca="1" si="15"/>
        <v>1.1330887448023572</v>
      </c>
      <c r="DB13">
        <f t="shared" ca="1" si="15"/>
        <v>1.122581982215356</v>
      </c>
      <c r="DC13">
        <f t="shared" ca="1" si="15"/>
        <v>1.0662995233859576</v>
      </c>
      <c r="DD13">
        <f t="shared" ca="1" si="15"/>
        <v>1.0907038397060582</v>
      </c>
      <c r="DE13">
        <f t="shared" ca="1" si="15"/>
        <v>1.1190312696712685</v>
      </c>
      <c r="DF13">
        <f t="shared" ca="1" si="15"/>
        <v>1.1152563163852816</v>
      </c>
      <c r="DG13">
        <f t="shared" ca="1" si="15"/>
        <v>1.3008708986935773</v>
      </c>
      <c r="DH13">
        <f t="shared" ca="1" si="15"/>
        <v>1.262766248652492</v>
      </c>
    </row>
    <row r="14" spans="1:124" x14ac:dyDescent="0.4">
      <c r="G14" t="s">
        <v>13</v>
      </c>
      <c r="H14" s="5">
        <f t="shared" ref="H14:AM14" ca="1" si="16">H13-H11</f>
        <v>1.2635879980957831E-2</v>
      </c>
      <c r="I14" s="5">
        <f t="shared" ca="1" si="16"/>
        <v>1.2739013629091134E-2</v>
      </c>
      <c r="J14" s="5">
        <f t="shared" ca="1" si="16"/>
        <v>4.9442677416945413E-2</v>
      </c>
      <c r="K14" s="5">
        <f t="shared" ca="1" si="16"/>
        <v>8.0665471212690854E-2</v>
      </c>
      <c r="L14" s="5">
        <f t="shared" ca="1" si="16"/>
        <v>6.3573296746763264E-2</v>
      </c>
      <c r="M14" s="5">
        <f t="shared" ca="1" si="16"/>
        <v>5.5498567641770746E-3</v>
      </c>
      <c r="N14" s="5">
        <f t="shared" ca="1" si="16"/>
        <v>-2.8799414226862496E-2</v>
      </c>
      <c r="O14" s="5">
        <f t="shared" ca="1" si="16"/>
        <v>-8.7894215961637046E-2</v>
      </c>
      <c r="P14" s="5">
        <f t="shared" ca="1" si="16"/>
        <v>-5.9047256929079417E-2</v>
      </c>
      <c r="Q14" s="5">
        <f t="shared" ca="1" si="16"/>
        <v>-8.4364915539307361E-2</v>
      </c>
      <c r="R14" s="5">
        <f t="shared" ca="1" si="16"/>
        <v>-8.1155825805305559E-2</v>
      </c>
      <c r="S14" s="5">
        <f t="shared" ca="1" si="16"/>
        <v>-0.13302267361900189</v>
      </c>
      <c r="T14" s="5">
        <f t="shared" ca="1" si="16"/>
        <v>-7.9498181246850708E-2</v>
      </c>
      <c r="U14" s="5">
        <f t="shared" ca="1" si="16"/>
        <v>-4.5376364964897054E-2</v>
      </c>
      <c r="V14" s="5">
        <f t="shared" ca="1" si="16"/>
        <v>-0.11901795161495476</v>
      </c>
      <c r="W14" s="5">
        <f t="shared" ca="1" si="16"/>
        <v>-0.136400089708826</v>
      </c>
      <c r="X14" s="5">
        <f t="shared" ca="1" si="16"/>
        <v>-4.1311032604618658E-2</v>
      </c>
      <c r="Y14" s="5">
        <f t="shared" ca="1" si="16"/>
        <v>-4.2041599952273856E-3</v>
      </c>
      <c r="Z14" s="5">
        <f t="shared" ca="1" si="16"/>
        <v>7.333775595238734E-3</v>
      </c>
      <c r="AA14" s="5">
        <f t="shared" ca="1" si="16"/>
        <v>7.3454329299664112E-2</v>
      </c>
      <c r="AB14" s="5">
        <f t="shared" ca="1" si="16"/>
        <v>8.1191902746094335E-2</v>
      </c>
      <c r="AC14" s="5">
        <f t="shared" ca="1" si="16"/>
        <v>0.15354701628797263</v>
      </c>
      <c r="AD14" s="5">
        <f t="shared" ca="1" si="16"/>
        <v>0.25896243966093779</v>
      </c>
      <c r="AE14" s="5">
        <f t="shared" ca="1" si="16"/>
        <v>0.3120816924517742</v>
      </c>
      <c r="AF14" s="5">
        <f t="shared" ca="1" si="16"/>
        <v>0.2258583172425308</v>
      </c>
      <c r="AG14" s="5">
        <f t="shared" ca="1" si="16"/>
        <v>0.27325921880458881</v>
      </c>
      <c r="AH14" s="5">
        <f t="shared" ca="1" si="16"/>
        <v>0.22141146932367439</v>
      </c>
      <c r="AI14" s="5">
        <f t="shared" ca="1" si="16"/>
        <v>0.2380901407422209</v>
      </c>
      <c r="AJ14" s="5">
        <f t="shared" ca="1" si="16"/>
        <v>0.17527222545317778</v>
      </c>
      <c r="AK14" s="5">
        <f t="shared" ca="1" si="16"/>
        <v>0.16111947455062881</v>
      </c>
      <c r="AL14" s="5">
        <f t="shared" ca="1" si="16"/>
        <v>0.14240983965746024</v>
      </c>
      <c r="AM14" s="5">
        <f t="shared" ca="1" si="16"/>
        <v>0.23545472351682362</v>
      </c>
      <c r="AN14" s="5">
        <f t="shared" ref="AN14:BS14" ca="1" si="17">AN13-AN11</f>
        <v>0.21477977347319066</v>
      </c>
      <c r="AO14" s="5">
        <f t="shared" ca="1" si="17"/>
        <v>0.17390830359551901</v>
      </c>
      <c r="AP14" s="5">
        <f t="shared" ca="1" si="17"/>
        <v>0.10748944665775118</v>
      </c>
      <c r="AQ14" s="5">
        <f t="shared" ca="1" si="17"/>
        <v>9.9885714367009548E-2</v>
      </c>
      <c r="AR14" s="5">
        <f t="shared" ca="1" si="17"/>
        <v>0.15456537583199592</v>
      </c>
      <c r="AS14" s="5">
        <f t="shared" ca="1" si="17"/>
        <v>0.10457612016935791</v>
      </c>
      <c r="AT14" s="5">
        <f t="shared" ca="1" si="17"/>
        <v>0.18374162325258347</v>
      </c>
      <c r="AU14" s="5">
        <f t="shared" ca="1" si="17"/>
        <v>0.12064779257252056</v>
      </c>
      <c r="AV14" s="5">
        <f t="shared" ca="1" si="17"/>
        <v>0.10828302380870347</v>
      </c>
      <c r="AW14" s="5">
        <f t="shared" ca="1" si="17"/>
        <v>0.13105253962041397</v>
      </c>
      <c r="AX14" s="5">
        <f t="shared" ca="1" si="17"/>
        <v>0.16844841122704868</v>
      </c>
      <c r="AY14" s="5">
        <f t="shared" ca="1" si="17"/>
        <v>0.10323242185352299</v>
      </c>
      <c r="AZ14" s="5">
        <f t="shared" ca="1" si="17"/>
        <v>0.13666009353807929</v>
      </c>
      <c r="BA14" s="5">
        <f t="shared" ca="1" si="17"/>
        <v>0.20448319833593387</v>
      </c>
      <c r="BB14" s="5">
        <f t="shared" ca="1" si="17"/>
        <v>0.21634566011727419</v>
      </c>
      <c r="BC14" s="5">
        <f t="shared" ca="1" si="17"/>
        <v>0.20834410610848586</v>
      </c>
      <c r="BD14" s="5">
        <f t="shared" ca="1" si="17"/>
        <v>0.11369875370101323</v>
      </c>
      <c r="BE14" s="5">
        <f t="shared" ca="1" si="17"/>
        <v>0.21779377471839889</v>
      </c>
      <c r="BF14" s="5">
        <f t="shared" ca="1" si="17"/>
        <v>0.2217624312578852</v>
      </c>
      <c r="BG14" s="5">
        <f t="shared" ca="1" si="17"/>
        <v>0.36013805877123006</v>
      </c>
      <c r="BH14" s="5">
        <f t="shared" ca="1" si="17"/>
        <v>0.54105642158253753</v>
      </c>
      <c r="BI14" s="5">
        <f t="shared" ca="1" si="17"/>
        <v>0.53924887178859682</v>
      </c>
      <c r="BJ14" s="5">
        <f t="shared" ca="1" si="17"/>
        <v>0.39692070329847651</v>
      </c>
      <c r="BK14" s="5">
        <f t="shared" ca="1" si="17"/>
        <v>0.40761514097408647</v>
      </c>
      <c r="BL14" s="5">
        <f t="shared" ca="1" si="17"/>
        <v>0.33106391524426293</v>
      </c>
      <c r="BM14" s="5">
        <f t="shared" ca="1" si="17"/>
        <v>0.26441219545552919</v>
      </c>
      <c r="BN14" s="5">
        <f t="shared" ca="1" si="17"/>
        <v>0.25246694230832856</v>
      </c>
      <c r="BO14" s="5">
        <f t="shared" ca="1" si="17"/>
        <v>0.24561868779041141</v>
      </c>
      <c r="BP14" s="5">
        <f t="shared" ca="1" si="17"/>
        <v>0.28822852379345409</v>
      </c>
      <c r="BQ14" s="5">
        <f t="shared" ca="1" si="17"/>
        <v>0.26225570264582587</v>
      </c>
      <c r="BR14" s="5">
        <f t="shared" ca="1" si="17"/>
        <v>0.233695553770076</v>
      </c>
      <c r="BS14" s="5">
        <f t="shared" ca="1" si="17"/>
        <v>0.17789318629920758</v>
      </c>
      <c r="BT14" s="5">
        <f t="shared" ref="BT14:CY14" ca="1" si="18">BT13-BT11</f>
        <v>8.5501625791938318E-2</v>
      </c>
      <c r="BU14" s="5">
        <f t="shared" ca="1" si="18"/>
        <v>0.12172124960356789</v>
      </c>
      <c r="BV14" s="5">
        <f t="shared" ca="1" si="18"/>
        <v>0.13384148941205143</v>
      </c>
      <c r="BW14" s="5">
        <f t="shared" ca="1" si="18"/>
        <v>0.11963230299100913</v>
      </c>
      <c r="BX14" s="5">
        <f t="shared" ca="1" si="18"/>
        <v>0.20607188987468117</v>
      </c>
      <c r="BY14" s="5">
        <f t="shared" ca="1" si="18"/>
        <v>0.2762671038754767</v>
      </c>
      <c r="BZ14" s="5">
        <f t="shared" ca="1" si="18"/>
        <v>0.29839745826140041</v>
      </c>
      <c r="CA14" s="5">
        <f t="shared" ca="1" si="18"/>
        <v>0.24719035162025016</v>
      </c>
      <c r="CB14" s="5">
        <f t="shared" ca="1" si="18"/>
        <v>0.33549351607918709</v>
      </c>
      <c r="CC14" s="5">
        <f t="shared" ca="1" si="18"/>
        <v>0.36449577511337794</v>
      </c>
      <c r="CD14" s="5">
        <f t="shared" ca="1" si="18"/>
        <v>0.33422158117931211</v>
      </c>
      <c r="CE14" s="5">
        <f t="shared" ca="1" si="18"/>
        <v>0.33772358383379131</v>
      </c>
      <c r="CF14" s="5">
        <f t="shared" ca="1" si="18"/>
        <v>0.31892985821515407</v>
      </c>
      <c r="CG14" s="5">
        <f t="shared" ca="1" si="18"/>
        <v>0.29085351073207022</v>
      </c>
      <c r="CH14" s="5">
        <f t="shared" ca="1" si="18"/>
        <v>0.41758104514670369</v>
      </c>
      <c r="CI14" s="5">
        <f t="shared" ca="1" si="18"/>
        <v>0.3958532028802324</v>
      </c>
      <c r="CJ14" s="5">
        <f t="shared" ca="1" si="18"/>
        <v>0.27686991666783922</v>
      </c>
      <c r="CK14" s="5">
        <f t="shared" ca="1" si="18"/>
        <v>0.21548788484444692</v>
      </c>
      <c r="CL14" s="5">
        <f t="shared" ca="1" si="18"/>
        <v>0.15149248240382973</v>
      </c>
      <c r="CM14" s="5">
        <f t="shared" ca="1" si="18"/>
        <v>0.11340576093655397</v>
      </c>
      <c r="CN14" s="5">
        <f t="shared" ca="1" si="18"/>
        <v>4.9090458066410658E-2</v>
      </c>
      <c r="CO14" s="5">
        <f t="shared" ca="1" si="18"/>
        <v>7.069413489321108E-3</v>
      </c>
      <c r="CP14" s="5">
        <f t="shared" ca="1" si="18"/>
        <v>5.6101370794412464E-3</v>
      </c>
      <c r="CQ14" s="5">
        <f t="shared" ca="1" si="18"/>
        <v>2.4470345407936245E-2</v>
      </c>
      <c r="CR14" s="5">
        <f t="shared" ca="1" si="18"/>
        <v>3.7658079370302411E-2</v>
      </c>
      <c r="CS14" s="5">
        <f t="shared" ca="1" si="18"/>
        <v>3.9497162252900897E-2</v>
      </c>
      <c r="CT14" s="5">
        <f t="shared" ca="1" si="18"/>
        <v>-1.9601086296126002E-3</v>
      </c>
      <c r="CU14" s="5">
        <f t="shared" ca="1" si="18"/>
        <v>2.1674616457413309E-2</v>
      </c>
      <c r="CV14" s="5">
        <f t="shared" ca="1" si="18"/>
        <v>1.7795374319244495E-2</v>
      </c>
      <c r="CW14" s="5">
        <f t="shared" ca="1" si="18"/>
        <v>1.2791392436457771E-2</v>
      </c>
      <c r="CX14" s="5">
        <f t="shared" ca="1" si="18"/>
        <v>1.242299842861172E-3</v>
      </c>
      <c r="CY14" s="5">
        <f t="shared" ca="1" si="18"/>
        <v>6.9006105425766462E-2</v>
      </c>
      <c r="CZ14" s="5">
        <f t="shared" ref="CZ14:DH14" ca="1" si="19">CZ13-CZ11</f>
        <v>7.1047704432652514E-2</v>
      </c>
      <c r="DA14" s="5">
        <f t="shared" ca="1" si="19"/>
        <v>5.1757615026094772E-2</v>
      </c>
      <c r="DB14" s="5">
        <f t="shared" ca="1" si="19"/>
        <v>3.1287751626728033E-2</v>
      </c>
      <c r="DC14" s="5">
        <f t="shared" ca="1" si="19"/>
        <v>-1.6061375479187401E-2</v>
      </c>
      <c r="DD14" s="5">
        <f t="shared" ca="1" si="19"/>
        <v>-1.5251078429488585E-2</v>
      </c>
      <c r="DE14" s="5">
        <f t="shared" ca="1" si="19"/>
        <v>-6.44818895502699E-2</v>
      </c>
      <c r="DF14" s="5">
        <f t="shared" ca="1" si="19"/>
        <v>-9.8634616697673261E-2</v>
      </c>
      <c r="DG14" s="5">
        <f t="shared" ca="1" si="19"/>
        <v>0.10916277594720913</v>
      </c>
      <c r="DH14" s="5">
        <f t="shared" ca="1" si="19"/>
        <v>0.10129375952659769</v>
      </c>
    </row>
    <row r="15" spans="1:124" x14ac:dyDescent="0.4">
      <c r="H15" s="4">
        <f ca="1">1-COUNTIF(H14:DH14,"&lt;0")/105</f>
        <v>0.83809523809523812</v>
      </c>
    </row>
    <row r="17" spans="6:204" x14ac:dyDescent="0.4">
      <c r="G17" s="2">
        <v>0</v>
      </c>
      <c r="H17" s="2">
        <v>1</v>
      </c>
      <c r="I17" s="2">
        <v>2</v>
      </c>
      <c r="J17" s="2">
        <v>3</v>
      </c>
      <c r="K17" s="2">
        <v>4</v>
      </c>
      <c r="L17" s="2">
        <v>5</v>
      </c>
      <c r="M17" s="2">
        <v>6</v>
      </c>
      <c r="N17" s="2">
        <v>7</v>
      </c>
      <c r="O17" s="2">
        <v>8</v>
      </c>
      <c r="P17" s="2">
        <v>9</v>
      </c>
      <c r="Q17" s="2">
        <v>10</v>
      </c>
      <c r="R17" s="2">
        <v>11</v>
      </c>
      <c r="S17" s="2">
        <v>12</v>
      </c>
      <c r="T17" s="2">
        <v>13</v>
      </c>
      <c r="U17" s="2">
        <v>14</v>
      </c>
      <c r="V17" s="2">
        <v>15</v>
      </c>
      <c r="W17" s="2">
        <v>16</v>
      </c>
      <c r="X17" s="2">
        <v>17</v>
      </c>
      <c r="Y17" s="2">
        <v>18</v>
      </c>
      <c r="Z17" s="2">
        <v>19</v>
      </c>
      <c r="AA17" s="2">
        <v>20</v>
      </c>
      <c r="AB17" s="2">
        <v>21</v>
      </c>
      <c r="AC17" s="2">
        <v>22</v>
      </c>
      <c r="AD17" s="2">
        <v>23</v>
      </c>
      <c r="AE17" s="2">
        <v>24</v>
      </c>
      <c r="AF17" s="2">
        <v>25</v>
      </c>
      <c r="AG17" s="2">
        <v>26</v>
      </c>
      <c r="AH17" s="2">
        <v>27</v>
      </c>
      <c r="AI17" s="2">
        <v>28</v>
      </c>
      <c r="AJ17" s="2">
        <v>29</v>
      </c>
      <c r="AK17" s="2">
        <v>30</v>
      </c>
      <c r="AL17" s="2">
        <v>31</v>
      </c>
      <c r="AM17" s="2">
        <v>32</v>
      </c>
      <c r="AN17" s="2">
        <v>33</v>
      </c>
      <c r="AO17" s="2">
        <v>34</v>
      </c>
      <c r="AP17" s="2">
        <v>35</v>
      </c>
      <c r="AQ17" s="2">
        <v>36</v>
      </c>
      <c r="AR17" s="2">
        <v>37</v>
      </c>
      <c r="AS17" s="2">
        <v>38</v>
      </c>
      <c r="AT17" s="2">
        <v>39</v>
      </c>
      <c r="AU17" s="2">
        <v>40</v>
      </c>
      <c r="AV17" s="2">
        <v>41</v>
      </c>
      <c r="AW17" s="2">
        <v>42</v>
      </c>
      <c r="AX17" s="2">
        <v>43</v>
      </c>
      <c r="AY17" s="2">
        <v>44</v>
      </c>
      <c r="AZ17" s="2">
        <v>45</v>
      </c>
      <c r="BA17" s="2">
        <v>46</v>
      </c>
      <c r="BB17" s="2">
        <v>47</v>
      </c>
      <c r="BC17" s="2">
        <v>48</v>
      </c>
      <c r="BD17" s="2">
        <v>49</v>
      </c>
      <c r="BE17" s="2">
        <v>50</v>
      </c>
      <c r="BF17" s="2">
        <v>51</v>
      </c>
      <c r="BG17" s="2">
        <v>52</v>
      </c>
      <c r="BH17" s="2">
        <v>53</v>
      </c>
      <c r="BI17" s="2">
        <v>54</v>
      </c>
      <c r="BJ17" s="2">
        <v>55</v>
      </c>
      <c r="BK17" s="2">
        <v>56</v>
      </c>
      <c r="BL17" s="2">
        <v>57</v>
      </c>
      <c r="BM17" s="2">
        <v>58</v>
      </c>
      <c r="BN17" s="2">
        <v>59</v>
      </c>
      <c r="BO17" s="2">
        <v>60</v>
      </c>
      <c r="BP17" s="2">
        <v>61</v>
      </c>
      <c r="BQ17" s="2">
        <v>62</v>
      </c>
      <c r="BR17" s="2">
        <v>63</v>
      </c>
      <c r="BS17" s="2">
        <v>64</v>
      </c>
      <c r="BT17" s="2">
        <v>65</v>
      </c>
      <c r="BU17" s="2">
        <v>66</v>
      </c>
      <c r="BV17" s="2">
        <v>67</v>
      </c>
      <c r="BW17" s="2">
        <v>68</v>
      </c>
      <c r="BX17" s="2">
        <v>69</v>
      </c>
      <c r="BY17" s="2">
        <v>70</v>
      </c>
      <c r="BZ17" s="2">
        <v>71</v>
      </c>
      <c r="CA17" s="2">
        <v>72</v>
      </c>
      <c r="CB17" s="2">
        <v>73</v>
      </c>
      <c r="CC17" s="2">
        <v>74</v>
      </c>
      <c r="CD17" s="2">
        <v>75</v>
      </c>
      <c r="CE17" s="2">
        <v>76</v>
      </c>
      <c r="CF17" s="2">
        <v>77</v>
      </c>
      <c r="CG17" s="2">
        <v>78</v>
      </c>
      <c r="CH17" s="2">
        <v>79</v>
      </c>
      <c r="CI17" s="2">
        <v>80</v>
      </c>
      <c r="CJ17" s="2">
        <v>81</v>
      </c>
      <c r="CK17" s="2">
        <v>82</v>
      </c>
      <c r="CL17" s="2">
        <v>83</v>
      </c>
      <c r="CM17" s="2">
        <v>84</v>
      </c>
      <c r="CN17" s="2">
        <v>85</v>
      </c>
      <c r="CO17" s="2">
        <v>86</v>
      </c>
      <c r="CP17" s="2">
        <v>87</v>
      </c>
      <c r="CQ17" s="2">
        <v>88</v>
      </c>
      <c r="CR17" s="2">
        <v>89</v>
      </c>
      <c r="CS17" s="2">
        <v>90</v>
      </c>
      <c r="CT17" s="2">
        <v>91</v>
      </c>
      <c r="CU17" s="2">
        <v>92</v>
      </c>
      <c r="CV17" s="2">
        <v>93</v>
      </c>
      <c r="CW17" s="2">
        <v>94</v>
      </c>
      <c r="CX17" s="2">
        <v>95</v>
      </c>
      <c r="CY17" s="2">
        <v>96</v>
      </c>
      <c r="CZ17" s="2">
        <v>97</v>
      </c>
      <c r="DA17" s="2">
        <v>98</v>
      </c>
      <c r="DB17" s="2">
        <v>99</v>
      </c>
      <c r="DC17" s="2">
        <v>100</v>
      </c>
      <c r="DD17" s="2">
        <v>101</v>
      </c>
      <c r="DE17" s="2">
        <v>102</v>
      </c>
      <c r="DF17" s="2">
        <v>103</v>
      </c>
      <c r="DG17" s="2">
        <v>104</v>
      </c>
      <c r="DH17" s="2">
        <v>105</v>
      </c>
      <c r="DI17" s="2">
        <v>106</v>
      </c>
      <c r="DJ17" s="2">
        <v>107</v>
      </c>
      <c r="DK17" s="2">
        <v>108</v>
      </c>
      <c r="DL17" s="2">
        <v>109</v>
      </c>
      <c r="DM17" s="2">
        <v>110</v>
      </c>
      <c r="DN17" s="2">
        <v>111</v>
      </c>
      <c r="DO17" s="2">
        <v>112</v>
      </c>
      <c r="DP17" s="2">
        <v>113</v>
      </c>
      <c r="DQ17" s="2">
        <v>114</v>
      </c>
      <c r="DR17" s="2">
        <v>115</v>
      </c>
      <c r="DS17" s="2">
        <v>116</v>
      </c>
      <c r="DT17" s="2">
        <v>117</v>
      </c>
      <c r="DU17" s="2">
        <v>118</v>
      </c>
      <c r="DV17" s="2">
        <v>119</v>
      </c>
      <c r="DW17" s="2">
        <v>120</v>
      </c>
      <c r="DX17" s="2">
        <v>121</v>
      </c>
      <c r="DY17" s="2">
        <v>122</v>
      </c>
      <c r="DZ17" s="2">
        <v>123</v>
      </c>
      <c r="EA17" s="2">
        <v>124</v>
      </c>
      <c r="EB17" s="2">
        <v>125</v>
      </c>
      <c r="EC17" s="2">
        <v>126</v>
      </c>
      <c r="ED17" s="2">
        <v>127</v>
      </c>
      <c r="EE17" s="2">
        <v>128</v>
      </c>
      <c r="EF17" s="2">
        <v>129</v>
      </c>
      <c r="EG17" s="2">
        <v>130</v>
      </c>
      <c r="EH17" s="2">
        <v>131</v>
      </c>
      <c r="EI17" s="2">
        <v>132</v>
      </c>
      <c r="EJ17" s="2">
        <v>133</v>
      </c>
      <c r="EK17" s="2">
        <v>134</v>
      </c>
      <c r="EL17" s="2">
        <v>135</v>
      </c>
      <c r="EM17" s="2">
        <v>136</v>
      </c>
      <c r="EN17" s="2">
        <v>137</v>
      </c>
      <c r="EO17" s="2">
        <v>138</v>
      </c>
      <c r="EP17" s="2">
        <v>139</v>
      </c>
      <c r="EQ17" s="2">
        <v>140</v>
      </c>
      <c r="ER17" s="2">
        <v>141</v>
      </c>
      <c r="ES17" s="2">
        <v>142</v>
      </c>
      <c r="ET17" s="2">
        <v>143</v>
      </c>
      <c r="EU17" s="2">
        <v>144</v>
      </c>
      <c r="EV17" s="2">
        <v>145</v>
      </c>
      <c r="EW17" s="2">
        <v>146</v>
      </c>
      <c r="EX17" s="2">
        <v>147</v>
      </c>
      <c r="EY17" s="2">
        <v>148</v>
      </c>
      <c r="EZ17" s="2">
        <v>149</v>
      </c>
      <c r="FA17" s="2">
        <v>150</v>
      </c>
      <c r="FB17" s="2">
        <v>151</v>
      </c>
      <c r="FC17" s="2">
        <v>152</v>
      </c>
      <c r="FD17" s="2">
        <v>153</v>
      </c>
      <c r="FE17" s="2">
        <v>154</v>
      </c>
      <c r="FF17" s="2">
        <v>155</v>
      </c>
      <c r="FG17" s="2">
        <v>156</v>
      </c>
      <c r="FH17" s="2">
        <v>157</v>
      </c>
      <c r="FI17" s="2">
        <v>158</v>
      </c>
      <c r="FJ17" s="2">
        <v>159</v>
      </c>
      <c r="FK17" s="2">
        <v>160</v>
      </c>
      <c r="FL17" s="2">
        <v>161</v>
      </c>
      <c r="FM17" s="2">
        <v>162</v>
      </c>
      <c r="FN17" s="2">
        <v>163</v>
      </c>
      <c r="FO17" s="2">
        <v>164</v>
      </c>
      <c r="FP17" s="2">
        <v>165</v>
      </c>
      <c r="FQ17" s="2">
        <v>166</v>
      </c>
      <c r="FR17" s="2">
        <v>167</v>
      </c>
      <c r="FS17" s="2">
        <v>168</v>
      </c>
      <c r="FT17" s="2">
        <v>169</v>
      </c>
      <c r="FU17" s="2">
        <v>170</v>
      </c>
      <c r="FV17" s="2">
        <v>171</v>
      </c>
      <c r="FW17" s="2">
        <v>172</v>
      </c>
      <c r="FX17" s="2">
        <v>173</v>
      </c>
      <c r="FY17" s="2">
        <v>174</v>
      </c>
      <c r="FZ17" s="2">
        <v>175</v>
      </c>
      <c r="GA17" s="2">
        <v>176</v>
      </c>
      <c r="GB17" s="2">
        <v>177</v>
      </c>
      <c r="GC17" s="2">
        <v>178</v>
      </c>
      <c r="GD17" s="2">
        <v>179</v>
      </c>
      <c r="GE17" s="2">
        <v>180</v>
      </c>
      <c r="GF17" s="2">
        <v>181</v>
      </c>
      <c r="GG17" s="2">
        <v>182</v>
      </c>
      <c r="GH17" s="2">
        <v>183</v>
      </c>
      <c r="GI17" s="2">
        <v>184</v>
      </c>
      <c r="GJ17" s="2">
        <v>185</v>
      </c>
      <c r="GK17" s="2">
        <v>186</v>
      </c>
      <c r="GL17" s="2">
        <v>187</v>
      </c>
      <c r="GM17" s="2">
        <v>188</v>
      </c>
      <c r="GN17" s="2">
        <v>189</v>
      </c>
      <c r="GO17" s="2">
        <v>190</v>
      </c>
      <c r="GP17" s="2">
        <v>191</v>
      </c>
      <c r="GQ17" s="2">
        <v>192</v>
      </c>
      <c r="GR17" s="2">
        <v>193</v>
      </c>
      <c r="GS17" s="2">
        <v>194</v>
      </c>
      <c r="GT17" s="2">
        <v>195</v>
      </c>
      <c r="GU17" s="2">
        <v>196</v>
      </c>
      <c r="GV17" s="2">
        <v>197</v>
      </c>
    </row>
    <row r="18" spans="6:204" x14ac:dyDescent="0.4">
      <c r="F18">
        <v>0</v>
      </c>
      <c r="G18">
        <v>0.94966027693640098</v>
      </c>
      <c r="H18">
        <v>1.0572687141574399</v>
      </c>
      <c r="I18">
        <v>1.15466746806447</v>
      </c>
      <c r="J18">
        <v>1.0834212202206399</v>
      </c>
      <c r="K18">
        <v>0.89728336103363104</v>
      </c>
      <c r="L18">
        <v>1.0092218711715699</v>
      </c>
      <c r="M18">
        <v>0.940687371724924</v>
      </c>
      <c r="N18">
        <v>1.1065543767253101</v>
      </c>
      <c r="O18">
        <v>1.2625259370894</v>
      </c>
      <c r="P18">
        <v>1.07728991312358</v>
      </c>
      <c r="Q18">
        <v>1.10348343215809</v>
      </c>
      <c r="R18">
        <v>1.1382046358040101</v>
      </c>
      <c r="S18">
        <v>1.14476948715639</v>
      </c>
      <c r="T18">
        <v>0.92785468074617194</v>
      </c>
      <c r="U18">
        <v>0.89138882174985301</v>
      </c>
      <c r="V18">
        <v>0.92587564643176201</v>
      </c>
      <c r="W18">
        <v>0.98213109052741798</v>
      </c>
      <c r="X18">
        <v>1.0394790217876799</v>
      </c>
      <c r="Y18">
        <v>0.867108583778191</v>
      </c>
      <c r="Z18">
        <v>1.0511801939551899</v>
      </c>
      <c r="AA18">
        <v>1.1134394520289701</v>
      </c>
      <c r="AB18">
        <v>0.85097758321691397</v>
      </c>
      <c r="AC18">
        <v>0.93344222820470002</v>
      </c>
      <c r="AD18">
        <v>1.0271322199934001</v>
      </c>
      <c r="AE18">
        <v>0.91836865376422905</v>
      </c>
      <c r="AF18">
        <v>1.12760745335111</v>
      </c>
      <c r="AG18">
        <v>1.1046926031016899</v>
      </c>
      <c r="AH18">
        <v>1.0190055622882399</v>
      </c>
      <c r="AI18">
        <v>1.0690743943722401</v>
      </c>
      <c r="AJ18">
        <v>1.09920206427858</v>
      </c>
      <c r="AK18">
        <v>0.94818367533261605</v>
      </c>
      <c r="AL18">
        <v>1.0972230928067299</v>
      </c>
      <c r="AM18">
        <v>1.0227533978332599</v>
      </c>
      <c r="AN18">
        <v>1.0317242449695501</v>
      </c>
      <c r="AO18">
        <v>1.0256906460233399</v>
      </c>
      <c r="AP18">
        <v>1.0437975230686101</v>
      </c>
      <c r="AQ18">
        <v>1.04750507914497</v>
      </c>
      <c r="AR18">
        <v>1.02632054227715</v>
      </c>
      <c r="AS18">
        <v>0.90635773896120697</v>
      </c>
      <c r="AT18">
        <v>0.95897660089008696</v>
      </c>
      <c r="AU18">
        <v>0.95620607044361206</v>
      </c>
      <c r="AV18">
        <v>1.10865095840497</v>
      </c>
      <c r="AW18">
        <v>1.08321658511355</v>
      </c>
      <c r="AX18">
        <v>1.0589092013661601</v>
      </c>
      <c r="AY18">
        <v>1.0661541395477001</v>
      </c>
      <c r="AZ18">
        <v>1.00466742583934</v>
      </c>
      <c r="BA18">
        <v>1.0684015732679699</v>
      </c>
      <c r="BB18">
        <v>1.1537832836058</v>
      </c>
      <c r="BC18">
        <v>0.97211008091540096</v>
      </c>
      <c r="BD18">
        <v>0.97305317701092797</v>
      </c>
      <c r="BE18">
        <v>1.0453378696500499</v>
      </c>
      <c r="BF18">
        <v>1.1577416418857001</v>
      </c>
      <c r="BG18">
        <v>1.0940389078673001</v>
      </c>
      <c r="BH18">
        <v>0.981354207555447</v>
      </c>
      <c r="BI18">
        <v>1.1560254405914501</v>
      </c>
      <c r="BJ18">
        <v>1.02115495794874</v>
      </c>
      <c r="BK18">
        <v>1.0965975080947401</v>
      </c>
      <c r="BL18">
        <v>0.96613601651973702</v>
      </c>
      <c r="BM18">
        <v>1.0113136024845</v>
      </c>
      <c r="BN18">
        <v>0.980871935144776</v>
      </c>
      <c r="BO18">
        <v>1.0156533783347499</v>
      </c>
      <c r="BP18">
        <v>1.1247127598078199</v>
      </c>
      <c r="BQ18">
        <v>0.91183436816387697</v>
      </c>
      <c r="BR18">
        <v>0.93923649836495504</v>
      </c>
      <c r="BS18">
        <v>1.0109047990756701</v>
      </c>
      <c r="BT18">
        <v>1.0116695810406</v>
      </c>
      <c r="BU18">
        <v>1.0277773532011301</v>
      </c>
      <c r="BV18">
        <v>1.03126463126256</v>
      </c>
      <c r="BW18">
        <v>1.1215026169975599</v>
      </c>
      <c r="BX18">
        <v>0.95779131381728499</v>
      </c>
      <c r="BY18">
        <v>0.92395850966676096</v>
      </c>
      <c r="BZ18">
        <v>1.01224233688051</v>
      </c>
      <c r="CA18">
        <v>1.08323739500061</v>
      </c>
      <c r="CB18">
        <v>1.1005101859172599</v>
      </c>
      <c r="CC18">
        <v>1.2063749550643299</v>
      </c>
      <c r="CD18">
        <v>1.0175426854596901</v>
      </c>
      <c r="CE18">
        <v>1.1130575175433699</v>
      </c>
      <c r="CF18">
        <v>0.94120729115947299</v>
      </c>
      <c r="CG18">
        <v>0.96304286094685598</v>
      </c>
      <c r="CH18">
        <v>0.98694528871217801</v>
      </c>
      <c r="CI18">
        <v>0.96050390603107205</v>
      </c>
      <c r="CJ18">
        <v>1.01021958334096</v>
      </c>
      <c r="CK18">
        <v>0.84202136216839896</v>
      </c>
      <c r="CL18">
        <v>1.04791476120097</v>
      </c>
      <c r="CM18">
        <v>0.97444692915679398</v>
      </c>
      <c r="CN18">
        <v>1.06473781617783</v>
      </c>
      <c r="CO18">
        <v>1.0619222701181801</v>
      </c>
      <c r="CP18">
        <v>0.95151966433596502</v>
      </c>
      <c r="CQ18">
        <v>0.94942869564407895</v>
      </c>
      <c r="CR18">
        <v>0.89942256160742495</v>
      </c>
      <c r="CS18">
        <v>0.95207325346555005</v>
      </c>
      <c r="CT18">
        <v>0.765411446024585</v>
      </c>
      <c r="CU18">
        <v>1.00984855959163</v>
      </c>
      <c r="CV18">
        <v>1.04136698857841</v>
      </c>
      <c r="CW18">
        <v>1.01264484395301</v>
      </c>
      <c r="CX18">
        <v>0.965127650343507</v>
      </c>
      <c r="CY18">
        <v>1.1460219422395199</v>
      </c>
      <c r="CZ18">
        <v>1.09868989403729</v>
      </c>
      <c r="DA18">
        <v>0.99086029553524402</v>
      </c>
      <c r="DB18">
        <v>1.00399276753497</v>
      </c>
      <c r="DC18">
        <v>1.0531640694381501</v>
      </c>
      <c r="DD18">
        <v>1.03308545394042</v>
      </c>
      <c r="DE18">
        <v>0.99902840110630098</v>
      </c>
      <c r="DF18">
        <v>0.956861478448646</v>
      </c>
      <c r="DG18">
        <v>0.98996337750511998</v>
      </c>
      <c r="DH18">
        <v>1.12418886987449</v>
      </c>
      <c r="DI18">
        <v>0.95298554825625703</v>
      </c>
      <c r="DJ18">
        <v>0.99950139112344905</v>
      </c>
      <c r="DK18">
        <v>1.05139712856297</v>
      </c>
      <c r="DL18">
        <v>1.0670448217705299</v>
      </c>
      <c r="DM18">
        <v>0.94341010808886705</v>
      </c>
      <c r="DN18">
        <v>1.0532635969862101</v>
      </c>
      <c r="DO18">
        <v>1.03099556640043</v>
      </c>
      <c r="DP18">
        <v>1.0097264656729401</v>
      </c>
      <c r="DQ18">
        <v>1.08134569780644</v>
      </c>
      <c r="DR18">
        <v>1.0901404600044899</v>
      </c>
      <c r="DS18">
        <v>1.04885466753576</v>
      </c>
      <c r="DT18">
        <v>1.05704296564441</v>
      </c>
      <c r="DU18">
        <v>1.0322734400473601</v>
      </c>
      <c r="DV18">
        <v>0.91820335870732595</v>
      </c>
      <c r="DW18">
        <v>1.0842832262228601</v>
      </c>
      <c r="DX18">
        <v>1.03218180969211</v>
      </c>
      <c r="DY18">
        <v>0.96471599343673997</v>
      </c>
      <c r="DZ18">
        <v>0.99066814862723596</v>
      </c>
      <c r="EA18">
        <v>1.08228050771889</v>
      </c>
      <c r="EB18">
        <v>0.90207820298589203</v>
      </c>
      <c r="EC18">
        <v>0.93524972509812399</v>
      </c>
      <c r="ED18">
        <v>1.09259073930146</v>
      </c>
      <c r="EE18">
        <v>1.00073570885471</v>
      </c>
      <c r="EF18">
        <v>1.0321855951876699</v>
      </c>
      <c r="EG18">
        <v>1.0370057442730001</v>
      </c>
      <c r="EH18">
        <v>1.07665589116496</v>
      </c>
      <c r="EI18">
        <v>0.948619469372044</v>
      </c>
      <c r="EJ18">
        <v>0.970502666191151</v>
      </c>
      <c r="EK18">
        <v>0.94486272540833105</v>
      </c>
      <c r="EL18">
        <v>1.0501449027811101</v>
      </c>
      <c r="EM18">
        <v>1.0147766626877499</v>
      </c>
      <c r="EN18">
        <v>1.0526551504427999</v>
      </c>
      <c r="EO18">
        <v>1.0837120464585701</v>
      </c>
      <c r="EP18">
        <v>0.998644393556815</v>
      </c>
      <c r="EQ18">
        <v>1.03083356404183</v>
      </c>
      <c r="ER18">
        <v>0.99348870955728397</v>
      </c>
      <c r="ES18">
        <v>1.0485212394476899</v>
      </c>
      <c r="ET18">
        <v>1.0757495131496499</v>
      </c>
      <c r="EU18">
        <v>1.0541296463859999</v>
      </c>
      <c r="EV18">
        <v>1.0967626316736501</v>
      </c>
      <c r="EW18">
        <v>1.0020832120299601</v>
      </c>
      <c r="EX18">
        <v>0.90614652327536505</v>
      </c>
      <c r="EY18">
        <v>1.0312058804136299</v>
      </c>
      <c r="EZ18">
        <v>0.99175059029939405</v>
      </c>
      <c r="FA18">
        <v>1.02119862948582</v>
      </c>
      <c r="FB18">
        <v>1.0376559075496199</v>
      </c>
      <c r="FC18">
        <v>1.0224806756526501</v>
      </c>
      <c r="FD18">
        <v>0.98726725593197495</v>
      </c>
      <c r="FE18">
        <v>1.01312893894056</v>
      </c>
      <c r="FF18">
        <v>1.04058941577555</v>
      </c>
      <c r="FG18">
        <v>1.01715105315794</v>
      </c>
      <c r="FH18">
        <v>1.0180219933963399</v>
      </c>
      <c r="FI18">
        <v>1.03375731120283</v>
      </c>
      <c r="FJ18">
        <v>0.97880705979766103</v>
      </c>
      <c r="FK18">
        <v>1.0277386136934099</v>
      </c>
      <c r="FL18">
        <v>1.0539755832708599</v>
      </c>
      <c r="FM18">
        <v>1.0275579639416199</v>
      </c>
      <c r="FN18">
        <v>1.0200945574653</v>
      </c>
      <c r="FO18">
        <v>0.98193405524687505</v>
      </c>
      <c r="FP18">
        <v>1.04576357730726</v>
      </c>
      <c r="FQ18">
        <v>1.07667939609259</v>
      </c>
      <c r="FR18">
        <v>1.01662675827129</v>
      </c>
      <c r="FS18">
        <v>1.0388141199043901</v>
      </c>
      <c r="FT18">
        <v>1.0460482158007001</v>
      </c>
      <c r="FU18">
        <v>0.99522392202608501</v>
      </c>
      <c r="FV18">
        <v>1.05315374397724</v>
      </c>
      <c r="FW18">
        <v>0.97130062087325497</v>
      </c>
      <c r="FX18">
        <v>0.93254692010183005</v>
      </c>
      <c r="FY18">
        <v>1.0036183217918599</v>
      </c>
      <c r="FZ18">
        <v>1.0179193528427399</v>
      </c>
      <c r="GA18">
        <v>0.92760175295186298</v>
      </c>
      <c r="GB18">
        <v>1.0026854031364401</v>
      </c>
      <c r="GC18">
        <v>0.99141213372431303</v>
      </c>
      <c r="GD18">
        <v>0.99893604300958205</v>
      </c>
      <c r="GE18">
        <v>1.07256568892018</v>
      </c>
      <c r="GF18">
        <v>1.0176513546300601</v>
      </c>
      <c r="GG18">
        <v>0.997509416907291</v>
      </c>
      <c r="GH18">
        <v>1.0214833555537499</v>
      </c>
      <c r="GI18">
        <v>1.03976597845018</v>
      </c>
      <c r="GJ18">
        <v>0.97940040623292801</v>
      </c>
      <c r="GK18">
        <v>0.99249516785352698</v>
      </c>
      <c r="GL18">
        <v>0.95687101478268499</v>
      </c>
      <c r="GM18">
        <v>0.99687268437106102</v>
      </c>
      <c r="GN18">
        <v>1.0399032100912899</v>
      </c>
      <c r="GO18">
        <v>1.0172898952894101</v>
      </c>
      <c r="GP18">
        <v>0.98967323469766</v>
      </c>
      <c r="GQ18">
        <v>1.01879087765041</v>
      </c>
      <c r="GR18">
        <v>1.04094226400148</v>
      </c>
      <c r="GS18">
        <v>1.0234164295338299</v>
      </c>
      <c r="GT18">
        <v>1.01803747155199</v>
      </c>
      <c r="GU18">
        <v>1.21281653638285</v>
      </c>
      <c r="GV18">
        <v>0.950712156102126</v>
      </c>
    </row>
    <row r="20" spans="6:204" x14ac:dyDescent="0.4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6:204" x14ac:dyDescent="0.4">
      <c r="G21" s="3">
        <v>39812</v>
      </c>
      <c r="H21" s="3">
        <v>39843</v>
      </c>
      <c r="I21" s="3">
        <v>39871</v>
      </c>
      <c r="J21" s="3">
        <v>39903</v>
      </c>
      <c r="K21" s="3">
        <v>39933</v>
      </c>
      <c r="L21" s="3">
        <v>39962</v>
      </c>
      <c r="M21" s="3">
        <v>39994</v>
      </c>
      <c r="N21" s="3">
        <v>40025</v>
      </c>
      <c r="O21" s="3">
        <v>40056</v>
      </c>
      <c r="P21" s="3">
        <v>40086</v>
      </c>
      <c r="Q21" s="3">
        <v>40116</v>
      </c>
      <c r="R21" s="3">
        <v>40147</v>
      </c>
      <c r="S21" s="3">
        <v>40177</v>
      </c>
      <c r="T21" s="3">
        <v>40207</v>
      </c>
      <c r="U21" s="3">
        <v>40235</v>
      </c>
      <c r="V21" s="3">
        <v>40268</v>
      </c>
      <c r="W21" s="3">
        <v>40298</v>
      </c>
      <c r="X21" s="3">
        <v>40329</v>
      </c>
      <c r="Y21" s="3">
        <v>40359</v>
      </c>
      <c r="Z21" s="3">
        <v>40389</v>
      </c>
      <c r="AA21" s="3">
        <v>40421</v>
      </c>
      <c r="AB21" s="3">
        <v>40451</v>
      </c>
      <c r="AC21" s="3">
        <v>40480</v>
      </c>
      <c r="AD21" s="3">
        <v>40512</v>
      </c>
      <c r="AE21" s="3">
        <v>40542</v>
      </c>
      <c r="AF21" s="3">
        <v>40574</v>
      </c>
      <c r="AG21" s="3">
        <v>40602</v>
      </c>
      <c r="AH21" s="3">
        <v>40633</v>
      </c>
      <c r="AI21" s="3">
        <v>40662</v>
      </c>
      <c r="AJ21" s="3">
        <v>40694</v>
      </c>
      <c r="AK21" s="3">
        <v>40724</v>
      </c>
      <c r="AL21" s="3">
        <v>40753</v>
      </c>
      <c r="AM21" s="3">
        <v>40786</v>
      </c>
      <c r="AN21" s="3">
        <v>40816</v>
      </c>
      <c r="AO21" s="3">
        <v>40847</v>
      </c>
      <c r="AP21" s="3">
        <v>40877</v>
      </c>
      <c r="AQ21" s="3">
        <v>40906</v>
      </c>
      <c r="AR21" s="3">
        <v>40939</v>
      </c>
      <c r="AS21" s="3">
        <v>40968</v>
      </c>
      <c r="AT21" s="3">
        <v>40998</v>
      </c>
      <c r="AU21" s="3">
        <v>41029</v>
      </c>
      <c r="AV21" s="3">
        <v>41060</v>
      </c>
      <c r="AW21" s="3">
        <v>41089</v>
      </c>
      <c r="AX21" s="3">
        <v>41121</v>
      </c>
      <c r="AY21" s="3">
        <v>41152</v>
      </c>
      <c r="AZ21" s="3">
        <v>41180</v>
      </c>
      <c r="BA21" s="3">
        <v>41213</v>
      </c>
      <c r="BB21" s="3">
        <v>41243</v>
      </c>
      <c r="BC21" s="3">
        <v>41271</v>
      </c>
      <c r="BD21" s="3">
        <v>41305</v>
      </c>
      <c r="BE21" s="3">
        <v>41333</v>
      </c>
      <c r="BF21" s="3">
        <v>41362</v>
      </c>
      <c r="BG21" s="3">
        <v>41394</v>
      </c>
      <c r="BH21" s="3">
        <v>41425</v>
      </c>
      <c r="BI21" s="3">
        <v>41453</v>
      </c>
      <c r="BJ21" s="3">
        <v>41486</v>
      </c>
      <c r="BK21" s="3">
        <v>41516</v>
      </c>
      <c r="BL21" s="3">
        <v>41547</v>
      </c>
      <c r="BM21" s="3">
        <v>41578</v>
      </c>
      <c r="BN21" s="3">
        <v>41607</v>
      </c>
      <c r="BO21" s="3">
        <v>41638</v>
      </c>
      <c r="BP21" s="3">
        <v>41668</v>
      </c>
      <c r="BQ21" s="3">
        <v>41698</v>
      </c>
      <c r="BR21" s="3">
        <v>41729</v>
      </c>
      <c r="BS21" s="3">
        <v>41759</v>
      </c>
      <c r="BT21" s="3">
        <v>41789</v>
      </c>
      <c r="BU21" s="3">
        <v>41820</v>
      </c>
      <c r="BV21" s="3">
        <v>41851</v>
      </c>
      <c r="BW21" s="3">
        <v>41880</v>
      </c>
      <c r="BX21" s="3">
        <v>41912</v>
      </c>
      <c r="BY21" s="3">
        <v>41943</v>
      </c>
      <c r="BZ21" s="3">
        <v>41971</v>
      </c>
      <c r="CA21" s="3">
        <v>42003</v>
      </c>
      <c r="CB21" s="3">
        <v>42034</v>
      </c>
      <c r="CC21" s="3">
        <v>42062</v>
      </c>
      <c r="CD21" s="3">
        <v>42094</v>
      </c>
      <c r="CE21" s="3">
        <v>42124</v>
      </c>
      <c r="CF21" s="3">
        <v>42153</v>
      </c>
      <c r="CG21" s="3">
        <v>42185</v>
      </c>
      <c r="CH21" s="3">
        <v>42216</v>
      </c>
      <c r="CI21" s="3">
        <v>42247</v>
      </c>
      <c r="CJ21" s="3">
        <v>42277</v>
      </c>
      <c r="CK21" s="3">
        <v>42307</v>
      </c>
      <c r="CL21" s="3">
        <v>42338</v>
      </c>
      <c r="CM21" s="3">
        <v>42368</v>
      </c>
      <c r="CN21" s="3">
        <v>42398</v>
      </c>
      <c r="CO21" s="3">
        <v>42429</v>
      </c>
      <c r="CP21" s="3">
        <v>42460</v>
      </c>
      <c r="CQ21" s="3">
        <v>42489</v>
      </c>
      <c r="CR21" s="3">
        <v>42521</v>
      </c>
      <c r="CS21" s="3">
        <v>42551</v>
      </c>
      <c r="CT21" s="3">
        <v>42580</v>
      </c>
      <c r="CU21" s="3">
        <v>42613</v>
      </c>
      <c r="CV21" s="3">
        <v>42643</v>
      </c>
      <c r="CW21" s="3">
        <v>42674</v>
      </c>
      <c r="CX21" s="3">
        <v>42704</v>
      </c>
      <c r="CY21" s="3">
        <v>42733</v>
      </c>
      <c r="CZ21" s="3">
        <v>42766</v>
      </c>
      <c r="DA21" s="3">
        <v>42794</v>
      </c>
      <c r="DB21" s="3">
        <v>42825</v>
      </c>
      <c r="DC21" s="3">
        <v>42853</v>
      </c>
      <c r="DD21" s="3">
        <v>42886</v>
      </c>
      <c r="DE21" s="3">
        <v>42916</v>
      </c>
      <c r="DF21" s="3">
        <v>42947</v>
      </c>
      <c r="DG21" s="3">
        <v>42978</v>
      </c>
    </row>
    <row r="22" spans="6:204" x14ac:dyDescent="0.4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6:204" x14ac:dyDescent="0.4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6:204" x14ac:dyDescent="0.4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6:204" x14ac:dyDescent="0.4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6:204" x14ac:dyDescent="0.4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6:204" x14ac:dyDescent="0.4">
      <c r="H27" s="1"/>
    </row>
    <row r="28" spans="6:204" x14ac:dyDescent="0.4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6:204" x14ac:dyDescent="0.4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6:204" x14ac:dyDescent="0.4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6:204" x14ac:dyDescent="0.4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6:204" x14ac:dyDescent="0.4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6:122" x14ac:dyDescent="0.4">
      <c r="H33" s="1"/>
    </row>
    <row r="34" spans="6:122" x14ac:dyDescent="0.4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6:122" x14ac:dyDescent="0.4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6:122" x14ac:dyDescent="0.4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6:122" x14ac:dyDescent="0.4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6:122" x14ac:dyDescent="0.4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6:122" x14ac:dyDescent="0.4">
      <c r="H39" s="1"/>
    </row>
    <row r="40" spans="6:122" x14ac:dyDescent="0.4">
      <c r="F40" s="2"/>
      <c r="H40" s="1"/>
    </row>
    <row r="41" spans="6:122" x14ac:dyDescent="0.4">
      <c r="F41" s="2"/>
      <c r="H41" s="1"/>
    </row>
    <row r="42" spans="6:122" x14ac:dyDescent="0.4">
      <c r="F42" s="2"/>
      <c r="H42" s="1"/>
    </row>
    <row r="43" spans="6:122" x14ac:dyDescent="0.4">
      <c r="F43" s="2"/>
      <c r="H43" s="1"/>
    </row>
    <row r="44" spans="6:122" x14ac:dyDescent="0.4">
      <c r="F44" s="2"/>
      <c r="H44" s="1"/>
    </row>
    <row r="45" spans="6:122" x14ac:dyDescent="0.4">
      <c r="H45" s="1"/>
    </row>
    <row r="46" spans="6:122" x14ac:dyDescent="0.4">
      <c r="H46" s="1"/>
    </row>
    <row r="47" spans="6:122" x14ac:dyDescent="0.4">
      <c r="H47" s="1"/>
    </row>
    <row r="48" spans="6:122" x14ac:dyDescent="0.4">
      <c r="H48" s="1"/>
    </row>
    <row r="49" spans="8:8" x14ac:dyDescent="0.4">
      <c r="H49" s="1"/>
    </row>
    <row r="50" spans="8:8" x14ac:dyDescent="0.4">
      <c r="H50" s="1"/>
    </row>
    <row r="51" spans="8:8" x14ac:dyDescent="0.4">
      <c r="H51" s="1"/>
    </row>
    <row r="52" spans="8:8" x14ac:dyDescent="0.4">
      <c r="H52" s="1"/>
    </row>
    <row r="53" spans="8:8" x14ac:dyDescent="0.4">
      <c r="H53" s="1"/>
    </row>
    <row r="54" spans="8:8" x14ac:dyDescent="0.4">
      <c r="H54" s="1"/>
    </row>
    <row r="55" spans="8:8" x14ac:dyDescent="0.4">
      <c r="H55" s="1"/>
    </row>
    <row r="56" spans="8:8" x14ac:dyDescent="0.4">
      <c r="H56" s="1"/>
    </row>
    <row r="57" spans="8:8" x14ac:dyDescent="0.4">
      <c r="H57" s="1"/>
    </row>
    <row r="58" spans="8:8" x14ac:dyDescent="0.4">
      <c r="H58" s="1"/>
    </row>
    <row r="59" spans="8:8" x14ac:dyDescent="0.4">
      <c r="H59" s="1"/>
    </row>
    <row r="60" spans="8:8" x14ac:dyDescent="0.4">
      <c r="H60" s="1"/>
    </row>
    <row r="61" spans="8:8" x14ac:dyDescent="0.4">
      <c r="H61" s="1"/>
    </row>
    <row r="62" spans="8:8" x14ac:dyDescent="0.4">
      <c r="H62" s="1"/>
    </row>
    <row r="63" spans="8:8" x14ac:dyDescent="0.4">
      <c r="H63" s="1"/>
    </row>
    <row r="64" spans="8:8" x14ac:dyDescent="0.4">
      <c r="H64" s="1"/>
    </row>
    <row r="65" spans="8:8" x14ac:dyDescent="0.4">
      <c r="H65" s="1"/>
    </row>
    <row r="66" spans="8:8" x14ac:dyDescent="0.4">
      <c r="H66" s="1"/>
    </row>
    <row r="67" spans="8:8" x14ac:dyDescent="0.4">
      <c r="H67" s="1"/>
    </row>
    <row r="68" spans="8:8" x14ac:dyDescent="0.4">
      <c r="H68" s="1"/>
    </row>
    <row r="69" spans="8:8" x14ac:dyDescent="0.4">
      <c r="H69" s="1"/>
    </row>
    <row r="70" spans="8:8" x14ac:dyDescent="0.4">
      <c r="H70" s="1"/>
    </row>
    <row r="71" spans="8:8" x14ac:dyDescent="0.4">
      <c r="H71" s="1"/>
    </row>
    <row r="72" spans="8:8" x14ac:dyDescent="0.4">
      <c r="H72" s="1"/>
    </row>
    <row r="73" spans="8:8" x14ac:dyDescent="0.4">
      <c r="H73" s="1"/>
    </row>
    <row r="74" spans="8:8" x14ac:dyDescent="0.4">
      <c r="H74" s="1"/>
    </row>
    <row r="75" spans="8:8" x14ac:dyDescent="0.4">
      <c r="H75" s="1"/>
    </row>
    <row r="76" spans="8:8" x14ac:dyDescent="0.4">
      <c r="H76" s="1"/>
    </row>
    <row r="77" spans="8:8" x14ac:dyDescent="0.4">
      <c r="H77" s="1"/>
    </row>
    <row r="78" spans="8:8" x14ac:dyDescent="0.4">
      <c r="H78" s="1"/>
    </row>
    <row r="79" spans="8:8" x14ac:dyDescent="0.4">
      <c r="H79" s="1"/>
    </row>
    <row r="80" spans="8:8" x14ac:dyDescent="0.4">
      <c r="H80" s="1"/>
    </row>
    <row r="81" spans="8:8" x14ac:dyDescent="0.4">
      <c r="H81" s="1"/>
    </row>
    <row r="82" spans="8:8" x14ac:dyDescent="0.4">
      <c r="H82" s="1"/>
    </row>
    <row r="83" spans="8:8" x14ac:dyDescent="0.4">
      <c r="H83" s="1"/>
    </row>
    <row r="84" spans="8:8" x14ac:dyDescent="0.4">
      <c r="H84" s="1"/>
    </row>
    <row r="85" spans="8:8" x14ac:dyDescent="0.4">
      <c r="H85" s="1"/>
    </row>
    <row r="86" spans="8:8" x14ac:dyDescent="0.4">
      <c r="H86" s="1"/>
    </row>
    <row r="87" spans="8:8" x14ac:dyDescent="0.4">
      <c r="H87" s="1"/>
    </row>
    <row r="88" spans="8:8" x14ac:dyDescent="0.4">
      <c r="H88" s="1"/>
    </row>
    <row r="89" spans="8:8" x14ac:dyDescent="0.4">
      <c r="H89" s="1"/>
    </row>
    <row r="90" spans="8:8" x14ac:dyDescent="0.4">
      <c r="H90" s="1"/>
    </row>
    <row r="91" spans="8:8" x14ac:dyDescent="0.4">
      <c r="H91" s="1"/>
    </row>
    <row r="92" spans="8:8" x14ac:dyDescent="0.4">
      <c r="H92" s="1"/>
    </row>
    <row r="93" spans="8:8" x14ac:dyDescent="0.4">
      <c r="H93" s="1"/>
    </row>
    <row r="94" spans="8:8" x14ac:dyDescent="0.4">
      <c r="H94" s="1"/>
    </row>
    <row r="95" spans="8:8" x14ac:dyDescent="0.4">
      <c r="H95" s="1"/>
    </row>
    <row r="96" spans="8:8" x14ac:dyDescent="0.4">
      <c r="H96" s="1"/>
    </row>
    <row r="97" spans="8:8" x14ac:dyDescent="0.4">
      <c r="H97" s="1"/>
    </row>
    <row r="98" spans="8:8" x14ac:dyDescent="0.4">
      <c r="H98" s="1"/>
    </row>
    <row r="99" spans="8:8" x14ac:dyDescent="0.4">
      <c r="H99" s="1"/>
    </row>
    <row r="100" spans="8:8" x14ac:dyDescent="0.4">
      <c r="H100" s="1"/>
    </row>
    <row r="101" spans="8:8" x14ac:dyDescent="0.4">
      <c r="H101" s="1"/>
    </row>
    <row r="102" spans="8:8" x14ac:dyDescent="0.4">
      <c r="H102" s="1"/>
    </row>
    <row r="103" spans="8:8" x14ac:dyDescent="0.4">
      <c r="H103" s="1"/>
    </row>
    <row r="104" spans="8:8" x14ac:dyDescent="0.4">
      <c r="H104" s="1"/>
    </row>
    <row r="105" spans="8:8" x14ac:dyDescent="0.4">
      <c r="H105" s="1"/>
    </row>
    <row r="106" spans="8:8" x14ac:dyDescent="0.4">
      <c r="H106" s="1"/>
    </row>
    <row r="107" spans="8:8" x14ac:dyDescent="0.4">
      <c r="H107" s="1"/>
    </row>
    <row r="108" spans="8:8" x14ac:dyDescent="0.4">
      <c r="H108" s="1"/>
    </row>
    <row r="109" spans="8:8" x14ac:dyDescent="0.4">
      <c r="H109" s="1"/>
    </row>
    <row r="110" spans="8:8" x14ac:dyDescent="0.4">
      <c r="H110" s="1"/>
    </row>
    <row r="111" spans="8:8" x14ac:dyDescent="0.4">
      <c r="H111" s="1"/>
    </row>
    <row r="112" spans="8:8" x14ac:dyDescent="0.4">
      <c r="H112" s="1"/>
    </row>
    <row r="113" spans="8:8" x14ac:dyDescent="0.4">
      <c r="H113" s="1"/>
    </row>
    <row r="114" spans="8:8" x14ac:dyDescent="0.4">
      <c r="H114" s="1"/>
    </row>
    <row r="115" spans="8:8" x14ac:dyDescent="0.4">
      <c r="H115" s="1"/>
    </row>
    <row r="116" spans="8:8" x14ac:dyDescent="0.4">
      <c r="H116" s="1"/>
    </row>
    <row r="117" spans="8:8" x14ac:dyDescent="0.4">
      <c r="H117" s="1"/>
    </row>
    <row r="118" spans="8:8" x14ac:dyDescent="0.4">
      <c r="H118" s="1"/>
    </row>
    <row r="119" spans="8:8" x14ac:dyDescent="0.4">
      <c r="H119" s="1"/>
    </row>
    <row r="120" spans="8:8" x14ac:dyDescent="0.4">
      <c r="H120" s="1"/>
    </row>
    <row r="121" spans="8:8" x14ac:dyDescent="0.4">
      <c r="H121" s="1"/>
    </row>
    <row r="122" spans="8:8" x14ac:dyDescent="0.4">
      <c r="H122" s="1"/>
    </row>
    <row r="123" spans="8:8" x14ac:dyDescent="0.4">
      <c r="H123" s="1"/>
    </row>
    <row r="124" spans="8:8" x14ac:dyDescent="0.4">
      <c r="H124" s="1"/>
    </row>
    <row r="125" spans="8:8" x14ac:dyDescent="0.4">
      <c r="H125" s="1"/>
    </row>
    <row r="126" spans="8:8" x14ac:dyDescent="0.4">
      <c r="H126" s="1"/>
    </row>
    <row r="127" spans="8:8" x14ac:dyDescent="0.4">
      <c r="H127" s="1"/>
    </row>
    <row r="128" spans="8:8" x14ac:dyDescent="0.4">
      <c r="H128" s="1"/>
    </row>
    <row r="129" spans="8:8" x14ac:dyDescent="0.4">
      <c r="H129" s="1"/>
    </row>
    <row r="130" spans="8:8" x14ac:dyDescent="0.4">
      <c r="H130" s="1"/>
    </row>
    <row r="131" spans="8:8" x14ac:dyDescent="0.4">
      <c r="H131" s="1"/>
    </row>
    <row r="132" spans="8:8" x14ac:dyDescent="0.4">
      <c r="H132" s="1"/>
    </row>
    <row r="133" spans="8:8" x14ac:dyDescent="0.4">
      <c r="H133" s="1"/>
    </row>
    <row r="134" spans="8:8" x14ac:dyDescent="0.4">
      <c r="H134" s="1"/>
    </row>
    <row r="135" spans="8:8" x14ac:dyDescent="0.4">
      <c r="H135" s="1"/>
    </row>
    <row r="136" spans="8:8" x14ac:dyDescent="0.4">
      <c r="H136" s="1"/>
    </row>
    <row r="137" spans="8:8" x14ac:dyDescent="0.4">
      <c r="H137" s="1"/>
    </row>
    <row r="138" spans="8:8" x14ac:dyDescent="0.4">
      <c r="H138" s="1"/>
    </row>
    <row r="139" spans="8:8" x14ac:dyDescent="0.4">
      <c r="H139" s="1"/>
    </row>
    <row r="140" spans="8:8" x14ac:dyDescent="0.4">
      <c r="H140" s="1"/>
    </row>
    <row r="141" spans="8:8" x14ac:dyDescent="0.4">
      <c r="H141" s="1"/>
    </row>
    <row r="142" spans="8:8" x14ac:dyDescent="0.4">
      <c r="H142" s="1"/>
    </row>
    <row r="143" spans="8:8" x14ac:dyDescent="0.4">
      <c r="H143" s="1"/>
    </row>
    <row r="144" spans="8:8" x14ac:dyDescent="0.4">
      <c r="H144" s="1"/>
    </row>
    <row r="145" spans="8:8" x14ac:dyDescent="0.4">
      <c r="H145" s="1"/>
    </row>
    <row r="146" spans="8:8" x14ac:dyDescent="0.4">
      <c r="H146" s="1"/>
    </row>
    <row r="147" spans="8:8" x14ac:dyDescent="0.4">
      <c r="H147" s="1"/>
    </row>
    <row r="148" spans="8:8" x14ac:dyDescent="0.4">
      <c r="H148" s="1"/>
    </row>
    <row r="149" spans="8:8" x14ac:dyDescent="0.4">
      <c r="H149" s="1"/>
    </row>
    <row r="150" spans="8:8" x14ac:dyDescent="0.4">
      <c r="H150" s="1"/>
    </row>
    <row r="151" spans="8:8" x14ac:dyDescent="0.4">
      <c r="H151" s="1"/>
    </row>
    <row r="152" spans="8:8" x14ac:dyDescent="0.4">
      <c r="H152" s="1"/>
    </row>
    <row r="153" spans="8:8" x14ac:dyDescent="0.4">
      <c r="H153" s="1"/>
    </row>
    <row r="154" spans="8:8" x14ac:dyDescent="0.4">
      <c r="H154" s="1"/>
    </row>
    <row r="155" spans="8:8" x14ac:dyDescent="0.4">
      <c r="H155" s="1"/>
    </row>
    <row r="156" spans="8:8" x14ac:dyDescent="0.4">
      <c r="H156" s="1"/>
    </row>
    <row r="157" spans="8:8" x14ac:dyDescent="0.4">
      <c r="H157" s="1"/>
    </row>
    <row r="158" spans="8:8" x14ac:dyDescent="0.4">
      <c r="H158" s="1"/>
    </row>
    <row r="159" spans="8:8" x14ac:dyDescent="0.4">
      <c r="H159" s="1"/>
    </row>
    <row r="160" spans="8:8" x14ac:dyDescent="0.4">
      <c r="H160" s="1"/>
    </row>
    <row r="161" spans="8:8" x14ac:dyDescent="0.4">
      <c r="H161" s="1"/>
    </row>
    <row r="162" spans="8:8" x14ac:dyDescent="0.4">
      <c r="H162" s="1"/>
    </row>
    <row r="163" spans="8:8" x14ac:dyDescent="0.4">
      <c r="H163" s="1"/>
    </row>
    <row r="164" spans="8:8" x14ac:dyDescent="0.4">
      <c r="H164" s="1"/>
    </row>
    <row r="165" spans="8:8" x14ac:dyDescent="0.4">
      <c r="H165" s="1"/>
    </row>
    <row r="166" spans="8:8" x14ac:dyDescent="0.4">
      <c r="H166" s="1"/>
    </row>
    <row r="167" spans="8:8" x14ac:dyDescent="0.4">
      <c r="H167" s="1"/>
    </row>
    <row r="168" spans="8:8" x14ac:dyDescent="0.4">
      <c r="H168" s="1"/>
    </row>
    <row r="169" spans="8:8" x14ac:dyDescent="0.4">
      <c r="H169" s="1"/>
    </row>
    <row r="170" spans="8:8" x14ac:dyDescent="0.4">
      <c r="H170" s="1"/>
    </row>
    <row r="171" spans="8:8" x14ac:dyDescent="0.4">
      <c r="H171" s="1"/>
    </row>
    <row r="172" spans="8:8" x14ac:dyDescent="0.4">
      <c r="H172" s="1"/>
    </row>
    <row r="173" spans="8:8" x14ac:dyDescent="0.4">
      <c r="H173" s="1"/>
    </row>
    <row r="174" spans="8:8" x14ac:dyDescent="0.4">
      <c r="H174" s="1"/>
    </row>
    <row r="175" spans="8:8" x14ac:dyDescent="0.4">
      <c r="H175" s="1"/>
    </row>
    <row r="176" spans="8:8" x14ac:dyDescent="0.4">
      <c r="H176" s="1"/>
    </row>
    <row r="177" spans="8:8" x14ac:dyDescent="0.4">
      <c r="H177" s="1"/>
    </row>
    <row r="178" spans="8:8" x14ac:dyDescent="0.4">
      <c r="H178" s="1"/>
    </row>
    <row r="179" spans="8:8" x14ac:dyDescent="0.4">
      <c r="H179" s="1"/>
    </row>
    <row r="180" spans="8:8" x14ac:dyDescent="0.4">
      <c r="H180" s="1"/>
    </row>
    <row r="181" spans="8:8" x14ac:dyDescent="0.4">
      <c r="H181" s="1"/>
    </row>
    <row r="182" spans="8:8" x14ac:dyDescent="0.4">
      <c r="H182" s="1"/>
    </row>
    <row r="183" spans="8:8" x14ac:dyDescent="0.4">
      <c r="H183" s="1"/>
    </row>
    <row r="184" spans="8:8" x14ac:dyDescent="0.4">
      <c r="H184" s="1"/>
    </row>
    <row r="185" spans="8:8" x14ac:dyDescent="0.4">
      <c r="H185" s="1"/>
    </row>
    <row r="186" spans="8:8" x14ac:dyDescent="0.4">
      <c r="H186" s="1"/>
    </row>
    <row r="187" spans="8:8" x14ac:dyDescent="0.4">
      <c r="H187" s="1"/>
    </row>
    <row r="188" spans="8:8" x14ac:dyDescent="0.4">
      <c r="H188" s="1"/>
    </row>
    <row r="189" spans="8:8" x14ac:dyDescent="0.4">
      <c r="H189" s="1"/>
    </row>
    <row r="190" spans="8:8" x14ac:dyDescent="0.4">
      <c r="H190" s="1"/>
    </row>
    <row r="191" spans="8:8" x14ac:dyDescent="0.4">
      <c r="H191" s="1"/>
    </row>
    <row r="192" spans="8:8" x14ac:dyDescent="0.4">
      <c r="H192" s="1"/>
    </row>
    <row r="193" spans="8:8" x14ac:dyDescent="0.4">
      <c r="H193" s="1"/>
    </row>
    <row r="194" spans="8:8" x14ac:dyDescent="0.4">
      <c r="H194" s="1"/>
    </row>
    <row r="195" spans="8:8" x14ac:dyDescent="0.4">
      <c r="H195" s="1"/>
    </row>
    <row r="196" spans="8:8" x14ac:dyDescent="0.4">
      <c r="H196" s="1"/>
    </row>
    <row r="197" spans="8:8" x14ac:dyDescent="0.4">
      <c r="H197" s="1"/>
    </row>
    <row r="198" spans="8:8" x14ac:dyDescent="0.4">
      <c r="H198" s="1"/>
    </row>
    <row r="199" spans="8:8" x14ac:dyDescent="0.4">
      <c r="H199" s="1"/>
    </row>
    <row r="200" spans="8:8" x14ac:dyDescent="0.4">
      <c r="H200" s="1"/>
    </row>
    <row r="201" spans="8:8" x14ac:dyDescent="0.4">
      <c r="H201" s="1"/>
    </row>
    <row r="202" spans="8:8" x14ac:dyDescent="0.4">
      <c r="H202" s="1"/>
    </row>
    <row r="203" spans="8:8" x14ac:dyDescent="0.4">
      <c r="H203" s="1"/>
    </row>
    <row r="204" spans="8:8" x14ac:dyDescent="0.4">
      <c r="H204" s="1"/>
    </row>
    <row r="205" spans="8:8" x14ac:dyDescent="0.4">
      <c r="H205" s="1"/>
    </row>
    <row r="206" spans="8:8" x14ac:dyDescent="0.4">
      <c r="H206" s="1"/>
    </row>
    <row r="207" spans="8:8" x14ac:dyDescent="0.4">
      <c r="H207" s="1"/>
    </row>
    <row r="208" spans="8:8" x14ac:dyDescent="0.4">
      <c r="H208" s="1"/>
    </row>
    <row r="209" spans="8:8" x14ac:dyDescent="0.4">
      <c r="H209" s="1"/>
    </row>
    <row r="210" spans="8:8" x14ac:dyDescent="0.4">
      <c r="H210" s="1"/>
    </row>
    <row r="211" spans="8:8" x14ac:dyDescent="0.4">
      <c r="H211" s="1"/>
    </row>
    <row r="212" spans="8:8" x14ac:dyDescent="0.4">
      <c r="H212" s="1"/>
    </row>
    <row r="213" spans="8:8" x14ac:dyDescent="0.4">
      <c r="H213" s="1"/>
    </row>
    <row r="214" spans="8:8" x14ac:dyDescent="0.4">
      <c r="H214" s="1"/>
    </row>
    <row r="215" spans="8:8" x14ac:dyDescent="0.4">
      <c r="H215" s="1"/>
    </row>
    <row r="216" spans="8:8" x14ac:dyDescent="0.4">
      <c r="H216" s="1"/>
    </row>
    <row r="217" spans="8:8" x14ac:dyDescent="0.4">
      <c r="H217" s="1"/>
    </row>
    <row r="218" spans="8:8" x14ac:dyDescent="0.4">
      <c r="H218" s="1"/>
    </row>
    <row r="219" spans="8:8" x14ac:dyDescent="0.4">
      <c r="H219" s="1"/>
    </row>
    <row r="220" spans="8:8" x14ac:dyDescent="0.4">
      <c r="H220" s="1"/>
    </row>
    <row r="221" spans="8:8" x14ac:dyDescent="0.4">
      <c r="H221" s="1"/>
    </row>
    <row r="222" spans="8:8" x14ac:dyDescent="0.4">
      <c r="H222" s="1"/>
    </row>
    <row r="223" spans="8:8" x14ac:dyDescent="0.4">
      <c r="H223" s="1"/>
    </row>
    <row r="224" spans="8:8" x14ac:dyDescent="0.4">
      <c r="H224" s="1"/>
    </row>
    <row r="225" spans="8:8" x14ac:dyDescent="0.4">
      <c r="H225" s="1"/>
    </row>
    <row r="226" spans="8:8" x14ac:dyDescent="0.4">
      <c r="H226" s="1"/>
    </row>
    <row r="227" spans="8:8" x14ac:dyDescent="0.4">
      <c r="H227" s="1"/>
    </row>
    <row r="228" spans="8:8" x14ac:dyDescent="0.4">
      <c r="H228" s="1"/>
    </row>
    <row r="229" spans="8:8" x14ac:dyDescent="0.4">
      <c r="H229" s="1"/>
    </row>
    <row r="230" spans="8:8" x14ac:dyDescent="0.4">
      <c r="H230" s="1"/>
    </row>
    <row r="231" spans="8:8" x14ac:dyDescent="0.4">
      <c r="H231" s="1"/>
    </row>
    <row r="232" spans="8:8" x14ac:dyDescent="0.4">
      <c r="H232" s="1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tabSelected="1" workbookViewId="0">
      <selection activeCell="U102" sqref="U102"/>
    </sheetView>
  </sheetViews>
  <sheetFormatPr defaultRowHeight="17.399999999999999" x14ac:dyDescent="0.4"/>
  <sheetData>
    <row r="1" spans="1:2" x14ac:dyDescent="0.4">
      <c r="A1">
        <v>32</v>
      </c>
      <c r="B1" t="s">
        <v>0</v>
      </c>
    </row>
    <row r="2" spans="1:2" x14ac:dyDescent="0.4">
      <c r="A2">
        <f t="shared" ref="A2:A13" si="0">A1+1</f>
        <v>33</v>
      </c>
      <c r="B2" t="s">
        <v>1</v>
      </c>
    </row>
    <row r="3" spans="1:2" x14ac:dyDescent="0.4">
      <c r="A3">
        <f t="shared" si="0"/>
        <v>34</v>
      </c>
      <c r="B3" t="s">
        <v>2</v>
      </c>
    </row>
    <row r="4" spans="1:2" x14ac:dyDescent="0.4">
      <c r="A4">
        <f t="shared" si="0"/>
        <v>35</v>
      </c>
      <c r="B4" t="s">
        <v>3</v>
      </c>
    </row>
    <row r="5" spans="1:2" x14ac:dyDescent="0.4">
      <c r="A5">
        <f t="shared" si="0"/>
        <v>36</v>
      </c>
      <c r="B5" t="s">
        <v>4</v>
      </c>
    </row>
    <row r="6" spans="1:2" x14ac:dyDescent="0.4">
      <c r="A6">
        <f t="shared" si="0"/>
        <v>37</v>
      </c>
      <c r="B6" t="s">
        <v>5</v>
      </c>
    </row>
    <row r="7" spans="1:2" x14ac:dyDescent="0.4">
      <c r="A7">
        <f t="shared" si="0"/>
        <v>38</v>
      </c>
      <c r="B7" t="s">
        <v>6</v>
      </c>
    </row>
    <row r="8" spans="1:2" x14ac:dyDescent="0.4">
      <c r="A8">
        <f t="shared" si="0"/>
        <v>39</v>
      </c>
      <c r="B8" t="s">
        <v>7</v>
      </c>
    </row>
    <row r="9" spans="1:2" x14ac:dyDescent="0.4">
      <c r="A9">
        <f t="shared" si="0"/>
        <v>40</v>
      </c>
      <c r="B9" t="s">
        <v>8</v>
      </c>
    </row>
    <row r="10" spans="1:2" x14ac:dyDescent="0.4">
      <c r="A10">
        <f t="shared" si="0"/>
        <v>41</v>
      </c>
      <c r="B10" t="s">
        <v>9</v>
      </c>
    </row>
    <row r="11" spans="1:2" x14ac:dyDescent="0.4">
      <c r="A11">
        <f t="shared" si="0"/>
        <v>42</v>
      </c>
      <c r="B11" t="s">
        <v>10</v>
      </c>
    </row>
    <row r="12" spans="1:2" x14ac:dyDescent="0.4">
      <c r="A12">
        <f t="shared" si="0"/>
        <v>43</v>
      </c>
      <c r="B12" t="s">
        <v>11</v>
      </c>
    </row>
    <row r="13" spans="1:2" x14ac:dyDescent="0.4">
      <c r="A13">
        <f t="shared" si="0"/>
        <v>44</v>
      </c>
      <c r="B13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1미만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2017-09-06T22:43:04Z</dcterms:created>
  <dcterms:modified xsi:type="dcterms:W3CDTF">2017-09-13T07:36:46Z</dcterms:modified>
</cp:coreProperties>
</file>