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"/>
    </mc:Choice>
  </mc:AlternateContent>
  <bookViews>
    <workbookView xWindow="0" yWindow="0" windowWidth="23040" windowHeight="9108"/>
  </bookViews>
  <sheets>
    <sheet name="Results" sheetId="1" r:id="rId1"/>
    <sheet name="PBRROE" sheetId="3" r:id="rId2"/>
    <sheet name="Sheet3" sheetId="4" r:id="rId3"/>
    <sheet name="막대그래프(슬리피지" sheetId="6" r:id="rId4"/>
    <sheet name="막대그래프(노슬리피지)" sheetId="5" r:id="rId5"/>
    <sheet name="PBRxROE(4x4,independent)" sheetId="9" r:id="rId6"/>
    <sheet name="PBRxROE(4x4,dependent)" sheetId="2" r:id="rId7"/>
    <sheet name="PBRxROE&amp;OE(27)" sheetId="8" r:id="rId8"/>
    <sheet name="beta" sheetId="7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"05/18/2017 04:29:27"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6" i="1" l="1"/>
  <c r="CD16" i="1"/>
  <c r="CE15" i="1"/>
  <c r="CD15" i="1"/>
  <c r="CE14" i="1"/>
  <c r="CD14" i="1"/>
  <c r="CE13" i="1"/>
  <c r="CD13" i="1"/>
  <c r="CE12" i="1"/>
  <c r="CD12" i="1"/>
  <c r="CF13" i="1" l="1"/>
  <c r="CF15" i="1"/>
  <c r="GZ15" i="1" s="1"/>
  <c r="CF12" i="1"/>
  <c r="GZ12" i="1" s="1"/>
  <c r="CF14" i="1"/>
  <c r="GZ14" i="1" s="1"/>
  <c r="CF16" i="1"/>
  <c r="GZ16" i="1" s="1"/>
  <c r="HA16" i="1"/>
  <c r="HA15" i="1"/>
  <c r="HB15" i="1" s="1"/>
  <c r="HA14" i="1"/>
  <c r="HB14" i="1" s="1"/>
  <c r="HA13" i="1"/>
  <c r="GZ13" i="1"/>
  <c r="HA12" i="1"/>
  <c r="HB12" i="1" s="1"/>
  <c r="BN17" i="9"/>
  <c r="BM17" i="9"/>
  <c r="BO17" i="9" s="1"/>
  <c r="BO16" i="9"/>
  <c r="BN16" i="9"/>
  <c r="BM16" i="9"/>
  <c r="BN15" i="9"/>
  <c r="BM15" i="9"/>
  <c r="BO15" i="9" s="1"/>
  <c r="BN14" i="9"/>
  <c r="BM14" i="9"/>
  <c r="BO14" i="9" s="1"/>
  <c r="BN13" i="9"/>
  <c r="BM13" i="9"/>
  <c r="BO13" i="9" s="1"/>
  <c r="BO12" i="9"/>
  <c r="BN12" i="9"/>
  <c r="BM12" i="9"/>
  <c r="BN11" i="9"/>
  <c r="BM11" i="9"/>
  <c r="BO11" i="9" s="1"/>
  <c r="BN10" i="9"/>
  <c r="BM10" i="9"/>
  <c r="BO10" i="9" s="1"/>
  <c r="BN9" i="9"/>
  <c r="BM9" i="9"/>
  <c r="BO9" i="9" s="1"/>
  <c r="BO8" i="9"/>
  <c r="BN8" i="9"/>
  <c r="BM8" i="9"/>
  <c r="BN7" i="9"/>
  <c r="BM7" i="9"/>
  <c r="BO7" i="9" s="1"/>
  <c r="BN6" i="9"/>
  <c r="BM6" i="9"/>
  <c r="BO6" i="9" s="1"/>
  <c r="BN5" i="9"/>
  <c r="BM5" i="9"/>
  <c r="BO5" i="9" s="1"/>
  <c r="BO4" i="9"/>
  <c r="BN4" i="9"/>
  <c r="BM4" i="9"/>
  <c r="BN3" i="9"/>
  <c r="BM3" i="9"/>
  <c r="BO3" i="9" s="1"/>
  <c r="BO2" i="9"/>
  <c r="BN2" i="9"/>
  <c r="BM2" i="9"/>
  <c r="CU18" i="2"/>
  <c r="CT18" i="2"/>
  <c r="CV18" i="2" s="1"/>
  <c r="CV17" i="2"/>
  <c r="CU17" i="2"/>
  <c r="CT17" i="2"/>
  <c r="CU16" i="2"/>
  <c r="CT16" i="2"/>
  <c r="CV16" i="2" s="1"/>
  <c r="CU15" i="2"/>
  <c r="CT15" i="2"/>
  <c r="CV15" i="2" s="1"/>
  <c r="CU14" i="2"/>
  <c r="CT14" i="2"/>
  <c r="CV14" i="2" s="1"/>
  <c r="CU13" i="2"/>
  <c r="CT13" i="2"/>
  <c r="CV13" i="2" s="1"/>
  <c r="CV12" i="2"/>
  <c r="CU12" i="2"/>
  <c r="CT12" i="2"/>
  <c r="CU11" i="2"/>
  <c r="CT11" i="2"/>
  <c r="CV11" i="2" s="1"/>
  <c r="CU10" i="2"/>
  <c r="CT10" i="2"/>
  <c r="CV10" i="2" s="1"/>
  <c r="CU9" i="2"/>
  <c r="CT9" i="2"/>
  <c r="CV9" i="2" s="1"/>
  <c r="CV8" i="2"/>
  <c r="CU8" i="2"/>
  <c r="CT8" i="2"/>
  <c r="CU7" i="2"/>
  <c r="CV7" i="2" s="1"/>
  <c r="CT7" i="2"/>
  <c r="CU6" i="2"/>
  <c r="CT6" i="2"/>
  <c r="CV6" i="2" s="1"/>
  <c r="CU5" i="2"/>
  <c r="CT5" i="2"/>
  <c r="CV5" i="2" s="1"/>
  <c r="CV4" i="2"/>
  <c r="CU4" i="2"/>
  <c r="CT4" i="2"/>
  <c r="CU3" i="2"/>
  <c r="CV3" i="2" s="1"/>
  <c r="CT3" i="2"/>
  <c r="CV2" i="2"/>
  <c r="CU2" i="2"/>
  <c r="CT2" i="2"/>
  <c r="BO28" i="8"/>
  <c r="BN28" i="8"/>
  <c r="BP28" i="8" s="1"/>
  <c r="BP27" i="8"/>
  <c r="BO27" i="8"/>
  <c r="BN27" i="8"/>
  <c r="BO26" i="8"/>
  <c r="BP26" i="8" s="1"/>
  <c r="BN26" i="8"/>
  <c r="BO25" i="8"/>
  <c r="BN25" i="8"/>
  <c r="BP25" i="8" s="1"/>
  <c r="BO24" i="8"/>
  <c r="BN24" i="8"/>
  <c r="BP24" i="8" s="1"/>
  <c r="BP23" i="8"/>
  <c r="BO23" i="8"/>
  <c r="BN23" i="8"/>
  <c r="BO22" i="8"/>
  <c r="BP22" i="8" s="1"/>
  <c r="BN22" i="8"/>
  <c r="BO21" i="8"/>
  <c r="BN21" i="8"/>
  <c r="BP21" i="8" s="1"/>
  <c r="BO20" i="8"/>
  <c r="BN20" i="8"/>
  <c r="BP20" i="8" s="1"/>
  <c r="BP19" i="8"/>
  <c r="BO19" i="8"/>
  <c r="BN19" i="8"/>
  <c r="BO18" i="8"/>
  <c r="BP18" i="8" s="1"/>
  <c r="BN18" i="8"/>
  <c r="BO17" i="8"/>
  <c r="BN17" i="8"/>
  <c r="BP17" i="8" s="1"/>
  <c r="BO16" i="8"/>
  <c r="BN16" i="8"/>
  <c r="BP16" i="8" s="1"/>
  <c r="BP15" i="8"/>
  <c r="BO15" i="8"/>
  <c r="BN15" i="8"/>
  <c r="BO14" i="8"/>
  <c r="BP14" i="8" s="1"/>
  <c r="BN14" i="8"/>
  <c r="BO13" i="8"/>
  <c r="BN13" i="8"/>
  <c r="BP13" i="8" s="1"/>
  <c r="BO12" i="8"/>
  <c r="BN12" i="8"/>
  <c r="BP12" i="8" s="1"/>
  <c r="BP11" i="8"/>
  <c r="BO11" i="8"/>
  <c r="BN11" i="8"/>
  <c r="BO10" i="8"/>
  <c r="BP10" i="8" s="1"/>
  <c r="BN10" i="8"/>
  <c r="BO9" i="8"/>
  <c r="BN9" i="8"/>
  <c r="BP9" i="8" s="1"/>
  <c r="BO8" i="8"/>
  <c r="BN8" i="8"/>
  <c r="BP8" i="8" s="1"/>
  <c r="BP7" i="8"/>
  <c r="BO7" i="8"/>
  <c r="BN7" i="8"/>
  <c r="BO6" i="8"/>
  <c r="BP6" i="8" s="1"/>
  <c r="BN6" i="8"/>
  <c r="BO5" i="8"/>
  <c r="BN5" i="8"/>
  <c r="BP5" i="8" s="1"/>
  <c r="BO4" i="8"/>
  <c r="BN4" i="8"/>
  <c r="BP4" i="8" s="1"/>
  <c r="BP3" i="8"/>
  <c r="BO3" i="8"/>
  <c r="BN3" i="8"/>
  <c r="BP2" i="8"/>
  <c r="BO2" i="8"/>
  <c r="BN2" i="8"/>
  <c r="HB13" i="1" l="1"/>
  <c r="HB16" i="1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5" i="8"/>
  <c r="BM4" i="8"/>
  <c r="BM3" i="8"/>
  <c r="BM2" i="8"/>
  <c r="BO7" i="6" l="1"/>
  <c r="BO6" i="6"/>
  <c r="BN7" i="6"/>
  <c r="BN6" i="6"/>
  <c r="BM7" i="6"/>
  <c r="BM6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L162" i="3" l="1"/>
  <c r="AK162" i="3"/>
  <c r="AJ162" i="3"/>
  <c r="AQ167" i="3"/>
  <c r="AN163" i="3" l="1"/>
  <c r="AO163" i="3"/>
  <c r="AP163" i="3"/>
  <c r="AS164" i="3"/>
  <c r="AQ164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N119" i="3"/>
  <c r="GJ115" i="3"/>
  <c r="C116" i="3"/>
  <c r="C120" i="3" s="1"/>
  <c r="D116" i="3"/>
  <c r="D120" i="3" s="1"/>
  <c r="BM116" i="3"/>
  <c r="BM120" i="3" s="1"/>
  <c r="BL116" i="3"/>
  <c r="BL120" i="3" s="1"/>
  <c r="BK116" i="3"/>
  <c r="BK120" i="3" s="1"/>
  <c r="BJ116" i="3"/>
  <c r="BJ120" i="3" s="1"/>
  <c r="BI116" i="3"/>
  <c r="BI120" i="3" s="1"/>
  <c r="BH116" i="3"/>
  <c r="BH120" i="3" s="1"/>
  <c r="BG116" i="3"/>
  <c r="BG120" i="3" s="1"/>
  <c r="BF116" i="3"/>
  <c r="BF120" i="3" s="1"/>
  <c r="BE116" i="3"/>
  <c r="BE120" i="3" s="1"/>
  <c r="BD116" i="3"/>
  <c r="BD120" i="3" s="1"/>
  <c r="BC116" i="3"/>
  <c r="BC120" i="3" s="1"/>
  <c r="BB116" i="3"/>
  <c r="BB120" i="3" s="1"/>
  <c r="BA116" i="3"/>
  <c r="BA120" i="3" s="1"/>
  <c r="AZ116" i="3"/>
  <c r="AZ120" i="3" s="1"/>
  <c r="AY116" i="3"/>
  <c r="AY120" i="3" s="1"/>
  <c r="AX116" i="3"/>
  <c r="AX120" i="3" s="1"/>
  <c r="AW116" i="3"/>
  <c r="AW120" i="3" s="1"/>
  <c r="AV116" i="3"/>
  <c r="AV120" i="3" s="1"/>
  <c r="AU116" i="3"/>
  <c r="AU120" i="3" s="1"/>
  <c r="AT116" i="3"/>
  <c r="AT120" i="3" s="1"/>
  <c r="AS116" i="3"/>
  <c r="AS120" i="3" s="1"/>
  <c r="AR116" i="3"/>
  <c r="AR120" i="3" s="1"/>
  <c r="AQ116" i="3"/>
  <c r="AQ120" i="3" s="1"/>
  <c r="AP116" i="3"/>
  <c r="AP120" i="3" s="1"/>
  <c r="AO116" i="3"/>
  <c r="AO120" i="3" s="1"/>
  <c r="AN116" i="3"/>
  <c r="AN120" i="3" s="1"/>
  <c r="AM116" i="3"/>
  <c r="AM120" i="3" s="1"/>
  <c r="AL116" i="3"/>
  <c r="AL120" i="3" s="1"/>
  <c r="AK116" i="3"/>
  <c r="AK120" i="3" s="1"/>
  <c r="AJ116" i="3"/>
  <c r="AJ120" i="3" s="1"/>
  <c r="AI116" i="3"/>
  <c r="AI120" i="3" s="1"/>
  <c r="AH116" i="3"/>
  <c r="AH120" i="3" s="1"/>
  <c r="AG116" i="3"/>
  <c r="AG120" i="3" s="1"/>
  <c r="AF116" i="3"/>
  <c r="AF120" i="3" s="1"/>
  <c r="AE116" i="3"/>
  <c r="AE120" i="3" s="1"/>
  <c r="AD116" i="3"/>
  <c r="AD120" i="3" s="1"/>
  <c r="AC116" i="3"/>
  <c r="AC120" i="3" s="1"/>
  <c r="AB116" i="3"/>
  <c r="AB120" i="3" s="1"/>
  <c r="AA116" i="3"/>
  <c r="AA120" i="3" s="1"/>
  <c r="Z116" i="3"/>
  <c r="Z120" i="3" s="1"/>
  <c r="Y116" i="3"/>
  <c r="Y120" i="3" s="1"/>
  <c r="X116" i="3"/>
  <c r="X120" i="3" s="1"/>
  <c r="W116" i="3"/>
  <c r="W120" i="3" s="1"/>
  <c r="V116" i="3"/>
  <c r="V120" i="3" s="1"/>
  <c r="U116" i="3"/>
  <c r="U120" i="3" s="1"/>
  <c r="T116" i="3"/>
  <c r="T120" i="3" s="1"/>
  <c r="S116" i="3"/>
  <c r="S120" i="3" s="1"/>
  <c r="R116" i="3"/>
  <c r="R120" i="3" s="1"/>
  <c r="Q116" i="3"/>
  <c r="Q120" i="3" s="1"/>
  <c r="P116" i="3"/>
  <c r="P120" i="3" s="1"/>
  <c r="O116" i="3"/>
  <c r="O120" i="3" s="1"/>
  <c r="N116" i="3"/>
  <c r="N120" i="3" s="1"/>
  <c r="M116" i="3"/>
  <c r="M120" i="3" s="1"/>
  <c r="L116" i="3"/>
  <c r="L120" i="3" s="1"/>
  <c r="K116" i="3"/>
  <c r="K120" i="3" s="1"/>
  <c r="J116" i="3"/>
  <c r="J120" i="3" s="1"/>
  <c r="I116" i="3"/>
  <c r="I120" i="3" s="1"/>
  <c r="H116" i="3"/>
  <c r="H120" i="3" s="1"/>
  <c r="G116" i="3"/>
  <c r="G120" i="3" s="1"/>
  <c r="F116" i="3"/>
  <c r="F120" i="3" s="1"/>
  <c r="E116" i="3"/>
  <c r="E120" i="3" s="1"/>
  <c r="H114" i="3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BP114" i="3" s="1"/>
  <c r="BQ114" i="3" s="1"/>
  <c r="BR114" i="3" s="1"/>
  <c r="BS114" i="3" s="1"/>
  <c r="BT114" i="3" s="1"/>
  <c r="BU114" i="3" s="1"/>
  <c r="BV114" i="3" s="1"/>
  <c r="BW114" i="3" s="1"/>
  <c r="BX114" i="3" s="1"/>
  <c r="BY114" i="3" s="1"/>
  <c r="BZ114" i="3" s="1"/>
  <c r="CA114" i="3" s="1"/>
  <c r="CB114" i="3" s="1"/>
  <c r="CC114" i="3" s="1"/>
  <c r="CD114" i="3" s="1"/>
  <c r="CE114" i="3" s="1"/>
  <c r="CF114" i="3" s="1"/>
  <c r="CG114" i="3" s="1"/>
  <c r="CH114" i="3" s="1"/>
  <c r="CI114" i="3" s="1"/>
  <c r="CJ114" i="3" s="1"/>
  <c r="CK114" i="3" s="1"/>
  <c r="CL114" i="3" s="1"/>
  <c r="CM114" i="3" s="1"/>
  <c r="CN114" i="3" s="1"/>
  <c r="CO114" i="3" s="1"/>
  <c r="CP114" i="3" s="1"/>
  <c r="CQ114" i="3" s="1"/>
  <c r="CR114" i="3" s="1"/>
  <c r="CS114" i="3" s="1"/>
  <c r="CT114" i="3" s="1"/>
  <c r="CU114" i="3" s="1"/>
  <c r="CV114" i="3" s="1"/>
  <c r="CW114" i="3" s="1"/>
  <c r="CX114" i="3" s="1"/>
  <c r="CY114" i="3" s="1"/>
  <c r="CZ114" i="3" s="1"/>
  <c r="DA114" i="3" s="1"/>
  <c r="DB114" i="3" s="1"/>
  <c r="DC114" i="3" s="1"/>
  <c r="DD114" i="3" s="1"/>
  <c r="DE114" i="3" s="1"/>
  <c r="DF114" i="3" s="1"/>
  <c r="DG114" i="3" s="1"/>
  <c r="DH114" i="3" s="1"/>
  <c r="DI114" i="3" s="1"/>
  <c r="DJ114" i="3" s="1"/>
  <c r="DK114" i="3" s="1"/>
  <c r="DL114" i="3" s="1"/>
  <c r="DM114" i="3" s="1"/>
  <c r="DN114" i="3" s="1"/>
  <c r="DO114" i="3" s="1"/>
  <c r="DP114" i="3" s="1"/>
  <c r="DQ114" i="3" s="1"/>
  <c r="DR114" i="3" s="1"/>
  <c r="DS114" i="3" s="1"/>
  <c r="DT114" i="3" s="1"/>
  <c r="DU114" i="3" s="1"/>
  <c r="DV114" i="3" s="1"/>
  <c r="DW114" i="3" s="1"/>
  <c r="DX114" i="3" s="1"/>
  <c r="DY114" i="3" s="1"/>
  <c r="DZ114" i="3" s="1"/>
  <c r="EA114" i="3" s="1"/>
  <c r="EB114" i="3" s="1"/>
  <c r="EC114" i="3" s="1"/>
  <c r="ED114" i="3" s="1"/>
  <c r="EE114" i="3" s="1"/>
  <c r="EF114" i="3" s="1"/>
  <c r="EG114" i="3" s="1"/>
  <c r="EH114" i="3" s="1"/>
  <c r="EI114" i="3" s="1"/>
  <c r="EJ114" i="3" s="1"/>
  <c r="EK114" i="3" s="1"/>
  <c r="EL114" i="3" s="1"/>
  <c r="EM114" i="3" s="1"/>
  <c r="EN114" i="3" s="1"/>
  <c r="EO114" i="3" s="1"/>
  <c r="EP114" i="3" s="1"/>
  <c r="EQ114" i="3" s="1"/>
  <c r="ER114" i="3" s="1"/>
  <c r="ES114" i="3" s="1"/>
  <c r="ET114" i="3" s="1"/>
  <c r="EU114" i="3" s="1"/>
  <c r="EV114" i="3" s="1"/>
  <c r="EW114" i="3" s="1"/>
  <c r="EX114" i="3" s="1"/>
  <c r="EY114" i="3" s="1"/>
  <c r="EZ114" i="3" s="1"/>
  <c r="FA114" i="3" s="1"/>
  <c r="FB114" i="3" s="1"/>
  <c r="FC114" i="3" s="1"/>
  <c r="FD114" i="3" s="1"/>
  <c r="FE114" i="3" s="1"/>
  <c r="FF114" i="3" s="1"/>
  <c r="FG114" i="3" s="1"/>
  <c r="FH114" i="3" s="1"/>
  <c r="FI114" i="3" s="1"/>
  <c r="FJ114" i="3" s="1"/>
  <c r="FK114" i="3" s="1"/>
  <c r="FL114" i="3" s="1"/>
  <c r="FM114" i="3" s="1"/>
  <c r="FN114" i="3" s="1"/>
  <c r="FO114" i="3" s="1"/>
  <c r="FP114" i="3" s="1"/>
  <c r="FQ114" i="3" s="1"/>
  <c r="FR114" i="3" s="1"/>
  <c r="FS114" i="3" s="1"/>
  <c r="FT114" i="3" s="1"/>
  <c r="FU114" i="3" s="1"/>
  <c r="FV114" i="3" s="1"/>
  <c r="FW114" i="3" s="1"/>
  <c r="FX114" i="3" s="1"/>
  <c r="FY114" i="3" s="1"/>
  <c r="FZ114" i="3" s="1"/>
  <c r="GA114" i="3" s="1"/>
  <c r="GB114" i="3" s="1"/>
  <c r="GC114" i="3" s="1"/>
  <c r="GD114" i="3" s="1"/>
  <c r="GE114" i="3" s="1"/>
  <c r="GF114" i="3" s="1"/>
  <c r="GG114" i="3" s="1"/>
  <c r="GH114" i="3" s="1"/>
  <c r="GI114" i="3" s="1"/>
  <c r="G114" i="3"/>
  <c r="F114" i="3"/>
  <c r="E114" i="3"/>
  <c r="DG111" i="3"/>
  <c r="DD111" i="3"/>
  <c r="DA111" i="3"/>
  <c r="CX111" i="3"/>
  <c r="CU111" i="3"/>
  <c r="CR111" i="3"/>
  <c r="CO111" i="3"/>
  <c r="CL111" i="3"/>
  <c r="CI111" i="3"/>
  <c r="CF111" i="3"/>
  <c r="CC111" i="3"/>
  <c r="BZ111" i="3"/>
  <c r="BW111" i="3"/>
  <c r="BT111" i="3"/>
  <c r="BQ111" i="3"/>
  <c r="DJ111" i="3"/>
  <c r="DM111" i="3"/>
  <c r="DP111" i="3"/>
  <c r="DS111" i="3"/>
  <c r="DV111" i="3"/>
  <c r="DY111" i="3"/>
  <c r="EB111" i="3"/>
  <c r="EE111" i="3"/>
  <c r="EH111" i="3"/>
  <c r="EK111" i="3"/>
  <c r="EN111" i="3"/>
  <c r="EQ111" i="3"/>
  <c r="ET111" i="3"/>
  <c r="EW111" i="3"/>
  <c r="EZ111" i="3"/>
  <c r="FC111" i="3"/>
  <c r="FF111" i="3"/>
  <c r="FI111" i="3"/>
  <c r="FL111" i="3"/>
  <c r="FO111" i="3"/>
  <c r="FR111" i="3"/>
  <c r="FU111" i="3"/>
  <c r="FX111" i="3"/>
  <c r="GA111" i="3"/>
  <c r="GD111" i="3"/>
  <c r="AD111" i="3"/>
  <c r="AA111" i="3"/>
  <c r="X111" i="3"/>
  <c r="U111" i="3"/>
  <c r="R111" i="3"/>
  <c r="O111" i="3"/>
  <c r="GG111" i="3"/>
  <c r="BN111" i="3"/>
  <c r="BK111" i="3"/>
  <c r="L111" i="3"/>
  <c r="I111" i="3"/>
  <c r="GJ108" i="3"/>
  <c r="BU50" i="3"/>
  <c r="BN116" i="3" l="1"/>
  <c r="BN120" i="3" s="1"/>
  <c r="BV41" i="3"/>
  <c r="BV40" i="3"/>
  <c r="BV39" i="3"/>
  <c r="BV38" i="3"/>
  <c r="BV37" i="3"/>
  <c r="BV36" i="3"/>
  <c r="BV35" i="3"/>
  <c r="BV34" i="3"/>
  <c r="BV33" i="3"/>
  <c r="BV32" i="3"/>
  <c r="BV31" i="3"/>
  <c r="BV30" i="3"/>
  <c r="BV29" i="3"/>
  <c r="BV28" i="3"/>
  <c r="BV27" i="3"/>
  <c r="BV26" i="3"/>
  <c r="BV25" i="3"/>
  <c r="BV24" i="3"/>
  <c r="BV23" i="3"/>
  <c r="BV22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7" i="3"/>
  <c r="BV6" i="3"/>
  <c r="BV5" i="3"/>
  <c r="BV4" i="3"/>
  <c r="BV3" i="3"/>
  <c r="BV2" i="3"/>
  <c r="BV45" i="3" s="1"/>
  <c r="BS47" i="3" s="1"/>
  <c r="BV1" i="3"/>
  <c r="CD7" i="3"/>
  <c r="CD6" i="3"/>
  <c r="CC10" i="3" s="1"/>
  <c r="CD5" i="3"/>
  <c r="CC9" i="3" s="1"/>
  <c r="CF3" i="3"/>
  <c r="CF2" i="3"/>
  <c r="CF1" i="3"/>
  <c r="BY42" i="3"/>
  <c r="BX43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BZ7" i="3"/>
  <c r="BZ6" i="3"/>
  <c r="BZ5" i="3"/>
  <c r="BZ4" i="3"/>
  <c r="BZ3" i="3"/>
  <c r="BZ2" i="3"/>
  <c r="BZ1" i="3"/>
  <c r="BT43" i="3"/>
  <c r="BS43" i="3"/>
  <c r="BR43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U1" i="3"/>
  <c r="BP43" i="3"/>
  <c r="F111" i="3"/>
  <c r="C111" i="3"/>
  <c r="BN110" i="3"/>
  <c r="C105" i="3"/>
  <c r="CE5" i="3" l="1"/>
  <c r="BU45" i="3"/>
  <c r="BZ43" i="3"/>
  <c r="BY43" i="3" s="1"/>
  <c r="CE6" i="3"/>
  <c r="CE7" i="3"/>
  <c r="BT47" i="3"/>
  <c r="BU47" i="3" s="1"/>
  <c r="BU43" i="3"/>
  <c r="CC11" i="3"/>
  <c r="BM100" i="3"/>
  <c r="BM101" i="3" s="1"/>
  <c r="BL100" i="3"/>
  <c r="BL101" i="3" s="1"/>
  <c r="BK100" i="3"/>
  <c r="BK101" i="3" s="1"/>
  <c r="BJ100" i="3"/>
  <c r="BJ101" i="3" s="1"/>
  <c r="BI100" i="3"/>
  <c r="BI101" i="3" s="1"/>
  <c r="BH100" i="3"/>
  <c r="BH101" i="3" s="1"/>
  <c r="BG100" i="3"/>
  <c r="BG101" i="3" s="1"/>
  <c r="BF100" i="3"/>
  <c r="BF101" i="3" s="1"/>
  <c r="BE100" i="3"/>
  <c r="BE101" i="3" s="1"/>
  <c r="BD100" i="3"/>
  <c r="BD101" i="3" s="1"/>
  <c r="BC100" i="3"/>
  <c r="BC101" i="3" s="1"/>
  <c r="BB100" i="3"/>
  <c r="BB101" i="3" s="1"/>
  <c r="BA100" i="3"/>
  <c r="BA101" i="3" s="1"/>
  <c r="AZ100" i="3"/>
  <c r="AZ101" i="3" s="1"/>
  <c r="AY100" i="3"/>
  <c r="AY101" i="3" s="1"/>
  <c r="AX100" i="3"/>
  <c r="AX101" i="3" s="1"/>
  <c r="AW100" i="3"/>
  <c r="AW101" i="3" s="1"/>
  <c r="AV100" i="3"/>
  <c r="AV101" i="3" s="1"/>
  <c r="AU100" i="3"/>
  <c r="AU101" i="3" s="1"/>
  <c r="AT100" i="3"/>
  <c r="AT101" i="3" s="1"/>
  <c r="AS100" i="3"/>
  <c r="AS101" i="3" s="1"/>
  <c r="AR100" i="3"/>
  <c r="AR101" i="3" s="1"/>
  <c r="AQ100" i="3"/>
  <c r="AQ101" i="3" s="1"/>
  <c r="AP100" i="3"/>
  <c r="AP101" i="3" s="1"/>
  <c r="AO100" i="3"/>
  <c r="AO101" i="3" s="1"/>
  <c r="AN100" i="3"/>
  <c r="AN101" i="3" s="1"/>
  <c r="AM100" i="3"/>
  <c r="AM101" i="3" s="1"/>
  <c r="AL100" i="3"/>
  <c r="AL101" i="3" s="1"/>
  <c r="AK100" i="3"/>
  <c r="AK101" i="3" s="1"/>
  <c r="AJ100" i="3"/>
  <c r="AJ101" i="3" s="1"/>
  <c r="AI100" i="3"/>
  <c r="AI101" i="3" s="1"/>
  <c r="AH100" i="3"/>
  <c r="AH101" i="3" s="1"/>
  <c r="AG100" i="3"/>
  <c r="AG101" i="3" s="1"/>
  <c r="AF100" i="3"/>
  <c r="AF101" i="3" s="1"/>
  <c r="AE100" i="3"/>
  <c r="AE101" i="3" s="1"/>
  <c r="AD100" i="3"/>
  <c r="AD101" i="3" s="1"/>
  <c r="AC100" i="3"/>
  <c r="AC101" i="3" s="1"/>
  <c r="AB100" i="3"/>
  <c r="AB101" i="3" s="1"/>
  <c r="AA100" i="3"/>
  <c r="AA101" i="3" s="1"/>
  <c r="Z100" i="3"/>
  <c r="Z101" i="3" s="1"/>
  <c r="Y100" i="3"/>
  <c r="Y101" i="3" s="1"/>
  <c r="X100" i="3"/>
  <c r="X101" i="3" s="1"/>
  <c r="W100" i="3"/>
  <c r="W101" i="3" s="1"/>
  <c r="V100" i="3"/>
  <c r="V101" i="3" s="1"/>
  <c r="U100" i="3"/>
  <c r="U101" i="3" s="1"/>
  <c r="T100" i="3"/>
  <c r="T101" i="3" s="1"/>
  <c r="S100" i="3"/>
  <c r="S101" i="3" s="1"/>
  <c r="R100" i="3"/>
  <c r="R101" i="3" s="1"/>
  <c r="Q100" i="3"/>
  <c r="Q101" i="3" s="1"/>
  <c r="P100" i="3"/>
  <c r="P101" i="3" s="1"/>
  <c r="O100" i="3"/>
  <c r="O101" i="3" s="1"/>
  <c r="N100" i="3"/>
  <c r="N101" i="3" s="1"/>
  <c r="M100" i="3"/>
  <c r="M101" i="3" s="1"/>
  <c r="L100" i="3"/>
  <c r="L101" i="3" s="1"/>
  <c r="K100" i="3"/>
  <c r="K101" i="3" s="1"/>
  <c r="J100" i="3"/>
  <c r="J101" i="3" s="1"/>
  <c r="I100" i="3"/>
  <c r="I101" i="3" s="1"/>
  <c r="H100" i="3"/>
  <c r="H101" i="3" s="1"/>
  <c r="G100" i="3"/>
  <c r="G101" i="3" s="1"/>
  <c r="F100" i="3"/>
  <c r="F101" i="3" s="1"/>
  <c r="E100" i="3"/>
  <c r="E101" i="3" s="1"/>
  <c r="D100" i="3"/>
  <c r="D101" i="3" s="1"/>
  <c r="C100" i="3"/>
  <c r="BN100" i="3" l="1"/>
  <c r="C101" i="3"/>
  <c r="BN101" i="3" s="1"/>
  <c r="BO101" i="3" s="1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N99" i="3" l="1"/>
  <c r="BO99" i="3" s="1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N95" i="3" l="1"/>
  <c r="BO95" i="3" s="1"/>
  <c r="BN92" i="3"/>
  <c r="BO92" i="3" s="1"/>
  <c r="BI41" i="2"/>
  <c r="BJ41" i="2" s="1"/>
  <c r="BK41" i="2" s="1"/>
  <c r="BI37" i="2"/>
  <c r="BJ37" i="2" s="1"/>
  <c r="BK37" i="2" s="1"/>
  <c r="CR18" i="2" l="1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CN3" i="2"/>
  <c r="CN2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CE2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BY18" i="2"/>
  <c r="BY17" i="2"/>
  <c r="BY16" i="2"/>
  <c r="BY15" i="2"/>
  <c r="BY14" i="2"/>
  <c r="BY13" i="2"/>
  <c r="BY12" i="2"/>
  <c r="BY11" i="2"/>
  <c r="BY10" i="2"/>
  <c r="BY9" i="2"/>
  <c r="BY8" i="2"/>
  <c r="BY7" i="2"/>
  <c r="BY6" i="2"/>
  <c r="BY5" i="2"/>
  <c r="BY4" i="2"/>
  <c r="BY3" i="2"/>
  <c r="BY2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U2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T2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S3" i="2"/>
  <c r="BS2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P4" i="2"/>
  <c r="BP3" i="2"/>
  <c r="BP2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53" i="2"/>
  <c r="BM52" i="2"/>
  <c r="BM51" i="2"/>
  <c r="BM50" i="2"/>
  <c r="BM49" i="2"/>
  <c r="BM48" i="2"/>
  <c r="BM47" i="2"/>
  <c r="BM46" i="2"/>
  <c r="BM45" i="2"/>
  <c r="BM44" i="2"/>
  <c r="BM43" i="2"/>
  <c r="BM42" i="2"/>
  <c r="BM40" i="2"/>
  <c r="BM39" i="2"/>
  <c r="BM38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M41" i="2" s="1"/>
  <c r="BL40" i="2"/>
  <c r="BL39" i="2"/>
  <c r="BL38" i="2"/>
  <c r="BL37" i="2"/>
  <c r="BM37" i="2" s="1"/>
  <c r="BK53" i="2"/>
  <c r="BK52" i="2"/>
  <c r="BK51" i="2"/>
  <c r="BK50" i="2"/>
  <c r="BK49" i="2"/>
  <c r="BK48" i="2"/>
  <c r="BK47" i="2"/>
  <c r="BK46" i="2"/>
  <c r="BK45" i="2"/>
  <c r="BK44" i="2"/>
  <c r="BK43" i="2"/>
  <c r="BK42" i="2"/>
  <c r="BK40" i="2"/>
  <c r="BK39" i="2"/>
  <c r="BK38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0" i="2"/>
  <c r="BJ39" i="2"/>
  <c r="BJ38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0" i="2"/>
  <c r="BI39" i="2"/>
  <c r="BI38" i="2"/>
  <c r="D36" i="2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C36" i="2"/>
  <c r="D35" i="2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D32" i="2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D29" i="2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D28" i="2"/>
  <c r="E28" i="2" s="1"/>
  <c r="F28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E27" i="2"/>
  <c r="F27" i="2" s="1"/>
  <c r="G27" i="2" s="1"/>
  <c r="H27" i="2" s="1"/>
  <c r="D27" i="2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E26" i="2"/>
  <c r="D2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F24" i="2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E24" i="2"/>
  <c r="D24" i="2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E22" i="2"/>
  <c r="D22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F20" i="2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E20" i="2"/>
  <c r="D20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N7" i="1" l="1"/>
  <c r="M7" i="1"/>
  <c r="L7" i="1"/>
  <c r="K7" i="1"/>
  <c r="O6" i="1"/>
  <c r="O5" i="1"/>
  <c r="O4" i="1"/>
  <c r="O3" i="1"/>
  <c r="G6" i="1"/>
  <c r="G5" i="1"/>
  <c r="G4" i="1"/>
  <c r="G3" i="1"/>
  <c r="F7" i="1"/>
  <c r="E7" i="1"/>
  <c r="D7" i="1"/>
  <c r="C7" i="1"/>
</calcChain>
</file>

<file path=xl/sharedStrings.xml><?xml version="1.0" encoding="utf-8"?>
<sst xmlns="http://schemas.openxmlformats.org/spreadsheetml/2006/main" count="471" uniqueCount="232">
  <si>
    <t>PBR</t>
    <phoneticPr fontId="1" type="noConversion"/>
  </si>
  <si>
    <t>ROE</t>
    <phoneticPr fontId="1" type="noConversion"/>
  </si>
  <si>
    <t>1)PBR 2)ROE</t>
    <phoneticPr fontId="1" type="noConversion"/>
  </si>
  <si>
    <t>PBR, ROE Independent</t>
    <phoneticPr fontId="1" type="noConversion"/>
  </si>
  <si>
    <t>1) 투자기간 : 2001.03.31~2016.12.31</t>
    <phoneticPr fontId="1" type="noConversion"/>
  </si>
  <si>
    <t>2) Momentum투자는 월별 리밸런싱, 나머지는 분기 리밸런싱</t>
    <phoneticPr fontId="1" type="noConversion"/>
  </si>
  <si>
    <t>3) 거래비용 고려하지 않았음</t>
    <phoneticPr fontId="1" type="noConversion"/>
  </si>
  <si>
    <t>01</t>
    <phoneticPr fontId="1" type="noConversion"/>
  </si>
  <si>
    <t>00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</si>
  <si>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</si>
  <si>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</si>
  <si>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</si>
  <si>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</si>
  <si>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</si>
  <si>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</si>
  <si>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</si>
  <si>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</si>
  <si>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</si>
  <si>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</si>
  <si>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</si>
  <si>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</si>
  <si>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</si>
  <si>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33</t>
    <phoneticPr fontId="1" type="noConversion"/>
  </si>
  <si>
    <t>KOSPI</t>
    <phoneticPr fontId="1" type="noConversion"/>
  </si>
  <si>
    <t>2016~</t>
    <phoneticPr fontId="1" type="noConversion"/>
  </si>
  <si>
    <t>2015~</t>
    <phoneticPr fontId="1" type="noConversion"/>
  </si>
  <si>
    <t>2014~</t>
    <phoneticPr fontId="1" type="noConversion"/>
  </si>
  <si>
    <t>2013~</t>
    <phoneticPr fontId="1" type="noConversion"/>
  </si>
  <si>
    <t>2012~</t>
    <phoneticPr fontId="1" type="noConversion"/>
  </si>
  <si>
    <t>2011~</t>
    <phoneticPr fontId="1" type="noConversion"/>
  </si>
  <si>
    <t>2010~</t>
    <phoneticPr fontId="1" type="noConversion"/>
  </si>
  <si>
    <t>2009~</t>
    <phoneticPr fontId="1" type="noConversion"/>
  </si>
  <si>
    <t>2008~</t>
    <phoneticPr fontId="1" type="noConversion"/>
  </si>
  <si>
    <t>2007~</t>
    <phoneticPr fontId="1" type="noConversion"/>
  </si>
  <si>
    <t>2006~</t>
    <phoneticPr fontId="1" type="noConversion"/>
  </si>
  <si>
    <t>2005~</t>
    <phoneticPr fontId="1" type="noConversion"/>
  </si>
  <si>
    <t>2004~</t>
    <phoneticPr fontId="1" type="noConversion"/>
  </si>
  <si>
    <t>2003~</t>
    <phoneticPr fontId="1" type="noConversion"/>
  </si>
  <si>
    <t>2002~</t>
    <phoneticPr fontId="1" type="noConversion"/>
  </si>
  <si>
    <t>2001~</t>
    <phoneticPr fontId="1" type="noConversion"/>
  </si>
  <si>
    <t>QHRHGK</t>
    <phoneticPr fontId="1" type="noConversion"/>
  </si>
  <si>
    <t>하이트진로홀딩스</t>
  </si>
  <si>
    <t>기아차</t>
  </si>
  <si>
    <t>한화손해보험</t>
  </si>
  <si>
    <t>노루홀딩스</t>
  </si>
  <si>
    <t>CS홀딩스</t>
  </si>
  <si>
    <t>현대건설</t>
  </si>
  <si>
    <t>강남제비스코</t>
  </si>
  <si>
    <t>한화</t>
  </si>
  <si>
    <t>세아베스틸</t>
  </si>
  <si>
    <t>삼부토건</t>
  </si>
  <si>
    <t>부국증권</t>
  </si>
  <si>
    <t>KISCO홀딩스</t>
  </si>
  <si>
    <t>한진</t>
  </si>
  <si>
    <t>화성산업</t>
  </si>
  <si>
    <t>미창석유</t>
  </si>
  <si>
    <t>코리안리</t>
  </si>
  <si>
    <t>한국석유</t>
  </si>
  <si>
    <t>KB손해보험</t>
  </si>
  <si>
    <t>신세계</t>
  </si>
  <si>
    <t>세방전지</t>
  </si>
  <si>
    <t>현대차</t>
  </si>
  <si>
    <t>동방</t>
  </si>
  <si>
    <t>넥센</t>
  </si>
  <si>
    <t>에스엘</t>
  </si>
  <si>
    <t>서연</t>
  </si>
  <si>
    <t>신라교역</t>
  </si>
  <si>
    <t>일정실업</t>
  </si>
  <si>
    <t>SIMPAC</t>
  </si>
  <si>
    <t>OCI</t>
  </si>
  <si>
    <t>삼호개발</t>
  </si>
  <si>
    <t>한농화성</t>
  </si>
  <si>
    <t>KCTC</t>
  </si>
  <si>
    <t>현대상사</t>
  </si>
  <si>
    <t>SKC</t>
  </si>
  <si>
    <t>한국프랜지</t>
  </si>
  <si>
    <t>유니드</t>
  </si>
  <si>
    <t>대창단조</t>
  </si>
  <si>
    <t>부산가스</t>
  </si>
  <si>
    <t>예스코</t>
  </si>
  <si>
    <t>한국전력</t>
  </si>
  <si>
    <t>우신시스템</t>
  </si>
  <si>
    <t>조일알미늄</t>
  </si>
  <si>
    <t>SK가스</t>
  </si>
  <si>
    <t>세원정공</t>
  </si>
  <si>
    <t>인팩</t>
  </si>
  <si>
    <t>KPX케미칼</t>
  </si>
  <si>
    <t>SJM홀딩스</t>
  </si>
  <si>
    <t>교보증권</t>
  </si>
  <si>
    <t>S&amp;T홀딩스</t>
  </si>
  <si>
    <t>신한지주</t>
  </si>
  <si>
    <t>아주캐피탈</t>
  </si>
  <si>
    <t>세아홀딩스</t>
  </si>
  <si>
    <t>세이브존I&amp;C</t>
  </si>
  <si>
    <t>DSR제강</t>
  </si>
  <si>
    <t>GS</t>
  </si>
  <si>
    <t>동양생명</t>
  </si>
  <si>
    <t>대한제강</t>
  </si>
  <si>
    <t>농심홀딩스</t>
  </si>
  <si>
    <t>동양고속</t>
  </si>
  <si>
    <t>KPX홀딩스</t>
  </si>
  <si>
    <t>S&amp;TC</t>
  </si>
  <si>
    <t>한화생명</t>
  </si>
  <si>
    <t>한국철강</t>
  </si>
  <si>
    <t>SJM</t>
  </si>
  <si>
    <t>BNK금융지주</t>
  </si>
  <si>
    <t>DGB금융지주</t>
  </si>
  <si>
    <t>DSR</t>
  </si>
  <si>
    <t>JB금융지주</t>
  </si>
  <si>
    <t>서연이화</t>
  </si>
  <si>
    <t>PER</t>
    <phoneticPr fontId="1" type="noConversion"/>
  </si>
  <si>
    <t>2016.06.30</t>
    <phoneticPr fontId="1" type="noConversion"/>
  </si>
  <si>
    <t>2016.09.31</t>
    <phoneticPr fontId="1" type="noConversion"/>
  </si>
  <si>
    <t>3개월 수익률</t>
    <phoneticPr fontId="1" type="noConversion"/>
  </si>
  <si>
    <t>KOSPI</t>
    <phoneticPr fontId="1" type="noConversion"/>
  </si>
  <si>
    <t>turnover 16%</t>
    <phoneticPr fontId="1" type="noConversion"/>
  </si>
  <si>
    <t>3x0(0-2) 승률</t>
    <phoneticPr fontId="1" type="noConversion"/>
  </si>
  <si>
    <t>KOSPI</t>
    <phoneticPr fontId="1" type="noConversion"/>
  </si>
  <si>
    <t>대원강업</t>
  </si>
  <si>
    <t>동국제강</t>
  </si>
  <si>
    <t>백광산업</t>
  </si>
  <si>
    <t>HMC투자증권</t>
  </si>
  <si>
    <t>코오롱글로벌</t>
  </si>
  <si>
    <t>TCC동양</t>
  </si>
  <si>
    <t>사조대림</t>
  </si>
  <si>
    <t>한솔홀딩스</t>
  </si>
  <si>
    <t>이건산업</t>
  </si>
  <si>
    <t>코리아써키트</t>
  </si>
  <si>
    <t>무림페이퍼</t>
  </si>
  <si>
    <t>신원</t>
  </si>
  <si>
    <t>현대위아</t>
  </si>
  <si>
    <t>계룡건설</t>
  </si>
  <si>
    <t>일성건설</t>
  </si>
  <si>
    <t>한라</t>
  </si>
  <si>
    <t>디와이</t>
  </si>
  <si>
    <t>세아특수강</t>
  </si>
  <si>
    <t>인지컨트롤스</t>
  </si>
  <si>
    <t>KT</t>
  </si>
  <si>
    <t>한국가스공사</t>
  </si>
  <si>
    <t>CJ헬로비전</t>
  </si>
  <si>
    <t>LG전자</t>
  </si>
  <si>
    <t>지역난방공사</t>
  </si>
  <si>
    <t>노루페인트</t>
  </si>
  <si>
    <t>인터지스</t>
  </si>
  <si>
    <t>디와이파워</t>
  </si>
  <si>
    <t>PBR</t>
    <phoneticPr fontId="1" type="noConversion"/>
  </si>
  <si>
    <t>영업이익/자기자본</t>
    <phoneticPr fontId="1" type="noConversion"/>
  </si>
  <si>
    <t>세화아이엠씨</t>
  </si>
  <si>
    <t>1)PBR 2)OE</t>
    <phoneticPr fontId="1" type="noConversion"/>
  </si>
  <si>
    <t>영업이익/자기자본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</si>
  <si>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</si>
  <si>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</si>
  <si>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3x3(0-2)</t>
    <phoneticPr fontId="1" type="noConversion"/>
  </si>
  <si>
    <t>4x4(0-3)</t>
    <phoneticPr fontId="1" type="noConversion"/>
  </si>
  <si>
    <t>PBRxROE</t>
    <phoneticPr fontId="1" type="noConversion"/>
  </si>
  <si>
    <t>PBRxROE</t>
    <phoneticPr fontId="1" type="noConversion"/>
  </si>
  <si>
    <t>PBRxROE&amp;OE</t>
    <phoneticPr fontId="1" type="noConversion"/>
  </si>
  <si>
    <t>3x3(0-2) PBRxROE&amp;OE</t>
    <phoneticPr fontId="1" type="noConversion"/>
  </si>
  <si>
    <t>3x3(0-2) PBRxROE</t>
    <phoneticPr fontId="1" type="noConversion"/>
  </si>
  <si>
    <t>4x4(0-3) PBRxROE</t>
    <phoneticPr fontId="1" type="noConversion"/>
  </si>
  <si>
    <t>매 분기 0.015 차감</t>
    <phoneticPr fontId="1" type="noConversion"/>
  </si>
  <si>
    <t>3번째</t>
    <phoneticPr fontId="1" type="noConversion"/>
  </si>
  <si>
    <t>2번째</t>
    <phoneticPr fontId="1" type="noConversion"/>
  </si>
  <si>
    <t>코스피</t>
    <phoneticPr fontId="1" type="noConversion"/>
  </si>
  <si>
    <t>초과</t>
    <phoneticPr fontId="1" type="noConversion"/>
  </si>
  <si>
    <t>초과</t>
    <phoneticPr fontId="1" type="noConversion"/>
  </si>
  <si>
    <t>MP</t>
    <phoneticPr fontId="1" type="noConversion"/>
  </si>
  <si>
    <t>MP</t>
    <phoneticPr fontId="1" type="noConversion"/>
  </si>
  <si>
    <t>2014~</t>
    <phoneticPr fontId="1" type="noConversion"/>
  </si>
  <si>
    <t>2015~</t>
    <phoneticPr fontId="1" type="noConversion"/>
  </si>
  <si>
    <t>2016~</t>
    <phoneticPr fontId="1" type="noConversion"/>
  </si>
  <si>
    <t>분기별 베타</t>
    <phoneticPr fontId="1" type="noConversion"/>
  </si>
  <si>
    <t>00</t>
    <phoneticPr fontId="1" type="noConversion"/>
  </si>
  <si>
    <t>02</t>
    <phoneticPr fontId="1" type="noConversion"/>
  </si>
  <si>
    <t>01</t>
    <phoneticPr fontId="1" type="noConversion"/>
  </si>
  <si>
    <t>분기별 승률</t>
    <phoneticPr fontId="1" type="noConversion"/>
  </si>
  <si>
    <t>영업이익/자기자본</t>
    <phoneticPr fontId="1" type="noConversion"/>
  </si>
  <si>
    <t>ROE</t>
    <phoneticPr fontId="1" type="noConversion"/>
  </si>
  <si>
    <t>1)ROE 2)OE</t>
    <phoneticPr fontId="1" type="noConversion"/>
  </si>
  <si>
    <t>1)PBR 2)OE&amp;ROE</t>
    <phoneticPr fontId="1" type="noConversion"/>
  </si>
  <si>
    <t>영업이익/자기자본 &amp; ROE</t>
    <phoneticPr fontId="1" type="noConversion"/>
  </si>
  <si>
    <t>PBR 0분위</t>
    <phoneticPr fontId="1" type="noConversion"/>
  </si>
  <si>
    <t>영업이익/자기자본</t>
    <phoneticPr fontId="1" type="noConversion"/>
  </si>
  <si>
    <t>PBR 1분위</t>
    <phoneticPr fontId="1" type="noConversion"/>
  </si>
  <si>
    <t>PBR 2분위</t>
    <phoneticPr fontId="1" type="noConversion"/>
  </si>
  <si>
    <t>ROE</t>
    <phoneticPr fontId="1" type="noConversion"/>
  </si>
  <si>
    <t>누적수익률</t>
    <phoneticPr fontId="1" type="noConversion"/>
  </si>
  <si>
    <t>분기별 샤프비율</t>
    <phoneticPr fontId="1" type="noConversion"/>
  </si>
  <si>
    <t>샤프비율</t>
    <phoneticPr fontId="1" type="noConversion"/>
  </si>
  <si>
    <t>코스피</t>
    <phoneticPr fontId="1" type="noConversion"/>
  </si>
  <si>
    <t>turnover</t>
    <phoneticPr fontId="1" type="noConversion"/>
  </si>
  <si>
    <t>샤프비율</t>
    <phoneticPr fontId="1" type="noConversion"/>
  </si>
  <si>
    <t>Dividend Yield</t>
    <phoneticPr fontId="1" type="noConversion"/>
  </si>
  <si>
    <t>누적수익률</t>
    <phoneticPr fontId="1" type="noConversion"/>
  </si>
  <si>
    <t>샤프비율</t>
    <phoneticPr fontId="1" type="noConversion"/>
  </si>
  <si>
    <t>1/PER</t>
    <phoneticPr fontId="1" type="noConversion"/>
  </si>
  <si>
    <t>누적수익률</t>
    <phoneticPr fontId="1" type="noConversion"/>
  </si>
  <si>
    <t>샤프비율</t>
    <phoneticPr fontId="1" type="noConversion"/>
  </si>
  <si>
    <t>평균turnover</t>
    <phoneticPr fontId="1" type="noConversion"/>
  </si>
  <si>
    <t>승률</t>
    <phoneticPr fontId="1" type="noConversion"/>
  </si>
  <si>
    <t>PBR</t>
    <phoneticPr fontId="1" type="noConversion"/>
  </si>
  <si>
    <t>누적수익률</t>
    <phoneticPr fontId="1" type="noConversion"/>
  </si>
  <si>
    <t>샤프비율</t>
    <phoneticPr fontId="1" type="noConversion"/>
  </si>
  <si>
    <t>평균turnover</t>
    <phoneticPr fontId="1" type="noConversion"/>
  </si>
  <si>
    <t>승률</t>
    <phoneticPr fontId="1" type="noConversion"/>
  </si>
  <si>
    <t>누적수익률</t>
    <phoneticPr fontId="1" type="noConversion"/>
  </si>
  <si>
    <t>샤프비율</t>
    <phoneticPr fontId="1" type="noConversion"/>
  </si>
  <si>
    <t>평균turnover</t>
    <phoneticPr fontId="1" type="noConversion"/>
  </si>
  <si>
    <t>승률</t>
    <phoneticPr fontId="1" type="noConversion"/>
  </si>
  <si>
    <t>승률</t>
    <phoneticPr fontId="1" type="noConversion"/>
  </si>
  <si>
    <t>12m MOM</t>
    <phoneticPr fontId="1" type="noConversion"/>
  </si>
  <si>
    <t>누적수익률</t>
    <phoneticPr fontId="1" type="noConversion"/>
  </si>
  <si>
    <t>샤프비율</t>
    <phoneticPr fontId="1" type="noConversion"/>
  </si>
  <si>
    <t>평균turnover</t>
    <phoneticPr fontId="1" type="noConversion"/>
  </si>
  <si>
    <t>승률</t>
    <phoneticPr fontId="1" type="noConversion"/>
  </si>
  <si>
    <t>11m MOM</t>
    <phoneticPr fontId="1" type="noConversion"/>
  </si>
  <si>
    <t>누적수익률</t>
    <phoneticPr fontId="1" type="noConversion"/>
  </si>
  <si>
    <t>승률</t>
    <phoneticPr fontId="1" type="noConversion"/>
  </si>
  <si>
    <t>평균turnover</t>
    <phoneticPr fontId="1" type="noConversion"/>
  </si>
  <si>
    <t>승률</t>
    <phoneticPr fontId="1" type="noConversion"/>
  </si>
  <si>
    <t>PBR, ROE Independent</t>
    <phoneticPr fontId="1" type="noConversion"/>
  </si>
  <si>
    <t>ROE</t>
    <phoneticPr fontId="1" type="noConversion"/>
  </si>
  <si>
    <t>PBR</t>
    <phoneticPr fontId="1" type="noConversion"/>
  </si>
  <si>
    <t>PBR, ROE Independent</t>
    <phoneticPr fontId="1" type="noConversion"/>
  </si>
  <si>
    <t>ROE</t>
    <phoneticPr fontId="1" type="noConversion"/>
  </si>
  <si>
    <t>PBR</t>
    <phoneticPr fontId="1" type="noConversion"/>
  </si>
  <si>
    <t>PBR, ROE Independent</t>
    <phoneticPr fontId="1" type="noConversion"/>
  </si>
  <si>
    <t>1)PBR 2)ROE</t>
    <phoneticPr fontId="1" type="noConversion"/>
  </si>
  <si>
    <t>PBR</t>
    <phoneticPr fontId="1" type="noConversion"/>
  </si>
  <si>
    <t>1)PBR 2)ROE</t>
    <phoneticPr fontId="1" type="noConversion"/>
  </si>
  <si>
    <t>ROE</t>
    <phoneticPr fontId="1" type="noConversion"/>
  </si>
  <si>
    <t>PBR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</si>
</sst>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3x3(0-2)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PBRROE!$B$87:$BM$87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PBRROE!$B$88:$BM$88</c:f>
              <c:numCache>
                <c:formatCode>General</c:formatCode>
                <c:ptCount val="64"/>
                <c:pt idx="0">
                  <c:v>100</c:v>
                </c:pt>
                <c:pt idx="1">
                  <c:v>131.17056202755299</c:v>
                </c:pt>
                <c:pt idx="2">
                  <c:v>124.75307677268879</c:v>
                </c:pt>
                <c:pt idx="3">
                  <c:v>169.70355347631886</c:v>
                </c:pt>
                <c:pt idx="4">
                  <c:v>235.04979972840073</c:v>
                </c:pt>
                <c:pt idx="5">
                  <c:v>200.71977920330249</c:v>
                </c:pt>
                <c:pt idx="6">
                  <c:v>195.33380836101881</c:v>
                </c:pt>
                <c:pt idx="7">
                  <c:v>187.78568814631993</c:v>
                </c:pt>
                <c:pt idx="8">
                  <c:v>164.53682827056787</c:v>
                </c:pt>
                <c:pt idx="9">
                  <c:v>206.46136069495975</c:v>
                </c:pt>
                <c:pt idx="10">
                  <c:v>218.71879363273302</c:v>
                </c:pt>
                <c:pt idx="11">
                  <c:v>235.0706550477249</c:v>
                </c:pt>
                <c:pt idx="12">
                  <c:v>232.93100985890214</c:v>
                </c:pt>
                <c:pt idx="13">
                  <c:v>219.03177561952273</c:v>
                </c:pt>
                <c:pt idx="14">
                  <c:v>251.7393553637456</c:v>
                </c:pt>
                <c:pt idx="15">
                  <c:v>293.24602303403333</c:v>
                </c:pt>
                <c:pt idx="16">
                  <c:v>440.80513674144879</c:v>
                </c:pt>
                <c:pt idx="17">
                  <c:v>499.9069255053717</c:v>
                </c:pt>
                <c:pt idx="18">
                  <c:v>683.33468788634229</c:v>
                </c:pt>
                <c:pt idx="19">
                  <c:v>791.23193614638035</c:v>
                </c:pt>
                <c:pt idx="20">
                  <c:v>775.04751969939184</c:v>
                </c:pt>
                <c:pt idx="21">
                  <c:v>792.52060894650981</c:v>
                </c:pt>
                <c:pt idx="22">
                  <c:v>844.79577211448554</c:v>
                </c:pt>
                <c:pt idx="23">
                  <c:v>952.85086324554732</c:v>
                </c:pt>
                <c:pt idx="24">
                  <c:v>1081.8995860300402</c:v>
                </c:pt>
                <c:pt idx="25">
                  <c:v>1494.8567762525142</c:v>
                </c:pt>
                <c:pt idx="26">
                  <c:v>1726.7287578063085</c:v>
                </c:pt>
                <c:pt idx="27">
                  <c:v>1562.5891258261022</c:v>
                </c:pt>
                <c:pt idx="28">
                  <c:v>1446.3200016197393</c:v>
                </c:pt>
                <c:pt idx="29">
                  <c:v>1489.5607898353285</c:v>
                </c:pt>
                <c:pt idx="30">
                  <c:v>1162.2252157789364</c:v>
                </c:pt>
                <c:pt idx="31">
                  <c:v>843.95122990891912</c:v>
                </c:pt>
                <c:pt idx="32">
                  <c:v>1014.2110535536258</c:v>
                </c:pt>
                <c:pt idx="33">
                  <c:v>1320.6132959850011</c:v>
                </c:pt>
                <c:pt idx="34">
                  <c:v>1483.3926705952758</c:v>
                </c:pt>
                <c:pt idx="35">
                  <c:v>1507.2969866909546</c:v>
                </c:pt>
                <c:pt idx="36">
                  <c:v>1564.6548079760287</c:v>
                </c:pt>
                <c:pt idx="37">
                  <c:v>1662.1372296732193</c:v>
                </c:pt>
                <c:pt idx="38">
                  <c:v>1799.1377581032393</c:v>
                </c:pt>
                <c:pt idx="39">
                  <c:v>2055.9230032346213</c:v>
                </c:pt>
                <c:pt idx="40">
                  <c:v>2063.4496216860516</c:v>
                </c:pt>
                <c:pt idx="41">
                  <c:v>2199.7537140982718</c:v>
                </c:pt>
                <c:pt idx="42">
                  <c:v>2000.3896904346002</c:v>
                </c:pt>
                <c:pt idx="43">
                  <c:v>2113.9378028478018</c:v>
                </c:pt>
                <c:pt idx="44">
                  <c:v>2535.7260040105198</c:v>
                </c:pt>
                <c:pt idx="45">
                  <c:v>2336.2267827536921</c:v>
                </c:pt>
                <c:pt idx="46">
                  <c:v>2597.7983561044052</c:v>
                </c:pt>
                <c:pt idx="47">
                  <c:v>2651.2862203754012</c:v>
                </c:pt>
                <c:pt idx="48">
                  <c:v>3059.7218974170032</c:v>
                </c:pt>
                <c:pt idx="49">
                  <c:v>3142.5511074059164</c:v>
                </c:pt>
                <c:pt idx="50">
                  <c:v>3313.7048323255017</c:v>
                </c:pt>
                <c:pt idx="51">
                  <c:v>3253.6415748586346</c:v>
                </c:pt>
                <c:pt idx="52">
                  <c:v>3791.8891173832189</c:v>
                </c:pt>
                <c:pt idx="53">
                  <c:v>4252.2669269928201</c:v>
                </c:pt>
                <c:pt idx="54">
                  <c:v>4556.4649830608751</c:v>
                </c:pt>
                <c:pt idx="55">
                  <c:v>4192.6269778125652</c:v>
                </c:pt>
                <c:pt idx="56">
                  <c:v>5142.5083564486395</c:v>
                </c:pt>
                <c:pt idx="57">
                  <c:v>5227.0903170828724</c:v>
                </c:pt>
                <c:pt idx="58">
                  <c:v>5193.935904927459</c:v>
                </c:pt>
                <c:pt idx="59">
                  <c:v>4963.8705634221742</c:v>
                </c:pt>
                <c:pt idx="60">
                  <c:v>5176.3017090617168</c:v>
                </c:pt>
                <c:pt idx="61">
                  <c:v>4915.2602930996336</c:v>
                </c:pt>
                <c:pt idx="62">
                  <c:v>5104.1611910080928</c:v>
                </c:pt>
                <c:pt idx="63">
                  <c:v>5188.4387970565713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BB9-B80F-E911999DAB54}"/>
            </c:ext>
          </c:extLst>
        </c:ser>
        <c:ser>
          <c:idx val="0"/>
          <c:order val="1"/>
          <c:tx>
            <c:v>4x4(0-3)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'PBRxROE(4x4,dependent)'!$B$23:$BL$23</c:f>
              <c:numCache>
                <c:formatCode>General</c:formatCode>
                <c:ptCount val="63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BB9-B80F-E911999D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96528"/>
        <c:axId val="1892489872"/>
      </c:lineChart>
      <c:catAx>
        <c:axId val="1892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89872"/>
        <c:crosses val="autoZero"/>
        <c:auto val="1"/>
        <c:lblAlgn val="ctr"/>
        <c:lblOffset val="100"/>
        <c:noMultiLvlLbl val="0"/>
      </c:catAx>
      <c:valAx>
        <c:axId val="18924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2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'막대그래프(슬리피지'!$K$2:$V$2</c:f>
              <c:numCache>
                <c:formatCode>General</c:formatCode>
                <c:ptCount val="12"/>
                <c:pt idx="0">
                  <c:v>1.1303424674270901</c:v>
                </c:pt>
                <c:pt idx="1">
                  <c:v>1.1261940833388102</c:v>
                </c:pt>
                <c:pt idx="2">
                  <c:v>1.14966346051386</c:v>
                </c:pt>
                <c:pt idx="3">
                  <c:v>0.931155261285744</c:v>
                </c:pt>
                <c:pt idx="4">
                  <c:v>0.965513277059872</c:v>
                </c:pt>
                <c:pt idx="5">
                  <c:v>0.96563378436881997</c:v>
                </c:pt>
                <c:pt idx="6">
                  <c:v>0.98521601690762994</c:v>
                </c:pt>
                <c:pt idx="7">
                  <c:v>1.0501006643012301</c:v>
                </c:pt>
                <c:pt idx="8">
                  <c:v>0.94076133584566901</c:v>
                </c:pt>
                <c:pt idx="9">
                  <c:v>1.0214511447307302</c:v>
                </c:pt>
                <c:pt idx="10">
                  <c:v>1.0798542078209301</c:v>
                </c:pt>
                <c:pt idx="11">
                  <c:v>0.85981294983954204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B-4F75-BB69-8331A7DFF1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'막대그래프(슬리피지'!$K$4:$V$4</c:f>
              <c:numCache>
                <c:formatCode>General</c:formatCode>
                <c:ptCount val="12"/>
                <c:pt idx="0">
                  <c:v>5.196564747610255E-2</c:v>
                </c:pt>
                <c:pt idx="1">
                  <c:v>3.0053347846142442E-2</c:v>
                </c:pt>
                <c:pt idx="2">
                  <c:v>5.7479409488847555E-2</c:v>
                </c:pt>
                <c:pt idx="3">
                  <c:v>-9.397229837327048E-3</c:v>
                </c:pt>
                <c:pt idx="4">
                  <c:v>2.0051824439789923E-2</c:v>
                </c:pt>
                <c:pt idx="5">
                  <c:v>3.3037099285947003E-2</c:v>
                </c:pt>
                <c:pt idx="6">
                  <c:v>1.851254857501472E-2</c:v>
                </c:pt>
                <c:pt idx="7">
                  <c:v>2.4459638660204508E-2</c:v>
                </c:pt>
                <c:pt idx="8">
                  <c:v>6.2950363548004762E-2</c:v>
                </c:pt>
                <c:pt idx="9">
                  <c:v>2.1138717503148552E-3</c:v>
                </c:pt>
                <c:pt idx="10">
                  <c:v>-2.0127580560056924E-2</c:v>
                </c:pt>
                <c:pt idx="11">
                  <c:v>-6.0121053480959308E-3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B-4F75-BB69-8331A7DFF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93056"/>
        <c:axId val="29919180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93056"/>
        <c:crosses val="max"/>
        <c:crossBetween val="between"/>
      </c:valAx>
      <c:catAx>
        <c:axId val="2991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'막대그래프(슬리피지'!$W$2:$AH$2</c:f>
              <c:numCache>
                <c:formatCode>General</c:formatCode>
                <c:ptCount val="12"/>
                <c:pt idx="0">
                  <c:v>0.93250663200427897</c:v>
                </c:pt>
                <c:pt idx="1">
                  <c:v>0.97771388238037304</c:v>
                </c:pt>
                <c:pt idx="2">
                  <c:v>0.91522923565750103</c:v>
                </c:pt>
                <c:pt idx="3">
                  <c:v>1.17007975150343</c:v>
                </c:pt>
                <c:pt idx="4">
                  <c:v>1.11818797859492</c:v>
                </c:pt>
                <c:pt idx="5">
                  <c:v>0.98255363393679196</c:v>
                </c:pt>
                <c:pt idx="6">
                  <c:v>0.98358778989349605</c:v>
                </c:pt>
                <c:pt idx="7">
                  <c:v>1.1474765128626601</c:v>
                </c:pt>
                <c:pt idx="8">
                  <c:v>0.97928076169201794</c:v>
                </c:pt>
                <c:pt idx="9">
                  <c:v>1.04794291734565</c:v>
                </c:pt>
                <c:pt idx="10">
                  <c:v>0.99165195357496505</c:v>
                </c:pt>
                <c:pt idx="11">
                  <c:v>1.0613066066685002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3-4F50-8A77-C5BEC329183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'막대그래프(슬리피지'!$W$4:$AH$4</c:f>
              <c:numCache>
                <c:formatCode>General</c:formatCode>
                <c:ptCount val="12"/>
                <c:pt idx="0">
                  <c:v>-1.0621405602286305E-2</c:v>
                </c:pt>
                <c:pt idx="1">
                  <c:v>5.4738256101910521E-3</c:v>
                </c:pt>
                <c:pt idx="2">
                  <c:v>-1.5726745087333405E-2</c:v>
                </c:pt>
                <c:pt idx="3">
                  <c:v>5.1263249730049365E-2</c:v>
                </c:pt>
                <c:pt idx="4">
                  <c:v>6.1343063269984732E-2</c:v>
                </c:pt>
                <c:pt idx="5">
                  <c:v>-7.5085846976346238E-2</c:v>
                </c:pt>
                <c:pt idx="6">
                  <c:v>-8.1478709591524923E-2</c:v>
                </c:pt>
                <c:pt idx="7">
                  <c:v>8.3077477096318519E-2</c:v>
                </c:pt>
                <c:pt idx="8">
                  <c:v>6.0850803958335309E-2</c:v>
                </c:pt>
                <c:pt idx="9">
                  <c:v>-7.3688003631526389E-2</c:v>
                </c:pt>
                <c:pt idx="10">
                  <c:v>-2.6012548700202309E-2</c:v>
                </c:pt>
                <c:pt idx="11">
                  <c:v>4.3056964627755434E-2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3-4F50-8A77-C5BEC329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2928"/>
        <c:axId val="12200166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20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2928"/>
        <c:crosses val="max"/>
        <c:crossBetween val="between"/>
      </c:valAx>
      <c:catAx>
        <c:axId val="12199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'막대그래프(슬리피지'!$AI$2:$AT$2</c:f>
              <c:numCache>
                <c:formatCode>General</c:formatCode>
                <c:ptCount val="12"/>
                <c:pt idx="0">
                  <c:v>1.0199209876020401</c:v>
                </c:pt>
                <c:pt idx="1">
                  <c:v>0.96228069350211798</c:v>
                </c:pt>
                <c:pt idx="2">
                  <c:v>1.0341912751250701</c:v>
                </c:pt>
                <c:pt idx="3">
                  <c:v>0.993218654105265</c:v>
                </c:pt>
                <c:pt idx="4">
                  <c:v>0.94948878396486702</c:v>
                </c:pt>
                <c:pt idx="5">
                  <c:v>0.97821710313750199</c:v>
                </c:pt>
                <c:pt idx="6">
                  <c:v>0.98956355460591294</c:v>
                </c:pt>
                <c:pt idx="7">
                  <c:v>1.04064095181322</c:v>
                </c:pt>
                <c:pt idx="8">
                  <c:v>1.0450460593302</c:v>
                </c:pt>
                <c:pt idx="9">
                  <c:v>1.0637186050221901</c:v>
                </c:pt>
                <c:pt idx="10">
                  <c:v>1.0942964034286502</c:v>
                </c:pt>
                <c:pt idx="11">
                  <c:v>0.98402225094477402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0DF-B30A-152B4E596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'막대그래프(슬리피지'!$AI$4:$AT$4</c:f>
              <c:numCache>
                <c:formatCode>General</c:formatCode>
                <c:ptCount val="12"/>
                <c:pt idx="0">
                  <c:v>-2.6692474671769162E-2</c:v>
                </c:pt>
                <c:pt idx="1">
                  <c:v>-7.8874285873250294E-2</c:v>
                </c:pt>
                <c:pt idx="2">
                  <c:v>3.7496611205303787E-2</c:v>
                </c:pt>
                <c:pt idx="3">
                  <c:v>1.3275440022357476E-2</c:v>
                </c:pt>
                <c:pt idx="4">
                  <c:v>1.7867625928614683E-2</c:v>
                </c:pt>
                <c:pt idx="5">
                  <c:v>6.7182049419001189E-4</c:v>
                </c:pt>
                <c:pt idx="6">
                  <c:v>5.3766458689701202E-2</c:v>
                </c:pt>
                <c:pt idx="7">
                  <c:v>-5.2146058277350305E-2</c:v>
                </c:pt>
                <c:pt idx="8">
                  <c:v>5.8211007080513077E-3</c:v>
                </c:pt>
                <c:pt idx="9">
                  <c:v>6.4017973952484986E-2</c:v>
                </c:pt>
                <c:pt idx="10">
                  <c:v>4.2526004310256438E-2</c:v>
                </c:pt>
                <c:pt idx="11">
                  <c:v>-3.6318044707003727E-2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6-40DF-B30A-152B4E59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66080"/>
        <c:axId val="51855443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54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66080"/>
        <c:crosses val="max"/>
        <c:crossBetween val="between"/>
      </c:valAx>
      <c:catAx>
        <c:axId val="51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5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'막대그래프(슬리피지'!$AU$2:$BF$2</c:f>
              <c:numCache>
                <c:formatCode>General</c:formatCode>
                <c:ptCount val="12"/>
                <c:pt idx="0">
                  <c:v>1.1482219472449702</c:v>
                </c:pt>
                <c:pt idx="1">
                  <c:v>1.3937595237456701</c:v>
                </c:pt>
                <c:pt idx="2">
                  <c:v>0.89908527163780194</c:v>
                </c:pt>
                <c:pt idx="3">
                  <c:v>0.98689173962987597</c:v>
                </c:pt>
                <c:pt idx="4">
                  <c:v>0.98544883524715998</c:v>
                </c:pt>
                <c:pt idx="5">
                  <c:v>1.2161346290304902</c:v>
                </c:pt>
                <c:pt idx="6">
                  <c:v>1.1436191353589</c:v>
                </c:pt>
                <c:pt idx="7">
                  <c:v>1.00278300930677</c:v>
                </c:pt>
                <c:pt idx="8">
                  <c:v>1.1679930957664602</c:v>
                </c:pt>
                <c:pt idx="9">
                  <c:v>1.01557830651601</c:v>
                </c:pt>
                <c:pt idx="10">
                  <c:v>1.09245103524067</c:v>
                </c:pt>
                <c:pt idx="11">
                  <c:v>0.96218714594240196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4CAA-9C11-1E753DC9F1F4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'막대그래프(슬리피지'!$AU$4:$BF$4</c:f>
              <c:numCache>
                <c:formatCode>General</c:formatCode>
                <c:ptCount val="12"/>
                <c:pt idx="0">
                  <c:v>0.10716917467599063</c:v>
                </c:pt>
                <c:pt idx="1">
                  <c:v>0.30942372445329314</c:v>
                </c:pt>
                <c:pt idx="2">
                  <c:v>-5.5747824391307321E-2</c:v>
                </c:pt>
                <c:pt idx="3">
                  <c:v>4.3204389783135899E-2</c:v>
                </c:pt>
                <c:pt idx="4">
                  <c:v>-7.9195080038695576E-2</c:v>
                </c:pt>
                <c:pt idx="5">
                  <c:v>0.17701938593878852</c:v>
                </c:pt>
                <c:pt idx="6">
                  <c:v>4.1323864766930507E-2</c:v>
                </c:pt>
                <c:pt idx="7">
                  <c:v>2.7942958554941111E-2</c:v>
                </c:pt>
                <c:pt idx="8">
                  <c:v>4.0903473952239144E-2</c:v>
                </c:pt>
                <c:pt idx="9">
                  <c:v>6.70930361251042E-2</c:v>
                </c:pt>
                <c:pt idx="10">
                  <c:v>-2.7857052937482418E-2</c:v>
                </c:pt>
                <c:pt idx="11">
                  <c:v>-0.10096028284043179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2-4CAA-9C11-1E753DC9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9024"/>
        <c:axId val="518567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6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49024"/>
        <c:crosses val="max"/>
        <c:crossBetween val="between"/>
      </c:valAx>
      <c:catAx>
        <c:axId val="5185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'막대그래프(슬리피지'!$BG$2:$BR$2</c:f>
              <c:numCache>
                <c:formatCode>General</c:formatCode>
                <c:ptCount val="12"/>
                <c:pt idx="0">
                  <c:v>0.98641559297460402</c:v>
                </c:pt>
                <c:pt idx="1">
                  <c:v>1.00297271938524</c:v>
                </c:pt>
                <c:pt idx="2">
                  <c:v>1.0098598036398301</c:v>
                </c:pt>
                <c:pt idx="3">
                  <c:v>1.1358673984292</c:v>
                </c:pt>
                <c:pt idx="4">
                  <c:v>0.948511491439327</c:v>
                </c:pt>
                <c:pt idx="5">
                  <c:v>0.95790532844262599</c:v>
                </c:pt>
                <c:pt idx="6">
                  <c:v>0.96255605368393504</c:v>
                </c:pt>
                <c:pt idx="7">
                  <c:v>1.0728987428415502</c:v>
                </c:pt>
                <c:pt idx="8">
                  <c:v>0.99687038208217993</c:v>
                </c:pt>
                <c:pt idx="9">
                  <c:v>1.0070108009001402</c:v>
                </c:pt>
                <c:pt idx="10">
                  <c:v>1.1485425217761802</c:v>
                </c:pt>
                <c:pt idx="11">
                  <c:v>0.94919025834349402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AAD-B1BD-9D4BC0B56E5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'막대그래프(슬리피지'!$BG$4:$BR$4</c:f>
              <c:numCache>
                <c:formatCode>General</c:formatCode>
                <c:ptCount val="12"/>
                <c:pt idx="0">
                  <c:v>-2.841726550426682E-2</c:v>
                </c:pt>
                <c:pt idx="1">
                  <c:v>2.3146597641885425E-2</c:v>
                </c:pt>
                <c:pt idx="2">
                  <c:v>1.8601483004654806E-2</c:v>
                </c:pt>
                <c:pt idx="3">
                  <c:v>9.1641155416549269E-2</c:v>
                </c:pt>
                <c:pt idx="4">
                  <c:v>2.0377268735010001E-2</c:v>
                </c:pt>
                <c:pt idx="5">
                  <c:v>-2.4981519853647827E-2</c:v>
                </c:pt>
                <c:pt idx="6">
                  <c:v>-3.9505483589739709E-2</c:v>
                </c:pt>
                <c:pt idx="7">
                  <c:v>3.0581626446364307E-2</c:v>
                </c:pt>
                <c:pt idx="8">
                  <c:v>-1.6931235375720388E-2</c:v>
                </c:pt>
                <c:pt idx="9">
                  <c:v>1.2012951970935992E-2</c:v>
                </c:pt>
                <c:pt idx="10">
                  <c:v>9.8958409797872182E-2</c:v>
                </c:pt>
                <c:pt idx="11">
                  <c:v>-5.2380740322902741E-2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0-4AAD-B1BD-9D4BC0B5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5904"/>
        <c:axId val="42194630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6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5904"/>
        <c:crosses val="max"/>
        <c:crossBetween val="between"/>
      </c:valAx>
      <c:catAx>
        <c:axId val="4219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'막대그래프(슬리피지'!$BS$2:$CD$2</c:f>
              <c:numCache>
                <c:formatCode>General</c:formatCode>
                <c:ptCount val="12"/>
                <c:pt idx="0">
                  <c:v>0.96646140603932995</c:v>
                </c:pt>
                <c:pt idx="1">
                  <c:v>1.1357350018904</c:v>
                </c:pt>
                <c:pt idx="2">
                  <c:v>1.0200963668482301</c:v>
                </c:pt>
                <c:pt idx="3">
                  <c:v>1.1619152734528002</c:v>
                </c:pt>
                <c:pt idx="4">
                  <c:v>1.1562614041230501</c:v>
                </c:pt>
                <c:pt idx="5">
                  <c:v>0.99477263075368294</c:v>
                </c:pt>
                <c:pt idx="6">
                  <c:v>1.1386478944399101</c:v>
                </c:pt>
                <c:pt idx="7">
                  <c:v>0.97700240238834402</c:v>
                </c:pt>
                <c:pt idx="8">
                  <c:v>1.0126509298634601</c:v>
                </c:pt>
                <c:pt idx="9">
                  <c:v>0.96875965902485794</c:v>
                </c:pt>
                <c:pt idx="10">
                  <c:v>0.91898775396146204</c:v>
                </c:pt>
                <c:pt idx="11">
                  <c:v>1.0183458565797301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F-4115-A893-A78902132CD8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'막대그래프(슬리피지'!$BS$4:$CD$4</c:f>
              <c:numCache>
                <c:formatCode>General</c:formatCode>
                <c:ptCount val="12"/>
                <c:pt idx="0">
                  <c:v>1.8209102036429892E-2</c:v>
                </c:pt>
                <c:pt idx="1">
                  <c:v>9.3749455328421494E-2</c:v>
                </c:pt>
                <c:pt idx="2">
                  <c:v>-4.7459433949013086E-3</c:v>
                </c:pt>
                <c:pt idx="3">
                  <c:v>0.10016868985843175</c:v>
                </c:pt>
                <c:pt idx="4">
                  <c:v>5.3378584328465539E-2</c:v>
                </c:pt>
                <c:pt idx="5">
                  <c:v>-3.0325698963938774E-2</c:v>
                </c:pt>
                <c:pt idx="6">
                  <c:v>2.9867210796872712E-2</c:v>
                </c:pt>
                <c:pt idx="7">
                  <c:v>8.0534195768381389E-3</c:v>
                </c:pt>
                <c:pt idx="8">
                  <c:v>-2.6447103490514934E-2</c:v>
                </c:pt>
                <c:pt idx="9">
                  <c:v>-9.2052679144555505E-2</c:v>
                </c:pt>
                <c:pt idx="10">
                  <c:v>-4.0817183973049787E-3</c:v>
                </c:pt>
                <c:pt idx="11">
                  <c:v>2.2999581658428858E-2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F-4115-A893-A7890213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1728"/>
        <c:axId val="42194131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1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1728"/>
        <c:crosses val="max"/>
        <c:crossBetween val="between"/>
      </c:valAx>
      <c:catAx>
        <c:axId val="4219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'막대그래프(슬리피지'!$CE$2:$CP$2</c:f>
              <c:numCache>
                <c:formatCode>General</c:formatCode>
                <c:ptCount val="12"/>
                <c:pt idx="0">
                  <c:v>0.90324770223534001</c:v>
                </c:pt>
                <c:pt idx="1">
                  <c:v>1.0614315319987402</c:v>
                </c:pt>
                <c:pt idx="2">
                  <c:v>0.941173915058934</c:v>
                </c:pt>
                <c:pt idx="3">
                  <c:v>1.0597427820848901</c:v>
                </c:pt>
                <c:pt idx="4">
                  <c:v>1.0716657735102102</c:v>
                </c:pt>
                <c:pt idx="5">
                  <c:v>0.94268484441271094</c:v>
                </c:pt>
                <c:pt idx="6">
                  <c:v>0.91143062090306903</c:v>
                </c:pt>
                <c:pt idx="7">
                  <c:v>0.91310549508460503</c:v>
                </c:pt>
                <c:pt idx="8">
                  <c:v>0.88615972889190697</c:v>
                </c:pt>
                <c:pt idx="9">
                  <c:v>0.66503859946461596</c:v>
                </c:pt>
                <c:pt idx="10">
                  <c:v>0.96443669189832604</c:v>
                </c:pt>
                <c:pt idx="11">
                  <c:v>1.07648918664346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BB6-861D-D0554A57C9B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'막대그래프(슬리피지'!$CE$4:$CP$4</c:f>
              <c:numCache>
                <c:formatCode>General</c:formatCode>
                <c:ptCount val="12"/>
                <c:pt idx="0">
                  <c:v>4.685936827825754E-2</c:v>
                </c:pt>
                <c:pt idx="1">
                  <c:v>7.9194557744992622E-3</c:v>
                </c:pt>
                <c:pt idx="2">
                  <c:v>-5.4368319782911789E-2</c:v>
                </c:pt>
                <c:pt idx="3">
                  <c:v>-1.1548716104653245E-2</c:v>
                </c:pt>
                <c:pt idx="4">
                  <c:v>5.7121573934210579E-2</c:v>
                </c:pt>
                <c:pt idx="5">
                  <c:v>3.8310161633907214E-2</c:v>
                </c:pt>
                <c:pt idx="6">
                  <c:v>-4.0656642966250156E-2</c:v>
                </c:pt>
                <c:pt idx="7">
                  <c:v>-1.1374177825777654E-2</c:v>
                </c:pt>
                <c:pt idx="8">
                  <c:v>-9.6081968525067118E-2</c:v>
                </c:pt>
                <c:pt idx="9">
                  <c:v>-0.10361739545272175</c:v>
                </c:pt>
                <c:pt idx="10">
                  <c:v>-2.3305982747104936E-3</c:v>
                </c:pt>
                <c:pt idx="11">
                  <c:v>3.1510700113773327E-2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B-4BB6-861D-D0554A57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7312"/>
        <c:axId val="51857689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857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7312"/>
        <c:crosses val="max"/>
        <c:crossBetween val="between"/>
      </c:valAx>
      <c:catAx>
        <c:axId val="5185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76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'막대그래프(슬리피지'!$CQ$2:$DB$2</c:f>
              <c:numCache>
                <c:formatCode>General</c:formatCode>
                <c:ptCount val="12"/>
                <c:pt idx="0">
                  <c:v>1.06065329585122</c:v>
                </c:pt>
                <c:pt idx="1">
                  <c:v>0.98240875518588999</c:v>
                </c:pt>
                <c:pt idx="2">
                  <c:v>1.16070970382696</c:v>
                </c:pt>
                <c:pt idx="3">
                  <c:v>1.27873554289555</c:v>
                </c:pt>
                <c:pt idx="4">
                  <c:v>1.1119822897123002</c:v>
                </c:pt>
                <c:pt idx="5">
                  <c:v>0.92673888009991201</c:v>
                </c:pt>
                <c:pt idx="6">
                  <c:v>1.0683472532311702</c:v>
                </c:pt>
                <c:pt idx="7">
                  <c:v>1.0323595389293301</c:v>
                </c:pt>
                <c:pt idx="8">
                  <c:v>0.98873203109827901</c:v>
                </c:pt>
                <c:pt idx="9">
                  <c:v>0.97567656725785801</c:v>
                </c:pt>
                <c:pt idx="10">
                  <c:v>0.98328142741421098</c:v>
                </c:pt>
                <c:pt idx="11">
                  <c:v>1.0393548328816902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AFE-8D6F-81160864A47E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'막대그래프(슬리피지'!$CQ$4:$DB$4</c:f>
              <c:numCache>
                <c:formatCode>General</c:formatCode>
                <c:ptCount val="12"/>
                <c:pt idx="0">
                  <c:v>2.717974831326897E-2</c:v>
                </c:pt>
                <c:pt idx="1">
                  <c:v>6.7667465634986823E-2</c:v>
                </c:pt>
                <c:pt idx="2">
                  <c:v>2.5972208177730938E-2</c:v>
                </c:pt>
                <c:pt idx="3">
                  <c:v>0.14352422858520231</c:v>
                </c:pt>
                <c:pt idx="4">
                  <c:v>9.2608275574308507E-2</c:v>
                </c:pt>
                <c:pt idx="5">
                  <c:v>-6.9091736925784741E-2</c:v>
                </c:pt>
                <c:pt idx="6">
                  <c:v>-5.1948846965222728E-2</c:v>
                </c:pt>
                <c:pt idx="7">
                  <c:v>1.0167140596328617E-2</c:v>
                </c:pt>
                <c:pt idx="8">
                  <c:v>-6.2334338220438434E-2</c:v>
                </c:pt>
                <c:pt idx="9">
                  <c:v>3.0931955330583571E-2</c:v>
                </c:pt>
                <c:pt idx="10">
                  <c:v>-8.4575754931748293E-4</c:v>
                </c:pt>
                <c:pt idx="11">
                  <c:v>-4.2394974266677155E-2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4AFE-8D6F-81160864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16704"/>
        <c:axId val="51523001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51523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16704"/>
        <c:crosses val="max"/>
        <c:crossBetween val="between"/>
      </c:valAx>
      <c:catAx>
        <c:axId val="515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'막대그래프(슬리피지'!$DC$2:$DN$2</c:f>
              <c:numCache>
                <c:formatCode>General</c:formatCode>
                <c:ptCount val="12"/>
                <c:pt idx="0">
                  <c:v>0.96638438942698002</c:v>
                </c:pt>
                <c:pt idx="1">
                  <c:v>1.0045589958199801</c:v>
                </c:pt>
                <c:pt idx="2">
                  <c:v>1.06924846973104</c:v>
                </c:pt>
                <c:pt idx="3">
                  <c:v>1.1007187229003101</c:v>
                </c:pt>
                <c:pt idx="4">
                  <c:v>0.91047243165126901</c:v>
                </c:pt>
                <c:pt idx="5">
                  <c:v>1.0397178595276801</c:v>
                </c:pt>
                <c:pt idx="6">
                  <c:v>1.0376531506994902</c:v>
                </c:pt>
                <c:pt idx="7">
                  <c:v>0.99325322386180004</c:v>
                </c:pt>
                <c:pt idx="8">
                  <c:v>1.0776356201314601</c:v>
                </c:pt>
                <c:pt idx="9">
                  <c:v>1.11190301880676</c:v>
                </c:pt>
                <c:pt idx="10">
                  <c:v>0.97358680941645104</c:v>
                </c:pt>
                <c:pt idx="11">
                  <c:v>1.0505169324849302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026-87ED-C10CC1C4E1E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'막대그래프(슬리피지'!$DC$4:$DN$4</c:f>
              <c:numCache>
                <c:formatCode>General</c:formatCode>
                <c:ptCount val="12"/>
                <c:pt idx="0">
                  <c:v>1.4127099363572593E-2</c:v>
                </c:pt>
                <c:pt idx="1">
                  <c:v>9.4578057523952985E-3</c:v>
                </c:pt>
                <c:pt idx="2">
                  <c:v>7.6209565300717763E-3</c:v>
                </c:pt>
                <c:pt idx="3">
                  <c:v>7.1944761828744319E-2</c:v>
                </c:pt>
                <c:pt idx="4">
                  <c:v>-3.1929782455623723E-2</c:v>
                </c:pt>
                <c:pt idx="5">
                  <c:v>4.9638610509095127E-3</c:v>
                </c:pt>
                <c:pt idx="6">
                  <c:v>1.7111148869963788E-3</c:v>
                </c:pt>
                <c:pt idx="7">
                  <c:v>2.6772659687384071E-3</c:v>
                </c:pt>
                <c:pt idx="8">
                  <c:v>3.0064421082209858E-3</c:v>
                </c:pt>
                <c:pt idx="9">
                  <c:v>0.10648869487640922</c:v>
                </c:pt>
                <c:pt idx="10">
                  <c:v>-3.792703853490198E-2</c:v>
                </c:pt>
                <c:pt idx="11">
                  <c:v>-2.6332639347919296E-2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026-87ED-C10CC1C4E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2176"/>
        <c:axId val="41941132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2176"/>
        <c:crosses val="max"/>
        <c:crossBetween val="between"/>
      </c:valAx>
      <c:catAx>
        <c:axId val="4194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1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'막대그래프(슬리피지'!$DO$2:$DZ$2</c:f>
              <c:numCache>
                <c:formatCode>General</c:formatCode>
                <c:ptCount val="12"/>
                <c:pt idx="0">
                  <c:v>1.01171390674809</c:v>
                </c:pt>
                <c:pt idx="1">
                  <c:v>0.94513300873772099</c:v>
                </c:pt>
                <c:pt idx="2">
                  <c:v>1.05043886882711</c:v>
                </c:pt>
                <c:pt idx="3">
                  <c:v>1.0473169372753102</c:v>
                </c:pt>
                <c:pt idx="4">
                  <c:v>1.0197929693271002</c:v>
                </c:pt>
                <c:pt idx="5">
                  <c:v>0.99747601084546</c:v>
                </c:pt>
                <c:pt idx="6">
                  <c:v>1.0675892826537501</c:v>
                </c:pt>
                <c:pt idx="7">
                  <c:v>0.93471846803979597</c:v>
                </c:pt>
                <c:pt idx="8">
                  <c:v>0.86409355811010002</c:v>
                </c:pt>
                <c:pt idx="9">
                  <c:v>1.05636804245324</c:v>
                </c:pt>
                <c:pt idx="10">
                  <c:v>0.96035833204857801</c:v>
                </c:pt>
                <c:pt idx="11">
                  <c:v>1.0267323261975101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657-8D5A-F92912889CE6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'막대그래프(슬리피지'!$DO$4:$DZ$4</c:f>
              <c:numCache>
                <c:formatCode>General</c:formatCode>
                <c:ptCount val="12"/>
                <c:pt idx="0">
                  <c:v>2.5817760801232215E-3</c:v>
                </c:pt>
                <c:pt idx="1">
                  <c:v>8.1508902971514363E-3</c:v>
                </c:pt>
                <c:pt idx="2">
                  <c:v>-3.5880937288498727E-2</c:v>
                </c:pt>
                <c:pt idx="3">
                  <c:v>6.6561882365290259E-3</c:v>
                </c:pt>
                <c:pt idx="4">
                  <c:v>4.2549268475050472E-2</c:v>
                </c:pt>
                <c:pt idx="5">
                  <c:v>1.6976867333532097E-2</c:v>
                </c:pt>
                <c:pt idx="6">
                  <c:v>5.2108654860025139E-2</c:v>
                </c:pt>
                <c:pt idx="7">
                  <c:v>5.3365952347482537E-2</c:v>
                </c:pt>
                <c:pt idx="8">
                  <c:v>-7.7154560351053947E-2</c:v>
                </c:pt>
                <c:pt idx="9">
                  <c:v>-2.2393294534299724E-2</c:v>
                </c:pt>
                <c:pt idx="10">
                  <c:v>-7.4158778905010214E-3</c:v>
                </c:pt>
                <c:pt idx="11">
                  <c:v>3.8515753621448212E-2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4-4657-8D5A-F92912889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88752"/>
        <c:axId val="421585424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8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88752"/>
        <c:crosses val="max"/>
        <c:crossBetween val="between"/>
      </c:valAx>
      <c:catAx>
        <c:axId val="42158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'막대그래프(슬리피지'!$B$6:$J$6</c:f>
              <c:numCache>
                <c:formatCode>General</c:formatCode>
                <c:ptCount val="9"/>
                <c:pt idx="0">
                  <c:v>1.4147007578341901</c:v>
                </c:pt>
                <c:pt idx="1">
                  <c:v>0.94784788713577794</c:v>
                </c:pt>
                <c:pt idx="2">
                  <c:v>1.4431154495909602</c:v>
                </c:pt>
                <c:pt idx="3">
                  <c:v>1.46792583218377</c:v>
                </c:pt>
                <c:pt idx="4">
                  <c:v>0.86687040264533899</c:v>
                </c:pt>
                <c:pt idx="5">
                  <c:v>0.97311023711301103</c:v>
                </c:pt>
                <c:pt idx="6">
                  <c:v>0.94801232493654597</c:v>
                </c:pt>
                <c:pt idx="7">
                  <c:v>0.83280791451727099</c:v>
                </c:pt>
                <c:pt idx="8">
                  <c:v>1.2884082956153802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3D0-8AAE-8E4CDCDB3DDB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'막대그래프(슬리피지'!$B$8:$J$8</c:f>
              <c:numCache>
                <c:formatCode>General</c:formatCode>
                <c:ptCount val="9"/>
                <c:pt idx="0">
                  <c:v>0.27726335100723398</c:v>
                </c:pt>
                <c:pt idx="1">
                  <c:v>0.14183911594292931</c:v>
                </c:pt>
                <c:pt idx="2">
                  <c:v>-3.056998707905878E-3</c:v>
                </c:pt>
                <c:pt idx="3">
                  <c:v>0.17690665963079333</c:v>
                </c:pt>
                <c:pt idx="4">
                  <c:v>3.7553088725867823E-2</c:v>
                </c:pt>
                <c:pt idx="5">
                  <c:v>0.10276878946113688</c:v>
                </c:pt>
                <c:pt idx="6">
                  <c:v>-2.2796127772219177E-2</c:v>
                </c:pt>
                <c:pt idx="7">
                  <c:v>-2.0829245868355772E-2</c:v>
                </c:pt>
                <c:pt idx="8">
                  <c:v>3.7838947099420039E-2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6-43D0-8AAE-8E4CDCDB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65040"/>
        <c:axId val="42158043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8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65040"/>
        <c:crosses val="max"/>
        <c:crossBetween val="between"/>
      </c:valAx>
      <c:catAx>
        <c:axId val="42156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'막대그래프(슬리피지'!$EA$2:$EL$2</c:f>
              <c:numCache>
                <c:formatCode>General</c:formatCode>
                <c:ptCount val="12"/>
                <c:pt idx="0">
                  <c:v>1.0618797779759002</c:v>
                </c:pt>
                <c:pt idx="1">
                  <c:v>1.1480947268793702</c:v>
                </c:pt>
                <c:pt idx="2">
                  <c:v>0.93792027302523295</c:v>
                </c:pt>
                <c:pt idx="3">
                  <c:v>0.95782856236918801</c:v>
                </c:pt>
                <c:pt idx="4">
                  <c:v>0.95070187646444104</c:v>
                </c:pt>
                <c:pt idx="5">
                  <c:v>1.00018335461615</c:v>
                </c:pt>
                <c:pt idx="6">
                  <c:v>0.993391458470813</c:v>
                </c:pt>
                <c:pt idx="7">
                  <c:v>1.0268911526335001</c:v>
                </c:pt>
                <c:pt idx="8">
                  <c:v>1.0457520072002</c:v>
                </c:pt>
                <c:pt idx="9">
                  <c:v>0.97868295017871298</c:v>
                </c:pt>
                <c:pt idx="10">
                  <c:v>1.00969737393125</c:v>
                </c:pt>
                <c:pt idx="11">
                  <c:v>1.01050662282818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44D-A996-97C85DB5BAE0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'막대그래프(슬리피지'!$EA$4:$EL$4</c:f>
              <c:numCache>
                <c:formatCode>General</c:formatCode>
                <c:ptCount val="12"/>
                <c:pt idx="0">
                  <c:v>-9.3516131312674222E-3</c:v>
                </c:pt>
                <c:pt idx="1">
                  <c:v>0.11002315477807101</c:v>
                </c:pt>
                <c:pt idx="2">
                  <c:v>-5.4095488580480633E-2</c:v>
                </c:pt>
                <c:pt idx="3">
                  <c:v>-2.6258148917578938E-2</c:v>
                </c:pt>
                <c:pt idx="4">
                  <c:v>2.0591230093874091E-2</c:v>
                </c:pt>
                <c:pt idx="5">
                  <c:v>-5.5341238348147748E-3</c:v>
                </c:pt>
                <c:pt idx="6">
                  <c:v>-2.1700153764288244E-2</c:v>
                </c:pt>
                <c:pt idx="7">
                  <c:v>1.4600970432744553E-2</c:v>
                </c:pt>
                <c:pt idx="8">
                  <c:v>-2.0612539067119684E-3</c:v>
                </c:pt>
                <c:pt idx="9">
                  <c:v>2.0837833682953555E-2</c:v>
                </c:pt>
                <c:pt idx="10">
                  <c:v>-1.2018656323620203E-3</c:v>
                </c:pt>
                <c:pt idx="11">
                  <c:v>-2.2681850450313235E-2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6-444D-A996-97C85DB5B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5024"/>
        <c:axId val="42157835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5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5024"/>
        <c:crosses val="max"/>
        <c:crossBetween val="between"/>
      </c:valAx>
      <c:catAx>
        <c:axId val="42157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'막대그래프(슬리피지'!$EM$2:$EX$2</c:f>
              <c:numCache>
                <c:formatCode>General</c:formatCode>
                <c:ptCount val="12"/>
                <c:pt idx="0">
                  <c:v>1.0292228245369601</c:v>
                </c:pt>
                <c:pt idx="1">
                  <c:v>1.0514019035927802</c:v>
                </c:pt>
                <c:pt idx="2">
                  <c:v>1.0798421361266302</c:v>
                </c:pt>
                <c:pt idx="3">
                  <c:v>1.0716946987787601</c:v>
                </c:pt>
                <c:pt idx="4">
                  <c:v>1.0144846462286401</c:v>
                </c:pt>
                <c:pt idx="5">
                  <c:v>0.93240929146634</c:v>
                </c:pt>
                <c:pt idx="6">
                  <c:v>1.0290438355293601</c:v>
                </c:pt>
                <c:pt idx="7">
                  <c:v>0.98901178319126704</c:v>
                </c:pt>
                <c:pt idx="8">
                  <c:v>1.0383770017920202</c:v>
                </c:pt>
                <c:pt idx="9">
                  <c:v>1.0087467766884701</c:v>
                </c:pt>
                <c:pt idx="10">
                  <c:v>0.99909942611779001</c:v>
                </c:pt>
                <c:pt idx="11">
                  <c:v>0.97184368451594194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705-B56E-D8F6BDC958AB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'막대그래프(슬리피지'!$EM$4:$EX$4</c:f>
              <c:numCache>
                <c:formatCode>General</c:formatCode>
                <c:ptCount val="12"/>
                <c:pt idx="0">
                  <c:v>4.6803756411474939E-2</c:v>
                </c:pt>
                <c:pt idx="1">
                  <c:v>1.850079550588668E-2</c:v>
                </c:pt>
                <c:pt idx="2">
                  <c:v>9.0500960004369468E-2</c:v>
                </c:pt>
                <c:pt idx="3">
                  <c:v>9.2114771700466558E-2</c:v>
                </c:pt>
                <c:pt idx="4">
                  <c:v>-4.4058550570340582E-3</c:v>
                </c:pt>
                <c:pt idx="5">
                  <c:v>1.2381563122958461E-3</c:v>
                </c:pt>
                <c:pt idx="6">
                  <c:v>1.8289717378481285E-3</c:v>
                </c:pt>
                <c:pt idx="7">
                  <c:v>-1.7430122108022861E-2</c:v>
                </c:pt>
                <c:pt idx="8">
                  <c:v>1.7275697024834447E-3</c:v>
                </c:pt>
                <c:pt idx="9">
                  <c:v>-7.8434404415674841E-3</c:v>
                </c:pt>
                <c:pt idx="10">
                  <c:v>-8.1810392802957876E-3</c:v>
                </c:pt>
                <c:pt idx="11">
                  <c:v>-1.1759185104131764E-2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705-B56E-D8F6BDC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186400"/>
        <c:axId val="29918265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299182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186400"/>
        <c:crosses val="max"/>
        <c:crossBetween val="between"/>
      </c:valAx>
      <c:catAx>
        <c:axId val="2991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82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'막대그래프(슬리피지'!$EY$2:$FJ$2</c:f>
              <c:numCache>
                <c:formatCode>General</c:formatCode>
                <c:ptCount val="12"/>
                <c:pt idx="0">
                  <c:v>0.99279416238539397</c:v>
                </c:pt>
                <c:pt idx="1">
                  <c:v>1.0985520034165701</c:v>
                </c:pt>
                <c:pt idx="2">
                  <c:v>1.05113519019484</c:v>
                </c:pt>
                <c:pt idx="3">
                  <c:v>1.07258003216284</c:v>
                </c:pt>
                <c:pt idx="4">
                  <c:v>1.0532202561079</c:v>
                </c:pt>
                <c:pt idx="5">
                  <c:v>0.99271724501765102</c:v>
                </c:pt>
                <c:pt idx="6">
                  <c:v>1.0176064784114902</c:v>
                </c:pt>
                <c:pt idx="7">
                  <c:v>1.00693487791613</c:v>
                </c:pt>
                <c:pt idx="8">
                  <c:v>0.99271525395012195</c:v>
                </c:pt>
                <c:pt idx="9">
                  <c:v>0.94921465511458003</c:v>
                </c:pt>
                <c:pt idx="10">
                  <c:v>0.976076726584441</c:v>
                </c:pt>
                <c:pt idx="11">
                  <c:v>0.99846671358803996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4F-84B3-10B348B3E07F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'막대그래프(슬리피지'!$EY$4:$FJ$4</c:f>
              <c:numCache>
                <c:formatCode>General</c:formatCode>
                <c:ptCount val="12"/>
                <c:pt idx="0">
                  <c:v>2.7691295639841185E-2</c:v>
                </c:pt>
                <c:pt idx="1">
                  <c:v>7.8543245721389487E-2</c:v>
                </c:pt>
                <c:pt idx="2">
                  <c:v>4.8296792021111923E-2</c:v>
                </c:pt>
                <c:pt idx="3">
                  <c:v>8.4576345638295858E-2</c:v>
                </c:pt>
                <c:pt idx="4">
                  <c:v>3.6312228235395816E-2</c:v>
                </c:pt>
                <c:pt idx="5">
                  <c:v>-1.0916913060706412E-2</c:v>
                </c:pt>
                <c:pt idx="6">
                  <c:v>-1.9307731386682736E-2</c:v>
                </c:pt>
                <c:pt idx="7">
                  <c:v>1.0585919281754341E-2</c:v>
                </c:pt>
                <c:pt idx="8">
                  <c:v>1.613757114002401E-2</c:v>
                </c:pt>
                <c:pt idx="9">
                  <c:v>-2.3232117058937019E-2</c:v>
                </c:pt>
                <c:pt idx="10">
                  <c:v>-3.2246298415177232E-2</c:v>
                </c:pt>
                <c:pt idx="11">
                  <c:v>3.1377990963619262E-2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F4F-84B3-10B348B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43808"/>
        <c:axId val="421942560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43808"/>
        <c:crosses val="max"/>
        <c:crossBetween val="between"/>
      </c:valAx>
      <c:catAx>
        <c:axId val="4219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'막대그래프(슬리피지'!$FK$2:$FV$2</c:f>
              <c:numCache>
                <c:formatCode>General</c:formatCode>
                <c:ptCount val="12"/>
                <c:pt idx="0">
                  <c:v>1.0693831193249002</c:v>
                </c:pt>
                <c:pt idx="1">
                  <c:v>1.0346533712957</c:v>
                </c:pt>
                <c:pt idx="2">
                  <c:v>1.0923290184979302</c:v>
                </c:pt>
                <c:pt idx="3">
                  <c:v>1.0332119926668801</c:v>
                </c:pt>
                <c:pt idx="4">
                  <c:v>0.99188639644763399</c:v>
                </c:pt>
                <c:pt idx="5">
                  <c:v>0.95282729721391402</c:v>
                </c:pt>
                <c:pt idx="6">
                  <c:v>0.975227278481822</c:v>
                </c:pt>
                <c:pt idx="7">
                  <c:v>0.98589286502740403</c:v>
                </c:pt>
                <c:pt idx="8">
                  <c:v>1.0134235962662901</c:v>
                </c:pt>
                <c:pt idx="9">
                  <c:v>0.98819857137339495</c:v>
                </c:pt>
                <c:pt idx="10">
                  <c:v>0.95896120004264496</c:v>
                </c:pt>
                <c:pt idx="11">
                  <c:v>0.99431788169667901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615-8653-E1E854880A2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'막대그래프(슬리피지'!$FK$4:$FV$4</c:f>
              <c:numCache>
                <c:formatCode>General</c:formatCode>
                <c:ptCount val="12"/>
                <c:pt idx="0">
                  <c:v>5.1806289209896494E-2</c:v>
                </c:pt>
                <c:pt idx="1">
                  <c:v>1.5907796051761292E-2</c:v>
                </c:pt>
                <c:pt idx="2">
                  <c:v>6.4516549971391779E-2</c:v>
                </c:pt>
                <c:pt idx="3">
                  <c:v>-8.9921885553458925E-3</c:v>
                </c:pt>
                <c:pt idx="4">
                  <c:v>-2.2983654660824193E-3</c:v>
                </c:pt>
                <c:pt idx="5">
                  <c:v>-2.7974669875172276E-2</c:v>
                </c:pt>
                <c:pt idx="6">
                  <c:v>-3.5404391924621637E-3</c:v>
                </c:pt>
                <c:pt idx="7">
                  <c:v>2.9569225511306807E-2</c:v>
                </c:pt>
                <c:pt idx="8">
                  <c:v>2.4423396025936572E-3</c:v>
                </c:pt>
                <c:pt idx="9">
                  <c:v>-4.5762942986120381E-2</c:v>
                </c:pt>
                <c:pt idx="10">
                  <c:v>-2.2561069318321247E-2</c:v>
                </c:pt>
                <c:pt idx="11">
                  <c:v>9.7096797659270706E-3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2-4615-8653-E1E85488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6336"/>
        <c:axId val="419415072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1941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06336"/>
        <c:crosses val="max"/>
        <c:crossBetween val="between"/>
      </c:valAx>
      <c:catAx>
        <c:axId val="4194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1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'막대그래프(슬리피지'!$FW$2:$GH$2</c:f>
              <c:numCache>
                <c:formatCode>General</c:formatCode>
                <c:ptCount val="12"/>
                <c:pt idx="0">
                  <c:v>0.96011653652581297</c:v>
                </c:pt>
                <c:pt idx="1">
                  <c:v>1.0288854115128301</c:v>
                </c:pt>
                <c:pt idx="2">
                  <c:v>1.0518185865513701</c:v>
                </c:pt>
                <c:pt idx="3">
                  <c:v>1.0171067177704001</c:v>
                </c:pt>
                <c:pt idx="4">
                  <c:v>0.94686404398773805</c:v>
                </c:pt>
                <c:pt idx="5">
                  <c:v>0.95798313139838698</c:v>
                </c:pt>
                <c:pt idx="6">
                  <c:v>1.0202244518578401</c:v>
                </c:pt>
                <c:pt idx="7">
                  <c:v>1.0102120313487302</c:v>
                </c:pt>
                <c:pt idx="8">
                  <c:v>0.99209763641988202</c:v>
                </c:pt>
                <c:pt idx="9">
                  <c:v>0.98133125341840999</c:v>
                </c:pt>
                <c:pt idx="10">
                  <c:v>1.0074341774594902</c:v>
                </c:pt>
                <c:pt idx="11">
                  <c:v>1.0093431747262902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0B5-BE17-41BC06001D62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ndar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'막대그래프(슬리피지'!$FW$4:$GH$4</c:f>
              <c:numCache>
                <c:formatCode>General</c:formatCode>
                <c:ptCount val="12"/>
                <c:pt idx="0">
                  <c:v>-1.4772695671035008E-2</c:v>
                </c:pt>
                <c:pt idx="1">
                  <c:v>2.6479629267502913E-2</c:v>
                </c:pt>
                <c:pt idx="2">
                  <c:v>1.0501921102099132E-2</c:v>
                </c:pt>
                <c:pt idx="3">
                  <c:v>1.7958485187791084E-2</c:v>
                </c:pt>
                <c:pt idx="4">
                  <c:v>-4.7745188015872464E-2</c:v>
                </c:pt>
                <c:pt idx="5">
                  <c:v>-3.5437257832227065E-2</c:v>
                </c:pt>
                <c:pt idx="6">
                  <c:v>-3.0404503169005892E-3</c:v>
                </c:pt>
                <c:pt idx="7">
                  <c:v>1.0561482226358887E-3</c:v>
                </c:pt>
                <c:pt idx="8">
                  <c:v>-1.2315899077623649E-2</c:v>
                </c:pt>
                <c:pt idx="9">
                  <c:v>-1.3270555709863352E-3</c:v>
                </c:pt>
                <c:pt idx="10">
                  <c:v>1.9738790070846668E-2</c:v>
                </c:pt>
                <c:pt idx="11">
                  <c:v>-1.2325811096606909E-2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69-40B5-BE17-41BC0600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9584"/>
        <c:axId val="121997088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121997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9584"/>
        <c:crosses val="max"/>
        <c:crossBetween val="between"/>
      </c:valAx>
      <c:catAx>
        <c:axId val="1219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99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'막대그래프(노슬리피지)'!$B$6:$J$6</c:f>
              <c:numCache>
                <c:formatCode>General</c:formatCode>
                <c:ptCount val="9"/>
                <c:pt idx="0">
                  <c:v>1.42970075783419</c:v>
                </c:pt>
                <c:pt idx="1">
                  <c:v>0.96284788713577796</c:v>
                </c:pt>
                <c:pt idx="2">
                  <c:v>1.4581154495909601</c:v>
                </c:pt>
                <c:pt idx="3">
                  <c:v>1.4829258321837699</c:v>
                </c:pt>
                <c:pt idx="4">
                  <c:v>0.881870402645339</c:v>
                </c:pt>
                <c:pt idx="5">
                  <c:v>0.98811023711301105</c:v>
                </c:pt>
                <c:pt idx="6">
                  <c:v>0.96301232493654598</c:v>
                </c:pt>
                <c:pt idx="7">
                  <c:v>0.847807914517271</c:v>
                </c:pt>
                <c:pt idx="8">
                  <c:v>1.3034082956153801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1CE-8D40-A3E0F128E06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'막대그래프(노슬리피지)'!$B$7:$J$7</c:f>
              <c:numCache>
                <c:formatCode>General</c:formatCode>
                <c:ptCount val="9"/>
                <c:pt idx="0">
                  <c:v>1.1374374068269562</c:v>
                </c:pt>
                <c:pt idx="1">
                  <c:v>0.80600877119284864</c:v>
                </c:pt>
                <c:pt idx="2">
                  <c:v>1.446172448298866</c:v>
                </c:pt>
                <c:pt idx="3">
                  <c:v>1.2910191725529767</c:v>
                </c:pt>
                <c:pt idx="4">
                  <c:v>0.82931731391947117</c:v>
                </c:pt>
                <c:pt idx="5">
                  <c:v>0.87034144765187416</c:v>
                </c:pt>
                <c:pt idx="6">
                  <c:v>0.97080845270876515</c:v>
                </c:pt>
                <c:pt idx="7">
                  <c:v>0.85363716038562676</c:v>
                </c:pt>
                <c:pt idx="8">
                  <c:v>1.2505693485159601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1CE-8D40-A3E0F128E06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'막대그래프(노슬리피지)'!$B$5:$J$5</c:f>
              <c:numCache>
                <c:formatCode>General</c:formatCode>
                <c:ptCount val="9"/>
                <c:pt idx="0">
                  <c:v>20010629</c:v>
                </c:pt>
                <c:pt idx="1">
                  <c:v>20010928</c:v>
                </c:pt>
                <c:pt idx="2">
                  <c:v>20011228</c:v>
                </c:pt>
                <c:pt idx="3">
                  <c:v>20020329</c:v>
                </c:pt>
                <c:pt idx="4">
                  <c:v>20020628</c:v>
                </c:pt>
                <c:pt idx="5">
                  <c:v>20020930</c:v>
                </c:pt>
                <c:pt idx="6">
                  <c:v>20021230</c:v>
                </c:pt>
                <c:pt idx="7">
                  <c:v>20030331</c:v>
                </c:pt>
                <c:pt idx="8">
                  <c:v>20030630</c:v>
                </c:pt>
              </c:numCache>
            </c:numRef>
          </c:cat>
          <c:val>
            <c:numRef>
              <c:f>'막대그래프(노슬리피지)'!$B$8:$J$8</c:f>
              <c:numCache>
                <c:formatCode>General</c:formatCode>
                <c:ptCount val="9"/>
                <c:pt idx="0">
                  <c:v>0.29226335100723388</c:v>
                </c:pt>
                <c:pt idx="1">
                  <c:v>0.15683911594292932</c:v>
                </c:pt>
                <c:pt idx="2">
                  <c:v>1.1943001292094024E-2</c:v>
                </c:pt>
                <c:pt idx="3">
                  <c:v>0.19190665963079323</c:v>
                </c:pt>
                <c:pt idx="4">
                  <c:v>5.2553088725867836E-2</c:v>
                </c:pt>
                <c:pt idx="5">
                  <c:v>0.11776878946113689</c:v>
                </c:pt>
                <c:pt idx="6">
                  <c:v>-7.7961277722191635E-3</c:v>
                </c:pt>
                <c:pt idx="7">
                  <c:v>-5.8292458683557591E-3</c:v>
                </c:pt>
                <c:pt idx="8">
                  <c:v>5.2838947099419942E-2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5-41CE-8D40-A3E0F12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'막대그래프(노슬리피지)'!$K$6:$S$6</c:f>
              <c:numCache>
                <c:formatCode>General</c:formatCode>
                <c:ptCount val="9"/>
                <c:pt idx="0">
                  <c:v>1.1214149000075899</c:v>
                </c:pt>
                <c:pt idx="1">
                  <c:v>1.1190009366424301</c:v>
                </c:pt>
                <c:pt idx="2">
                  <c:v>1.03023997627121</c:v>
                </c:pt>
                <c:pt idx="3">
                  <c:v>0.93679795800482801</c:v>
                </c:pt>
                <c:pt idx="4">
                  <c:v>1.0920021006651</c:v>
                </c:pt>
                <c:pt idx="5">
                  <c:v>1.16194143633863</c:v>
                </c:pt>
                <c:pt idx="6">
                  <c:v>1.4583620342471</c:v>
                </c:pt>
                <c:pt idx="7">
                  <c:v>1.19966466221692</c:v>
                </c:pt>
                <c:pt idx="8">
                  <c:v>1.3578085375615401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B-4159-AF19-09F1319E8E53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B-4159-AF19-09F1319E8E53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'막대그래프(노슬리피지)'!$K$8:$S$8</c:f>
              <c:numCache>
                <c:formatCode>General</c:formatCode>
                <c:ptCount val="9"/>
                <c:pt idx="0">
                  <c:v>8.0231492785939773E-2</c:v>
                </c:pt>
                <c:pt idx="1">
                  <c:v>-4.3273980205832396E-2</c:v>
                </c:pt>
                <c:pt idx="2">
                  <c:v>-5.5845060301670468E-2</c:v>
                </c:pt>
                <c:pt idx="3">
                  <c:v>4.4361842161557141E-2</c:v>
                </c:pt>
                <c:pt idx="4">
                  <c:v>2.9262691917215644E-2</c:v>
                </c:pt>
                <c:pt idx="5">
                  <c:v>8.9098988219265651E-2</c:v>
                </c:pt>
                <c:pt idx="6">
                  <c:v>0.38049793923861719</c:v>
                </c:pt>
                <c:pt idx="7">
                  <c:v>0.15567493477097516</c:v>
                </c:pt>
                <c:pt idx="8">
                  <c:v>0.14668133553011642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B-4159-AF19-09F1319E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'막대그래프(노슬리피지)'!$T$6:$AB$6</c:f>
              <c:numCache>
                <c:formatCode>General</c:formatCode>
                <c:ptCount val="9"/>
                <c:pt idx="0">
                  <c:v>1.0832831832551899</c:v>
                </c:pt>
                <c:pt idx="1">
                  <c:v>1.01416956835231</c:v>
                </c:pt>
                <c:pt idx="2">
                  <c:v>1.0474774715733499</c:v>
                </c:pt>
                <c:pt idx="3">
                  <c:v>1.0448781267174201</c:v>
                </c:pt>
                <c:pt idx="4">
                  <c:v>1.1139193138465699</c:v>
                </c:pt>
                <c:pt idx="5">
                  <c:v>1.1359913213927499</c:v>
                </c:pt>
                <c:pt idx="6">
                  <c:v>1.3547855623162399</c:v>
                </c:pt>
                <c:pt idx="7">
                  <c:v>1.14288812101739</c:v>
                </c:pt>
                <c:pt idx="8">
                  <c:v>0.92074724793704399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8-4F48-8963-7A82DB15C6EE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8-4F48-8963-7A82DB15C6EE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'막대그래프(노슬리피지)'!$T$8:$AB$8</c:f>
              <c:numCache>
                <c:formatCode>General</c:formatCode>
                <c:ptCount val="9"/>
                <c:pt idx="0">
                  <c:v>-4.6412724231235103E-2</c:v>
                </c:pt>
                <c:pt idx="1">
                  <c:v>2.8502198466057505E-2</c:v>
                </c:pt>
                <c:pt idx="2">
                  <c:v>9.4881119705153227E-2</c:v>
                </c:pt>
                <c:pt idx="3">
                  <c:v>-1.4003083953158635E-2</c:v>
                </c:pt>
                <c:pt idx="4">
                  <c:v>6.7944732940786956E-2</c:v>
                </c:pt>
                <c:pt idx="5">
                  <c:v>0.12338030400641653</c:v>
                </c:pt>
                <c:pt idx="6">
                  <c:v>0.15441380230797863</c:v>
                </c:pt>
                <c:pt idx="7">
                  <c:v>2.6531158411287725E-2</c:v>
                </c:pt>
                <c:pt idx="8">
                  <c:v>-5.3899293512136071E-2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8-4F48-8963-7A82DB15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'막대그래프(노슬리피지)'!$AC$6:$AK$6</c:f>
              <c:numCache>
                <c:formatCode>General</c:formatCode>
                <c:ptCount val="9"/>
                <c:pt idx="0">
                  <c:v>0.91644890449004701</c:v>
                </c:pt>
                <c:pt idx="1">
                  <c:v>1.0863994757116699</c:v>
                </c:pt>
                <c:pt idx="2">
                  <c:v>0.74980396281648298</c:v>
                </c:pt>
                <c:pt idx="3">
                  <c:v>0.70249211965495795</c:v>
                </c:pt>
                <c:pt idx="4">
                  <c:v>1.2266010098645801</c:v>
                </c:pt>
                <c:pt idx="5">
                  <c:v>1.3360295727935501</c:v>
                </c:pt>
                <c:pt idx="6">
                  <c:v>1.10646796047976</c:v>
                </c:pt>
                <c:pt idx="7">
                  <c:v>1.01217245148793</c:v>
                </c:pt>
                <c:pt idx="8">
                  <c:v>1.0534830843258101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B1-A3D2-0A989F387756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B1-A3D2-0A989F387756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'막대그래프(노슬리피지)'!$AC$8:$AK$8</c:f>
              <c:numCache>
                <c:formatCode>General</c:formatCode>
                <c:ptCount val="9"/>
                <c:pt idx="0">
                  <c:v>1.8255317334712418E-2</c:v>
                </c:pt>
                <c:pt idx="1">
                  <c:v>0.10345943498373134</c:v>
                </c:pt>
                <c:pt idx="2">
                  <c:v>-0.11475076218530811</c:v>
                </c:pt>
                <c:pt idx="3">
                  <c:v>-7.4043383017583286E-2</c:v>
                </c:pt>
                <c:pt idx="4">
                  <c:v>0.15386452067411716</c:v>
                </c:pt>
                <c:pt idx="5">
                  <c:v>0.18364948889787258</c:v>
                </c:pt>
                <c:pt idx="6">
                  <c:v>-9.7169266422482359E-2</c:v>
                </c:pt>
                <c:pt idx="7">
                  <c:v>6.4168064133995895E-3</c:v>
                </c:pt>
                <c:pt idx="8">
                  <c:v>4.7492960898366077E-2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B1-A3D2-0A989F38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'막대그래프(노슬리피지)'!$AL$6:$AT$6</c:f>
              <c:numCache>
                <c:formatCode>General</c:formatCode>
                <c:ptCount val="9"/>
                <c:pt idx="0">
                  <c:v>1.0575208852287401</c:v>
                </c:pt>
                <c:pt idx="1">
                  <c:v>1.1268416560074099</c:v>
                </c:pt>
                <c:pt idx="2">
                  <c:v>1.1536658227490899</c:v>
                </c:pt>
                <c:pt idx="3">
                  <c:v>1.0195681358092801</c:v>
                </c:pt>
                <c:pt idx="4">
                  <c:v>1.0810771462484801</c:v>
                </c:pt>
                <c:pt idx="5">
                  <c:v>0.87598717130374804</c:v>
                </c:pt>
                <c:pt idx="6">
                  <c:v>1.0571134399058499</c:v>
                </c:pt>
                <c:pt idx="7">
                  <c:v>1.1599931985685601</c:v>
                </c:pt>
                <c:pt idx="8">
                  <c:v>0.92494666780096202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43C3-8E37-6F5184C32197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43C3-8E37-6F5184C32197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'막대그래프(노슬리피지)'!$AL$8:$AT$8</c:f>
              <c:numCache>
                <c:formatCode>General</c:formatCode>
                <c:ptCount val="9"/>
                <c:pt idx="0">
                  <c:v>5.4307369559897678E-2</c:v>
                </c:pt>
                <c:pt idx="1">
                  <c:v>2.4079465804323297E-2</c:v>
                </c:pt>
                <c:pt idx="2">
                  <c:v>5.852002579157678E-2</c:v>
                </c:pt>
                <c:pt idx="3">
                  <c:v>-7.5893483447910803E-3</c:v>
                </c:pt>
                <c:pt idx="4">
                  <c:v>8.3929949210458377E-2</c:v>
                </c:pt>
                <c:pt idx="5">
                  <c:v>3.3573488180583699E-2</c:v>
                </c:pt>
                <c:pt idx="6">
                  <c:v>2.5417906890847108E-2</c:v>
                </c:pt>
                <c:pt idx="7">
                  <c:v>5.6856936012007697E-2</c:v>
                </c:pt>
                <c:pt idx="8">
                  <c:v>4.4038781840726182E-3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43C3-8E37-6F5184C32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'막대그래프(슬리피지'!$K$6:$S$6</c:f>
              <c:numCache>
                <c:formatCode>General</c:formatCode>
                <c:ptCount val="9"/>
                <c:pt idx="0">
                  <c:v>1.10641490000759</c:v>
                </c:pt>
                <c:pt idx="1">
                  <c:v>1.1040009366424302</c:v>
                </c:pt>
                <c:pt idx="2">
                  <c:v>1.0152399762712101</c:v>
                </c:pt>
                <c:pt idx="3">
                  <c:v>0.921797958004828</c:v>
                </c:pt>
                <c:pt idx="4">
                  <c:v>1.0770021006651</c:v>
                </c:pt>
                <c:pt idx="5">
                  <c:v>1.1469414363386301</c:v>
                </c:pt>
                <c:pt idx="6">
                  <c:v>1.4433620342471001</c:v>
                </c:pt>
                <c:pt idx="7">
                  <c:v>1.1846646622169201</c:v>
                </c:pt>
                <c:pt idx="8">
                  <c:v>1.3428085375615402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B7D-A173-82BFE78D5007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'막대그래프(슬리피지'!$K$7:$S$7</c:f>
              <c:numCache>
                <c:formatCode>General</c:formatCode>
                <c:ptCount val="9"/>
                <c:pt idx="0">
                  <c:v>1.0411834072216501</c:v>
                </c:pt>
                <c:pt idx="1">
                  <c:v>1.1622749168482625</c:v>
                </c:pt>
                <c:pt idx="2">
                  <c:v>1.0860850365728805</c:v>
                </c:pt>
                <c:pt idx="3">
                  <c:v>0.89243611584327087</c:v>
                </c:pt>
                <c:pt idx="4">
                  <c:v>1.0627394087478843</c:v>
                </c:pt>
                <c:pt idx="5">
                  <c:v>1.0728424481193644</c:v>
                </c:pt>
                <c:pt idx="6">
                  <c:v>1.0778640950084828</c:v>
                </c:pt>
                <c:pt idx="7">
                  <c:v>1.0439897274459449</c:v>
                </c:pt>
                <c:pt idx="8">
                  <c:v>1.2111272020314237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'막대그래프(슬리피지'!$K$5:$S$5</c:f>
              <c:numCache>
                <c:formatCode>General</c:formatCode>
                <c:ptCount val="9"/>
                <c:pt idx="0">
                  <c:v>20030930</c:v>
                </c:pt>
                <c:pt idx="1">
                  <c:v>20031230</c:v>
                </c:pt>
                <c:pt idx="2">
                  <c:v>20040331</c:v>
                </c:pt>
                <c:pt idx="3">
                  <c:v>20040630</c:v>
                </c:pt>
                <c:pt idx="4">
                  <c:v>20040930</c:v>
                </c:pt>
                <c:pt idx="5">
                  <c:v>20041230</c:v>
                </c:pt>
                <c:pt idx="6">
                  <c:v>20050331</c:v>
                </c:pt>
                <c:pt idx="7">
                  <c:v>20050630</c:v>
                </c:pt>
                <c:pt idx="8">
                  <c:v>20050930</c:v>
                </c:pt>
              </c:numCache>
            </c:numRef>
          </c:cat>
          <c:val>
            <c:numRef>
              <c:f>'막대그래프(슬리피지'!$K$8:$S$8</c:f>
              <c:numCache>
                <c:formatCode>General</c:formatCode>
                <c:ptCount val="9"/>
                <c:pt idx="0">
                  <c:v>6.5231492785939871E-2</c:v>
                </c:pt>
                <c:pt idx="1">
                  <c:v>-5.8273980205832299E-2</c:v>
                </c:pt>
                <c:pt idx="2">
                  <c:v>-7.0845060301670371E-2</c:v>
                </c:pt>
                <c:pt idx="3">
                  <c:v>2.9361842161557128E-2</c:v>
                </c:pt>
                <c:pt idx="4">
                  <c:v>1.4262691917215742E-2</c:v>
                </c:pt>
                <c:pt idx="5">
                  <c:v>7.4098988219265749E-2</c:v>
                </c:pt>
                <c:pt idx="6">
                  <c:v>0.36549793923861729</c:v>
                </c:pt>
                <c:pt idx="7">
                  <c:v>0.14067493477097526</c:v>
                </c:pt>
                <c:pt idx="8">
                  <c:v>0.13168133553011652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B7D-A173-82BFE78D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73152"/>
        <c:axId val="5185681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856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8573152"/>
        <c:crosses val="max"/>
        <c:crossBetween val="between"/>
      </c:valAx>
      <c:catAx>
        <c:axId val="5185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568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'막대그래프(노슬리피지)'!$AU$6:$BC$6</c:f>
              <c:numCache>
                <c:formatCode>General</c:formatCode>
                <c:ptCount val="9"/>
                <c:pt idx="0">
                  <c:v>1.08251761986909</c:v>
                </c:pt>
                <c:pt idx="1">
                  <c:v>1.01361829468844</c:v>
                </c:pt>
                <c:pt idx="2">
                  <c:v>1.18524965727131</c:v>
                </c:pt>
                <c:pt idx="3">
                  <c:v>1.0289695385776401</c:v>
                </c:pt>
                <c:pt idx="4">
                  <c:v>1.07243688435141</c:v>
                </c:pt>
                <c:pt idx="5">
                  <c:v>0.99433168396664495</c:v>
                </c:pt>
                <c:pt idx="6">
                  <c:v>1.16292920104678</c:v>
                </c:pt>
                <c:pt idx="7">
                  <c:v>1.1377139532587099</c:v>
                </c:pt>
                <c:pt idx="8">
                  <c:v>1.03244688117309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2B7-A070-450078E74CD1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2B7-A070-450078E74CD1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'막대그래프(노슬리피지)'!$AU$8:$BC$8</c:f>
              <c:numCache>
                <c:formatCode>General</c:formatCode>
                <c:ptCount val="9"/>
                <c:pt idx="0">
                  <c:v>5.8190044355161952E-3</c:v>
                </c:pt>
                <c:pt idx="1">
                  <c:v>1.3197497277346093E-2</c:v>
                </c:pt>
                <c:pt idx="2">
                  <c:v>0.18132386673026191</c:v>
                </c:pt>
                <c:pt idx="3">
                  <c:v>9.9581891375050469E-2</c:v>
                </c:pt>
                <c:pt idx="4">
                  <c:v>7.1544090637631896E-4</c:v>
                </c:pt>
                <c:pt idx="5">
                  <c:v>-1.2869261470419335E-2</c:v>
                </c:pt>
                <c:pt idx="6">
                  <c:v>0.17572166776051312</c:v>
                </c:pt>
                <c:pt idx="7">
                  <c:v>0.12935380197018898</c:v>
                </c:pt>
                <c:pt idx="8">
                  <c:v>2.3516748969175438E-2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4-42B7-A070-450078E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'막대그래프(노슬리피지)'!$BD$6:$BL$6</c:f>
              <c:numCache>
                <c:formatCode>General</c:formatCode>
                <c:ptCount val="9"/>
                <c:pt idx="0">
                  <c:v>0.93940318123090005</c:v>
                </c:pt>
                <c:pt idx="1">
                  <c:v>1.2257011862465299</c:v>
                </c:pt>
                <c:pt idx="2">
                  <c:v>0.99133153298141996</c:v>
                </c:pt>
                <c:pt idx="3">
                  <c:v>0.989195059392314</c:v>
                </c:pt>
                <c:pt idx="4">
                  <c:v>0.95675182334480402</c:v>
                </c:pt>
                <c:pt idx="5">
                  <c:v>1.0545146243021499</c:v>
                </c:pt>
                <c:pt idx="6">
                  <c:v>0.93689267674029597</c:v>
                </c:pt>
                <c:pt idx="7">
                  <c:v>1.03779935972182</c:v>
                </c:pt>
                <c:pt idx="8">
                  <c:v>1.01291850058239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12C-8D69-84CFA108D1A2}"/>
            </c:ext>
          </c:extLst>
        </c:ser>
        <c:ser>
          <c:idx val="1"/>
          <c:order val="1"/>
          <c:tx>
            <c:strRef>
              <c:f>'막대그래프(노슬리피지)'!$A$7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C-412C-8D69-84CFA108D1A2}"/>
            </c:ext>
          </c:extLst>
        </c:ser>
        <c:ser>
          <c:idx val="2"/>
          <c:order val="2"/>
          <c:tx>
            <c:strRef>
              <c:f>'막대그래프(노슬리피지)'!$A$8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'막대그래프(노슬리피지)'!$BD$8:$BL$8</c:f>
              <c:numCache>
                <c:formatCode>General</c:formatCode>
                <c:ptCount val="9"/>
                <c:pt idx="0">
                  <c:v>-8.8664503201694167E-3</c:v>
                </c:pt>
                <c:pt idx="1">
                  <c:v>0.16021744494489432</c:v>
                </c:pt>
                <c:pt idx="2">
                  <c:v>-2.4920065476221498E-2</c:v>
                </c:pt>
                <c:pt idx="3">
                  <c:v>4.2897691732493248E-2</c:v>
                </c:pt>
                <c:pt idx="4">
                  <c:v>-4.2483966161057429E-2</c:v>
                </c:pt>
                <c:pt idx="5">
                  <c:v>3.6903945725076381E-2</c:v>
                </c:pt>
                <c:pt idx="6">
                  <c:v>-5.033081199883771E-2</c:v>
                </c:pt>
                <c:pt idx="7">
                  <c:v>6.0799778104803082E-4</c:v>
                </c:pt>
                <c:pt idx="8">
                  <c:v>2.1320217135777808E-2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C-412C-8D69-84CFA10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5220448"/>
        <c:axId val="515233760"/>
      </c:bar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'막대그래프(노슬리피지)'!$B$2:$J$2</c:f>
              <c:numCache>
                <c:formatCode>General</c:formatCode>
                <c:ptCount val="9"/>
                <c:pt idx="0">
                  <c:v>1.1179475586201999</c:v>
                </c:pt>
                <c:pt idx="1">
                  <c:v>1.2345915034403401</c:v>
                </c:pt>
                <c:pt idx="2">
                  <c:v>1.0358584942927</c:v>
                </c:pt>
                <c:pt idx="3">
                  <c:v>0.91753186921419305</c:v>
                </c:pt>
                <c:pt idx="4">
                  <c:v>1.07657564720842</c:v>
                </c:pt>
                <c:pt idx="5">
                  <c:v>0.97474714612823399</c:v>
                </c:pt>
                <c:pt idx="6">
                  <c:v>1.16378277677075</c:v>
                </c:pt>
                <c:pt idx="7">
                  <c:v>1.2025135088385901</c:v>
                </c:pt>
                <c:pt idx="8">
                  <c:v>1.0419095580729101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260-8354-CC0B99844EC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5-4260-8354-CC0B99844EC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'막대그래프(노슬리피지)'!$B$4:$J$4</c:f>
              <c:numCache>
                <c:formatCode>General</c:formatCode>
                <c:ptCount val="9"/>
                <c:pt idx="0">
                  <c:v>1.4472920800544742E-2</c:v>
                </c:pt>
                <c:pt idx="1">
                  <c:v>0.17431715121642433</c:v>
                </c:pt>
                <c:pt idx="2">
                  <c:v>6.3678018600070607E-2</c:v>
                </c:pt>
                <c:pt idx="3">
                  <c:v>7.5626187983175441E-3</c:v>
                </c:pt>
                <c:pt idx="4">
                  <c:v>7.0001923637189156E-2</c:v>
                </c:pt>
                <c:pt idx="5">
                  <c:v>9.4777965595864377E-2</c:v>
                </c:pt>
                <c:pt idx="6">
                  <c:v>4.2597820132991737E-2</c:v>
                </c:pt>
                <c:pt idx="7">
                  <c:v>5.2691288530932745E-3</c:v>
                </c:pt>
                <c:pt idx="8">
                  <c:v>-3.5448375735659843E-2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5-4260-8354-CC0B99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'막대그래프(노슬리피지)'!$K$2:$V$2</c:f>
              <c:numCache>
                <c:formatCode>General</c:formatCode>
                <c:ptCount val="12"/>
                <c:pt idx="0">
                  <c:v>1.13534246742709</c:v>
                </c:pt>
                <c:pt idx="1">
                  <c:v>1.1311940833388101</c:v>
                </c:pt>
                <c:pt idx="2">
                  <c:v>1.1546634605138599</c:v>
                </c:pt>
                <c:pt idx="3">
                  <c:v>0.936155261285744</c:v>
                </c:pt>
                <c:pt idx="4">
                  <c:v>0.970513277059872</c:v>
                </c:pt>
                <c:pt idx="5">
                  <c:v>0.97063378436881997</c:v>
                </c:pt>
                <c:pt idx="6">
                  <c:v>0.99021601690762995</c:v>
                </c:pt>
                <c:pt idx="7">
                  <c:v>1.05510066430123</c:v>
                </c:pt>
                <c:pt idx="8">
                  <c:v>0.94576133584566902</c:v>
                </c:pt>
                <c:pt idx="9">
                  <c:v>1.0264511447307301</c:v>
                </c:pt>
                <c:pt idx="10">
                  <c:v>1.08485420782093</c:v>
                </c:pt>
                <c:pt idx="11">
                  <c:v>0.86481294983954204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ADF-BC58-C507BF3DCBC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'막대그래프(노슬리피지)'!$K$3:$V$3</c:f>
              <c:numCache>
                <c:formatCode>General</c:formatCode>
                <c:ptCount val="12"/>
                <c:pt idx="0">
                  <c:v>1.0783768199509876</c:v>
                </c:pt>
                <c:pt idx="1">
                  <c:v>1.0961407354926678</c:v>
                </c:pt>
                <c:pt idx="2">
                  <c:v>1.0921840510250125</c:v>
                </c:pt>
                <c:pt idx="3">
                  <c:v>0.94055249112307104</c:v>
                </c:pt>
                <c:pt idx="4">
                  <c:v>0.94546145262008208</c:v>
                </c:pt>
                <c:pt idx="5">
                  <c:v>0.93259668508287297</c:v>
                </c:pt>
                <c:pt idx="6">
                  <c:v>0.96670346833261522</c:v>
                </c:pt>
                <c:pt idx="7">
                  <c:v>1.0256410256410255</c:v>
                </c:pt>
                <c:pt idx="8">
                  <c:v>0.87781097229766425</c:v>
                </c:pt>
                <c:pt idx="9">
                  <c:v>1.0193372729804153</c:v>
                </c:pt>
                <c:pt idx="10">
                  <c:v>1.099981788380987</c:v>
                </c:pt>
                <c:pt idx="11">
                  <c:v>0.86582505518763797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ADF-BC58-C507BF3DCBC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'막대그래프(노슬리피지)'!$K$1:$V$1</c:f>
              <c:numCache>
                <c:formatCode>General</c:formatCode>
                <c:ptCount val="12"/>
                <c:pt idx="0">
                  <c:v>20020131</c:v>
                </c:pt>
                <c:pt idx="1">
                  <c:v>20020228</c:v>
                </c:pt>
                <c:pt idx="2">
                  <c:v>20020329</c:v>
                </c:pt>
                <c:pt idx="3">
                  <c:v>20020430</c:v>
                </c:pt>
                <c:pt idx="4">
                  <c:v>20020531</c:v>
                </c:pt>
                <c:pt idx="5">
                  <c:v>20020628</c:v>
                </c:pt>
                <c:pt idx="6">
                  <c:v>20020731</c:v>
                </c:pt>
                <c:pt idx="7">
                  <c:v>20020830</c:v>
                </c:pt>
                <c:pt idx="8">
                  <c:v>20020930</c:v>
                </c:pt>
                <c:pt idx="9">
                  <c:v>20021031</c:v>
                </c:pt>
                <c:pt idx="10">
                  <c:v>20021129</c:v>
                </c:pt>
                <c:pt idx="11">
                  <c:v>20021230</c:v>
                </c:pt>
              </c:numCache>
            </c:numRef>
          </c:cat>
          <c:val>
            <c:numRef>
              <c:f>'막대그래프(노슬리피지)'!$K$4:$V$4</c:f>
              <c:numCache>
                <c:formatCode>General</c:formatCode>
                <c:ptCount val="12"/>
                <c:pt idx="0">
                  <c:v>5.6965647476102443E-2</c:v>
                </c:pt>
                <c:pt idx="1">
                  <c:v>3.5053347846142335E-2</c:v>
                </c:pt>
                <c:pt idx="2">
                  <c:v>6.2479409488847448E-2</c:v>
                </c:pt>
                <c:pt idx="3">
                  <c:v>-4.3972298373270435E-3</c:v>
                </c:pt>
                <c:pt idx="4">
                  <c:v>2.5051824439789927E-2</c:v>
                </c:pt>
                <c:pt idx="5">
                  <c:v>3.8037099285947007E-2</c:v>
                </c:pt>
                <c:pt idx="6">
                  <c:v>2.3512548575014725E-2</c:v>
                </c:pt>
                <c:pt idx="7">
                  <c:v>2.9459638660204401E-2</c:v>
                </c:pt>
                <c:pt idx="8">
                  <c:v>6.7950363548004766E-2</c:v>
                </c:pt>
                <c:pt idx="9">
                  <c:v>7.1138717503147486E-3</c:v>
                </c:pt>
                <c:pt idx="10">
                  <c:v>-1.512758056005703E-2</c:v>
                </c:pt>
                <c:pt idx="11">
                  <c:v>-1.0121053480959263E-3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ADF-BC58-C507BF3D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'막대그래프(노슬리피지)'!$W$2:$AH$2</c:f>
              <c:numCache>
                <c:formatCode>General</c:formatCode>
                <c:ptCount val="12"/>
                <c:pt idx="0">
                  <c:v>0.93750663200427897</c:v>
                </c:pt>
                <c:pt idx="1">
                  <c:v>0.98271388238037305</c:v>
                </c:pt>
                <c:pt idx="2">
                  <c:v>0.92022923565750103</c:v>
                </c:pt>
                <c:pt idx="3">
                  <c:v>1.1750797515034299</c:v>
                </c:pt>
                <c:pt idx="4">
                  <c:v>1.1231879785949199</c:v>
                </c:pt>
                <c:pt idx="5">
                  <c:v>0.98755363393679196</c:v>
                </c:pt>
                <c:pt idx="6">
                  <c:v>0.98858778989349605</c:v>
                </c:pt>
                <c:pt idx="7">
                  <c:v>1.15247651286266</c:v>
                </c:pt>
                <c:pt idx="8">
                  <c:v>0.98428076169201795</c:v>
                </c:pt>
                <c:pt idx="9">
                  <c:v>1.0529429173456499</c:v>
                </c:pt>
                <c:pt idx="10">
                  <c:v>0.99665195357496505</c:v>
                </c:pt>
                <c:pt idx="11">
                  <c:v>1.0663066066685001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6-4486-AD25-0991D150237B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'막대그래프(노슬리피지)'!$W$3:$AH$3</c:f>
              <c:numCache>
                <c:formatCode>General</c:formatCode>
                <c:ptCount val="12"/>
                <c:pt idx="0">
                  <c:v>0.94312803760656527</c:v>
                </c:pt>
                <c:pt idx="1">
                  <c:v>0.97224005677018199</c:v>
                </c:pt>
                <c:pt idx="2">
                  <c:v>0.93095598074483443</c:v>
                </c:pt>
                <c:pt idx="3">
                  <c:v>1.1188165017733807</c:v>
                </c:pt>
                <c:pt idx="4">
                  <c:v>1.0568449153249353</c:v>
                </c:pt>
                <c:pt idx="5">
                  <c:v>1.0576394809131382</c:v>
                </c:pt>
                <c:pt idx="6">
                  <c:v>1.065066499485021</c:v>
                </c:pt>
                <c:pt idx="7">
                  <c:v>1.0643990357663415</c:v>
                </c:pt>
                <c:pt idx="8">
                  <c:v>0.91842995773368263</c:v>
                </c:pt>
                <c:pt idx="9">
                  <c:v>1.1216309209771764</c:v>
                </c:pt>
                <c:pt idx="10">
                  <c:v>1.0176645022751674</c:v>
                </c:pt>
                <c:pt idx="11">
                  <c:v>1.0182496420407448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6-4486-AD25-0991D150237B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'막대그래프(노슬리피지)'!$W$1:$AH$1</c:f>
              <c:numCache>
                <c:formatCode>General</c:formatCode>
                <c:ptCount val="12"/>
                <c:pt idx="0">
                  <c:v>20030130</c:v>
                </c:pt>
                <c:pt idx="1">
                  <c:v>20030228</c:v>
                </c:pt>
                <c:pt idx="2">
                  <c:v>20030331</c:v>
                </c:pt>
                <c:pt idx="3">
                  <c:v>20030430</c:v>
                </c:pt>
                <c:pt idx="4">
                  <c:v>20030530</c:v>
                </c:pt>
                <c:pt idx="5">
                  <c:v>20030630</c:v>
                </c:pt>
                <c:pt idx="6">
                  <c:v>20030731</c:v>
                </c:pt>
                <c:pt idx="7">
                  <c:v>20030829</c:v>
                </c:pt>
                <c:pt idx="8">
                  <c:v>20030930</c:v>
                </c:pt>
                <c:pt idx="9">
                  <c:v>20031031</c:v>
                </c:pt>
                <c:pt idx="10">
                  <c:v>20031128</c:v>
                </c:pt>
                <c:pt idx="11">
                  <c:v>20031230</c:v>
                </c:pt>
              </c:numCache>
            </c:numRef>
          </c:cat>
          <c:val>
            <c:numRef>
              <c:f>'막대그래프(노슬리피지)'!$W$4:$AH$4</c:f>
              <c:numCache>
                <c:formatCode>General</c:formatCode>
                <c:ptCount val="12"/>
                <c:pt idx="0">
                  <c:v>-5.6214056022863002E-3</c:v>
                </c:pt>
                <c:pt idx="1">
                  <c:v>1.0473825610191057E-2</c:v>
                </c:pt>
                <c:pt idx="2">
                  <c:v>-1.07267450873334E-2</c:v>
                </c:pt>
                <c:pt idx="3">
                  <c:v>5.6263249730049258E-2</c:v>
                </c:pt>
                <c:pt idx="4">
                  <c:v>6.6343063269984626E-2</c:v>
                </c:pt>
                <c:pt idx="5">
                  <c:v>-7.0085846976346233E-2</c:v>
                </c:pt>
                <c:pt idx="6">
                  <c:v>-7.6478709591524918E-2</c:v>
                </c:pt>
                <c:pt idx="7">
                  <c:v>8.8077477096318413E-2</c:v>
                </c:pt>
                <c:pt idx="8">
                  <c:v>6.5850803958335313E-2</c:v>
                </c:pt>
                <c:pt idx="9">
                  <c:v>-6.8688003631526495E-2</c:v>
                </c:pt>
                <c:pt idx="10">
                  <c:v>-2.1012548700202305E-2</c:v>
                </c:pt>
                <c:pt idx="11">
                  <c:v>4.8056964627755328E-2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6-4486-AD25-0991D150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'막대그래프(노슬리피지)'!$AI$2:$AT$2</c:f>
              <c:numCache>
                <c:formatCode>General</c:formatCode>
                <c:ptCount val="12"/>
                <c:pt idx="0">
                  <c:v>1.02492098760204</c:v>
                </c:pt>
                <c:pt idx="1">
                  <c:v>0.96728069350211798</c:v>
                </c:pt>
                <c:pt idx="2">
                  <c:v>1.03919127512507</c:v>
                </c:pt>
                <c:pt idx="3">
                  <c:v>0.998218654105265</c:v>
                </c:pt>
                <c:pt idx="4">
                  <c:v>0.95448878396486703</c:v>
                </c:pt>
                <c:pt idx="5">
                  <c:v>0.98321710313750199</c:v>
                </c:pt>
                <c:pt idx="6">
                  <c:v>0.99456355460591295</c:v>
                </c:pt>
                <c:pt idx="7">
                  <c:v>1.0456409518132199</c:v>
                </c:pt>
                <c:pt idx="8">
                  <c:v>1.0500460593301999</c:v>
                </c:pt>
                <c:pt idx="9">
                  <c:v>1.06871860502219</c:v>
                </c:pt>
                <c:pt idx="10">
                  <c:v>1.0992964034286501</c:v>
                </c:pt>
                <c:pt idx="11">
                  <c:v>0.98902225094477403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E55-9C6A-2CF4E1ED8723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'막대그래프(노슬리피지)'!$AI$3:$AT$3</c:f>
              <c:numCache>
                <c:formatCode>General</c:formatCode>
                <c:ptCount val="12"/>
                <c:pt idx="0">
                  <c:v>1.0466134622738092</c:v>
                </c:pt>
                <c:pt idx="1">
                  <c:v>1.0411549793753683</c:v>
                </c:pt>
                <c:pt idx="2">
                  <c:v>0.99669466391976635</c:v>
                </c:pt>
                <c:pt idx="3">
                  <c:v>0.97994321408290752</c:v>
                </c:pt>
                <c:pt idx="4">
                  <c:v>0.93162115803625234</c:v>
                </c:pt>
                <c:pt idx="5">
                  <c:v>0.97754528264331197</c:v>
                </c:pt>
                <c:pt idx="6">
                  <c:v>0.93579709591621174</c:v>
                </c:pt>
                <c:pt idx="7">
                  <c:v>1.0927870100905703</c:v>
                </c:pt>
                <c:pt idx="8">
                  <c:v>1.0392249586221487</c:v>
                </c:pt>
                <c:pt idx="9">
                  <c:v>0.99970063106970508</c:v>
                </c:pt>
                <c:pt idx="10">
                  <c:v>1.0517703991183938</c:v>
                </c:pt>
                <c:pt idx="11">
                  <c:v>1.0203402956517778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B-4E55-9C6A-2CF4E1ED8723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'막대그래프(노슬리피지)'!$AI$1:$AT$1</c:f>
              <c:numCache>
                <c:formatCode>General</c:formatCode>
                <c:ptCount val="12"/>
                <c:pt idx="0">
                  <c:v>20040130</c:v>
                </c:pt>
                <c:pt idx="1">
                  <c:v>20040227</c:v>
                </c:pt>
                <c:pt idx="2">
                  <c:v>20040331</c:v>
                </c:pt>
                <c:pt idx="3">
                  <c:v>20040430</c:v>
                </c:pt>
                <c:pt idx="4">
                  <c:v>20040531</c:v>
                </c:pt>
                <c:pt idx="5">
                  <c:v>20040630</c:v>
                </c:pt>
                <c:pt idx="6">
                  <c:v>20040730</c:v>
                </c:pt>
                <c:pt idx="7">
                  <c:v>20040831</c:v>
                </c:pt>
                <c:pt idx="8">
                  <c:v>20040930</c:v>
                </c:pt>
                <c:pt idx="9">
                  <c:v>20041029</c:v>
                </c:pt>
                <c:pt idx="10">
                  <c:v>20041130</c:v>
                </c:pt>
                <c:pt idx="11">
                  <c:v>20041230</c:v>
                </c:pt>
              </c:numCache>
            </c:numRef>
          </c:cat>
          <c:val>
            <c:numRef>
              <c:f>'막대그래프(노슬리피지)'!$AI$4:$AT$4</c:f>
              <c:numCache>
                <c:formatCode>General</c:formatCode>
                <c:ptCount val="12"/>
                <c:pt idx="0">
                  <c:v>-2.1692474671769268E-2</c:v>
                </c:pt>
                <c:pt idx="1">
                  <c:v>-7.3874285873250289E-2</c:v>
                </c:pt>
                <c:pt idx="2">
                  <c:v>4.249661120530368E-2</c:v>
                </c:pt>
                <c:pt idx="3">
                  <c:v>1.8275440022357481E-2</c:v>
                </c:pt>
                <c:pt idx="4">
                  <c:v>2.2867625928614688E-2</c:v>
                </c:pt>
                <c:pt idx="5">
                  <c:v>5.6718204941900163E-3</c:v>
                </c:pt>
                <c:pt idx="6">
                  <c:v>5.8766458689701206E-2</c:v>
                </c:pt>
                <c:pt idx="7">
                  <c:v>-4.7146058277350411E-2</c:v>
                </c:pt>
                <c:pt idx="8">
                  <c:v>1.0821100708051201E-2</c:v>
                </c:pt>
                <c:pt idx="9">
                  <c:v>6.9017973952484879E-2</c:v>
                </c:pt>
                <c:pt idx="10">
                  <c:v>4.7526004310256331E-2</c:v>
                </c:pt>
                <c:pt idx="11">
                  <c:v>-3.1318044707003723E-2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B-4E55-9C6A-2CF4E1ED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'막대그래프(노슬리피지)'!$AU$2:$BF$2</c:f>
              <c:numCache>
                <c:formatCode>General</c:formatCode>
                <c:ptCount val="12"/>
                <c:pt idx="0">
                  <c:v>1.1532219472449701</c:v>
                </c:pt>
                <c:pt idx="1">
                  <c:v>1.39875952374567</c:v>
                </c:pt>
                <c:pt idx="2">
                  <c:v>0.90408527163780195</c:v>
                </c:pt>
                <c:pt idx="3">
                  <c:v>0.99189173962987598</c:v>
                </c:pt>
                <c:pt idx="4">
                  <c:v>0.99044883524715999</c:v>
                </c:pt>
                <c:pt idx="5">
                  <c:v>1.2211346290304901</c:v>
                </c:pt>
                <c:pt idx="6">
                  <c:v>1.1486191353588999</c:v>
                </c:pt>
                <c:pt idx="7">
                  <c:v>1.0077830093067699</c:v>
                </c:pt>
                <c:pt idx="8">
                  <c:v>1.17299309576646</c:v>
                </c:pt>
                <c:pt idx="9">
                  <c:v>1.0205783065160099</c:v>
                </c:pt>
                <c:pt idx="10">
                  <c:v>1.0974510352406699</c:v>
                </c:pt>
                <c:pt idx="11">
                  <c:v>0.96718714594240196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10B-82F6-EA170C9E13D1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'막대그래프(노슬리피지)'!$AU$3:$BF$3</c:f>
              <c:numCache>
                <c:formatCode>General</c:formatCode>
                <c:ptCount val="12"/>
                <c:pt idx="0">
                  <c:v>1.0410527725689795</c:v>
                </c:pt>
                <c:pt idx="1">
                  <c:v>1.084335799292377</c:v>
                </c:pt>
                <c:pt idx="2">
                  <c:v>0.95483309602910926</c:v>
                </c:pt>
                <c:pt idx="3">
                  <c:v>0.94368734984674008</c:v>
                </c:pt>
                <c:pt idx="4">
                  <c:v>1.0646439152858556</c:v>
                </c:pt>
                <c:pt idx="5">
                  <c:v>1.0391152430917017</c:v>
                </c:pt>
                <c:pt idx="6">
                  <c:v>1.1022952705919695</c:v>
                </c:pt>
                <c:pt idx="7">
                  <c:v>0.97484005075182889</c:v>
                </c:pt>
                <c:pt idx="8">
                  <c:v>1.127089621814221</c:v>
                </c:pt>
                <c:pt idx="9">
                  <c:v>0.9484852703909058</c:v>
                </c:pt>
                <c:pt idx="10">
                  <c:v>1.1203080881781524</c:v>
                </c:pt>
                <c:pt idx="11">
                  <c:v>1.0631474287828337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10B-82F6-EA170C9E13D1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'막대그래프(노슬리피지)'!$AU$1:$BF$1</c:f>
              <c:numCache>
                <c:formatCode>General</c:formatCode>
                <c:ptCount val="12"/>
                <c:pt idx="0">
                  <c:v>20050131</c:v>
                </c:pt>
                <c:pt idx="1">
                  <c:v>20050228</c:v>
                </c:pt>
                <c:pt idx="2">
                  <c:v>20050331</c:v>
                </c:pt>
                <c:pt idx="3">
                  <c:v>20050429</c:v>
                </c:pt>
                <c:pt idx="4">
                  <c:v>20050531</c:v>
                </c:pt>
                <c:pt idx="5">
                  <c:v>20050630</c:v>
                </c:pt>
                <c:pt idx="6">
                  <c:v>20050729</c:v>
                </c:pt>
                <c:pt idx="7">
                  <c:v>20050831</c:v>
                </c:pt>
                <c:pt idx="8">
                  <c:v>20050930</c:v>
                </c:pt>
                <c:pt idx="9">
                  <c:v>20051031</c:v>
                </c:pt>
                <c:pt idx="10">
                  <c:v>20051130</c:v>
                </c:pt>
                <c:pt idx="11">
                  <c:v>20051229</c:v>
                </c:pt>
              </c:numCache>
            </c:numRef>
          </c:cat>
          <c:val>
            <c:numRef>
              <c:f>'막대그래프(노슬리피지)'!$AU$4:$BF$4</c:f>
              <c:numCache>
                <c:formatCode>General</c:formatCode>
                <c:ptCount val="12"/>
                <c:pt idx="0">
                  <c:v>0.11216917467599052</c:v>
                </c:pt>
                <c:pt idx="1">
                  <c:v>0.31442372445329303</c:v>
                </c:pt>
                <c:pt idx="2">
                  <c:v>-5.0747824391307317E-2</c:v>
                </c:pt>
                <c:pt idx="3">
                  <c:v>4.8204389783135904E-2</c:v>
                </c:pt>
                <c:pt idx="4">
                  <c:v>-7.4195080038695571E-2</c:v>
                </c:pt>
                <c:pt idx="5">
                  <c:v>0.18201938593878841</c:v>
                </c:pt>
                <c:pt idx="6">
                  <c:v>4.63238647669304E-2</c:v>
                </c:pt>
                <c:pt idx="7">
                  <c:v>3.2942958554941004E-2</c:v>
                </c:pt>
                <c:pt idx="8">
                  <c:v>4.5903473952239038E-2</c:v>
                </c:pt>
                <c:pt idx="9">
                  <c:v>7.2093036125104093E-2</c:v>
                </c:pt>
                <c:pt idx="10">
                  <c:v>-2.2857052937482525E-2</c:v>
                </c:pt>
                <c:pt idx="11">
                  <c:v>-9.5960282840431788E-2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10B-82F6-EA170C9E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'막대그래프(노슬리피지)'!$BG$2:$BR$2</c:f>
              <c:numCache>
                <c:formatCode>General</c:formatCode>
                <c:ptCount val="12"/>
                <c:pt idx="0">
                  <c:v>0.99141559297460402</c:v>
                </c:pt>
                <c:pt idx="1">
                  <c:v>1.0079727193852399</c:v>
                </c:pt>
                <c:pt idx="2">
                  <c:v>1.01485980363983</c:v>
                </c:pt>
                <c:pt idx="3">
                  <c:v>1.1408673984291999</c:v>
                </c:pt>
                <c:pt idx="4">
                  <c:v>0.95351149143932701</c:v>
                </c:pt>
                <c:pt idx="5">
                  <c:v>0.962905328442626</c:v>
                </c:pt>
                <c:pt idx="6">
                  <c:v>0.96755605368393505</c:v>
                </c:pt>
                <c:pt idx="7">
                  <c:v>1.0778987428415501</c:v>
                </c:pt>
                <c:pt idx="8">
                  <c:v>1.0018703820821799</c:v>
                </c:pt>
                <c:pt idx="9">
                  <c:v>1.0120108009001401</c:v>
                </c:pt>
                <c:pt idx="10">
                  <c:v>1.1535425217761801</c:v>
                </c:pt>
                <c:pt idx="11">
                  <c:v>0.95419025834349402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350-AF3E-864E3FFA3B9D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'막대그래프(노슬리피지)'!$BG$3:$BR$3</c:f>
              <c:numCache>
                <c:formatCode>General</c:formatCode>
                <c:ptCount val="12"/>
                <c:pt idx="0">
                  <c:v>1.0148328584788708</c:v>
                </c:pt>
                <c:pt idx="1">
                  <c:v>0.97982612174335459</c:v>
                </c:pt>
                <c:pt idx="2">
                  <c:v>0.99125832063517527</c:v>
                </c:pt>
                <c:pt idx="3">
                  <c:v>1.0442262430126508</c:v>
                </c:pt>
                <c:pt idx="4">
                  <c:v>0.928134222704317</c:v>
                </c:pt>
                <c:pt idx="5">
                  <c:v>0.98288684829627382</c:v>
                </c:pt>
                <c:pt idx="6">
                  <c:v>1.0020615372736748</c:v>
                </c:pt>
                <c:pt idx="7">
                  <c:v>1.0423171163951859</c:v>
                </c:pt>
                <c:pt idx="8">
                  <c:v>1.0138016174579003</c:v>
                </c:pt>
                <c:pt idx="9">
                  <c:v>0.99499784892920418</c:v>
                </c:pt>
                <c:pt idx="10">
                  <c:v>1.049584111978308</c:v>
                </c:pt>
                <c:pt idx="11">
                  <c:v>1.0015709986663968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350-AF3E-864E3FFA3B9D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'막대그래프(노슬리피지)'!$BG$1:$BR$1</c:f>
              <c:numCache>
                <c:formatCode>General</c:formatCode>
                <c:ptCount val="12"/>
                <c:pt idx="0">
                  <c:v>20060131</c:v>
                </c:pt>
                <c:pt idx="1">
                  <c:v>20060228</c:v>
                </c:pt>
                <c:pt idx="2">
                  <c:v>20060331</c:v>
                </c:pt>
                <c:pt idx="3">
                  <c:v>20060428</c:v>
                </c:pt>
                <c:pt idx="4">
                  <c:v>20060530</c:v>
                </c:pt>
                <c:pt idx="5">
                  <c:v>20060630</c:v>
                </c:pt>
                <c:pt idx="6">
                  <c:v>20060731</c:v>
                </c:pt>
                <c:pt idx="7">
                  <c:v>20060831</c:v>
                </c:pt>
                <c:pt idx="8">
                  <c:v>20060929</c:v>
                </c:pt>
                <c:pt idx="9">
                  <c:v>20061031</c:v>
                </c:pt>
                <c:pt idx="10">
                  <c:v>20061130</c:v>
                </c:pt>
                <c:pt idx="11">
                  <c:v>20061228</c:v>
                </c:pt>
              </c:numCache>
            </c:numRef>
          </c:cat>
          <c:val>
            <c:numRef>
              <c:f>'막대그래프(노슬리피지)'!$BG$4:$BR$4</c:f>
              <c:numCache>
                <c:formatCode>General</c:formatCode>
                <c:ptCount val="12"/>
                <c:pt idx="0">
                  <c:v>-2.3417265504266815E-2</c:v>
                </c:pt>
                <c:pt idx="1">
                  <c:v>2.8146597641885318E-2</c:v>
                </c:pt>
                <c:pt idx="2">
                  <c:v>2.36014830046547E-2</c:v>
                </c:pt>
                <c:pt idx="3">
                  <c:v>9.6641155416549163E-2</c:v>
                </c:pt>
                <c:pt idx="4">
                  <c:v>2.5377268735010006E-2</c:v>
                </c:pt>
                <c:pt idx="5">
                  <c:v>-1.9981519853647822E-2</c:v>
                </c:pt>
                <c:pt idx="6">
                  <c:v>-3.4505483589739705E-2</c:v>
                </c:pt>
                <c:pt idx="7">
                  <c:v>3.5581626446364201E-2</c:v>
                </c:pt>
                <c:pt idx="8">
                  <c:v>-1.1931235375720384E-2</c:v>
                </c:pt>
                <c:pt idx="9">
                  <c:v>1.7012951970935886E-2</c:v>
                </c:pt>
                <c:pt idx="10">
                  <c:v>0.10395840979787208</c:v>
                </c:pt>
                <c:pt idx="11">
                  <c:v>-4.7380740322902737E-2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350-AF3E-864E3FFA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'막대그래프(노슬리피지)'!$BS$2:$CD$2</c:f>
              <c:numCache>
                <c:formatCode>General</c:formatCode>
                <c:ptCount val="12"/>
                <c:pt idx="0">
                  <c:v>0.97146140603932996</c:v>
                </c:pt>
                <c:pt idx="1">
                  <c:v>1.1407350018903999</c:v>
                </c:pt>
                <c:pt idx="2">
                  <c:v>1.02509636684823</c:v>
                </c:pt>
                <c:pt idx="3">
                  <c:v>1.1669152734528001</c:v>
                </c:pt>
                <c:pt idx="4">
                  <c:v>1.16126140412305</c:v>
                </c:pt>
                <c:pt idx="5">
                  <c:v>0.99977263075368294</c:v>
                </c:pt>
                <c:pt idx="6">
                  <c:v>1.14364789443991</c:v>
                </c:pt>
                <c:pt idx="7">
                  <c:v>0.98200240238834402</c:v>
                </c:pt>
                <c:pt idx="8">
                  <c:v>1.01765092986346</c:v>
                </c:pt>
                <c:pt idx="9">
                  <c:v>0.97375965902485795</c:v>
                </c:pt>
                <c:pt idx="10">
                  <c:v>0.92398775396146204</c:v>
                </c:pt>
                <c:pt idx="11">
                  <c:v>1.02334585657973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A-46E1-AFFD-E6A6DFA3F33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'막대그래프(노슬리피지)'!$BS$3:$CD$3</c:f>
              <c:numCache>
                <c:formatCode>General</c:formatCode>
                <c:ptCount val="12"/>
                <c:pt idx="0">
                  <c:v>0.94825230400290006</c:v>
                </c:pt>
                <c:pt idx="1">
                  <c:v>1.0419855465619785</c:v>
                </c:pt>
                <c:pt idx="2">
                  <c:v>1.0248423102431314</c:v>
                </c:pt>
                <c:pt idx="3">
                  <c:v>1.0617465835943685</c:v>
                </c:pt>
                <c:pt idx="4">
                  <c:v>1.1028828197945846</c:v>
                </c:pt>
                <c:pt idx="5">
                  <c:v>1.0250983297176217</c:v>
                </c:pt>
                <c:pt idx="6">
                  <c:v>1.1087806836430374</c:v>
                </c:pt>
                <c:pt idx="7">
                  <c:v>0.96894898281150588</c:v>
                </c:pt>
                <c:pt idx="8">
                  <c:v>1.039098033353975</c:v>
                </c:pt>
                <c:pt idx="9">
                  <c:v>1.0608123381694134</c:v>
                </c:pt>
                <c:pt idx="10">
                  <c:v>0.92306947235876702</c:v>
                </c:pt>
                <c:pt idx="11">
                  <c:v>0.99534627492130123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A-46E1-AFFD-E6A6DFA3F33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'막대그래프(노슬리피지)'!$BS$1:$CD$1</c:f>
              <c:numCache>
                <c:formatCode>General</c:formatCode>
                <c:ptCount val="12"/>
                <c:pt idx="0">
                  <c:v>20070131</c:v>
                </c:pt>
                <c:pt idx="1">
                  <c:v>20070228</c:v>
                </c:pt>
                <c:pt idx="2">
                  <c:v>20070330</c:v>
                </c:pt>
                <c:pt idx="3">
                  <c:v>20070430</c:v>
                </c:pt>
                <c:pt idx="4">
                  <c:v>20070531</c:v>
                </c:pt>
                <c:pt idx="5">
                  <c:v>20070629</c:v>
                </c:pt>
                <c:pt idx="6">
                  <c:v>20070731</c:v>
                </c:pt>
                <c:pt idx="7">
                  <c:v>20070831</c:v>
                </c:pt>
                <c:pt idx="8">
                  <c:v>20070928</c:v>
                </c:pt>
                <c:pt idx="9">
                  <c:v>20071031</c:v>
                </c:pt>
                <c:pt idx="10">
                  <c:v>20071130</c:v>
                </c:pt>
                <c:pt idx="11">
                  <c:v>20071228</c:v>
                </c:pt>
              </c:numCache>
            </c:numRef>
          </c:cat>
          <c:val>
            <c:numRef>
              <c:f>'막대그래프(노슬리피지)'!$BS$4:$CD$4</c:f>
              <c:numCache>
                <c:formatCode>General</c:formatCode>
                <c:ptCount val="12"/>
                <c:pt idx="0">
                  <c:v>2.3209102036429896E-2</c:v>
                </c:pt>
                <c:pt idx="1">
                  <c:v>9.8749455328421387E-2</c:v>
                </c:pt>
                <c:pt idx="2">
                  <c:v>2.5405660509858485E-4</c:v>
                </c:pt>
                <c:pt idx="3">
                  <c:v>0.10516868985843164</c:v>
                </c:pt>
                <c:pt idx="4">
                  <c:v>5.8378584328465433E-2</c:v>
                </c:pt>
                <c:pt idx="5">
                  <c:v>-2.532569896393877E-2</c:v>
                </c:pt>
                <c:pt idx="6">
                  <c:v>3.4867210796872605E-2</c:v>
                </c:pt>
                <c:pt idx="7">
                  <c:v>1.3053419576838143E-2</c:v>
                </c:pt>
                <c:pt idx="8">
                  <c:v>-2.144710349051504E-2</c:v>
                </c:pt>
                <c:pt idx="9">
                  <c:v>-8.70526791445555E-2</c:v>
                </c:pt>
                <c:pt idx="10">
                  <c:v>9.1828160269502579E-4</c:v>
                </c:pt>
                <c:pt idx="11">
                  <c:v>2.7999581658428752E-2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A-46E1-AFFD-E6A6DFA3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'막대그래프(노슬리피지)'!$CE$2:$CP$2</c:f>
              <c:numCache>
                <c:formatCode>General</c:formatCode>
                <c:ptCount val="12"/>
                <c:pt idx="0">
                  <c:v>0.90824770223534002</c:v>
                </c:pt>
                <c:pt idx="1">
                  <c:v>1.0664315319987401</c:v>
                </c:pt>
                <c:pt idx="2">
                  <c:v>0.946173915058934</c:v>
                </c:pt>
                <c:pt idx="3">
                  <c:v>1.06474278208489</c:v>
                </c:pt>
                <c:pt idx="4">
                  <c:v>1.0766657735102101</c:v>
                </c:pt>
                <c:pt idx="5">
                  <c:v>0.94768484441271095</c:v>
                </c:pt>
                <c:pt idx="6">
                  <c:v>0.91643062090306904</c:v>
                </c:pt>
                <c:pt idx="7">
                  <c:v>0.91810549508460504</c:v>
                </c:pt>
                <c:pt idx="8">
                  <c:v>0.89115972889190698</c:v>
                </c:pt>
                <c:pt idx="9">
                  <c:v>0.67003859946461597</c:v>
                </c:pt>
                <c:pt idx="10">
                  <c:v>0.96943669189832604</c:v>
                </c:pt>
                <c:pt idx="11">
                  <c:v>1.0814891866434599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C36-950E-7185BD86B81C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'막대그래프(노슬리피지)'!$CE$3:$CP$3</c:f>
              <c:numCache>
                <c:formatCode>General</c:formatCode>
                <c:ptCount val="12"/>
                <c:pt idx="0">
                  <c:v>0.85638833395708247</c:v>
                </c:pt>
                <c:pt idx="1">
                  <c:v>1.0535120762242409</c:v>
                </c:pt>
                <c:pt idx="2">
                  <c:v>0.99554223484184579</c:v>
                </c:pt>
                <c:pt idx="3">
                  <c:v>1.0712914981895434</c:v>
                </c:pt>
                <c:pt idx="4">
                  <c:v>1.0145441995759996</c:v>
                </c:pt>
                <c:pt idx="5">
                  <c:v>0.90437468277880373</c:v>
                </c:pt>
                <c:pt idx="6">
                  <c:v>0.95208726386931919</c:v>
                </c:pt>
                <c:pt idx="7">
                  <c:v>0.92447967291038269</c:v>
                </c:pt>
                <c:pt idx="8">
                  <c:v>0.98224169741697409</c:v>
                </c:pt>
                <c:pt idx="9">
                  <c:v>0.76865599491733771</c:v>
                </c:pt>
                <c:pt idx="10">
                  <c:v>0.96676729017303653</c:v>
                </c:pt>
                <c:pt idx="11">
                  <c:v>1.0449784865296867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0-4C36-950E-7185BD86B81C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'막대그래프(노슬리피지)'!$CE$1:$CP$1</c:f>
              <c:numCache>
                <c:formatCode>General</c:formatCode>
                <c:ptCount val="12"/>
                <c:pt idx="0">
                  <c:v>20080131</c:v>
                </c:pt>
                <c:pt idx="1">
                  <c:v>20080229</c:v>
                </c:pt>
                <c:pt idx="2">
                  <c:v>20080331</c:v>
                </c:pt>
                <c:pt idx="3">
                  <c:v>20080430</c:v>
                </c:pt>
                <c:pt idx="4">
                  <c:v>20080530</c:v>
                </c:pt>
                <c:pt idx="5">
                  <c:v>20080630</c:v>
                </c:pt>
                <c:pt idx="6">
                  <c:v>20080731</c:v>
                </c:pt>
                <c:pt idx="7">
                  <c:v>20080829</c:v>
                </c:pt>
                <c:pt idx="8">
                  <c:v>20080930</c:v>
                </c:pt>
                <c:pt idx="9">
                  <c:v>20081031</c:v>
                </c:pt>
                <c:pt idx="10">
                  <c:v>20081128</c:v>
                </c:pt>
                <c:pt idx="11">
                  <c:v>20081230</c:v>
                </c:pt>
              </c:numCache>
            </c:numRef>
          </c:cat>
          <c:val>
            <c:numRef>
              <c:f>'막대그래프(노슬리피지)'!$CE$4:$CP$4</c:f>
              <c:numCache>
                <c:formatCode>General</c:formatCode>
                <c:ptCount val="12"/>
                <c:pt idx="0">
                  <c:v>5.1859368278257545E-2</c:v>
                </c:pt>
                <c:pt idx="1">
                  <c:v>1.2919455774499156E-2</c:v>
                </c:pt>
                <c:pt idx="2">
                  <c:v>-4.9368319782911785E-2</c:v>
                </c:pt>
                <c:pt idx="3">
                  <c:v>-6.5487161046533515E-3</c:v>
                </c:pt>
                <c:pt idx="4">
                  <c:v>6.2121573934210472E-2</c:v>
                </c:pt>
                <c:pt idx="5">
                  <c:v>4.3310161633907218E-2</c:v>
                </c:pt>
                <c:pt idx="6">
                  <c:v>-3.5656642966250152E-2</c:v>
                </c:pt>
                <c:pt idx="7">
                  <c:v>-6.3741778257776494E-3</c:v>
                </c:pt>
                <c:pt idx="8">
                  <c:v>-9.1081968525067114E-2</c:v>
                </c:pt>
                <c:pt idx="9">
                  <c:v>-9.8617395452721746E-2</c:v>
                </c:pt>
                <c:pt idx="10">
                  <c:v>2.6694017252895108E-3</c:v>
                </c:pt>
                <c:pt idx="11">
                  <c:v>3.651070011377322E-2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0-4C36-950E-7185BD86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'막대그래프(슬리피지'!$T$6:$AB$6</c:f>
              <c:numCache>
                <c:formatCode>General</c:formatCode>
                <c:ptCount val="9"/>
                <c:pt idx="0">
                  <c:v>1.06828318325519</c:v>
                </c:pt>
                <c:pt idx="1">
                  <c:v>0.99916956835230997</c:v>
                </c:pt>
                <c:pt idx="2">
                  <c:v>1.03247747157335</c:v>
                </c:pt>
                <c:pt idx="3">
                  <c:v>1.0298781267174202</c:v>
                </c:pt>
                <c:pt idx="4">
                  <c:v>1.09891931384657</c:v>
                </c:pt>
                <c:pt idx="5">
                  <c:v>1.12099132139275</c:v>
                </c:pt>
                <c:pt idx="6">
                  <c:v>1.33978556231624</c:v>
                </c:pt>
                <c:pt idx="7">
                  <c:v>1.1278881210173901</c:v>
                </c:pt>
                <c:pt idx="8">
                  <c:v>0.90574724793704398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5-4BA4-A5A2-2A8A7F50114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'막대그래프(슬리피지'!$T$7:$AB$7</c:f>
              <c:numCache>
                <c:formatCode>General</c:formatCode>
                <c:ptCount val="9"/>
                <c:pt idx="0">
                  <c:v>1.129695907486425</c:v>
                </c:pt>
                <c:pt idx="1">
                  <c:v>0.98566736988625248</c:v>
                </c:pt>
                <c:pt idx="2">
                  <c:v>0.95259635186819669</c:v>
                </c:pt>
                <c:pt idx="3">
                  <c:v>1.0588812106705787</c:v>
                </c:pt>
                <c:pt idx="4">
                  <c:v>1.045974580905783</c:v>
                </c:pt>
                <c:pt idx="5">
                  <c:v>1.0126110173863334</c:v>
                </c:pt>
                <c:pt idx="6">
                  <c:v>1.2003717600082613</c:v>
                </c:pt>
                <c:pt idx="7">
                  <c:v>1.1163569626061023</c:v>
                </c:pt>
                <c:pt idx="8">
                  <c:v>0.97464654144918006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'막대그래프(슬리피지'!$T$5:$AB$5</c:f>
              <c:numCache>
                <c:formatCode>General</c:formatCode>
                <c:ptCount val="9"/>
                <c:pt idx="0">
                  <c:v>20051229</c:v>
                </c:pt>
                <c:pt idx="1">
                  <c:v>20060331</c:v>
                </c:pt>
                <c:pt idx="2">
                  <c:v>20060630</c:v>
                </c:pt>
                <c:pt idx="3">
                  <c:v>20060929</c:v>
                </c:pt>
                <c:pt idx="4">
                  <c:v>20061228</c:v>
                </c:pt>
                <c:pt idx="5">
                  <c:v>20070330</c:v>
                </c:pt>
                <c:pt idx="6">
                  <c:v>20070629</c:v>
                </c:pt>
                <c:pt idx="7">
                  <c:v>20070928</c:v>
                </c:pt>
                <c:pt idx="8">
                  <c:v>20071228</c:v>
                </c:pt>
              </c:numCache>
            </c:numRef>
          </c:cat>
          <c:val>
            <c:numRef>
              <c:f>'막대그래프(슬리피지'!$T$8:$AB$8</c:f>
              <c:numCache>
                <c:formatCode>General</c:formatCode>
                <c:ptCount val="9"/>
                <c:pt idx="0">
                  <c:v>-6.1412724231235005E-2</c:v>
                </c:pt>
                <c:pt idx="1">
                  <c:v>1.3502198466057491E-2</c:v>
                </c:pt>
                <c:pt idx="2">
                  <c:v>7.9881119705153325E-2</c:v>
                </c:pt>
                <c:pt idx="3">
                  <c:v>-2.9003083953158537E-2</c:v>
                </c:pt>
                <c:pt idx="4">
                  <c:v>5.2944732940787054E-2</c:v>
                </c:pt>
                <c:pt idx="5">
                  <c:v>0.10838030400641663</c:v>
                </c:pt>
                <c:pt idx="6">
                  <c:v>0.13941380230797873</c:v>
                </c:pt>
                <c:pt idx="7">
                  <c:v>1.1531158411287823E-2</c:v>
                </c:pt>
                <c:pt idx="8">
                  <c:v>-6.8899293512136084E-2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5-4BA4-A5A2-2A8A7F50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2928"/>
        <c:axId val="515238752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515238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2928"/>
        <c:crosses val="max"/>
        <c:crossBetween val="between"/>
      </c:valAx>
      <c:catAx>
        <c:axId val="5152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23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'막대그래프(노슬리피지)'!$CQ$2:$DB$2</c:f>
              <c:numCache>
                <c:formatCode>General</c:formatCode>
                <c:ptCount val="12"/>
                <c:pt idx="0">
                  <c:v>1.0656532958512199</c:v>
                </c:pt>
                <c:pt idx="1">
                  <c:v>0.98740875518589</c:v>
                </c:pt>
                <c:pt idx="2">
                  <c:v>1.1657097038269599</c:v>
                </c:pt>
                <c:pt idx="3">
                  <c:v>1.2837355428955499</c:v>
                </c:pt>
                <c:pt idx="4">
                  <c:v>1.1169822897123001</c:v>
                </c:pt>
                <c:pt idx="5">
                  <c:v>0.93173888009991201</c:v>
                </c:pt>
                <c:pt idx="6">
                  <c:v>1.0733472532311701</c:v>
                </c:pt>
                <c:pt idx="7">
                  <c:v>1.03735953892933</c:v>
                </c:pt>
                <c:pt idx="8">
                  <c:v>0.99373203109827901</c:v>
                </c:pt>
                <c:pt idx="9">
                  <c:v>0.98067656725785801</c:v>
                </c:pt>
                <c:pt idx="10">
                  <c:v>0.98828142741421099</c:v>
                </c:pt>
                <c:pt idx="11">
                  <c:v>1.0443548328816901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847-BF85-D58D434FB87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'막대그래프(노슬리피지)'!$CQ$3:$DB$3</c:f>
              <c:numCache>
                <c:formatCode>General</c:formatCode>
                <c:ptCount val="12"/>
                <c:pt idx="0">
                  <c:v>1.0334735475379511</c:v>
                </c:pt>
                <c:pt idx="1">
                  <c:v>0.91474128955090317</c:v>
                </c:pt>
                <c:pt idx="2">
                  <c:v>1.1347374956492291</c:v>
                </c:pt>
                <c:pt idx="3">
                  <c:v>1.1352113143103477</c:v>
                </c:pt>
                <c:pt idx="4">
                  <c:v>1.0193740141379917</c:v>
                </c:pt>
                <c:pt idx="5">
                  <c:v>0.99583061702569675</c:v>
                </c:pt>
                <c:pt idx="6">
                  <c:v>1.1202961001963929</c:v>
                </c:pt>
                <c:pt idx="7">
                  <c:v>1.0221923983330015</c:v>
                </c:pt>
                <c:pt idx="8">
                  <c:v>1.0510663693187174</c:v>
                </c:pt>
                <c:pt idx="9">
                  <c:v>0.94474461192727444</c:v>
                </c:pt>
                <c:pt idx="10">
                  <c:v>0.98412718496352847</c:v>
                </c:pt>
                <c:pt idx="11">
                  <c:v>1.0817498071483673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847-BF85-D58D434FB87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'막대그래프(노슬리피지)'!$CQ$1:$DB$1</c:f>
              <c:numCache>
                <c:formatCode>General</c:formatCode>
                <c:ptCount val="12"/>
                <c:pt idx="0">
                  <c:v>20090130</c:v>
                </c:pt>
                <c:pt idx="1">
                  <c:v>20090227</c:v>
                </c:pt>
                <c:pt idx="2">
                  <c:v>20090331</c:v>
                </c:pt>
                <c:pt idx="3">
                  <c:v>20090430</c:v>
                </c:pt>
                <c:pt idx="4">
                  <c:v>20090529</c:v>
                </c:pt>
                <c:pt idx="5">
                  <c:v>20090630</c:v>
                </c:pt>
                <c:pt idx="6">
                  <c:v>20090731</c:v>
                </c:pt>
                <c:pt idx="7">
                  <c:v>20090831</c:v>
                </c:pt>
                <c:pt idx="8">
                  <c:v>20090930</c:v>
                </c:pt>
                <c:pt idx="9">
                  <c:v>20091030</c:v>
                </c:pt>
                <c:pt idx="10">
                  <c:v>20091130</c:v>
                </c:pt>
                <c:pt idx="11">
                  <c:v>20091230</c:v>
                </c:pt>
              </c:numCache>
            </c:numRef>
          </c:cat>
          <c:val>
            <c:numRef>
              <c:f>'막대그래프(노슬리피지)'!$CQ$4:$DB$4</c:f>
              <c:numCache>
                <c:formatCode>General</c:formatCode>
                <c:ptCount val="12"/>
                <c:pt idx="0">
                  <c:v>3.2179748313268863E-2</c:v>
                </c:pt>
                <c:pt idx="1">
                  <c:v>7.2667465634986828E-2</c:v>
                </c:pt>
                <c:pt idx="2">
                  <c:v>3.0972208177730831E-2</c:v>
                </c:pt>
                <c:pt idx="3">
                  <c:v>0.1485242285852022</c:v>
                </c:pt>
                <c:pt idx="4">
                  <c:v>9.7608275574308401E-2</c:v>
                </c:pt>
                <c:pt idx="5">
                  <c:v>-6.4091736925784737E-2</c:v>
                </c:pt>
                <c:pt idx="6">
                  <c:v>-4.6948846965222835E-2</c:v>
                </c:pt>
                <c:pt idx="7">
                  <c:v>1.516714059632851E-2</c:v>
                </c:pt>
                <c:pt idx="8">
                  <c:v>-5.733433822043843E-2</c:v>
                </c:pt>
                <c:pt idx="9">
                  <c:v>3.5931955330583576E-2</c:v>
                </c:pt>
                <c:pt idx="10">
                  <c:v>4.1542424506825215E-3</c:v>
                </c:pt>
                <c:pt idx="11">
                  <c:v>-3.7394974266677261E-2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847-BF85-D58D434F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'막대그래프(노슬리피지)'!$DC$2:$DN$2</c:f>
              <c:numCache>
                <c:formatCode>General</c:formatCode>
                <c:ptCount val="12"/>
                <c:pt idx="0">
                  <c:v>0.97138438942698002</c:v>
                </c:pt>
                <c:pt idx="1">
                  <c:v>1.00955899581998</c:v>
                </c:pt>
                <c:pt idx="2">
                  <c:v>1.0742484697310399</c:v>
                </c:pt>
                <c:pt idx="3">
                  <c:v>1.10571872290031</c:v>
                </c:pt>
                <c:pt idx="4">
                  <c:v>0.91547243165126901</c:v>
                </c:pt>
                <c:pt idx="5">
                  <c:v>1.04471785952768</c:v>
                </c:pt>
                <c:pt idx="6">
                  <c:v>1.0426531506994901</c:v>
                </c:pt>
                <c:pt idx="7">
                  <c:v>0.99825322386180004</c:v>
                </c:pt>
                <c:pt idx="8">
                  <c:v>1.08263562013146</c:v>
                </c:pt>
                <c:pt idx="9">
                  <c:v>1.1169030188067599</c:v>
                </c:pt>
                <c:pt idx="10">
                  <c:v>0.97858680941645104</c:v>
                </c:pt>
                <c:pt idx="11">
                  <c:v>1.0555169324849301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887-980A-0F20E054033F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'막대그래프(노슬리피지)'!$DC$3:$DN$3</c:f>
              <c:numCache>
                <c:formatCode>General</c:formatCode>
                <c:ptCount val="12"/>
                <c:pt idx="0">
                  <c:v>0.95225729006340742</c:v>
                </c:pt>
                <c:pt idx="1">
                  <c:v>0.9951011900675848</c:v>
                </c:pt>
                <c:pt idx="2">
                  <c:v>1.0616275132009683</c:v>
                </c:pt>
                <c:pt idx="3">
                  <c:v>1.0287739610715658</c:v>
                </c:pt>
                <c:pt idx="4">
                  <c:v>0.94240221410689273</c:v>
                </c:pt>
                <c:pt idx="5">
                  <c:v>1.0347539984767706</c:v>
                </c:pt>
                <c:pt idx="6">
                  <c:v>1.0359420358124938</c:v>
                </c:pt>
                <c:pt idx="7">
                  <c:v>0.99057595789306163</c:v>
                </c:pt>
                <c:pt idx="8">
                  <c:v>1.0746291780232391</c:v>
                </c:pt>
                <c:pt idx="9">
                  <c:v>1.0054143239303508</c:v>
                </c:pt>
                <c:pt idx="10">
                  <c:v>1.011513847951353</c:v>
                </c:pt>
                <c:pt idx="11">
                  <c:v>1.0768495718328495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887-980A-0F20E054033F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'막대그래프(노슬리피지)'!$DC$1:$DN$1</c:f>
              <c:numCache>
                <c:formatCode>General</c:formatCode>
                <c:ptCount val="12"/>
                <c:pt idx="0">
                  <c:v>20100129</c:v>
                </c:pt>
                <c:pt idx="1">
                  <c:v>20100226</c:v>
                </c:pt>
                <c:pt idx="2">
                  <c:v>20100331</c:v>
                </c:pt>
                <c:pt idx="3">
                  <c:v>20100430</c:v>
                </c:pt>
                <c:pt idx="4">
                  <c:v>20100531</c:v>
                </c:pt>
                <c:pt idx="5">
                  <c:v>20100630</c:v>
                </c:pt>
                <c:pt idx="6">
                  <c:v>20100730</c:v>
                </c:pt>
                <c:pt idx="7">
                  <c:v>20100831</c:v>
                </c:pt>
                <c:pt idx="8">
                  <c:v>20100930</c:v>
                </c:pt>
                <c:pt idx="9">
                  <c:v>20101029</c:v>
                </c:pt>
                <c:pt idx="10">
                  <c:v>20101130</c:v>
                </c:pt>
                <c:pt idx="11">
                  <c:v>20101230</c:v>
                </c:pt>
              </c:numCache>
            </c:numRef>
          </c:cat>
          <c:val>
            <c:numRef>
              <c:f>'막대그래프(노슬리피지)'!$DC$4:$DN$4</c:f>
              <c:numCache>
                <c:formatCode>General</c:formatCode>
                <c:ptCount val="12"/>
                <c:pt idx="0">
                  <c:v>1.9127099363572597E-2</c:v>
                </c:pt>
                <c:pt idx="1">
                  <c:v>1.4457805752395192E-2</c:v>
                </c:pt>
                <c:pt idx="2">
                  <c:v>1.262095653007167E-2</c:v>
                </c:pt>
                <c:pt idx="3">
                  <c:v>7.6944761828744213E-2</c:v>
                </c:pt>
                <c:pt idx="4">
                  <c:v>-2.6929782455623719E-2</c:v>
                </c:pt>
                <c:pt idx="5">
                  <c:v>9.9638610509094061E-3</c:v>
                </c:pt>
                <c:pt idx="6">
                  <c:v>6.7111148869962722E-3</c:v>
                </c:pt>
                <c:pt idx="7">
                  <c:v>7.6772659687384115E-3</c:v>
                </c:pt>
                <c:pt idx="8">
                  <c:v>8.0064421082208792E-3</c:v>
                </c:pt>
                <c:pt idx="9">
                  <c:v>0.11148869487640911</c:v>
                </c:pt>
                <c:pt idx="10">
                  <c:v>-3.2927038534901976E-2</c:v>
                </c:pt>
                <c:pt idx="11">
                  <c:v>-2.1332639347919402E-2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887-980A-0F20E054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'막대그래프(노슬리피지)'!$DO$2:$DZ$2</c:f>
              <c:numCache>
                <c:formatCode>General</c:formatCode>
                <c:ptCount val="12"/>
                <c:pt idx="0">
                  <c:v>1.0167139067480899</c:v>
                </c:pt>
                <c:pt idx="1">
                  <c:v>0.950133008737721</c:v>
                </c:pt>
                <c:pt idx="2">
                  <c:v>1.0554388688271099</c:v>
                </c:pt>
                <c:pt idx="3">
                  <c:v>1.0523169372753101</c:v>
                </c:pt>
                <c:pt idx="4">
                  <c:v>1.0247929693271001</c:v>
                </c:pt>
                <c:pt idx="5">
                  <c:v>1.00247601084546</c:v>
                </c:pt>
                <c:pt idx="6">
                  <c:v>1.07258928265375</c:v>
                </c:pt>
                <c:pt idx="7">
                  <c:v>0.93971846803979597</c:v>
                </c:pt>
                <c:pt idx="8">
                  <c:v>0.86909355811010003</c:v>
                </c:pt>
                <c:pt idx="9">
                  <c:v>1.0613680424532399</c:v>
                </c:pt>
                <c:pt idx="10">
                  <c:v>0.96535833204857802</c:v>
                </c:pt>
                <c:pt idx="11">
                  <c:v>1.03173232619751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1-491B-874A-846C8EFCFF65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'막대그래프(노슬리피지)'!$DO$3:$DZ$3</c:f>
              <c:numCache>
                <c:formatCode>General</c:formatCode>
                <c:ptCount val="12"/>
                <c:pt idx="0">
                  <c:v>1.0091321306679668</c:v>
                </c:pt>
                <c:pt idx="1">
                  <c:v>0.93698211844056956</c:v>
                </c:pt>
                <c:pt idx="2">
                  <c:v>1.0863198061156087</c:v>
                </c:pt>
                <c:pt idx="3">
                  <c:v>1.0406607490387811</c:v>
                </c:pt>
                <c:pt idx="4">
                  <c:v>0.9772437008520497</c:v>
                </c:pt>
                <c:pt idx="5">
                  <c:v>0.98049914351192791</c:v>
                </c:pt>
                <c:pt idx="6">
                  <c:v>1.0154806277937249</c:v>
                </c:pt>
                <c:pt idx="7">
                  <c:v>0.88135251569231343</c:v>
                </c:pt>
                <c:pt idx="8">
                  <c:v>0.94124811846115397</c:v>
                </c:pt>
                <c:pt idx="9">
                  <c:v>1.0787613369875397</c:v>
                </c:pt>
                <c:pt idx="10">
                  <c:v>0.96777420993907903</c:v>
                </c:pt>
                <c:pt idx="11">
                  <c:v>0.98821657257606188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1-491B-874A-846C8EFCFF65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'막대그래프(노슬리피지)'!$DO$1:$DZ$1</c:f>
              <c:numCache>
                <c:formatCode>General</c:formatCode>
                <c:ptCount val="12"/>
                <c:pt idx="0">
                  <c:v>20110131</c:v>
                </c:pt>
                <c:pt idx="1">
                  <c:v>20110228</c:v>
                </c:pt>
                <c:pt idx="2">
                  <c:v>20110331</c:v>
                </c:pt>
                <c:pt idx="3">
                  <c:v>20110429</c:v>
                </c:pt>
                <c:pt idx="4">
                  <c:v>20110531</c:v>
                </c:pt>
                <c:pt idx="5">
                  <c:v>20110630</c:v>
                </c:pt>
                <c:pt idx="6">
                  <c:v>20110729</c:v>
                </c:pt>
                <c:pt idx="7">
                  <c:v>20110831</c:v>
                </c:pt>
                <c:pt idx="8">
                  <c:v>20110930</c:v>
                </c:pt>
                <c:pt idx="9">
                  <c:v>20111031</c:v>
                </c:pt>
                <c:pt idx="10">
                  <c:v>20111130</c:v>
                </c:pt>
                <c:pt idx="11">
                  <c:v>20111229</c:v>
                </c:pt>
              </c:numCache>
            </c:numRef>
          </c:cat>
          <c:val>
            <c:numRef>
              <c:f>'막대그래프(노슬리피지)'!$DO$4:$DZ$4</c:f>
              <c:numCache>
                <c:formatCode>General</c:formatCode>
                <c:ptCount val="12"/>
                <c:pt idx="0">
                  <c:v>7.5817760801231149E-3</c:v>
                </c:pt>
                <c:pt idx="1">
                  <c:v>1.3150890297151441E-2</c:v>
                </c:pt>
                <c:pt idx="2">
                  <c:v>-3.0880937288498833E-2</c:v>
                </c:pt>
                <c:pt idx="3">
                  <c:v>1.1656188236528919E-2</c:v>
                </c:pt>
                <c:pt idx="4">
                  <c:v>4.7549268475050366E-2</c:v>
                </c:pt>
                <c:pt idx="5">
                  <c:v>2.1976867333532102E-2</c:v>
                </c:pt>
                <c:pt idx="6">
                  <c:v>5.7108654860025032E-2</c:v>
                </c:pt>
                <c:pt idx="7">
                  <c:v>5.8365952347482541E-2</c:v>
                </c:pt>
                <c:pt idx="8">
                  <c:v>-7.2154560351053942E-2</c:v>
                </c:pt>
                <c:pt idx="9">
                  <c:v>-1.739329453429983E-2</c:v>
                </c:pt>
                <c:pt idx="10">
                  <c:v>-2.415877890501017E-3</c:v>
                </c:pt>
                <c:pt idx="11">
                  <c:v>4.3515753621448106E-2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1-491B-874A-846C8EFC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'막대그래프(노슬리피지)'!$EA$2:$EL$2</c:f>
              <c:numCache>
                <c:formatCode>General</c:formatCode>
                <c:ptCount val="12"/>
                <c:pt idx="0">
                  <c:v>1.0668797779759001</c:v>
                </c:pt>
                <c:pt idx="1">
                  <c:v>1.1530947268793701</c:v>
                </c:pt>
                <c:pt idx="2">
                  <c:v>0.94292027302523296</c:v>
                </c:pt>
                <c:pt idx="3">
                  <c:v>0.96282856236918801</c:v>
                </c:pt>
                <c:pt idx="4">
                  <c:v>0.95570187646444105</c:v>
                </c:pt>
                <c:pt idx="5">
                  <c:v>1.0051833546161499</c:v>
                </c:pt>
                <c:pt idx="6">
                  <c:v>0.99839145847081301</c:v>
                </c:pt>
                <c:pt idx="7">
                  <c:v>1.0318911526335</c:v>
                </c:pt>
                <c:pt idx="8">
                  <c:v>1.0507520072001999</c:v>
                </c:pt>
                <c:pt idx="9">
                  <c:v>0.98368295017871299</c:v>
                </c:pt>
                <c:pt idx="10">
                  <c:v>1.0146973739312499</c:v>
                </c:pt>
                <c:pt idx="11">
                  <c:v>1.0155066228281799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1-4F2C-98D9-5BED16FD36E9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'막대그래프(노슬리피지)'!$EA$3:$EL$3</c:f>
              <c:numCache>
                <c:formatCode>General</c:formatCode>
                <c:ptCount val="12"/>
                <c:pt idx="0">
                  <c:v>1.0712313911071676</c:v>
                </c:pt>
                <c:pt idx="1">
                  <c:v>1.0380715721012992</c:v>
                </c:pt>
                <c:pt idx="2">
                  <c:v>0.99201576160571359</c:v>
                </c:pt>
                <c:pt idx="3">
                  <c:v>0.98408671128676695</c:v>
                </c:pt>
                <c:pt idx="4">
                  <c:v>0.93011064637056695</c:v>
                </c:pt>
                <c:pt idx="5">
                  <c:v>1.0057174784509648</c:v>
                </c:pt>
                <c:pt idx="6">
                  <c:v>1.0150916122351012</c:v>
                </c:pt>
                <c:pt idx="7">
                  <c:v>1.0122901822007555</c:v>
                </c:pt>
                <c:pt idx="8">
                  <c:v>1.047813261106912</c:v>
                </c:pt>
                <c:pt idx="9">
                  <c:v>0.95784511649575943</c:v>
                </c:pt>
                <c:pt idx="10">
                  <c:v>1.0108992395636121</c:v>
                </c:pt>
                <c:pt idx="11">
                  <c:v>1.0331884732784933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1-4F2C-98D9-5BED16FD36E9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'막대그래프(노슬리피지)'!$EA$1:$EL$1</c:f>
              <c:numCache>
                <c:formatCode>General</c:formatCode>
                <c:ptCount val="12"/>
                <c:pt idx="0">
                  <c:v>20120131</c:v>
                </c:pt>
                <c:pt idx="1">
                  <c:v>20120229</c:v>
                </c:pt>
                <c:pt idx="2">
                  <c:v>20120330</c:v>
                </c:pt>
                <c:pt idx="3">
                  <c:v>20120430</c:v>
                </c:pt>
                <c:pt idx="4">
                  <c:v>20120531</c:v>
                </c:pt>
                <c:pt idx="5">
                  <c:v>20120629</c:v>
                </c:pt>
                <c:pt idx="6">
                  <c:v>20120731</c:v>
                </c:pt>
                <c:pt idx="7">
                  <c:v>20120831</c:v>
                </c:pt>
                <c:pt idx="8">
                  <c:v>20120928</c:v>
                </c:pt>
                <c:pt idx="9">
                  <c:v>20121031</c:v>
                </c:pt>
                <c:pt idx="10">
                  <c:v>20121130</c:v>
                </c:pt>
                <c:pt idx="11">
                  <c:v>20121228</c:v>
                </c:pt>
              </c:numCache>
            </c:numRef>
          </c:cat>
          <c:val>
            <c:numRef>
              <c:f>'막대그래프(노슬리피지)'!$EA$4:$EL$4</c:f>
              <c:numCache>
                <c:formatCode>General</c:formatCode>
                <c:ptCount val="12"/>
                <c:pt idx="0">
                  <c:v>-4.3516131312675288E-3</c:v>
                </c:pt>
                <c:pt idx="1">
                  <c:v>0.1150231547780709</c:v>
                </c:pt>
                <c:pt idx="2">
                  <c:v>-4.9095488580480628E-2</c:v>
                </c:pt>
                <c:pt idx="3">
                  <c:v>-2.1258148917578934E-2</c:v>
                </c:pt>
                <c:pt idx="4">
                  <c:v>2.5591230093874096E-2</c:v>
                </c:pt>
                <c:pt idx="5">
                  <c:v>-5.3412383481488135E-4</c:v>
                </c:pt>
                <c:pt idx="6">
                  <c:v>-1.6700153764288239E-2</c:v>
                </c:pt>
                <c:pt idx="7">
                  <c:v>1.9600970432744447E-2</c:v>
                </c:pt>
                <c:pt idx="8">
                  <c:v>2.938746093287925E-3</c:v>
                </c:pt>
                <c:pt idx="9">
                  <c:v>2.5837833682953559E-2</c:v>
                </c:pt>
                <c:pt idx="10">
                  <c:v>3.7981343676378732E-3</c:v>
                </c:pt>
                <c:pt idx="11">
                  <c:v>-1.7681850450313341E-2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1-4F2C-98D9-5BED16FD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'막대그래프(노슬리피지)'!$EM$2:$EX$2</c:f>
              <c:numCache>
                <c:formatCode>General</c:formatCode>
                <c:ptCount val="12"/>
                <c:pt idx="0">
                  <c:v>1.03422282453696</c:v>
                </c:pt>
                <c:pt idx="1">
                  <c:v>1.0564019035927801</c:v>
                </c:pt>
                <c:pt idx="2">
                  <c:v>1.0848421361266301</c:v>
                </c:pt>
                <c:pt idx="3">
                  <c:v>1.07669469877876</c:v>
                </c:pt>
                <c:pt idx="4">
                  <c:v>1.01948464622864</c:v>
                </c:pt>
                <c:pt idx="5">
                  <c:v>0.93740929146634</c:v>
                </c:pt>
                <c:pt idx="6">
                  <c:v>1.03404383552936</c:v>
                </c:pt>
                <c:pt idx="7">
                  <c:v>0.99401178319126704</c:v>
                </c:pt>
                <c:pt idx="8">
                  <c:v>1.0433770017920201</c:v>
                </c:pt>
                <c:pt idx="9">
                  <c:v>1.01374677668847</c:v>
                </c:pt>
                <c:pt idx="10">
                  <c:v>1.00409942611779</c:v>
                </c:pt>
                <c:pt idx="11">
                  <c:v>0.97684368451594195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934-8962-CC9BF50AD84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'막대그래프(노슬리피지)'!$EM$3:$EX$3</c:f>
              <c:numCache>
                <c:formatCode>General</c:formatCode>
                <c:ptCount val="12"/>
                <c:pt idx="0">
                  <c:v>0.98241906812548518</c:v>
                </c:pt>
                <c:pt idx="1">
                  <c:v>1.0329011080868935</c:v>
                </c:pt>
                <c:pt idx="2">
                  <c:v>0.98934117612226069</c:v>
                </c:pt>
                <c:pt idx="3">
                  <c:v>0.97957992707829356</c:v>
                </c:pt>
                <c:pt idx="4">
                  <c:v>1.0188905012856742</c:v>
                </c:pt>
                <c:pt idx="5">
                  <c:v>0.93117113515404415</c:v>
                </c:pt>
                <c:pt idx="6">
                  <c:v>1.0272148637915119</c:v>
                </c:pt>
                <c:pt idx="7">
                  <c:v>1.0064419052992899</c:v>
                </c:pt>
                <c:pt idx="8">
                  <c:v>1.0366494320895367</c:v>
                </c:pt>
                <c:pt idx="9">
                  <c:v>1.0165902171300376</c:v>
                </c:pt>
                <c:pt idx="10">
                  <c:v>1.0072804653980858</c:v>
                </c:pt>
                <c:pt idx="11">
                  <c:v>0.98360286962007371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8-4934-8962-CC9BF50AD84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'막대그래프(노슬리피지)'!$EM$1:$EX$1</c:f>
              <c:numCache>
                <c:formatCode>General</c:formatCode>
                <c:ptCount val="12"/>
                <c:pt idx="0">
                  <c:v>20130131</c:v>
                </c:pt>
                <c:pt idx="1">
                  <c:v>20130228</c:v>
                </c:pt>
                <c:pt idx="2">
                  <c:v>20130329</c:v>
                </c:pt>
                <c:pt idx="3">
                  <c:v>20130430</c:v>
                </c:pt>
                <c:pt idx="4">
                  <c:v>20130531</c:v>
                </c:pt>
                <c:pt idx="5">
                  <c:v>20130628</c:v>
                </c:pt>
                <c:pt idx="6">
                  <c:v>20130731</c:v>
                </c:pt>
                <c:pt idx="7">
                  <c:v>20130830</c:v>
                </c:pt>
                <c:pt idx="8">
                  <c:v>20130930</c:v>
                </c:pt>
                <c:pt idx="9">
                  <c:v>20131031</c:v>
                </c:pt>
                <c:pt idx="10">
                  <c:v>20131129</c:v>
                </c:pt>
                <c:pt idx="11">
                  <c:v>20131230</c:v>
                </c:pt>
              </c:numCache>
            </c:numRef>
          </c:cat>
          <c:val>
            <c:numRef>
              <c:f>'막대그래프(노슬리피지)'!$EM$4:$EX$4</c:f>
              <c:numCache>
                <c:formatCode>General</c:formatCode>
                <c:ptCount val="12"/>
                <c:pt idx="0">
                  <c:v>5.1803756411474833E-2</c:v>
                </c:pt>
                <c:pt idx="1">
                  <c:v>2.3500795505886574E-2</c:v>
                </c:pt>
                <c:pt idx="2">
                  <c:v>9.5500960004369362E-2</c:v>
                </c:pt>
                <c:pt idx="3">
                  <c:v>9.7114771700466451E-2</c:v>
                </c:pt>
                <c:pt idx="4">
                  <c:v>5.941449429658352E-4</c:v>
                </c:pt>
                <c:pt idx="5">
                  <c:v>6.2381563122958505E-3</c:v>
                </c:pt>
                <c:pt idx="6">
                  <c:v>6.8289717378480219E-3</c:v>
                </c:pt>
                <c:pt idx="7">
                  <c:v>-1.2430122108022856E-2</c:v>
                </c:pt>
                <c:pt idx="8">
                  <c:v>6.7275697024833381E-3</c:v>
                </c:pt>
                <c:pt idx="9">
                  <c:v>-2.8434404415675907E-3</c:v>
                </c:pt>
                <c:pt idx="10">
                  <c:v>-3.1810392802957832E-3</c:v>
                </c:pt>
                <c:pt idx="11">
                  <c:v>-6.7591851041317597E-3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8-4934-8962-CC9BF50AD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'막대그래프(노슬리피지)'!$EY$2:$FJ$2</c:f>
              <c:numCache>
                <c:formatCode>General</c:formatCode>
                <c:ptCount val="12"/>
                <c:pt idx="0">
                  <c:v>0.99779416238539398</c:v>
                </c:pt>
                <c:pt idx="1">
                  <c:v>1.10355200341657</c:v>
                </c:pt>
                <c:pt idx="2">
                  <c:v>1.0561351901948399</c:v>
                </c:pt>
                <c:pt idx="3">
                  <c:v>1.0775800321628399</c:v>
                </c:pt>
                <c:pt idx="4">
                  <c:v>1.0582202561078999</c:v>
                </c:pt>
                <c:pt idx="5">
                  <c:v>0.99771724501765102</c:v>
                </c:pt>
                <c:pt idx="6">
                  <c:v>1.0226064784114901</c:v>
                </c:pt>
                <c:pt idx="7">
                  <c:v>1.0119348779161299</c:v>
                </c:pt>
                <c:pt idx="8">
                  <c:v>0.99771525395012195</c:v>
                </c:pt>
                <c:pt idx="9">
                  <c:v>0.95421465511458003</c:v>
                </c:pt>
                <c:pt idx="10">
                  <c:v>0.98107672658444101</c:v>
                </c:pt>
                <c:pt idx="11">
                  <c:v>1.00346671358804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7-4A38-9A39-23DB2599E914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'막대그래프(노슬리피지)'!$EY$3:$FJ$3</c:f>
              <c:numCache>
                <c:formatCode>General</c:formatCode>
                <c:ptCount val="12"/>
                <c:pt idx="0">
                  <c:v>0.96510286674555279</c:v>
                </c:pt>
                <c:pt idx="1">
                  <c:v>1.0200087576951806</c:v>
                </c:pt>
                <c:pt idx="2">
                  <c:v>1.0028383981737281</c:v>
                </c:pt>
                <c:pt idx="3">
                  <c:v>0.98800368652454418</c:v>
                </c:pt>
                <c:pt idx="4">
                  <c:v>1.0169080278725042</c:v>
                </c:pt>
                <c:pt idx="5">
                  <c:v>1.0036341580783574</c:v>
                </c:pt>
                <c:pt idx="6">
                  <c:v>1.0369142097981729</c:v>
                </c:pt>
                <c:pt idx="7">
                  <c:v>0.99634895863437567</c:v>
                </c:pt>
                <c:pt idx="8">
                  <c:v>0.97657768281009794</c:v>
                </c:pt>
                <c:pt idx="9">
                  <c:v>0.97244677217351705</c:v>
                </c:pt>
                <c:pt idx="10">
                  <c:v>1.0083230249996182</c:v>
                </c:pt>
                <c:pt idx="11">
                  <c:v>0.96708872262442069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7-4A38-9A39-23DB2599E914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'막대그래프(노슬리피지)'!$EY$1:$FJ$1</c:f>
              <c:numCache>
                <c:formatCode>General</c:formatCode>
                <c:ptCount val="12"/>
                <c:pt idx="0">
                  <c:v>20140129</c:v>
                </c:pt>
                <c:pt idx="1">
                  <c:v>20140228</c:v>
                </c:pt>
                <c:pt idx="2">
                  <c:v>20140331</c:v>
                </c:pt>
                <c:pt idx="3">
                  <c:v>20140430</c:v>
                </c:pt>
                <c:pt idx="4">
                  <c:v>20140530</c:v>
                </c:pt>
                <c:pt idx="5">
                  <c:v>20140630</c:v>
                </c:pt>
                <c:pt idx="6">
                  <c:v>20140731</c:v>
                </c:pt>
                <c:pt idx="7">
                  <c:v>20140829</c:v>
                </c:pt>
                <c:pt idx="8">
                  <c:v>20140930</c:v>
                </c:pt>
                <c:pt idx="9">
                  <c:v>20141031</c:v>
                </c:pt>
                <c:pt idx="10">
                  <c:v>20141128</c:v>
                </c:pt>
                <c:pt idx="11">
                  <c:v>20141230</c:v>
                </c:pt>
              </c:numCache>
            </c:numRef>
          </c:cat>
          <c:val>
            <c:numRef>
              <c:f>'막대그래프(노슬리피지)'!$EY$4:$FJ$4</c:f>
              <c:numCache>
                <c:formatCode>General</c:formatCode>
                <c:ptCount val="12"/>
                <c:pt idx="0">
                  <c:v>3.2691295639841189E-2</c:v>
                </c:pt>
                <c:pt idx="1">
                  <c:v>8.3543245721389381E-2</c:v>
                </c:pt>
                <c:pt idx="2">
                  <c:v>5.3296792021111816E-2</c:v>
                </c:pt>
                <c:pt idx="3">
                  <c:v>8.9576345638295751E-2</c:v>
                </c:pt>
                <c:pt idx="4">
                  <c:v>4.1312228235395709E-2</c:v>
                </c:pt>
                <c:pt idx="5">
                  <c:v>-5.916913060706408E-3</c:v>
                </c:pt>
                <c:pt idx="6">
                  <c:v>-1.4307731386682843E-2</c:v>
                </c:pt>
                <c:pt idx="7">
                  <c:v>1.5585919281754235E-2</c:v>
                </c:pt>
                <c:pt idx="8">
                  <c:v>2.1137571140024014E-2</c:v>
                </c:pt>
                <c:pt idx="9">
                  <c:v>-1.8232117058937014E-2</c:v>
                </c:pt>
                <c:pt idx="10">
                  <c:v>-2.7246298415177228E-2</c:v>
                </c:pt>
                <c:pt idx="11">
                  <c:v>3.6377990963619267E-2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7-4A38-9A39-23DB2599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'막대그래프(노슬리피지)'!$FK$2:$FV$2</c:f>
              <c:numCache>
                <c:formatCode>General</c:formatCode>
                <c:ptCount val="12"/>
                <c:pt idx="0">
                  <c:v>1.0743831193249</c:v>
                </c:pt>
                <c:pt idx="1">
                  <c:v>1.0396533712956999</c:v>
                </c:pt>
                <c:pt idx="2">
                  <c:v>1.0973290184979301</c:v>
                </c:pt>
                <c:pt idx="3">
                  <c:v>1.03821199266688</c:v>
                </c:pt>
                <c:pt idx="4">
                  <c:v>0.99688639644763399</c:v>
                </c:pt>
                <c:pt idx="5">
                  <c:v>0.95782729721391402</c:v>
                </c:pt>
                <c:pt idx="6">
                  <c:v>0.98022727848182201</c:v>
                </c:pt>
                <c:pt idx="7">
                  <c:v>0.99089286502740404</c:v>
                </c:pt>
                <c:pt idx="8">
                  <c:v>1.01842359626629</c:v>
                </c:pt>
                <c:pt idx="9">
                  <c:v>0.99319857137339496</c:v>
                </c:pt>
                <c:pt idx="10">
                  <c:v>0.96396120004264496</c:v>
                </c:pt>
                <c:pt idx="11">
                  <c:v>0.99931788169667901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D-4707-A356-1FE302500AE7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'막대그래프(노슬리피지)'!$FK$3:$FV$3</c:f>
              <c:numCache>
                <c:formatCode>General</c:formatCode>
                <c:ptCount val="12"/>
                <c:pt idx="0">
                  <c:v>1.0175768301150037</c:v>
                </c:pt>
                <c:pt idx="1">
                  <c:v>1.0187455752439387</c:v>
                </c:pt>
                <c:pt idx="2">
                  <c:v>1.0278124685265384</c:v>
                </c:pt>
                <c:pt idx="3">
                  <c:v>1.042204181222226</c:v>
                </c:pt>
                <c:pt idx="4">
                  <c:v>0.99418476191371641</c:v>
                </c:pt>
                <c:pt idx="5">
                  <c:v>0.98080196708908629</c:v>
                </c:pt>
                <c:pt idx="6">
                  <c:v>0.97876771767428417</c:v>
                </c:pt>
                <c:pt idx="7">
                  <c:v>0.95632363951609722</c:v>
                </c:pt>
                <c:pt idx="8">
                  <c:v>1.0109812566636964</c:v>
                </c:pt>
                <c:pt idx="9">
                  <c:v>1.0339615143595153</c:v>
                </c:pt>
                <c:pt idx="10">
                  <c:v>0.9815222693609662</c:v>
                </c:pt>
                <c:pt idx="11">
                  <c:v>0.98460820193075194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D-4707-A356-1FE302500AE7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'막대그래프(노슬리피지)'!$FK$1:$FV$1</c:f>
              <c:numCache>
                <c:formatCode>General</c:formatCode>
                <c:ptCount val="12"/>
                <c:pt idx="0">
                  <c:v>20150130</c:v>
                </c:pt>
                <c:pt idx="1">
                  <c:v>20150227</c:v>
                </c:pt>
                <c:pt idx="2">
                  <c:v>20150331</c:v>
                </c:pt>
                <c:pt idx="3">
                  <c:v>20150430</c:v>
                </c:pt>
                <c:pt idx="4">
                  <c:v>20150529</c:v>
                </c:pt>
                <c:pt idx="5">
                  <c:v>20150630</c:v>
                </c:pt>
                <c:pt idx="6">
                  <c:v>20150731</c:v>
                </c:pt>
                <c:pt idx="7">
                  <c:v>20150831</c:v>
                </c:pt>
                <c:pt idx="8">
                  <c:v>20150930</c:v>
                </c:pt>
                <c:pt idx="9">
                  <c:v>20151030</c:v>
                </c:pt>
                <c:pt idx="10">
                  <c:v>20151130</c:v>
                </c:pt>
                <c:pt idx="11">
                  <c:v>20151230</c:v>
                </c:pt>
              </c:numCache>
            </c:numRef>
          </c:cat>
          <c:val>
            <c:numRef>
              <c:f>'막대그래프(노슬리피지)'!$FK$4:$FV$4</c:f>
              <c:numCache>
                <c:formatCode>General</c:formatCode>
                <c:ptCount val="12"/>
                <c:pt idx="0">
                  <c:v>5.6806289209896388E-2</c:v>
                </c:pt>
                <c:pt idx="1">
                  <c:v>2.0907796051761185E-2</c:v>
                </c:pt>
                <c:pt idx="2">
                  <c:v>6.9516549971391672E-2</c:v>
                </c:pt>
                <c:pt idx="3">
                  <c:v>-3.992188555345999E-3</c:v>
                </c:pt>
                <c:pt idx="4">
                  <c:v>2.7016345339175851E-3</c:v>
                </c:pt>
                <c:pt idx="5">
                  <c:v>-2.2974669875172271E-2</c:v>
                </c:pt>
                <c:pt idx="6">
                  <c:v>1.4595608075378408E-3</c:v>
                </c:pt>
                <c:pt idx="7">
                  <c:v>3.4569225511306811E-2</c:v>
                </c:pt>
                <c:pt idx="8">
                  <c:v>7.4423396025935507E-3</c:v>
                </c:pt>
                <c:pt idx="9">
                  <c:v>-4.0762942986120376E-2</c:v>
                </c:pt>
                <c:pt idx="10">
                  <c:v>-1.7561069318321243E-2</c:v>
                </c:pt>
                <c:pt idx="11">
                  <c:v>1.4709679765927075E-2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D-4707-A356-1FE30250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'막대그래프(노슬리피지)'!$A$2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'막대그래프(노슬리피지)'!$FW$2:$GH$2</c:f>
              <c:numCache>
                <c:formatCode>General</c:formatCode>
                <c:ptCount val="12"/>
                <c:pt idx="0">
                  <c:v>0.96511653652581297</c:v>
                </c:pt>
                <c:pt idx="1">
                  <c:v>1.03388541151283</c:v>
                </c:pt>
                <c:pt idx="2">
                  <c:v>1.05681858655137</c:v>
                </c:pt>
                <c:pt idx="3">
                  <c:v>1.0221067177704</c:v>
                </c:pt>
                <c:pt idx="4">
                  <c:v>0.95186404398773805</c:v>
                </c:pt>
                <c:pt idx="5">
                  <c:v>0.96298313139838698</c:v>
                </c:pt>
                <c:pt idx="6">
                  <c:v>1.0252244518578399</c:v>
                </c:pt>
                <c:pt idx="7">
                  <c:v>1.0152120313487301</c:v>
                </c:pt>
                <c:pt idx="8">
                  <c:v>0.99709763641988203</c:v>
                </c:pt>
                <c:pt idx="9">
                  <c:v>0.98633125341840999</c:v>
                </c:pt>
                <c:pt idx="10">
                  <c:v>1.01243417745949</c:v>
                </c:pt>
                <c:pt idx="11">
                  <c:v>1.0143431747262901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4-48D8-B8D8-E15D93F20848}"/>
            </c:ext>
          </c:extLst>
        </c:ser>
        <c:ser>
          <c:idx val="1"/>
          <c:order val="1"/>
          <c:tx>
            <c:strRef>
              <c:f>'막대그래프(노슬리피지)'!$A$3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'막대그래프(노슬리피지)'!$FW$3:$GH$3</c:f>
              <c:numCache>
                <c:formatCode>General</c:formatCode>
                <c:ptCount val="12"/>
                <c:pt idx="0">
                  <c:v>0.97488923219684798</c:v>
                </c:pt>
                <c:pt idx="1">
                  <c:v>1.0024057822453272</c:v>
                </c:pt>
                <c:pt idx="2">
                  <c:v>1.0413166654492709</c:v>
                </c:pt>
                <c:pt idx="3">
                  <c:v>0.99914823258260899</c:v>
                </c:pt>
                <c:pt idx="4">
                  <c:v>0.99460923200361051</c:v>
                </c:pt>
                <c:pt idx="5">
                  <c:v>0.99342038923061404</c:v>
                </c:pt>
                <c:pt idx="6">
                  <c:v>1.0232649021747406</c:v>
                </c:pt>
                <c:pt idx="7">
                  <c:v>1.0091558831260943</c:v>
                </c:pt>
                <c:pt idx="8">
                  <c:v>1.0044135354975057</c:v>
                </c:pt>
                <c:pt idx="9">
                  <c:v>0.98265830898939632</c:v>
                </c:pt>
                <c:pt idx="10">
                  <c:v>0.98769538738864349</c:v>
                </c:pt>
                <c:pt idx="11">
                  <c:v>1.0216689858228971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4-48D8-B8D8-E15D93F20848}"/>
            </c:ext>
          </c:extLst>
        </c:ser>
        <c:ser>
          <c:idx val="2"/>
          <c:order val="2"/>
          <c:tx>
            <c:strRef>
              <c:f>'막대그래프(노슬리피지)'!$A$4</c:f>
              <c:strCache>
                <c:ptCount val="1"/>
                <c:pt idx="0">
                  <c:v>초과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'막대그래프(노슬리피지)'!$FW$1:$GH$1</c:f>
              <c:numCache>
                <c:formatCode>General</c:formatCode>
                <c:ptCount val="12"/>
                <c:pt idx="0">
                  <c:v>20160129</c:v>
                </c:pt>
                <c:pt idx="1">
                  <c:v>20160229</c:v>
                </c:pt>
                <c:pt idx="2">
                  <c:v>20160331</c:v>
                </c:pt>
                <c:pt idx="3">
                  <c:v>20160429</c:v>
                </c:pt>
                <c:pt idx="4">
                  <c:v>20160531</c:v>
                </c:pt>
                <c:pt idx="5">
                  <c:v>20160630</c:v>
                </c:pt>
                <c:pt idx="6">
                  <c:v>20160729</c:v>
                </c:pt>
                <c:pt idx="7">
                  <c:v>20160831</c:v>
                </c:pt>
                <c:pt idx="8">
                  <c:v>20160930</c:v>
                </c:pt>
                <c:pt idx="9">
                  <c:v>20161031</c:v>
                </c:pt>
                <c:pt idx="10">
                  <c:v>20161130</c:v>
                </c:pt>
                <c:pt idx="11">
                  <c:v>20161229</c:v>
                </c:pt>
              </c:numCache>
            </c:numRef>
          </c:cat>
          <c:val>
            <c:numRef>
              <c:f>'막대그래프(노슬리피지)'!$FW$4:$GH$4</c:f>
              <c:numCache>
                <c:formatCode>General</c:formatCode>
                <c:ptCount val="12"/>
                <c:pt idx="0">
                  <c:v>-9.7726956710350033E-3</c:v>
                </c:pt>
                <c:pt idx="1">
                  <c:v>3.1479629267502807E-2</c:v>
                </c:pt>
                <c:pt idx="2">
                  <c:v>1.5501921102099026E-2</c:v>
                </c:pt>
                <c:pt idx="3">
                  <c:v>2.2958485187790978E-2</c:v>
                </c:pt>
                <c:pt idx="4">
                  <c:v>-4.274518801587246E-2</c:v>
                </c:pt>
                <c:pt idx="5">
                  <c:v>-3.043725783222706E-2</c:v>
                </c:pt>
                <c:pt idx="6">
                  <c:v>1.9595496830993042E-3</c:v>
                </c:pt>
                <c:pt idx="7">
                  <c:v>6.0561482226357821E-3</c:v>
                </c:pt>
                <c:pt idx="8">
                  <c:v>-7.3158990776236443E-3</c:v>
                </c:pt>
                <c:pt idx="9">
                  <c:v>3.6729444290136692E-3</c:v>
                </c:pt>
                <c:pt idx="10">
                  <c:v>2.4738790070846561E-2</c:v>
                </c:pt>
                <c:pt idx="11">
                  <c:v>-7.3258110966070156E-3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4-48D8-B8D8-E15D93F2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937424"/>
        <c:axId val="277938672"/>
      </c:bar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'PBRxROE(4x4,dependent)'!$A$20</c:f>
              <c:strCache>
                <c:ptCount val="1"/>
                <c:pt idx="0">
                  <c:v>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'PBRxROE(4x4,dependent)'!$B$20:$BM$20</c:f>
              <c:numCache>
                <c:formatCode>General</c:formatCode>
                <c:ptCount val="64"/>
                <c:pt idx="0">
                  <c:v>100</c:v>
                </c:pt>
                <c:pt idx="1">
                  <c:v>133.559352566901</c:v>
                </c:pt>
                <c:pt idx="2">
                  <c:v>126.46545657871383</c:v>
                </c:pt>
                <c:pt idx="3">
                  <c:v>163.87810595485394</c:v>
                </c:pt>
                <c:pt idx="4">
                  <c:v>225.56419621019154</c:v>
                </c:pt>
                <c:pt idx="5">
                  <c:v>187.88761660849664</c:v>
                </c:pt>
                <c:pt idx="6">
                  <c:v>186.037641748688</c:v>
                </c:pt>
                <c:pt idx="7">
                  <c:v>170.82577095939882</c:v>
                </c:pt>
                <c:pt idx="8">
                  <c:v>157.80270145936476</c:v>
                </c:pt>
                <c:pt idx="9">
                  <c:v>192.27162049570103</c:v>
                </c:pt>
                <c:pt idx="10">
                  <c:v>185.5652647145632</c:v>
                </c:pt>
                <c:pt idx="11">
                  <c:v>194.75324577673788</c:v>
                </c:pt>
                <c:pt idx="12">
                  <c:v>194.13911755447464</c:v>
                </c:pt>
                <c:pt idx="13">
                  <c:v>188.66324909792644</c:v>
                </c:pt>
                <c:pt idx="14">
                  <c:v>203.53789120198925</c:v>
                </c:pt>
                <c:pt idx="15">
                  <c:v>230.49645393112891</c:v>
                </c:pt>
                <c:pt idx="16">
                  <c:v>284.0418203221551</c:v>
                </c:pt>
                <c:pt idx="17">
                  <c:v>317.41713380606001</c:v>
                </c:pt>
                <c:pt idx="18">
                  <c:v>419.63675931424524</c:v>
                </c:pt>
                <c:pt idx="19">
                  <c:v>514.83900217050859</c:v>
                </c:pt>
                <c:pt idx="20">
                  <c:v>512.44334110982561</c:v>
                </c:pt>
                <c:pt idx="21">
                  <c:v>471.99955211252473</c:v>
                </c:pt>
                <c:pt idx="22">
                  <c:v>526.02173105207578</c:v>
                </c:pt>
                <c:pt idx="23">
                  <c:v>619.64380807596376</c:v>
                </c:pt>
                <c:pt idx="24">
                  <c:v>736.77431670993815</c:v>
                </c:pt>
                <c:pt idx="25">
                  <c:v>931.57570007657102</c:v>
                </c:pt>
                <c:pt idx="26">
                  <c:v>1109.5276155196357</c:v>
                </c:pt>
                <c:pt idx="27">
                  <c:v>987.86427977899166</c:v>
                </c:pt>
                <c:pt idx="28">
                  <c:v>918.09539795044157</c:v>
                </c:pt>
                <c:pt idx="29">
                  <c:v>974.66614701965432</c:v>
                </c:pt>
                <c:pt idx="30">
                  <c:v>770.31336418683827</c:v>
                </c:pt>
                <c:pt idx="31">
                  <c:v>528.68253483680496</c:v>
                </c:pt>
                <c:pt idx="32">
                  <c:v>627.38057161273844</c:v>
                </c:pt>
                <c:pt idx="33">
                  <c:v>809.04055068644561</c:v>
                </c:pt>
                <c:pt idx="34">
                  <c:v>868.35243044736603</c:v>
                </c:pt>
                <c:pt idx="35">
                  <c:v>844.59302386278284</c:v>
                </c:pt>
                <c:pt idx="36">
                  <c:v>888.38630532437958</c:v>
                </c:pt>
                <c:pt idx="37">
                  <c:v>811.93142907898016</c:v>
                </c:pt>
                <c:pt idx="38">
                  <c:v>918.18770099542633</c:v>
                </c:pt>
                <c:pt idx="39">
                  <c:v>929.70354054695451</c:v>
                </c:pt>
                <c:pt idx="40">
                  <c:v>905.31069516362095</c:v>
                </c:pt>
                <c:pt idx="41">
                  <c:v>876.44851948978669</c:v>
                </c:pt>
                <c:pt idx="42">
                  <c:v>738.84623588709258</c:v>
                </c:pt>
                <c:pt idx="43">
                  <c:v>828.91049602742567</c:v>
                </c:pt>
                <c:pt idx="44">
                  <c:v>994.01700145742086</c:v>
                </c:pt>
                <c:pt idx="45">
                  <c:v>878.51817567741227</c:v>
                </c:pt>
                <c:pt idx="46">
                  <c:v>942.86706260601215</c:v>
                </c:pt>
                <c:pt idx="47">
                  <c:v>927.12397000947021</c:v>
                </c:pt>
                <c:pt idx="48">
                  <c:v>996.31942963500046</c:v>
                </c:pt>
                <c:pt idx="49">
                  <c:v>964.87971838396732</c:v>
                </c:pt>
                <c:pt idx="50">
                  <c:v>984.11856738876349</c:v>
                </c:pt>
                <c:pt idx="51">
                  <c:v>966.66041691601743</c:v>
                </c:pt>
                <c:pt idx="52">
                  <c:v>1123.447831516525</c:v>
                </c:pt>
                <c:pt idx="53">
                  <c:v>1148.4610848504365</c:v>
                </c:pt>
                <c:pt idx="54">
                  <c:v>1300.8550663729407</c:v>
                </c:pt>
                <c:pt idx="55">
                  <c:v>1212.074768712996</c:v>
                </c:pt>
                <c:pt idx="56">
                  <c:v>1620.7115709227628</c:v>
                </c:pt>
                <c:pt idx="57">
                  <c:v>1753.5491856714059</c:v>
                </c:pt>
                <c:pt idx="58">
                  <c:v>1727.0958315851756</c:v>
                </c:pt>
                <c:pt idx="59">
                  <c:v>1741.9117510767985</c:v>
                </c:pt>
                <c:pt idx="60">
                  <c:v>1797.7898711615992</c:v>
                </c:pt>
                <c:pt idx="61">
                  <c:v>1757.8807234205365</c:v>
                </c:pt>
                <c:pt idx="62">
                  <c:v>1806.4328093979191</c:v>
                </c:pt>
                <c:pt idx="63">
                  <c:v>1863.0556757614866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3-4E7B-AFAB-56C910B586D0}"/>
            </c:ext>
          </c:extLst>
        </c:ser>
        <c:ser>
          <c:idx val="1"/>
          <c:order val="1"/>
          <c:tx>
            <c:strRef>
              <c:f>'PBRxROE(4x4,dependent)'!$A$21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'PBRxROE(4x4,dependent)'!$B$21:$BM$21</c:f>
              <c:numCache>
                <c:formatCode>General</c:formatCode>
                <c:ptCount val="64"/>
                <c:pt idx="0">
                  <c:v>100</c:v>
                </c:pt>
                <c:pt idx="1">
                  <c:v>132.13109028267101</c:v>
                </c:pt>
                <c:pt idx="2">
                  <c:v>118.70785429539089</c:v>
                </c:pt>
                <c:pt idx="3">
                  <c:v>148.41639957969795</c:v>
                </c:pt>
                <c:pt idx="4">
                  <c:v>190.11106376888461</c:v>
                </c:pt>
                <c:pt idx="5">
                  <c:v>163.16769978949739</c:v>
                </c:pt>
                <c:pt idx="6">
                  <c:v>151.60043057322392</c:v>
                </c:pt>
                <c:pt idx="7">
                  <c:v>140.17364235857141</c:v>
                </c:pt>
                <c:pt idx="8">
                  <c:v>120.40058626578626</c:v>
                </c:pt>
                <c:pt idx="9">
                  <c:v>148.05892267671425</c:v>
                </c:pt>
                <c:pt idx="10">
                  <c:v>152.47118825851749</c:v>
                </c:pt>
                <c:pt idx="11">
                  <c:v>163.63221746825079</c:v>
                </c:pt>
                <c:pt idx="12">
                  <c:v>161.56883053168062</c:v>
                </c:pt>
                <c:pt idx="13">
                  <c:v>157.46496932894826</c:v>
                </c:pt>
                <c:pt idx="14">
                  <c:v>186.28476358673606</c:v>
                </c:pt>
                <c:pt idx="15">
                  <c:v>201.48465003189671</c:v>
                </c:pt>
                <c:pt idx="16">
                  <c:v>283.172450963872</c:v>
                </c:pt>
                <c:pt idx="17">
                  <c:v>324.4650884712986</c:v>
                </c:pt>
                <c:pt idx="18">
                  <c:v>484.89296872400968</c:v>
                </c:pt>
                <c:pt idx="19">
                  <c:v>616.9269516764474</c:v>
                </c:pt>
                <c:pt idx="20">
                  <c:v>613.64418209252472</c:v>
                </c:pt>
                <c:pt idx="21">
                  <c:v>612.61852980525634</c:v>
                </c:pt>
                <c:pt idx="22">
                  <c:v>707.72800197280264</c:v>
                </c:pt>
                <c:pt idx="23">
                  <c:v>804.13408270351738</c:v>
                </c:pt>
                <c:pt idx="24">
                  <c:v>896.49475865623629</c:v>
                </c:pt>
                <c:pt idx="25">
                  <c:v>1233.5110440064063</c:v>
                </c:pt>
                <c:pt idx="26">
                  <c:v>1385.575906025342</c:v>
                </c:pt>
                <c:pt idx="27">
                  <c:v>1224.289019861327</c:v>
                </c:pt>
                <c:pt idx="28">
                  <c:v>1143.4079359281118</c:v>
                </c:pt>
                <c:pt idx="29">
                  <c:v>1310.5049841327011</c:v>
                </c:pt>
                <c:pt idx="30">
                  <c:v>1094.8535299446157</c:v>
                </c:pt>
                <c:pt idx="31">
                  <c:v>836.17903469783528</c:v>
                </c:pt>
                <c:pt idx="32">
                  <c:v>1058.6588829427994</c:v>
                </c:pt>
                <c:pt idx="33">
                  <c:v>1354.486584433972</c:v>
                </c:pt>
                <c:pt idx="34">
                  <c:v>1428.427244194035</c:v>
                </c:pt>
                <c:pt idx="35">
                  <c:v>1482.2608518478237</c:v>
                </c:pt>
                <c:pt idx="36">
                  <c:v>1580.5939681285076</c:v>
                </c:pt>
                <c:pt idx="37">
                  <c:v>1589.0315102386087</c:v>
                </c:pt>
                <c:pt idx="38">
                  <c:v>1671.9063273663639</c:v>
                </c:pt>
                <c:pt idx="39">
                  <c:v>1891.475874057438</c:v>
                </c:pt>
                <c:pt idx="40">
                  <c:v>1763.5442043714049</c:v>
                </c:pt>
                <c:pt idx="41">
                  <c:v>1694.4531738748478</c:v>
                </c:pt>
                <c:pt idx="42">
                  <c:v>1512.1024988599363</c:v>
                </c:pt>
                <c:pt idx="43">
                  <c:v>2003.9629761838676</c:v>
                </c:pt>
                <c:pt idx="44">
                  <c:v>2240.4965484251602</c:v>
                </c:pt>
                <c:pt idx="45">
                  <c:v>2078.0951648455475</c:v>
                </c:pt>
                <c:pt idx="46">
                  <c:v>2326.0556497611019</c:v>
                </c:pt>
                <c:pt idx="47">
                  <c:v>2301.1258124835067</c:v>
                </c:pt>
                <c:pt idx="48">
                  <c:v>2441.612287294829</c:v>
                </c:pt>
                <c:pt idx="49">
                  <c:v>2447.9245499649546</c:v>
                </c:pt>
                <c:pt idx="50">
                  <c:v>2666.6089259884943</c:v>
                </c:pt>
                <c:pt idx="51">
                  <c:v>2590.5615073731224</c:v>
                </c:pt>
                <c:pt idx="52">
                  <c:v>2805.7756744109929</c:v>
                </c:pt>
                <c:pt idx="53">
                  <c:v>3008.9297433840356</c:v>
                </c:pt>
                <c:pt idx="54">
                  <c:v>3310.8864105830366</c:v>
                </c:pt>
                <c:pt idx="55">
                  <c:v>3061.8241811760586</c:v>
                </c:pt>
                <c:pt idx="56">
                  <c:v>3777.1682683187614</c:v>
                </c:pt>
                <c:pt idx="57">
                  <c:v>4163.5546962490453</c:v>
                </c:pt>
                <c:pt idx="58">
                  <c:v>4067.2261782055102</c:v>
                </c:pt>
                <c:pt idx="59">
                  <c:v>3786.4802910363687</c:v>
                </c:pt>
                <c:pt idx="60">
                  <c:v>3954.7093750110203</c:v>
                </c:pt>
                <c:pt idx="61">
                  <c:v>3967.1511627630248</c:v>
                </c:pt>
                <c:pt idx="62">
                  <c:v>4289.1997322074922</c:v>
                </c:pt>
                <c:pt idx="63">
                  <c:v>4251.462302874429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3-4E7B-AFAB-56C910B586D0}"/>
            </c:ext>
          </c:extLst>
        </c:ser>
        <c:ser>
          <c:idx val="2"/>
          <c:order val="2"/>
          <c:tx>
            <c:strRef>
              <c:f>'PBRxROE(4x4,dependent)'!$A$22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'PBRxROE(4x4,dependent)'!$B$22:$BM$22</c:f>
              <c:numCache>
                <c:formatCode>General</c:formatCode>
                <c:ptCount val="64"/>
                <c:pt idx="0">
                  <c:v>100</c:v>
                </c:pt>
                <c:pt idx="1">
                  <c:v>130.13796381391401</c:v>
                </c:pt>
                <c:pt idx="2">
                  <c:v>119.21920124083741</c:v>
                </c:pt>
                <c:pt idx="3">
                  <c:v>154.12665223764631</c:v>
                </c:pt>
                <c:pt idx="4">
                  <c:v>210.95163684468176</c:v>
                </c:pt>
                <c:pt idx="5">
                  <c:v>159.39496827083573</c:v>
                </c:pt>
                <c:pt idx="6">
                  <c:v>155.30558156024915</c:v>
                </c:pt>
                <c:pt idx="7">
                  <c:v>144.56237776837381</c:v>
                </c:pt>
                <c:pt idx="8">
                  <c:v>128.11250139443243</c:v>
                </c:pt>
                <c:pt idx="9">
                  <c:v>156.03831629306904</c:v>
                </c:pt>
                <c:pt idx="10">
                  <c:v>149.12848912149119</c:v>
                </c:pt>
                <c:pt idx="11">
                  <c:v>160.06732974402956</c:v>
                </c:pt>
                <c:pt idx="12">
                  <c:v>157.24070729502216</c:v>
                </c:pt>
                <c:pt idx="13">
                  <c:v>147.55009526686138</c:v>
                </c:pt>
                <c:pt idx="14">
                  <c:v>183.62318340124025</c:v>
                </c:pt>
                <c:pt idx="15">
                  <c:v>211.93244202453619</c:v>
                </c:pt>
                <c:pt idx="16">
                  <c:v>286.84174743626187</c:v>
                </c:pt>
                <c:pt idx="17">
                  <c:v>329.61816008527018</c:v>
                </c:pt>
                <c:pt idx="18">
                  <c:v>417.46295597589165</c:v>
                </c:pt>
                <c:pt idx="19">
                  <c:v>455.77685049771321</c:v>
                </c:pt>
                <c:pt idx="20">
                  <c:v>434.97423831701178</c:v>
                </c:pt>
                <c:pt idx="21">
                  <c:v>429.40186509895699</c:v>
                </c:pt>
                <c:pt idx="22">
                  <c:v>481.37042502359066</c:v>
                </c:pt>
                <c:pt idx="23">
                  <c:v>539.94886312243068</c:v>
                </c:pt>
                <c:pt idx="24">
                  <c:v>595.16321490521398</c:v>
                </c:pt>
                <c:pt idx="25">
                  <c:v>850.33462207028685</c:v>
                </c:pt>
                <c:pt idx="26">
                  <c:v>1020.4905604077978</c:v>
                </c:pt>
                <c:pt idx="27">
                  <c:v>958.71052224245807</c:v>
                </c:pt>
                <c:pt idx="28">
                  <c:v>928.44806448087093</c:v>
                </c:pt>
                <c:pt idx="29">
                  <c:v>959.16590750944317</c:v>
                </c:pt>
                <c:pt idx="30">
                  <c:v>812.05898173464163</c:v>
                </c:pt>
                <c:pt idx="31">
                  <c:v>588.30340733065918</c:v>
                </c:pt>
                <c:pt idx="32">
                  <c:v>711.32676386685296</c:v>
                </c:pt>
                <c:pt idx="33">
                  <c:v>922.01689530761223</c:v>
                </c:pt>
                <c:pt idx="34">
                  <c:v>991.12169674987558</c:v>
                </c:pt>
                <c:pt idx="35">
                  <c:v>995.71077100175762</c:v>
                </c:pt>
                <c:pt idx="36">
                  <c:v>1124.6949718894714</c:v>
                </c:pt>
                <c:pt idx="37">
                  <c:v>1163.3106927786234</c:v>
                </c:pt>
                <c:pt idx="38">
                  <c:v>1224.550376528739</c:v>
                </c:pt>
                <c:pt idx="39">
                  <c:v>1265.4707978355748</c:v>
                </c:pt>
                <c:pt idx="40">
                  <c:v>1271.0574187451477</c:v>
                </c:pt>
                <c:pt idx="41">
                  <c:v>1201.926471542856</c:v>
                </c:pt>
                <c:pt idx="42">
                  <c:v>1138.4711395939082</c:v>
                </c:pt>
                <c:pt idx="43">
                  <c:v>1303.6753143817398</c:v>
                </c:pt>
                <c:pt idx="44">
                  <c:v>1608.727819682113</c:v>
                </c:pt>
                <c:pt idx="45">
                  <c:v>1554.5735224033072</c:v>
                </c:pt>
                <c:pt idx="46">
                  <c:v>1693.1584192820972</c:v>
                </c:pt>
                <c:pt idx="47">
                  <c:v>1724.719606801498</c:v>
                </c:pt>
                <c:pt idx="48">
                  <c:v>1913.2274833291751</c:v>
                </c:pt>
                <c:pt idx="49">
                  <c:v>1887.214359969656</c:v>
                </c:pt>
                <c:pt idx="50">
                  <c:v>1954.6297824954313</c:v>
                </c:pt>
                <c:pt idx="51">
                  <c:v>1911.9768629344148</c:v>
                </c:pt>
                <c:pt idx="52">
                  <c:v>2222.0316674250357</c:v>
                </c:pt>
                <c:pt idx="53">
                  <c:v>2289.5729588494714</c:v>
                </c:pt>
                <c:pt idx="54">
                  <c:v>2550.5157945702208</c:v>
                </c:pt>
                <c:pt idx="55">
                  <c:v>2418.1561535528008</c:v>
                </c:pt>
                <c:pt idx="56">
                  <c:v>2763.5755791060228</c:v>
                </c:pt>
                <c:pt idx="57">
                  <c:v>2972.7351651017066</c:v>
                </c:pt>
                <c:pt idx="58">
                  <c:v>2814.8714918789797</c:v>
                </c:pt>
                <c:pt idx="59">
                  <c:v>2848.6757620512099</c:v>
                </c:pt>
                <c:pt idx="60">
                  <c:v>3008.8008180390266</c:v>
                </c:pt>
                <c:pt idx="61">
                  <c:v>3164.8988055027412</c:v>
                </c:pt>
                <c:pt idx="62">
                  <c:v>3394.5718678885414</c:v>
                </c:pt>
                <c:pt idx="63">
                  <c:v>3591.2161600746686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3-4E7B-AFAB-56C910B586D0}"/>
            </c:ext>
          </c:extLst>
        </c:ser>
        <c:ser>
          <c:idx val="3"/>
          <c:order val="3"/>
          <c:tx>
            <c:strRef>
              <c:f>'PBRxROE(4x4,dependent)'!$A$23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'PBRxROE(4x4,dependent)'!$B$23:$BM$23</c:f>
              <c:numCache>
                <c:formatCode>General</c:formatCode>
                <c:ptCount val="64"/>
                <c:pt idx="0">
                  <c:v>100</c:v>
                </c:pt>
                <c:pt idx="1">
                  <c:v>141.78067364841701</c:v>
                </c:pt>
                <c:pt idx="2">
                  <c:v>142.22253659713294</c:v>
                </c:pt>
                <c:pt idx="3">
                  <c:v>188.85098589056432</c:v>
                </c:pt>
                <c:pt idx="4">
                  <c:v>270.79823602023026</c:v>
                </c:pt>
                <c:pt idx="5">
                  <c:v>247.67441354745461</c:v>
                </c:pt>
                <c:pt idx="6">
                  <c:v>238.79704625184701</c:v>
                </c:pt>
                <c:pt idx="7">
                  <c:v>236.10581303340146</c:v>
                </c:pt>
                <c:pt idx="8">
                  <c:v>200.35016378517886</c:v>
                </c:pt>
                <c:pt idx="9">
                  <c:v>259.89380439494778</c:v>
                </c:pt>
                <c:pt idx="10">
                  <c:v>292.23256897458987</c:v>
                </c:pt>
                <c:pt idx="11">
                  <c:v>311.02765624822632</c:v>
                </c:pt>
                <c:pt idx="12">
                  <c:v>303.30119665354033</c:v>
                </c:pt>
                <c:pt idx="13">
                  <c:v>288.22653063459012</c:v>
                </c:pt>
                <c:pt idx="14">
                  <c:v>337.6091529487303</c:v>
                </c:pt>
                <c:pt idx="15">
                  <c:v>398.12411952121641</c:v>
                </c:pt>
                <c:pt idx="16">
                  <c:v>623.61712514354406</c:v>
                </c:pt>
                <c:pt idx="17">
                  <c:v>705.72839836230719</c:v>
                </c:pt>
                <c:pt idx="18">
                  <c:v>974.86254771596043</c:v>
                </c:pt>
                <c:pt idx="19">
                  <c:v>1048.9502465409212</c:v>
                </c:pt>
                <c:pt idx="20">
                  <c:v>1019.7828787235526</c:v>
                </c:pt>
                <c:pt idx="21">
                  <c:v>1067.9525317252931</c:v>
                </c:pt>
                <c:pt idx="22">
                  <c:v>1150.0113228603857</c:v>
                </c:pt>
                <c:pt idx="23">
                  <c:v>1294.6633116299904</c:v>
                </c:pt>
                <c:pt idx="24">
                  <c:v>1534.0151141154399</c:v>
                </c:pt>
                <c:pt idx="25">
                  <c:v>2202.0139686952307</c:v>
                </c:pt>
                <c:pt idx="26">
                  <c:v>2514.3132294847619</c:v>
                </c:pt>
                <c:pt idx="27">
                  <c:v>2264.8153516954562</c:v>
                </c:pt>
                <c:pt idx="28">
                  <c:v>2061.8385011337077</c:v>
                </c:pt>
                <c:pt idx="29">
                  <c:v>2185.7681942941599</c:v>
                </c:pt>
                <c:pt idx="30">
                  <c:v>1663.7838233201624</c:v>
                </c:pt>
                <c:pt idx="31">
                  <c:v>1155.1207872039888</c:v>
                </c:pt>
                <c:pt idx="32">
                  <c:v>1434.4424256103987</c:v>
                </c:pt>
                <c:pt idx="33">
                  <c:v>1912.3379077160816</c:v>
                </c:pt>
                <c:pt idx="34">
                  <c:v>2098.0372167604232</c:v>
                </c:pt>
                <c:pt idx="35">
                  <c:v>2100.7968259702329</c:v>
                </c:pt>
                <c:pt idx="36">
                  <c:v>2266.6121578814923</c:v>
                </c:pt>
                <c:pt idx="37">
                  <c:v>2356.5942137673346</c:v>
                </c:pt>
                <c:pt idx="38">
                  <c:v>2636.7851593502337</c:v>
                </c:pt>
                <c:pt idx="39">
                  <c:v>3101.0095271284572</c:v>
                </c:pt>
                <c:pt idx="40">
                  <c:v>3096.0179075030128</c:v>
                </c:pt>
                <c:pt idx="41">
                  <c:v>3288.7111712571132</c:v>
                </c:pt>
                <c:pt idx="42">
                  <c:v>3081.0201352088329</c:v>
                </c:pt>
                <c:pt idx="43">
                  <c:v>3239.6346205400241</c:v>
                </c:pt>
                <c:pt idx="44">
                  <c:v>4061.8090343323388</c:v>
                </c:pt>
                <c:pt idx="45">
                  <c:v>3671.7509780225955</c:v>
                </c:pt>
                <c:pt idx="46">
                  <c:v>4123.3088315520727</c:v>
                </c:pt>
                <c:pt idx="47">
                  <c:v>4249.9375297666093</c:v>
                </c:pt>
                <c:pt idx="48">
                  <c:v>4854.6579159341063</c:v>
                </c:pt>
                <c:pt idx="49">
                  <c:v>4945.2100597235021</c:v>
                </c:pt>
                <c:pt idx="50">
                  <c:v>5019.0807261476139</c:v>
                </c:pt>
                <c:pt idx="51">
                  <c:v>4819.0160977933056</c:v>
                </c:pt>
                <c:pt idx="52">
                  <c:v>5745.7698452991599</c:v>
                </c:pt>
                <c:pt idx="53">
                  <c:v>6384.8928531594975</c:v>
                </c:pt>
                <c:pt idx="54">
                  <c:v>6912.0238230698114</c:v>
                </c:pt>
                <c:pt idx="55">
                  <c:v>6370.7172922682939</c:v>
                </c:pt>
                <c:pt idx="56">
                  <c:v>8072.6486703288865</c:v>
                </c:pt>
                <c:pt idx="57">
                  <c:v>8337.8867160333557</c:v>
                </c:pt>
                <c:pt idx="58">
                  <c:v>8309.1096638307263</c:v>
                </c:pt>
                <c:pt idx="59">
                  <c:v>7798.5700269034887</c:v>
                </c:pt>
                <c:pt idx="60">
                  <c:v>8106.890866060794</c:v>
                </c:pt>
                <c:pt idx="61">
                  <c:v>7512.5464152803042</c:v>
                </c:pt>
                <c:pt idx="62">
                  <c:v>7815.8870655984238</c:v>
                </c:pt>
                <c:pt idx="63">
                  <c:v>7725.534098320798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3-4E7B-AFAB-56C910B586D0}"/>
            </c:ext>
          </c:extLst>
        </c:ser>
        <c:ser>
          <c:idx val="6"/>
          <c:order val="4"/>
          <c:tx>
            <c:strRef>
              <c:f>'PBRxROE(4x4,dependent)'!$A$26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'PBRxROE(4x4,dependent)'!$B$26:$BM$26</c:f>
              <c:numCache>
                <c:formatCode>General</c:formatCode>
                <c:ptCount val="64"/>
                <c:pt idx="0">
                  <c:v>100</c:v>
                </c:pt>
                <c:pt idx="1">
                  <c:v>117.169741703482</c:v>
                </c:pt>
                <c:pt idx="2">
                  <c:v>101.34274865339202</c:v>
                </c:pt>
                <c:pt idx="3">
                  <c:v>128.95780393595064</c:v>
                </c:pt>
                <c:pt idx="4">
                  <c:v>181.16219137642742</c:v>
                </c:pt>
                <c:pt idx="5">
                  <c:v>141.67260790344304</c:v>
                </c:pt>
                <c:pt idx="6">
                  <c:v>139.91668521647102</c:v>
                </c:pt>
                <c:pt idx="7">
                  <c:v>132.50308440952784</c:v>
                </c:pt>
                <c:pt idx="8">
                  <c:v>120.68031427108677</c:v>
                </c:pt>
                <c:pt idx="9">
                  <c:v>152.0010508433827</c:v>
                </c:pt>
                <c:pt idx="10">
                  <c:v>150.49003470744043</c:v>
                </c:pt>
                <c:pt idx="11">
                  <c:v>162.51973914756937</c:v>
                </c:pt>
                <c:pt idx="12">
                  <c:v>165.93874886501564</c:v>
                </c:pt>
                <c:pt idx="13">
                  <c:v>157.59155769392581</c:v>
                </c:pt>
                <c:pt idx="14">
                  <c:v>171.2566129374008</c:v>
                </c:pt>
                <c:pt idx="15">
                  <c:v>191.64436601845469</c:v>
                </c:pt>
                <c:pt idx="16">
                  <c:v>264.8043600555643</c:v>
                </c:pt>
                <c:pt idx="17">
                  <c:v>291.62222512825173</c:v>
                </c:pt>
                <c:pt idx="18">
                  <c:v>356.64785904290869</c:v>
                </c:pt>
                <c:pt idx="19">
                  <c:v>434.04311847396099</c:v>
                </c:pt>
                <c:pt idx="20">
                  <c:v>419.01199753533831</c:v>
                </c:pt>
                <c:pt idx="21">
                  <c:v>390.99306673872775</c:v>
                </c:pt>
                <c:pt idx="22">
                  <c:v>420.77181402591026</c:v>
                </c:pt>
                <c:pt idx="23">
                  <c:v>450.95965937303168</c:v>
                </c:pt>
                <c:pt idx="24">
                  <c:v>481.94752340258111</c:v>
                </c:pt>
                <c:pt idx="25">
                  <c:v>633.48028197696317</c:v>
                </c:pt>
                <c:pt idx="26">
                  <c:v>747.88134903468915</c:v>
                </c:pt>
                <c:pt idx="27">
                  <c:v>685.58126625467344</c:v>
                </c:pt>
                <c:pt idx="28">
                  <c:v>619.90829588125564</c:v>
                </c:pt>
                <c:pt idx="29">
                  <c:v>642.74725247144806</c:v>
                </c:pt>
                <c:pt idx="30">
                  <c:v>562.06073242164803</c:v>
                </c:pt>
                <c:pt idx="31">
                  <c:v>440.32582952504492</c:v>
                </c:pt>
                <c:pt idx="32">
                  <c:v>525.75697668933128</c:v>
                </c:pt>
                <c:pt idx="33">
                  <c:v>650.79875248209407</c:v>
                </c:pt>
                <c:pt idx="34">
                  <c:v>716.79262360280336</c:v>
                </c:pt>
                <c:pt idx="35">
                  <c:v>730.07519056212038</c:v>
                </c:pt>
                <c:pt idx="36">
                  <c:v>729.75235075954299</c:v>
                </c:pt>
                <c:pt idx="37">
                  <c:v>785.60940323693376</c:v>
                </c:pt>
                <c:pt idx="38">
                  <c:v>807.59478663539448</c:v>
                </c:pt>
                <c:pt idx="39">
                  <c:v>863.70163526214981</c:v>
                </c:pt>
                <c:pt idx="40">
                  <c:v>848.25695337642901</c:v>
                </c:pt>
                <c:pt idx="41">
                  <c:v>865.97712491859363</c:v>
                </c:pt>
                <c:pt idx="42">
                  <c:v>773.21530045626116</c:v>
                </c:pt>
                <c:pt idx="43">
                  <c:v>881.10553881540966</c:v>
                </c:pt>
                <c:pt idx="44">
                  <c:v>996.72117519353048</c:v>
                </c:pt>
                <c:pt idx="45">
                  <c:v>912.38551593810041</c:v>
                </c:pt>
                <c:pt idx="46">
                  <c:v>1052.2868404422566</c:v>
                </c:pt>
                <c:pt idx="47">
                  <c:v>1063.1765438959465</c:v>
                </c:pt>
                <c:pt idx="48">
                  <c:v>1128.2578468599406</c:v>
                </c:pt>
                <c:pt idx="49">
                  <c:v>1136.9900404521591</c:v>
                </c:pt>
                <c:pt idx="50">
                  <c:v>1237.6500499611102</c:v>
                </c:pt>
                <c:pt idx="51">
                  <c:v>1235.9403298440584</c:v>
                </c:pt>
                <c:pt idx="52">
                  <c:v>1281.5160043051351</c:v>
                </c:pt>
                <c:pt idx="53">
                  <c:v>1363.8492141766981</c:v>
                </c:pt>
                <c:pt idx="54">
                  <c:v>1481.2672957821978</c:v>
                </c:pt>
                <c:pt idx="55">
                  <c:v>1356.8057350815145</c:v>
                </c:pt>
                <c:pt idx="56">
                  <c:v>1553.3791948899895</c:v>
                </c:pt>
                <c:pt idx="57">
                  <c:v>1701.9665439827597</c:v>
                </c:pt>
                <c:pt idx="58">
                  <c:v>1599.293804858909</c:v>
                </c:pt>
                <c:pt idx="59">
                  <c:v>1562.6712539491189</c:v>
                </c:pt>
                <c:pt idx="60">
                  <c:v>1576.1988889263514</c:v>
                </c:pt>
                <c:pt idx="61">
                  <c:v>1452.159038003356</c:v>
                </c:pt>
                <c:pt idx="62">
                  <c:v>1570.8177907631627</c:v>
                </c:pt>
                <c:pt idx="63">
                  <c:v>1538.1505052642151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D3-4E7B-AFAB-56C910B586D0}"/>
            </c:ext>
          </c:extLst>
        </c:ser>
        <c:ser>
          <c:idx val="7"/>
          <c:order val="5"/>
          <c:tx>
            <c:strRef>
              <c:f>'PBRxROE(4x4,dependent)'!$A$27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'PBRxROE(4x4,dependent)'!$B$19:$BM$19</c:f>
              <c:numCache>
                <c:formatCode>General</c:formatCode>
                <c:ptCount val="64"/>
                <c:pt idx="0">
                  <c:v>20010331</c:v>
                </c:pt>
                <c:pt idx="1">
                  <c:v>20010629</c:v>
                </c:pt>
                <c:pt idx="2">
                  <c:v>20010928</c:v>
                </c:pt>
                <c:pt idx="3">
                  <c:v>20011228</c:v>
                </c:pt>
                <c:pt idx="4">
                  <c:v>20020329</c:v>
                </c:pt>
                <c:pt idx="5">
                  <c:v>20020628</c:v>
                </c:pt>
                <c:pt idx="6">
                  <c:v>20020930</c:v>
                </c:pt>
                <c:pt idx="7">
                  <c:v>20021230</c:v>
                </c:pt>
                <c:pt idx="8">
                  <c:v>20030331</c:v>
                </c:pt>
                <c:pt idx="9">
                  <c:v>20030630</c:v>
                </c:pt>
                <c:pt idx="10">
                  <c:v>20030930</c:v>
                </c:pt>
                <c:pt idx="11">
                  <c:v>20031230</c:v>
                </c:pt>
                <c:pt idx="12">
                  <c:v>20040331</c:v>
                </c:pt>
                <c:pt idx="13">
                  <c:v>20040630</c:v>
                </c:pt>
                <c:pt idx="14">
                  <c:v>20040930</c:v>
                </c:pt>
                <c:pt idx="15">
                  <c:v>20041230</c:v>
                </c:pt>
                <c:pt idx="16">
                  <c:v>20050331</c:v>
                </c:pt>
                <c:pt idx="17">
                  <c:v>20050630</c:v>
                </c:pt>
                <c:pt idx="18">
                  <c:v>20050930</c:v>
                </c:pt>
                <c:pt idx="19">
                  <c:v>20051229</c:v>
                </c:pt>
                <c:pt idx="20">
                  <c:v>20060331</c:v>
                </c:pt>
                <c:pt idx="21">
                  <c:v>20060630</c:v>
                </c:pt>
                <c:pt idx="22">
                  <c:v>20060929</c:v>
                </c:pt>
                <c:pt idx="23">
                  <c:v>20061228</c:v>
                </c:pt>
                <c:pt idx="24">
                  <c:v>20070330</c:v>
                </c:pt>
                <c:pt idx="25">
                  <c:v>20070629</c:v>
                </c:pt>
                <c:pt idx="26">
                  <c:v>20070928</c:v>
                </c:pt>
                <c:pt idx="27">
                  <c:v>20071228</c:v>
                </c:pt>
                <c:pt idx="28">
                  <c:v>20080331</c:v>
                </c:pt>
                <c:pt idx="29">
                  <c:v>20080630</c:v>
                </c:pt>
                <c:pt idx="30">
                  <c:v>20080930</c:v>
                </c:pt>
                <c:pt idx="31">
                  <c:v>20081230</c:v>
                </c:pt>
                <c:pt idx="32">
                  <c:v>20090331</c:v>
                </c:pt>
                <c:pt idx="33">
                  <c:v>20090630</c:v>
                </c:pt>
                <c:pt idx="34">
                  <c:v>20090930</c:v>
                </c:pt>
                <c:pt idx="35">
                  <c:v>20091230</c:v>
                </c:pt>
                <c:pt idx="36">
                  <c:v>20100331</c:v>
                </c:pt>
                <c:pt idx="37">
                  <c:v>20100630</c:v>
                </c:pt>
                <c:pt idx="38">
                  <c:v>20100930</c:v>
                </c:pt>
                <c:pt idx="39">
                  <c:v>20101230</c:v>
                </c:pt>
                <c:pt idx="40">
                  <c:v>20110331</c:v>
                </c:pt>
                <c:pt idx="41">
                  <c:v>20110630</c:v>
                </c:pt>
                <c:pt idx="42">
                  <c:v>20110930</c:v>
                </c:pt>
                <c:pt idx="43">
                  <c:v>20111229</c:v>
                </c:pt>
                <c:pt idx="44">
                  <c:v>20120330</c:v>
                </c:pt>
                <c:pt idx="45">
                  <c:v>20120629</c:v>
                </c:pt>
                <c:pt idx="46">
                  <c:v>20120928</c:v>
                </c:pt>
                <c:pt idx="47">
                  <c:v>20121228</c:v>
                </c:pt>
                <c:pt idx="48">
                  <c:v>20130329</c:v>
                </c:pt>
                <c:pt idx="49">
                  <c:v>20130628</c:v>
                </c:pt>
                <c:pt idx="50">
                  <c:v>20130930</c:v>
                </c:pt>
                <c:pt idx="51">
                  <c:v>20131230</c:v>
                </c:pt>
                <c:pt idx="52">
                  <c:v>20140331</c:v>
                </c:pt>
                <c:pt idx="53">
                  <c:v>20140630</c:v>
                </c:pt>
                <c:pt idx="54">
                  <c:v>20140930</c:v>
                </c:pt>
                <c:pt idx="55">
                  <c:v>20141230</c:v>
                </c:pt>
                <c:pt idx="56">
                  <c:v>20150331</c:v>
                </c:pt>
                <c:pt idx="57">
                  <c:v>20150630</c:v>
                </c:pt>
                <c:pt idx="58">
                  <c:v>20150930</c:v>
                </c:pt>
                <c:pt idx="59">
                  <c:v>20151230</c:v>
                </c:pt>
                <c:pt idx="60">
                  <c:v>20160331</c:v>
                </c:pt>
                <c:pt idx="61">
                  <c:v>20160630</c:v>
                </c:pt>
                <c:pt idx="62">
                  <c:v>20160930</c:v>
                </c:pt>
                <c:pt idx="63">
                  <c:v>20161229</c:v>
                </c:pt>
              </c:numCache>
            </c:numRef>
          </c:cat>
          <c:val>
            <c:numRef>
              <c:f>'PBRxROE(4x4,dependent)'!$B$27:$BM$27</c:f>
              <c:numCache>
                <c:formatCode>General</c:formatCode>
                <c:ptCount val="64"/>
                <c:pt idx="0">
                  <c:v>100</c:v>
                </c:pt>
                <c:pt idx="1">
                  <c:v>130.709144473744</c:v>
                </c:pt>
                <c:pt idx="2">
                  <c:v>111.52585225655717</c:v>
                </c:pt>
                <c:pt idx="3">
                  <c:v>156.52859749632819</c:v>
                </c:pt>
                <c:pt idx="4">
                  <c:v>205.90742599664776</c:v>
                </c:pt>
                <c:pt idx="5">
                  <c:v>154.98915400035287</c:v>
                </c:pt>
                <c:pt idx="6">
                  <c:v>152.00796016555358</c:v>
                </c:pt>
                <c:pt idx="7">
                  <c:v>144.46294519027998</c:v>
                </c:pt>
                <c:pt idx="8">
                  <c:v>129.74308820083567</c:v>
                </c:pt>
                <c:pt idx="9">
                  <c:v>172.42490154968846</c:v>
                </c:pt>
                <c:pt idx="10">
                  <c:v>177.9908705082334</c:v>
                </c:pt>
                <c:pt idx="11">
                  <c:v>196.71503336825145</c:v>
                </c:pt>
                <c:pt idx="12">
                  <c:v>205.42524255639188</c:v>
                </c:pt>
                <c:pt idx="13">
                  <c:v>197.13057177262854</c:v>
                </c:pt>
                <c:pt idx="14">
                  <c:v>228.87740952897633</c:v>
                </c:pt>
                <c:pt idx="15">
                  <c:v>263.63228397329976</c:v>
                </c:pt>
                <c:pt idx="16">
                  <c:v>357.81260289596463</c:v>
                </c:pt>
                <c:pt idx="17">
                  <c:v>414.17479694958081</c:v>
                </c:pt>
                <c:pt idx="18">
                  <c:v>544.88442638944514</c:v>
                </c:pt>
                <c:pt idx="19">
                  <c:v>633.57882776784447</c:v>
                </c:pt>
                <c:pt idx="20">
                  <c:v>647.76492132343799</c:v>
                </c:pt>
                <c:pt idx="21">
                  <c:v>616.56956678948063</c:v>
                </c:pt>
                <c:pt idx="22">
                  <c:v>644.17545941408537</c:v>
                </c:pt>
                <c:pt idx="23">
                  <c:v>752.39554675528211</c:v>
                </c:pt>
                <c:pt idx="24">
                  <c:v>835.69326145772732</c:v>
                </c:pt>
                <c:pt idx="25">
                  <c:v>1147.2604519522488</c:v>
                </c:pt>
                <c:pt idx="26">
                  <c:v>1276.9106018119026</c:v>
                </c:pt>
                <c:pt idx="27">
                  <c:v>1139.8137458086919</c:v>
                </c:pt>
                <c:pt idx="28">
                  <c:v>1024.9518863387693</c:v>
                </c:pt>
                <c:pt idx="29">
                  <c:v>1037.9643148251557</c:v>
                </c:pt>
                <c:pt idx="30">
                  <c:v>863.42045871636287</c:v>
                </c:pt>
                <c:pt idx="31">
                  <c:v>671.11777414408311</c:v>
                </c:pt>
                <c:pt idx="32">
                  <c:v>792.52118474953693</c:v>
                </c:pt>
                <c:pt idx="33">
                  <c:v>1045.7200752567931</c:v>
                </c:pt>
                <c:pt idx="34">
                  <c:v>1158.072068044246</c:v>
                </c:pt>
                <c:pt idx="35">
                  <c:v>1207.3522294185261</c:v>
                </c:pt>
                <c:pt idx="36">
                  <c:v>1277.7043840422252</c:v>
                </c:pt>
                <c:pt idx="37">
                  <c:v>1330.1812764612573</c:v>
                </c:pt>
                <c:pt idx="38">
                  <c:v>1554.9200542694275</c:v>
                </c:pt>
                <c:pt idx="39">
                  <c:v>1724.9076554221886</c:v>
                </c:pt>
                <c:pt idx="40">
                  <c:v>1761.1485621140346</c:v>
                </c:pt>
                <c:pt idx="41">
                  <c:v>1930.0264199292847</c:v>
                </c:pt>
                <c:pt idx="42">
                  <c:v>1609.5259143387598</c:v>
                </c:pt>
                <c:pt idx="43">
                  <c:v>1702.1892251767104</c:v>
                </c:pt>
                <c:pt idx="44">
                  <c:v>2024.7779856477475</c:v>
                </c:pt>
                <c:pt idx="45">
                  <c:v>1923.6336983103809</c:v>
                </c:pt>
                <c:pt idx="46">
                  <c:v>2150.0266063517911</c:v>
                </c:pt>
                <c:pt idx="47">
                  <c:v>2200.226691381125</c:v>
                </c:pt>
                <c:pt idx="48">
                  <c:v>2598.3106139138545</c:v>
                </c:pt>
                <c:pt idx="49">
                  <c:v>2764.9294991166516</c:v>
                </c:pt>
                <c:pt idx="50">
                  <c:v>2990.5951000116429</c:v>
                </c:pt>
                <c:pt idx="51">
                  <c:v>2976.1732997477661</c:v>
                </c:pt>
                <c:pt idx="52">
                  <c:v>3456.5508618857098</c:v>
                </c:pt>
                <c:pt idx="53">
                  <c:v>3574.1465580094396</c:v>
                </c:pt>
                <c:pt idx="54">
                  <c:v>3836.327534334057</c:v>
                </c:pt>
                <c:pt idx="55">
                  <c:v>3591.6725234577316</c:v>
                </c:pt>
                <c:pt idx="56">
                  <c:v>4380.309254057147</c:v>
                </c:pt>
                <c:pt idx="57">
                  <c:v>4466.8764762626888</c:v>
                </c:pt>
                <c:pt idx="58">
                  <c:v>4576.0927792388811</c:v>
                </c:pt>
                <c:pt idx="59">
                  <c:v>4464.7851941185445</c:v>
                </c:pt>
                <c:pt idx="60">
                  <c:v>4408.4423974311057</c:v>
                </c:pt>
                <c:pt idx="61">
                  <c:v>4439.4866433152683</c:v>
                </c:pt>
                <c:pt idx="62">
                  <c:v>4373.4940764358107</c:v>
                </c:pt>
                <c:pt idx="63">
                  <c:v>4273.402441641495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D3-4E7B-AFAB-56C910B586D0}"/>
            </c:ext>
          </c:extLst>
        </c:ser>
        <c:ser>
          <c:idx val="16"/>
          <c:order val="6"/>
          <c:tx>
            <c:strRef>
              <c:f>'PBRxROE(4x4,dependent)'!$A$36</c:f>
              <c:strCache>
                <c:ptCount val="1"/>
                <c:pt idx="0">
                  <c:v>KOSPI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'PBRxROE(4x4,dependent)'!$B$36:$BM$36</c:f>
              <c:numCache>
                <c:formatCode>General</c:formatCode>
                <c:ptCount val="64"/>
                <c:pt idx="0">
                  <c:v>100</c:v>
                </c:pt>
                <c:pt idx="1">
                  <c:v>113.74374068269562</c:v>
                </c:pt>
                <c:pt idx="2">
                  <c:v>91.678452658537523</c:v>
                </c:pt>
                <c:pt idx="3">
                  <c:v>132.58285233744888</c:v>
                </c:pt>
                <c:pt idx="4">
                  <c:v>171.16700431940674</c:v>
                </c:pt>
                <c:pt idx="5">
                  <c:v>141.95176025381292</c:v>
                </c:pt>
                <c:pt idx="6">
                  <c:v>123.54650051603531</c:v>
                </c:pt>
                <c:pt idx="7">
                  <c:v>119.93998700355489</c:v>
                </c:pt>
                <c:pt idx="8">
                  <c:v>102.38522992240358</c:v>
                </c:pt>
                <c:pt idx="9">
                  <c:v>128.03983028171703</c:v>
                </c:pt>
                <c:pt idx="10">
                  <c:v>133.31294675279995</c:v>
                </c:pt>
                <c:pt idx="11">
                  <c:v>154.9462941019074</c:v>
                </c:pt>
                <c:pt idx="12">
                  <c:v>168.2848514965024</c:v>
                </c:pt>
                <c:pt idx="13">
                  <c:v>150.18347922480024</c:v>
                </c:pt>
                <c:pt idx="14">
                  <c:v>159.60590191506438</c:v>
                </c:pt>
                <c:pt idx="15">
                  <c:v>171.23198654485682</c:v>
                </c:pt>
                <c:pt idx="16">
                  <c:v>184.56481021367679</c:v>
                </c:pt>
                <c:pt idx="17">
                  <c:v>192.68376591108898</c:v>
                </c:pt>
                <c:pt idx="18">
                  <c:v>233.36455028477502</c:v>
                </c:pt>
                <c:pt idx="19">
                  <c:v>263.63097740912036</c:v>
                </c:pt>
                <c:pt idx="20">
                  <c:v>259.8524521233897</c:v>
                </c:pt>
                <c:pt idx="21">
                  <c:v>247.53449791674626</c:v>
                </c:pt>
                <c:pt idx="22">
                  <c:v>262.1096288368181</c:v>
                </c:pt>
                <c:pt idx="23">
                  <c:v>274.16000917396116</c:v>
                </c:pt>
                <c:pt idx="24">
                  <c:v>277.61744581629131</c:v>
                </c:pt>
                <c:pt idx="25">
                  <c:v>333.24414204349972</c:v>
                </c:pt>
                <c:pt idx="26">
                  <c:v>372.01941821795788</c:v>
                </c:pt>
                <c:pt idx="27">
                  <c:v>362.58743931806873</c:v>
                </c:pt>
                <c:pt idx="28">
                  <c:v>325.67371277856336</c:v>
                </c:pt>
                <c:pt idx="29">
                  <c:v>320.11773250258005</c:v>
                </c:pt>
                <c:pt idx="30">
                  <c:v>276.759298191965</c:v>
                </c:pt>
                <c:pt idx="31">
                  <c:v>214.91342074079728</c:v>
                </c:pt>
                <c:pt idx="32">
                  <c:v>230.5454684453957</c:v>
                </c:pt>
                <c:pt idx="33">
                  <c:v>265.67600626887338</c:v>
                </c:pt>
                <c:pt idx="34">
                  <c:v>319.77753143992953</c:v>
                </c:pt>
                <c:pt idx="35">
                  <c:v>321.61805741370728</c:v>
                </c:pt>
                <c:pt idx="36">
                  <c:v>323.54458927411014</c:v>
                </c:pt>
                <c:pt idx="37">
                  <c:v>324.58430488131165</c:v>
                </c:pt>
                <c:pt idx="38">
                  <c:v>357.93929895646164</c:v>
                </c:pt>
                <c:pt idx="39">
                  <c:v>391.99571881808771</c:v>
                </c:pt>
                <c:pt idx="40">
                  <c:v>402.64133634035363</c:v>
                </c:pt>
                <c:pt idx="41">
                  <c:v>401.49267994342694</c:v>
                </c:pt>
                <c:pt idx="42">
                  <c:v>338.22292725813207</c:v>
                </c:pt>
                <c:pt idx="43">
                  <c:v>348.94308321547311</c:v>
                </c:pt>
                <c:pt idx="44">
                  <c:v>384.93176866327707</c:v>
                </c:pt>
                <c:pt idx="45">
                  <c:v>354.34616413745619</c:v>
                </c:pt>
                <c:pt idx="46">
                  <c:v>381.52402431099694</c:v>
                </c:pt>
                <c:pt idx="47">
                  <c:v>381.68456863269711</c:v>
                </c:pt>
                <c:pt idx="48">
                  <c:v>383.18298230189941</c:v>
                </c:pt>
                <c:pt idx="49">
                  <c:v>356.12553036963385</c:v>
                </c:pt>
                <c:pt idx="50">
                  <c:v>381.66736745537219</c:v>
                </c:pt>
                <c:pt idx="51">
                  <c:v>384.41573334352631</c:v>
                </c:pt>
                <c:pt idx="52">
                  <c:v>379.49810787049393</c:v>
                </c:pt>
                <c:pt idx="53">
                  <c:v>382.67076946599872</c:v>
                </c:pt>
                <c:pt idx="54">
                  <c:v>386.08807002790383</c:v>
                </c:pt>
                <c:pt idx="55">
                  <c:v>366.11559191162388</c:v>
                </c:pt>
                <c:pt idx="56">
                  <c:v>390.09021061885983</c:v>
                </c:pt>
                <c:pt idx="57">
                  <c:v>396.42980008409432</c:v>
                </c:pt>
                <c:pt idx="58">
                  <c:v>375.14047628148745</c:v>
                </c:pt>
                <c:pt idx="59">
                  <c:v>374.85378999273701</c:v>
                </c:pt>
                <c:pt idx="60">
                  <c:v>381.45521960169691</c:v>
                </c:pt>
                <c:pt idx="61">
                  <c:v>376.58155269293957</c:v>
                </c:pt>
                <c:pt idx="62">
                  <c:v>390.58713351936058</c:v>
                </c:pt>
                <c:pt idx="63">
                  <c:v>387.30553113413066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D3-4E7B-AFAB-56C910B5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65664"/>
        <c:axId val="1254464000"/>
      </c:lineChart>
      <c:catAx>
        <c:axId val="1254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4000"/>
        <c:crosses val="autoZero"/>
        <c:auto val="1"/>
        <c:lblAlgn val="ctr"/>
        <c:lblOffset val="100"/>
        <c:noMultiLvlLbl val="0"/>
      </c:catAx>
      <c:valAx>
        <c:axId val="1254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4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beta!$A$4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beta!$B$1:$AEN$1</c:f>
              <c:numCache>
                <c:formatCode>General</c:formatCode>
                <c:ptCount val="819"/>
                <c:pt idx="0">
                  <c:v>20010330</c:v>
                </c:pt>
                <c:pt idx="1">
                  <c:v>20010406</c:v>
                </c:pt>
                <c:pt idx="2">
                  <c:v>20010413</c:v>
                </c:pt>
                <c:pt idx="3">
                  <c:v>20010420</c:v>
                </c:pt>
                <c:pt idx="4">
                  <c:v>20010427</c:v>
                </c:pt>
                <c:pt idx="5">
                  <c:v>20010504</c:v>
                </c:pt>
                <c:pt idx="6">
                  <c:v>20010511</c:v>
                </c:pt>
                <c:pt idx="7">
                  <c:v>20010518</c:v>
                </c:pt>
                <c:pt idx="8">
                  <c:v>20010525</c:v>
                </c:pt>
                <c:pt idx="9">
                  <c:v>20010601</c:v>
                </c:pt>
                <c:pt idx="10">
                  <c:v>20010608</c:v>
                </c:pt>
                <c:pt idx="11">
                  <c:v>20010615</c:v>
                </c:pt>
                <c:pt idx="12">
                  <c:v>20010622</c:v>
                </c:pt>
                <c:pt idx="13">
                  <c:v>20010629</c:v>
                </c:pt>
                <c:pt idx="14">
                  <c:v>20010706</c:v>
                </c:pt>
                <c:pt idx="15">
                  <c:v>20010713</c:v>
                </c:pt>
                <c:pt idx="16">
                  <c:v>20010720</c:v>
                </c:pt>
                <c:pt idx="17">
                  <c:v>20010727</c:v>
                </c:pt>
                <c:pt idx="18">
                  <c:v>20010803</c:v>
                </c:pt>
                <c:pt idx="19">
                  <c:v>20010810</c:v>
                </c:pt>
                <c:pt idx="20">
                  <c:v>20010817</c:v>
                </c:pt>
                <c:pt idx="21">
                  <c:v>20010824</c:v>
                </c:pt>
                <c:pt idx="22">
                  <c:v>20010831</c:v>
                </c:pt>
                <c:pt idx="23">
                  <c:v>20010907</c:v>
                </c:pt>
                <c:pt idx="24">
                  <c:v>20010914</c:v>
                </c:pt>
                <c:pt idx="25">
                  <c:v>20010921</c:v>
                </c:pt>
                <c:pt idx="26">
                  <c:v>20010928</c:v>
                </c:pt>
                <c:pt idx="27">
                  <c:v>20011005</c:v>
                </c:pt>
                <c:pt idx="28">
                  <c:v>20011012</c:v>
                </c:pt>
                <c:pt idx="29">
                  <c:v>20011019</c:v>
                </c:pt>
                <c:pt idx="30">
                  <c:v>20011026</c:v>
                </c:pt>
                <c:pt idx="31">
                  <c:v>20011102</c:v>
                </c:pt>
                <c:pt idx="32">
                  <c:v>20011109</c:v>
                </c:pt>
                <c:pt idx="33">
                  <c:v>20011116</c:v>
                </c:pt>
                <c:pt idx="34">
                  <c:v>20011123</c:v>
                </c:pt>
                <c:pt idx="35">
                  <c:v>20011130</c:v>
                </c:pt>
                <c:pt idx="36">
                  <c:v>20011207</c:v>
                </c:pt>
                <c:pt idx="37">
                  <c:v>20011214</c:v>
                </c:pt>
                <c:pt idx="38">
                  <c:v>20011221</c:v>
                </c:pt>
                <c:pt idx="39">
                  <c:v>20011228</c:v>
                </c:pt>
                <c:pt idx="40">
                  <c:v>20020104</c:v>
                </c:pt>
                <c:pt idx="41">
                  <c:v>20020111</c:v>
                </c:pt>
                <c:pt idx="42">
                  <c:v>20020118</c:v>
                </c:pt>
                <c:pt idx="43">
                  <c:v>20020125</c:v>
                </c:pt>
                <c:pt idx="44">
                  <c:v>20020201</c:v>
                </c:pt>
                <c:pt idx="45">
                  <c:v>20020208</c:v>
                </c:pt>
                <c:pt idx="46">
                  <c:v>20020215</c:v>
                </c:pt>
                <c:pt idx="47">
                  <c:v>20020222</c:v>
                </c:pt>
                <c:pt idx="48">
                  <c:v>20020228</c:v>
                </c:pt>
                <c:pt idx="49">
                  <c:v>20020308</c:v>
                </c:pt>
                <c:pt idx="50">
                  <c:v>20020315</c:v>
                </c:pt>
                <c:pt idx="51">
                  <c:v>20020322</c:v>
                </c:pt>
                <c:pt idx="52">
                  <c:v>20020329</c:v>
                </c:pt>
                <c:pt idx="53">
                  <c:v>20020404</c:v>
                </c:pt>
                <c:pt idx="54">
                  <c:v>20020412</c:v>
                </c:pt>
                <c:pt idx="55">
                  <c:v>20020419</c:v>
                </c:pt>
                <c:pt idx="56">
                  <c:v>20020426</c:v>
                </c:pt>
                <c:pt idx="57">
                  <c:v>20020503</c:v>
                </c:pt>
                <c:pt idx="58">
                  <c:v>20020510</c:v>
                </c:pt>
                <c:pt idx="59">
                  <c:v>20020517</c:v>
                </c:pt>
                <c:pt idx="60">
                  <c:v>20020524</c:v>
                </c:pt>
                <c:pt idx="61">
                  <c:v>20020531</c:v>
                </c:pt>
                <c:pt idx="62">
                  <c:v>20020607</c:v>
                </c:pt>
                <c:pt idx="63">
                  <c:v>20020614</c:v>
                </c:pt>
                <c:pt idx="64">
                  <c:v>20020621</c:v>
                </c:pt>
                <c:pt idx="65">
                  <c:v>20020628</c:v>
                </c:pt>
                <c:pt idx="66">
                  <c:v>20020705</c:v>
                </c:pt>
                <c:pt idx="67">
                  <c:v>20020712</c:v>
                </c:pt>
                <c:pt idx="68">
                  <c:v>20020719</c:v>
                </c:pt>
                <c:pt idx="69">
                  <c:v>20020726</c:v>
                </c:pt>
                <c:pt idx="70">
                  <c:v>20020802</c:v>
                </c:pt>
                <c:pt idx="71">
                  <c:v>20020809</c:v>
                </c:pt>
                <c:pt idx="72">
                  <c:v>20020816</c:v>
                </c:pt>
                <c:pt idx="73">
                  <c:v>20020823</c:v>
                </c:pt>
                <c:pt idx="74">
                  <c:v>20020830</c:v>
                </c:pt>
                <c:pt idx="75">
                  <c:v>20020906</c:v>
                </c:pt>
                <c:pt idx="76">
                  <c:v>20020913</c:v>
                </c:pt>
                <c:pt idx="77">
                  <c:v>20020919</c:v>
                </c:pt>
                <c:pt idx="78">
                  <c:v>20020927</c:v>
                </c:pt>
                <c:pt idx="79">
                  <c:v>20021004</c:v>
                </c:pt>
                <c:pt idx="80">
                  <c:v>20021011</c:v>
                </c:pt>
                <c:pt idx="81">
                  <c:v>20021018</c:v>
                </c:pt>
                <c:pt idx="82">
                  <c:v>20021025</c:v>
                </c:pt>
                <c:pt idx="83">
                  <c:v>20021101</c:v>
                </c:pt>
                <c:pt idx="84">
                  <c:v>20021108</c:v>
                </c:pt>
                <c:pt idx="85">
                  <c:v>20021115</c:v>
                </c:pt>
                <c:pt idx="86">
                  <c:v>20021122</c:v>
                </c:pt>
                <c:pt idx="87">
                  <c:v>20021129</c:v>
                </c:pt>
                <c:pt idx="88">
                  <c:v>20021206</c:v>
                </c:pt>
                <c:pt idx="89">
                  <c:v>20021213</c:v>
                </c:pt>
                <c:pt idx="90">
                  <c:v>20021220</c:v>
                </c:pt>
                <c:pt idx="91">
                  <c:v>20021227</c:v>
                </c:pt>
                <c:pt idx="92">
                  <c:v>20030103</c:v>
                </c:pt>
                <c:pt idx="93">
                  <c:v>20030110</c:v>
                </c:pt>
                <c:pt idx="94">
                  <c:v>20030117</c:v>
                </c:pt>
                <c:pt idx="95">
                  <c:v>20030124</c:v>
                </c:pt>
                <c:pt idx="96">
                  <c:v>20030130</c:v>
                </c:pt>
                <c:pt idx="97">
                  <c:v>20030207</c:v>
                </c:pt>
                <c:pt idx="98">
                  <c:v>20030214</c:v>
                </c:pt>
                <c:pt idx="99">
                  <c:v>20030221</c:v>
                </c:pt>
                <c:pt idx="100">
                  <c:v>20030228</c:v>
                </c:pt>
                <c:pt idx="101">
                  <c:v>20030307</c:v>
                </c:pt>
                <c:pt idx="102">
                  <c:v>20030314</c:v>
                </c:pt>
                <c:pt idx="103">
                  <c:v>20030321</c:v>
                </c:pt>
                <c:pt idx="104">
                  <c:v>20030328</c:v>
                </c:pt>
                <c:pt idx="105">
                  <c:v>20030404</c:v>
                </c:pt>
                <c:pt idx="106">
                  <c:v>20030411</c:v>
                </c:pt>
                <c:pt idx="107">
                  <c:v>20030418</c:v>
                </c:pt>
                <c:pt idx="108">
                  <c:v>20030425</c:v>
                </c:pt>
                <c:pt idx="109">
                  <c:v>20030502</c:v>
                </c:pt>
                <c:pt idx="110">
                  <c:v>20030509</c:v>
                </c:pt>
                <c:pt idx="111">
                  <c:v>20030516</c:v>
                </c:pt>
                <c:pt idx="112">
                  <c:v>20030523</c:v>
                </c:pt>
                <c:pt idx="113">
                  <c:v>20030530</c:v>
                </c:pt>
                <c:pt idx="114">
                  <c:v>20030605</c:v>
                </c:pt>
                <c:pt idx="115">
                  <c:v>20030613</c:v>
                </c:pt>
                <c:pt idx="116">
                  <c:v>20030620</c:v>
                </c:pt>
                <c:pt idx="117">
                  <c:v>20030627</c:v>
                </c:pt>
                <c:pt idx="118">
                  <c:v>20030704</c:v>
                </c:pt>
                <c:pt idx="119">
                  <c:v>20030711</c:v>
                </c:pt>
                <c:pt idx="120">
                  <c:v>20030718</c:v>
                </c:pt>
                <c:pt idx="121">
                  <c:v>20030725</c:v>
                </c:pt>
                <c:pt idx="122">
                  <c:v>20030801</c:v>
                </c:pt>
                <c:pt idx="123">
                  <c:v>20030808</c:v>
                </c:pt>
                <c:pt idx="124">
                  <c:v>20030814</c:v>
                </c:pt>
                <c:pt idx="125">
                  <c:v>20030822</c:v>
                </c:pt>
                <c:pt idx="126">
                  <c:v>20030829</c:v>
                </c:pt>
                <c:pt idx="127">
                  <c:v>20030905</c:v>
                </c:pt>
                <c:pt idx="128">
                  <c:v>20030909</c:v>
                </c:pt>
                <c:pt idx="129">
                  <c:v>20030919</c:v>
                </c:pt>
                <c:pt idx="130">
                  <c:v>20030926</c:v>
                </c:pt>
                <c:pt idx="131">
                  <c:v>20031002</c:v>
                </c:pt>
                <c:pt idx="132">
                  <c:v>20031010</c:v>
                </c:pt>
                <c:pt idx="133">
                  <c:v>20031017</c:v>
                </c:pt>
                <c:pt idx="134">
                  <c:v>20031024</c:v>
                </c:pt>
                <c:pt idx="135">
                  <c:v>20031031</c:v>
                </c:pt>
                <c:pt idx="136">
                  <c:v>20031107</c:v>
                </c:pt>
                <c:pt idx="137">
                  <c:v>20031114</c:v>
                </c:pt>
                <c:pt idx="138">
                  <c:v>20031121</c:v>
                </c:pt>
                <c:pt idx="139">
                  <c:v>20031128</c:v>
                </c:pt>
                <c:pt idx="140">
                  <c:v>20031205</c:v>
                </c:pt>
                <c:pt idx="141">
                  <c:v>20031212</c:v>
                </c:pt>
                <c:pt idx="142">
                  <c:v>20031219</c:v>
                </c:pt>
                <c:pt idx="143">
                  <c:v>20031226</c:v>
                </c:pt>
                <c:pt idx="144">
                  <c:v>20040102</c:v>
                </c:pt>
                <c:pt idx="145">
                  <c:v>20040109</c:v>
                </c:pt>
                <c:pt idx="146">
                  <c:v>20040116</c:v>
                </c:pt>
                <c:pt idx="147">
                  <c:v>20040120</c:v>
                </c:pt>
                <c:pt idx="148">
                  <c:v>20040130</c:v>
                </c:pt>
                <c:pt idx="149">
                  <c:v>20040206</c:v>
                </c:pt>
                <c:pt idx="150">
                  <c:v>20040213</c:v>
                </c:pt>
                <c:pt idx="151">
                  <c:v>20040220</c:v>
                </c:pt>
                <c:pt idx="152">
                  <c:v>20040227</c:v>
                </c:pt>
                <c:pt idx="153">
                  <c:v>20040305</c:v>
                </c:pt>
                <c:pt idx="154">
                  <c:v>20040312</c:v>
                </c:pt>
                <c:pt idx="155">
                  <c:v>20040319</c:v>
                </c:pt>
                <c:pt idx="156">
                  <c:v>20040326</c:v>
                </c:pt>
                <c:pt idx="157">
                  <c:v>20040402</c:v>
                </c:pt>
                <c:pt idx="158">
                  <c:v>20040409</c:v>
                </c:pt>
                <c:pt idx="159">
                  <c:v>20040416</c:v>
                </c:pt>
                <c:pt idx="160">
                  <c:v>20040423</c:v>
                </c:pt>
                <c:pt idx="161">
                  <c:v>20040430</c:v>
                </c:pt>
                <c:pt idx="162">
                  <c:v>20040507</c:v>
                </c:pt>
                <c:pt idx="163">
                  <c:v>20040514</c:v>
                </c:pt>
                <c:pt idx="164">
                  <c:v>20040521</c:v>
                </c:pt>
                <c:pt idx="165">
                  <c:v>20040528</c:v>
                </c:pt>
                <c:pt idx="166">
                  <c:v>20040604</c:v>
                </c:pt>
                <c:pt idx="167">
                  <c:v>20040611</c:v>
                </c:pt>
                <c:pt idx="168">
                  <c:v>20040618</c:v>
                </c:pt>
                <c:pt idx="169">
                  <c:v>20040625</c:v>
                </c:pt>
                <c:pt idx="170">
                  <c:v>20040702</c:v>
                </c:pt>
                <c:pt idx="171">
                  <c:v>20040709</c:v>
                </c:pt>
                <c:pt idx="172">
                  <c:v>20040716</c:v>
                </c:pt>
                <c:pt idx="173">
                  <c:v>20040723</c:v>
                </c:pt>
                <c:pt idx="174">
                  <c:v>20040730</c:v>
                </c:pt>
                <c:pt idx="175">
                  <c:v>20040806</c:v>
                </c:pt>
                <c:pt idx="176">
                  <c:v>20040813</c:v>
                </c:pt>
                <c:pt idx="177">
                  <c:v>20040820</c:v>
                </c:pt>
                <c:pt idx="178">
                  <c:v>20040827</c:v>
                </c:pt>
                <c:pt idx="179">
                  <c:v>20040903</c:v>
                </c:pt>
                <c:pt idx="180">
                  <c:v>20040910</c:v>
                </c:pt>
                <c:pt idx="181">
                  <c:v>20040917</c:v>
                </c:pt>
                <c:pt idx="182">
                  <c:v>20040924</c:v>
                </c:pt>
                <c:pt idx="183">
                  <c:v>20041001</c:v>
                </c:pt>
                <c:pt idx="184">
                  <c:v>20041008</c:v>
                </c:pt>
                <c:pt idx="185">
                  <c:v>20041015</c:v>
                </c:pt>
                <c:pt idx="186">
                  <c:v>20041022</c:v>
                </c:pt>
                <c:pt idx="187">
                  <c:v>20041029</c:v>
                </c:pt>
                <c:pt idx="188">
                  <c:v>20041105</c:v>
                </c:pt>
                <c:pt idx="189">
                  <c:v>20041112</c:v>
                </c:pt>
                <c:pt idx="190">
                  <c:v>20041119</c:v>
                </c:pt>
                <c:pt idx="191">
                  <c:v>20041126</c:v>
                </c:pt>
                <c:pt idx="192">
                  <c:v>20041203</c:v>
                </c:pt>
                <c:pt idx="193">
                  <c:v>20041210</c:v>
                </c:pt>
                <c:pt idx="194">
                  <c:v>20041217</c:v>
                </c:pt>
                <c:pt idx="195">
                  <c:v>20041224</c:v>
                </c:pt>
                <c:pt idx="196">
                  <c:v>20041230</c:v>
                </c:pt>
                <c:pt idx="197">
                  <c:v>20050107</c:v>
                </c:pt>
                <c:pt idx="198">
                  <c:v>20050114</c:v>
                </c:pt>
                <c:pt idx="199">
                  <c:v>20050121</c:v>
                </c:pt>
                <c:pt idx="200">
                  <c:v>20050128</c:v>
                </c:pt>
                <c:pt idx="201">
                  <c:v>20050204</c:v>
                </c:pt>
                <c:pt idx="202">
                  <c:v>20050211</c:v>
                </c:pt>
                <c:pt idx="203">
                  <c:v>20050218</c:v>
                </c:pt>
                <c:pt idx="204">
                  <c:v>20050225</c:v>
                </c:pt>
                <c:pt idx="205">
                  <c:v>20050304</c:v>
                </c:pt>
                <c:pt idx="206">
                  <c:v>20050311</c:v>
                </c:pt>
                <c:pt idx="207">
                  <c:v>20050318</c:v>
                </c:pt>
                <c:pt idx="208">
                  <c:v>20050325</c:v>
                </c:pt>
                <c:pt idx="209">
                  <c:v>20050401</c:v>
                </c:pt>
                <c:pt idx="210">
                  <c:v>20050408</c:v>
                </c:pt>
                <c:pt idx="211">
                  <c:v>20050415</c:v>
                </c:pt>
                <c:pt idx="212">
                  <c:v>20050422</c:v>
                </c:pt>
                <c:pt idx="213">
                  <c:v>20050429</c:v>
                </c:pt>
                <c:pt idx="214">
                  <c:v>20050506</c:v>
                </c:pt>
                <c:pt idx="215">
                  <c:v>20050513</c:v>
                </c:pt>
                <c:pt idx="216">
                  <c:v>20050520</c:v>
                </c:pt>
                <c:pt idx="217">
                  <c:v>20050527</c:v>
                </c:pt>
                <c:pt idx="218">
                  <c:v>20050603</c:v>
                </c:pt>
                <c:pt idx="219">
                  <c:v>20050610</c:v>
                </c:pt>
                <c:pt idx="220">
                  <c:v>20050617</c:v>
                </c:pt>
                <c:pt idx="221">
                  <c:v>20050624</c:v>
                </c:pt>
                <c:pt idx="222">
                  <c:v>20050701</c:v>
                </c:pt>
                <c:pt idx="223">
                  <c:v>20050708</c:v>
                </c:pt>
                <c:pt idx="224">
                  <c:v>20050715</c:v>
                </c:pt>
                <c:pt idx="225">
                  <c:v>20050722</c:v>
                </c:pt>
                <c:pt idx="226">
                  <c:v>20050729</c:v>
                </c:pt>
                <c:pt idx="227">
                  <c:v>20050805</c:v>
                </c:pt>
                <c:pt idx="228">
                  <c:v>20050812</c:v>
                </c:pt>
                <c:pt idx="229">
                  <c:v>20050819</c:v>
                </c:pt>
                <c:pt idx="230">
                  <c:v>20050826</c:v>
                </c:pt>
                <c:pt idx="231">
                  <c:v>20050902</c:v>
                </c:pt>
                <c:pt idx="232">
                  <c:v>20050909</c:v>
                </c:pt>
                <c:pt idx="233">
                  <c:v>20050916</c:v>
                </c:pt>
                <c:pt idx="234">
                  <c:v>20050923</c:v>
                </c:pt>
                <c:pt idx="235">
                  <c:v>20050930</c:v>
                </c:pt>
                <c:pt idx="236">
                  <c:v>20051007</c:v>
                </c:pt>
                <c:pt idx="237">
                  <c:v>20051014</c:v>
                </c:pt>
                <c:pt idx="238">
                  <c:v>20051021</c:v>
                </c:pt>
                <c:pt idx="239">
                  <c:v>20051028</c:v>
                </c:pt>
                <c:pt idx="240">
                  <c:v>20051104</c:v>
                </c:pt>
                <c:pt idx="241">
                  <c:v>20051111</c:v>
                </c:pt>
                <c:pt idx="242">
                  <c:v>20051118</c:v>
                </c:pt>
                <c:pt idx="243">
                  <c:v>20051125</c:v>
                </c:pt>
                <c:pt idx="244">
                  <c:v>20051202</c:v>
                </c:pt>
                <c:pt idx="245">
                  <c:v>20051209</c:v>
                </c:pt>
                <c:pt idx="246">
                  <c:v>20051216</c:v>
                </c:pt>
                <c:pt idx="247">
                  <c:v>20051223</c:v>
                </c:pt>
                <c:pt idx="248">
                  <c:v>20051229</c:v>
                </c:pt>
                <c:pt idx="249">
                  <c:v>20060106</c:v>
                </c:pt>
                <c:pt idx="250">
                  <c:v>20060113</c:v>
                </c:pt>
                <c:pt idx="251">
                  <c:v>20060120</c:v>
                </c:pt>
                <c:pt idx="252">
                  <c:v>20060127</c:v>
                </c:pt>
                <c:pt idx="253">
                  <c:v>20060203</c:v>
                </c:pt>
                <c:pt idx="254">
                  <c:v>20060210</c:v>
                </c:pt>
                <c:pt idx="255">
                  <c:v>20060217</c:v>
                </c:pt>
                <c:pt idx="256">
                  <c:v>20060224</c:v>
                </c:pt>
                <c:pt idx="257">
                  <c:v>20060303</c:v>
                </c:pt>
                <c:pt idx="258">
                  <c:v>20060310</c:v>
                </c:pt>
                <c:pt idx="259">
                  <c:v>20060317</c:v>
                </c:pt>
                <c:pt idx="260">
                  <c:v>20060324</c:v>
                </c:pt>
                <c:pt idx="261">
                  <c:v>20060331</c:v>
                </c:pt>
                <c:pt idx="262">
                  <c:v>20060407</c:v>
                </c:pt>
                <c:pt idx="263">
                  <c:v>20060414</c:v>
                </c:pt>
                <c:pt idx="264">
                  <c:v>20060421</c:v>
                </c:pt>
                <c:pt idx="265">
                  <c:v>20060428</c:v>
                </c:pt>
                <c:pt idx="266">
                  <c:v>20060504</c:v>
                </c:pt>
                <c:pt idx="267">
                  <c:v>20060512</c:v>
                </c:pt>
                <c:pt idx="268">
                  <c:v>20060519</c:v>
                </c:pt>
                <c:pt idx="269">
                  <c:v>20060526</c:v>
                </c:pt>
                <c:pt idx="270">
                  <c:v>20060602</c:v>
                </c:pt>
                <c:pt idx="271">
                  <c:v>20060609</c:v>
                </c:pt>
                <c:pt idx="272">
                  <c:v>20060616</c:v>
                </c:pt>
                <c:pt idx="273">
                  <c:v>20060623</c:v>
                </c:pt>
                <c:pt idx="274">
                  <c:v>20060630</c:v>
                </c:pt>
                <c:pt idx="275">
                  <c:v>20060707</c:v>
                </c:pt>
                <c:pt idx="276">
                  <c:v>20060714</c:v>
                </c:pt>
                <c:pt idx="277">
                  <c:v>20060721</c:v>
                </c:pt>
                <c:pt idx="278">
                  <c:v>20060728</c:v>
                </c:pt>
                <c:pt idx="279">
                  <c:v>20060804</c:v>
                </c:pt>
                <c:pt idx="280">
                  <c:v>20060811</c:v>
                </c:pt>
                <c:pt idx="281">
                  <c:v>20060818</c:v>
                </c:pt>
                <c:pt idx="282">
                  <c:v>20060825</c:v>
                </c:pt>
                <c:pt idx="283">
                  <c:v>20060901</c:v>
                </c:pt>
                <c:pt idx="284">
                  <c:v>20060908</c:v>
                </c:pt>
                <c:pt idx="285">
                  <c:v>20060915</c:v>
                </c:pt>
                <c:pt idx="286">
                  <c:v>20060922</c:v>
                </c:pt>
                <c:pt idx="287">
                  <c:v>20060929</c:v>
                </c:pt>
                <c:pt idx="288">
                  <c:v>20061004</c:v>
                </c:pt>
                <c:pt idx="289">
                  <c:v>20061013</c:v>
                </c:pt>
                <c:pt idx="290">
                  <c:v>20061020</c:v>
                </c:pt>
                <c:pt idx="291">
                  <c:v>20061027</c:v>
                </c:pt>
                <c:pt idx="292">
                  <c:v>20061103</c:v>
                </c:pt>
                <c:pt idx="293">
                  <c:v>20061110</c:v>
                </c:pt>
                <c:pt idx="294">
                  <c:v>20061117</c:v>
                </c:pt>
                <c:pt idx="295">
                  <c:v>20061124</c:v>
                </c:pt>
                <c:pt idx="296">
                  <c:v>20061201</c:v>
                </c:pt>
                <c:pt idx="297">
                  <c:v>20061208</c:v>
                </c:pt>
                <c:pt idx="298">
                  <c:v>20061215</c:v>
                </c:pt>
                <c:pt idx="299">
                  <c:v>20061222</c:v>
                </c:pt>
                <c:pt idx="300">
                  <c:v>20061228</c:v>
                </c:pt>
                <c:pt idx="301">
                  <c:v>20070105</c:v>
                </c:pt>
                <c:pt idx="302">
                  <c:v>20070112</c:v>
                </c:pt>
                <c:pt idx="303">
                  <c:v>20070119</c:v>
                </c:pt>
                <c:pt idx="304">
                  <c:v>20070126</c:v>
                </c:pt>
                <c:pt idx="305">
                  <c:v>20070202</c:v>
                </c:pt>
                <c:pt idx="306">
                  <c:v>20070209</c:v>
                </c:pt>
                <c:pt idx="307">
                  <c:v>20070216</c:v>
                </c:pt>
                <c:pt idx="308">
                  <c:v>20070223</c:v>
                </c:pt>
                <c:pt idx="309">
                  <c:v>20070302</c:v>
                </c:pt>
                <c:pt idx="310">
                  <c:v>20070309</c:v>
                </c:pt>
                <c:pt idx="311">
                  <c:v>20070316</c:v>
                </c:pt>
                <c:pt idx="312">
                  <c:v>20070323</c:v>
                </c:pt>
                <c:pt idx="313">
                  <c:v>20070330</c:v>
                </c:pt>
                <c:pt idx="314">
                  <c:v>20070406</c:v>
                </c:pt>
                <c:pt idx="315">
                  <c:v>20070413</c:v>
                </c:pt>
                <c:pt idx="316">
                  <c:v>20070420</c:v>
                </c:pt>
                <c:pt idx="317">
                  <c:v>20070427</c:v>
                </c:pt>
                <c:pt idx="318">
                  <c:v>20070504</c:v>
                </c:pt>
                <c:pt idx="319">
                  <c:v>20070511</c:v>
                </c:pt>
                <c:pt idx="320">
                  <c:v>20070518</c:v>
                </c:pt>
                <c:pt idx="321">
                  <c:v>20070525</c:v>
                </c:pt>
                <c:pt idx="322">
                  <c:v>20070601</c:v>
                </c:pt>
                <c:pt idx="323">
                  <c:v>20070608</c:v>
                </c:pt>
                <c:pt idx="324">
                  <c:v>20070615</c:v>
                </c:pt>
                <c:pt idx="325">
                  <c:v>20070622</c:v>
                </c:pt>
                <c:pt idx="326">
                  <c:v>20070629</c:v>
                </c:pt>
                <c:pt idx="327">
                  <c:v>20070706</c:v>
                </c:pt>
                <c:pt idx="328">
                  <c:v>20070713</c:v>
                </c:pt>
                <c:pt idx="329">
                  <c:v>20070720</c:v>
                </c:pt>
                <c:pt idx="330">
                  <c:v>20070727</c:v>
                </c:pt>
                <c:pt idx="331">
                  <c:v>20070803</c:v>
                </c:pt>
                <c:pt idx="332">
                  <c:v>20070810</c:v>
                </c:pt>
                <c:pt idx="333">
                  <c:v>20070817</c:v>
                </c:pt>
                <c:pt idx="334">
                  <c:v>20070824</c:v>
                </c:pt>
                <c:pt idx="335">
                  <c:v>20070831</c:v>
                </c:pt>
                <c:pt idx="336">
                  <c:v>20070907</c:v>
                </c:pt>
                <c:pt idx="337">
                  <c:v>20070914</c:v>
                </c:pt>
                <c:pt idx="338">
                  <c:v>20070921</c:v>
                </c:pt>
                <c:pt idx="339">
                  <c:v>20070928</c:v>
                </c:pt>
                <c:pt idx="340">
                  <c:v>20071005</c:v>
                </c:pt>
                <c:pt idx="341">
                  <c:v>20071012</c:v>
                </c:pt>
                <c:pt idx="342">
                  <c:v>20071019</c:v>
                </c:pt>
                <c:pt idx="343">
                  <c:v>20071026</c:v>
                </c:pt>
                <c:pt idx="344">
                  <c:v>20071102</c:v>
                </c:pt>
                <c:pt idx="345">
                  <c:v>20071109</c:v>
                </c:pt>
                <c:pt idx="346">
                  <c:v>20071116</c:v>
                </c:pt>
                <c:pt idx="347">
                  <c:v>20071123</c:v>
                </c:pt>
                <c:pt idx="348">
                  <c:v>20071130</c:v>
                </c:pt>
                <c:pt idx="349">
                  <c:v>20071207</c:v>
                </c:pt>
                <c:pt idx="350">
                  <c:v>20071214</c:v>
                </c:pt>
                <c:pt idx="351">
                  <c:v>20071221</c:v>
                </c:pt>
                <c:pt idx="352">
                  <c:v>20071228</c:v>
                </c:pt>
                <c:pt idx="353">
                  <c:v>20080104</c:v>
                </c:pt>
                <c:pt idx="354">
                  <c:v>20080111</c:v>
                </c:pt>
                <c:pt idx="355">
                  <c:v>20080118</c:v>
                </c:pt>
                <c:pt idx="356">
                  <c:v>20080125</c:v>
                </c:pt>
                <c:pt idx="357">
                  <c:v>20080201</c:v>
                </c:pt>
                <c:pt idx="358">
                  <c:v>20080205</c:v>
                </c:pt>
                <c:pt idx="359">
                  <c:v>20080215</c:v>
                </c:pt>
                <c:pt idx="360">
                  <c:v>20080222</c:v>
                </c:pt>
                <c:pt idx="361">
                  <c:v>20080229</c:v>
                </c:pt>
                <c:pt idx="362">
                  <c:v>20080307</c:v>
                </c:pt>
                <c:pt idx="363">
                  <c:v>20080314</c:v>
                </c:pt>
                <c:pt idx="364">
                  <c:v>20080321</c:v>
                </c:pt>
                <c:pt idx="365">
                  <c:v>20080328</c:v>
                </c:pt>
                <c:pt idx="366">
                  <c:v>20080404</c:v>
                </c:pt>
                <c:pt idx="367">
                  <c:v>20080411</c:v>
                </c:pt>
                <c:pt idx="368">
                  <c:v>20080418</c:v>
                </c:pt>
                <c:pt idx="369">
                  <c:v>20080425</c:v>
                </c:pt>
                <c:pt idx="370">
                  <c:v>20080502</c:v>
                </c:pt>
                <c:pt idx="371">
                  <c:v>20080509</c:v>
                </c:pt>
                <c:pt idx="372">
                  <c:v>20080516</c:v>
                </c:pt>
                <c:pt idx="373">
                  <c:v>20080523</c:v>
                </c:pt>
                <c:pt idx="374">
                  <c:v>20080530</c:v>
                </c:pt>
                <c:pt idx="375">
                  <c:v>20080605</c:v>
                </c:pt>
                <c:pt idx="376">
                  <c:v>20080613</c:v>
                </c:pt>
                <c:pt idx="377">
                  <c:v>20080620</c:v>
                </c:pt>
                <c:pt idx="378">
                  <c:v>20080627</c:v>
                </c:pt>
                <c:pt idx="379">
                  <c:v>20080704</c:v>
                </c:pt>
                <c:pt idx="380">
                  <c:v>20080711</c:v>
                </c:pt>
                <c:pt idx="381">
                  <c:v>20080718</c:v>
                </c:pt>
                <c:pt idx="382">
                  <c:v>20080725</c:v>
                </c:pt>
                <c:pt idx="383">
                  <c:v>20080801</c:v>
                </c:pt>
                <c:pt idx="384">
                  <c:v>20080808</c:v>
                </c:pt>
                <c:pt idx="385">
                  <c:v>20080814</c:v>
                </c:pt>
                <c:pt idx="386">
                  <c:v>20080822</c:v>
                </c:pt>
                <c:pt idx="387">
                  <c:v>20080829</c:v>
                </c:pt>
                <c:pt idx="388">
                  <c:v>20080905</c:v>
                </c:pt>
                <c:pt idx="389">
                  <c:v>20080912</c:v>
                </c:pt>
                <c:pt idx="390">
                  <c:v>20080919</c:v>
                </c:pt>
                <c:pt idx="391">
                  <c:v>20080926</c:v>
                </c:pt>
                <c:pt idx="392">
                  <c:v>20081002</c:v>
                </c:pt>
                <c:pt idx="393">
                  <c:v>20081010</c:v>
                </c:pt>
                <c:pt idx="394">
                  <c:v>20081017</c:v>
                </c:pt>
                <c:pt idx="395">
                  <c:v>20081024</c:v>
                </c:pt>
                <c:pt idx="396">
                  <c:v>20081031</c:v>
                </c:pt>
                <c:pt idx="397">
                  <c:v>20081107</c:v>
                </c:pt>
                <c:pt idx="398">
                  <c:v>20081114</c:v>
                </c:pt>
                <c:pt idx="399">
                  <c:v>20081121</c:v>
                </c:pt>
                <c:pt idx="400">
                  <c:v>20081128</c:v>
                </c:pt>
                <c:pt idx="401">
                  <c:v>20081205</c:v>
                </c:pt>
                <c:pt idx="402">
                  <c:v>20081212</c:v>
                </c:pt>
                <c:pt idx="403">
                  <c:v>20081219</c:v>
                </c:pt>
                <c:pt idx="404">
                  <c:v>20081226</c:v>
                </c:pt>
                <c:pt idx="405">
                  <c:v>20090102</c:v>
                </c:pt>
                <c:pt idx="406">
                  <c:v>20090109</c:v>
                </c:pt>
                <c:pt idx="407">
                  <c:v>20090116</c:v>
                </c:pt>
                <c:pt idx="408">
                  <c:v>20090123</c:v>
                </c:pt>
                <c:pt idx="409">
                  <c:v>20090130</c:v>
                </c:pt>
                <c:pt idx="410">
                  <c:v>20090206</c:v>
                </c:pt>
                <c:pt idx="411">
                  <c:v>20090213</c:v>
                </c:pt>
                <c:pt idx="412">
                  <c:v>20090220</c:v>
                </c:pt>
                <c:pt idx="413">
                  <c:v>20090227</c:v>
                </c:pt>
                <c:pt idx="414">
                  <c:v>20090306</c:v>
                </c:pt>
                <c:pt idx="415">
                  <c:v>20090313</c:v>
                </c:pt>
                <c:pt idx="416">
                  <c:v>20090320</c:v>
                </c:pt>
                <c:pt idx="417">
                  <c:v>20090327</c:v>
                </c:pt>
                <c:pt idx="418">
                  <c:v>20090403</c:v>
                </c:pt>
                <c:pt idx="419">
                  <c:v>20090410</c:v>
                </c:pt>
                <c:pt idx="420">
                  <c:v>20090417</c:v>
                </c:pt>
                <c:pt idx="421">
                  <c:v>20090424</c:v>
                </c:pt>
                <c:pt idx="422">
                  <c:v>20090430</c:v>
                </c:pt>
                <c:pt idx="423">
                  <c:v>20090508</c:v>
                </c:pt>
                <c:pt idx="424">
                  <c:v>20090515</c:v>
                </c:pt>
                <c:pt idx="425">
                  <c:v>20090522</c:v>
                </c:pt>
                <c:pt idx="426">
                  <c:v>20090529</c:v>
                </c:pt>
                <c:pt idx="427">
                  <c:v>20090605</c:v>
                </c:pt>
                <c:pt idx="428">
                  <c:v>20090612</c:v>
                </c:pt>
                <c:pt idx="429">
                  <c:v>20090619</c:v>
                </c:pt>
                <c:pt idx="430">
                  <c:v>20090626</c:v>
                </c:pt>
                <c:pt idx="431">
                  <c:v>20090703</c:v>
                </c:pt>
                <c:pt idx="432">
                  <c:v>20090710</c:v>
                </c:pt>
                <c:pt idx="433">
                  <c:v>20090717</c:v>
                </c:pt>
                <c:pt idx="434">
                  <c:v>20090724</c:v>
                </c:pt>
                <c:pt idx="435">
                  <c:v>20090731</c:v>
                </c:pt>
                <c:pt idx="436">
                  <c:v>20090807</c:v>
                </c:pt>
                <c:pt idx="437">
                  <c:v>20090814</c:v>
                </c:pt>
                <c:pt idx="438">
                  <c:v>20090821</c:v>
                </c:pt>
                <c:pt idx="439">
                  <c:v>20090828</c:v>
                </c:pt>
                <c:pt idx="440">
                  <c:v>20090904</c:v>
                </c:pt>
                <c:pt idx="441">
                  <c:v>20090911</c:v>
                </c:pt>
                <c:pt idx="442">
                  <c:v>20090918</c:v>
                </c:pt>
                <c:pt idx="443">
                  <c:v>20090925</c:v>
                </c:pt>
                <c:pt idx="444">
                  <c:v>20091001</c:v>
                </c:pt>
                <c:pt idx="445">
                  <c:v>20091009</c:v>
                </c:pt>
                <c:pt idx="446">
                  <c:v>20091016</c:v>
                </c:pt>
                <c:pt idx="447">
                  <c:v>20091023</c:v>
                </c:pt>
                <c:pt idx="448">
                  <c:v>20091030</c:v>
                </c:pt>
                <c:pt idx="449">
                  <c:v>20091106</c:v>
                </c:pt>
                <c:pt idx="450">
                  <c:v>20091113</c:v>
                </c:pt>
                <c:pt idx="451">
                  <c:v>20091120</c:v>
                </c:pt>
                <c:pt idx="452">
                  <c:v>20091127</c:v>
                </c:pt>
                <c:pt idx="453">
                  <c:v>20091204</c:v>
                </c:pt>
                <c:pt idx="454">
                  <c:v>20091211</c:v>
                </c:pt>
                <c:pt idx="455">
                  <c:v>20091218</c:v>
                </c:pt>
                <c:pt idx="456">
                  <c:v>20091224</c:v>
                </c:pt>
                <c:pt idx="457">
                  <c:v>20091230</c:v>
                </c:pt>
                <c:pt idx="458">
                  <c:v>20100108</c:v>
                </c:pt>
                <c:pt idx="459">
                  <c:v>20100115</c:v>
                </c:pt>
                <c:pt idx="460">
                  <c:v>20100122</c:v>
                </c:pt>
                <c:pt idx="461">
                  <c:v>20100129</c:v>
                </c:pt>
                <c:pt idx="462">
                  <c:v>20100205</c:v>
                </c:pt>
                <c:pt idx="463">
                  <c:v>20100212</c:v>
                </c:pt>
                <c:pt idx="464">
                  <c:v>20100219</c:v>
                </c:pt>
                <c:pt idx="465">
                  <c:v>20100226</c:v>
                </c:pt>
                <c:pt idx="466">
                  <c:v>20100305</c:v>
                </c:pt>
                <c:pt idx="467">
                  <c:v>20100312</c:v>
                </c:pt>
                <c:pt idx="468">
                  <c:v>20100319</c:v>
                </c:pt>
                <c:pt idx="469">
                  <c:v>20100326</c:v>
                </c:pt>
                <c:pt idx="470">
                  <c:v>20100402</c:v>
                </c:pt>
                <c:pt idx="471">
                  <c:v>20100409</c:v>
                </c:pt>
                <c:pt idx="472">
                  <c:v>20100416</c:v>
                </c:pt>
                <c:pt idx="473">
                  <c:v>20100423</c:v>
                </c:pt>
                <c:pt idx="474">
                  <c:v>20100430</c:v>
                </c:pt>
                <c:pt idx="475">
                  <c:v>20100507</c:v>
                </c:pt>
                <c:pt idx="476">
                  <c:v>20100514</c:v>
                </c:pt>
                <c:pt idx="477">
                  <c:v>20100520</c:v>
                </c:pt>
                <c:pt idx="478">
                  <c:v>20100528</c:v>
                </c:pt>
                <c:pt idx="479">
                  <c:v>20100604</c:v>
                </c:pt>
                <c:pt idx="480">
                  <c:v>20100611</c:v>
                </c:pt>
                <c:pt idx="481">
                  <c:v>20100618</c:v>
                </c:pt>
                <c:pt idx="482">
                  <c:v>20100625</c:v>
                </c:pt>
                <c:pt idx="483">
                  <c:v>20100702</c:v>
                </c:pt>
                <c:pt idx="484">
                  <c:v>20100709</c:v>
                </c:pt>
                <c:pt idx="485">
                  <c:v>20100716</c:v>
                </c:pt>
                <c:pt idx="486">
                  <c:v>20100723</c:v>
                </c:pt>
                <c:pt idx="487">
                  <c:v>20100730</c:v>
                </c:pt>
                <c:pt idx="488">
                  <c:v>20100806</c:v>
                </c:pt>
                <c:pt idx="489">
                  <c:v>20100813</c:v>
                </c:pt>
                <c:pt idx="490">
                  <c:v>20100820</c:v>
                </c:pt>
                <c:pt idx="491">
                  <c:v>20100827</c:v>
                </c:pt>
                <c:pt idx="492">
                  <c:v>20100903</c:v>
                </c:pt>
                <c:pt idx="493">
                  <c:v>20100910</c:v>
                </c:pt>
                <c:pt idx="494">
                  <c:v>20100917</c:v>
                </c:pt>
                <c:pt idx="495">
                  <c:v>20100924</c:v>
                </c:pt>
                <c:pt idx="496">
                  <c:v>20101001</c:v>
                </c:pt>
                <c:pt idx="497">
                  <c:v>20101008</c:v>
                </c:pt>
                <c:pt idx="498">
                  <c:v>20101015</c:v>
                </c:pt>
                <c:pt idx="499">
                  <c:v>20101022</c:v>
                </c:pt>
                <c:pt idx="500">
                  <c:v>20101029</c:v>
                </c:pt>
                <c:pt idx="501">
                  <c:v>20101105</c:v>
                </c:pt>
                <c:pt idx="502">
                  <c:v>20101112</c:v>
                </c:pt>
                <c:pt idx="503">
                  <c:v>20101119</c:v>
                </c:pt>
                <c:pt idx="504">
                  <c:v>20101126</c:v>
                </c:pt>
                <c:pt idx="505">
                  <c:v>20101203</c:v>
                </c:pt>
                <c:pt idx="506">
                  <c:v>20101210</c:v>
                </c:pt>
                <c:pt idx="507">
                  <c:v>20101217</c:v>
                </c:pt>
                <c:pt idx="508">
                  <c:v>20101224</c:v>
                </c:pt>
                <c:pt idx="509">
                  <c:v>20101230</c:v>
                </c:pt>
                <c:pt idx="510">
                  <c:v>20110107</c:v>
                </c:pt>
                <c:pt idx="511">
                  <c:v>20110114</c:v>
                </c:pt>
                <c:pt idx="512">
                  <c:v>20110121</c:v>
                </c:pt>
                <c:pt idx="513">
                  <c:v>20110128</c:v>
                </c:pt>
                <c:pt idx="514">
                  <c:v>20110201</c:v>
                </c:pt>
                <c:pt idx="515">
                  <c:v>20110211</c:v>
                </c:pt>
                <c:pt idx="516">
                  <c:v>20110218</c:v>
                </c:pt>
                <c:pt idx="517">
                  <c:v>20110225</c:v>
                </c:pt>
                <c:pt idx="518">
                  <c:v>20110304</c:v>
                </c:pt>
                <c:pt idx="519">
                  <c:v>20110311</c:v>
                </c:pt>
                <c:pt idx="520">
                  <c:v>20110318</c:v>
                </c:pt>
                <c:pt idx="521">
                  <c:v>20110325</c:v>
                </c:pt>
                <c:pt idx="522">
                  <c:v>20110401</c:v>
                </c:pt>
                <c:pt idx="523">
                  <c:v>20110408</c:v>
                </c:pt>
                <c:pt idx="524">
                  <c:v>20110415</c:v>
                </c:pt>
                <c:pt idx="525">
                  <c:v>20110422</c:v>
                </c:pt>
                <c:pt idx="526">
                  <c:v>20110429</c:v>
                </c:pt>
                <c:pt idx="527">
                  <c:v>20110506</c:v>
                </c:pt>
                <c:pt idx="528">
                  <c:v>20110513</c:v>
                </c:pt>
                <c:pt idx="529">
                  <c:v>20110520</c:v>
                </c:pt>
                <c:pt idx="530">
                  <c:v>20110527</c:v>
                </c:pt>
                <c:pt idx="531">
                  <c:v>20110603</c:v>
                </c:pt>
                <c:pt idx="532">
                  <c:v>20110610</c:v>
                </c:pt>
                <c:pt idx="533">
                  <c:v>20110617</c:v>
                </c:pt>
                <c:pt idx="534">
                  <c:v>20110624</c:v>
                </c:pt>
                <c:pt idx="535">
                  <c:v>20110701</c:v>
                </c:pt>
                <c:pt idx="536">
                  <c:v>20110708</c:v>
                </c:pt>
                <c:pt idx="537">
                  <c:v>20110715</c:v>
                </c:pt>
                <c:pt idx="538">
                  <c:v>20110722</c:v>
                </c:pt>
                <c:pt idx="539">
                  <c:v>20110729</c:v>
                </c:pt>
                <c:pt idx="540">
                  <c:v>20110805</c:v>
                </c:pt>
                <c:pt idx="541">
                  <c:v>20110812</c:v>
                </c:pt>
                <c:pt idx="542">
                  <c:v>20110819</c:v>
                </c:pt>
                <c:pt idx="543">
                  <c:v>20110826</c:v>
                </c:pt>
                <c:pt idx="544">
                  <c:v>20110902</c:v>
                </c:pt>
                <c:pt idx="545">
                  <c:v>20110909</c:v>
                </c:pt>
                <c:pt idx="546">
                  <c:v>20110916</c:v>
                </c:pt>
                <c:pt idx="547">
                  <c:v>20110923</c:v>
                </c:pt>
                <c:pt idx="548">
                  <c:v>20110930</c:v>
                </c:pt>
                <c:pt idx="549">
                  <c:v>20111007</c:v>
                </c:pt>
                <c:pt idx="550">
                  <c:v>20111014</c:v>
                </c:pt>
                <c:pt idx="551">
                  <c:v>20111021</c:v>
                </c:pt>
                <c:pt idx="552">
                  <c:v>20111028</c:v>
                </c:pt>
                <c:pt idx="553">
                  <c:v>20111104</c:v>
                </c:pt>
                <c:pt idx="554">
                  <c:v>20111111</c:v>
                </c:pt>
                <c:pt idx="555">
                  <c:v>20111118</c:v>
                </c:pt>
                <c:pt idx="556">
                  <c:v>20111125</c:v>
                </c:pt>
                <c:pt idx="557">
                  <c:v>20111202</c:v>
                </c:pt>
                <c:pt idx="558">
                  <c:v>20111209</c:v>
                </c:pt>
                <c:pt idx="559">
                  <c:v>20111216</c:v>
                </c:pt>
                <c:pt idx="560">
                  <c:v>20111223</c:v>
                </c:pt>
                <c:pt idx="561">
                  <c:v>20111229</c:v>
                </c:pt>
                <c:pt idx="562">
                  <c:v>20120106</c:v>
                </c:pt>
                <c:pt idx="563">
                  <c:v>20120113</c:v>
                </c:pt>
                <c:pt idx="564">
                  <c:v>20120120</c:v>
                </c:pt>
                <c:pt idx="565">
                  <c:v>20120127</c:v>
                </c:pt>
                <c:pt idx="566">
                  <c:v>20120203</c:v>
                </c:pt>
                <c:pt idx="567">
                  <c:v>20120210</c:v>
                </c:pt>
                <c:pt idx="568">
                  <c:v>20120217</c:v>
                </c:pt>
                <c:pt idx="569">
                  <c:v>20120224</c:v>
                </c:pt>
                <c:pt idx="570">
                  <c:v>20120302</c:v>
                </c:pt>
                <c:pt idx="571">
                  <c:v>20120309</c:v>
                </c:pt>
                <c:pt idx="572">
                  <c:v>20120316</c:v>
                </c:pt>
                <c:pt idx="573">
                  <c:v>20120323</c:v>
                </c:pt>
                <c:pt idx="574">
                  <c:v>20120330</c:v>
                </c:pt>
                <c:pt idx="575">
                  <c:v>20120406</c:v>
                </c:pt>
                <c:pt idx="576">
                  <c:v>20120413</c:v>
                </c:pt>
                <c:pt idx="577">
                  <c:v>20120420</c:v>
                </c:pt>
                <c:pt idx="578">
                  <c:v>20120427</c:v>
                </c:pt>
                <c:pt idx="579">
                  <c:v>20120504</c:v>
                </c:pt>
                <c:pt idx="580">
                  <c:v>20120511</c:v>
                </c:pt>
                <c:pt idx="581">
                  <c:v>20120518</c:v>
                </c:pt>
                <c:pt idx="582">
                  <c:v>20120525</c:v>
                </c:pt>
                <c:pt idx="583">
                  <c:v>20120601</c:v>
                </c:pt>
                <c:pt idx="584">
                  <c:v>20120608</c:v>
                </c:pt>
                <c:pt idx="585">
                  <c:v>20120615</c:v>
                </c:pt>
                <c:pt idx="586">
                  <c:v>20120622</c:v>
                </c:pt>
                <c:pt idx="587">
                  <c:v>20120629</c:v>
                </c:pt>
                <c:pt idx="588">
                  <c:v>20120706</c:v>
                </c:pt>
                <c:pt idx="589">
                  <c:v>20120713</c:v>
                </c:pt>
                <c:pt idx="590">
                  <c:v>20120720</c:v>
                </c:pt>
                <c:pt idx="591">
                  <c:v>20120727</c:v>
                </c:pt>
                <c:pt idx="592">
                  <c:v>20120803</c:v>
                </c:pt>
                <c:pt idx="593">
                  <c:v>20120810</c:v>
                </c:pt>
                <c:pt idx="594">
                  <c:v>20120817</c:v>
                </c:pt>
                <c:pt idx="595">
                  <c:v>20120824</c:v>
                </c:pt>
                <c:pt idx="596">
                  <c:v>20120831</c:v>
                </c:pt>
                <c:pt idx="597">
                  <c:v>20120907</c:v>
                </c:pt>
                <c:pt idx="598">
                  <c:v>20120914</c:v>
                </c:pt>
                <c:pt idx="599">
                  <c:v>20120921</c:v>
                </c:pt>
                <c:pt idx="600">
                  <c:v>20120928</c:v>
                </c:pt>
                <c:pt idx="601">
                  <c:v>20121005</c:v>
                </c:pt>
                <c:pt idx="602">
                  <c:v>20121012</c:v>
                </c:pt>
                <c:pt idx="603">
                  <c:v>20121019</c:v>
                </c:pt>
                <c:pt idx="604">
                  <c:v>20121026</c:v>
                </c:pt>
                <c:pt idx="605">
                  <c:v>20121102</c:v>
                </c:pt>
                <c:pt idx="606">
                  <c:v>20121109</c:v>
                </c:pt>
                <c:pt idx="607">
                  <c:v>20121116</c:v>
                </c:pt>
                <c:pt idx="608">
                  <c:v>20121123</c:v>
                </c:pt>
                <c:pt idx="609">
                  <c:v>20121130</c:v>
                </c:pt>
                <c:pt idx="610">
                  <c:v>20121207</c:v>
                </c:pt>
                <c:pt idx="611">
                  <c:v>20121214</c:v>
                </c:pt>
                <c:pt idx="612">
                  <c:v>20121221</c:v>
                </c:pt>
                <c:pt idx="613">
                  <c:v>20121228</c:v>
                </c:pt>
                <c:pt idx="614">
                  <c:v>20130104</c:v>
                </c:pt>
                <c:pt idx="615">
                  <c:v>20130111</c:v>
                </c:pt>
                <c:pt idx="616">
                  <c:v>20130118</c:v>
                </c:pt>
                <c:pt idx="617">
                  <c:v>20130125</c:v>
                </c:pt>
                <c:pt idx="618">
                  <c:v>20130201</c:v>
                </c:pt>
                <c:pt idx="619">
                  <c:v>20130208</c:v>
                </c:pt>
                <c:pt idx="620">
                  <c:v>20130215</c:v>
                </c:pt>
                <c:pt idx="621">
                  <c:v>20130222</c:v>
                </c:pt>
                <c:pt idx="622">
                  <c:v>20130228</c:v>
                </c:pt>
                <c:pt idx="623">
                  <c:v>20130308</c:v>
                </c:pt>
                <c:pt idx="624">
                  <c:v>20130315</c:v>
                </c:pt>
                <c:pt idx="625">
                  <c:v>20130322</c:v>
                </c:pt>
                <c:pt idx="626">
                  <c:v>20130329</c:v>
                </c:pt>
                <c:pt idx="627">
                  <c:v>20130405</c:v>
                </c:pt>
                <c:pt idx="628">
                  <c:v>20130412</c:v>
                </c:pt>
                <c:pt idx="629">
                  <c:v>20130419</c:v>
                </c:pt>
                <c:pt idx="630">
                  <c:v>20130426</c:v>
                </c:pt>
                <c:pt idx="631">
                  <c:v>20130503</c:v>
                </c:pt>
                <c:pt idx="632">
                  <c:v>20130510</c:v>
                </c:pt>
                <c:pt idx="633">
                  <c:v>20130516</c:v>
                </c:pt>
                <c:pt idx="634">
                  <c:v>20130524</c:v>
                </c:pt>
                <c:pt idx="635">
                  <c:v>20130531</c:v>
                </c:pt>
                <c:pt idx="636">
                  <c:v>20130607</c:v>
                </c:pt>
                <c:pt idx="637">
                  <c:v>20130614</c:v>
                </c:pt>
                <c:pt idx="638">
                  <c:v>20130621</c:v>
                </c:pt>
                <c:pt idx="639">
                  <c:v>20130628</c:v>
                </c:pt>
                <c:pt idx="640">
                  <c:v>20130705</c:v>
                </c:pt>
                <c:pt idx="641">
                  <c:v>20130712</c:v>
                </c:pt>
                <c:pt idx="642">
                  <c:v>20130719</c:v>
                </c:pt>
                <c:pt idx="643">
                  <c:v>20130726</c:v>
                </c:pt>
                <c:pt idx="644">
                  <c:v>20130802</c:v>
                </c:pt>
                <c:pt idx="645">
                  <c:v>20130809</c:v>
                </c:pt>
                <c:pt idx="646">
                  <c:v>20130816</c:v>
                </c:pt>
                <c:pt idx="647">
                  <c:v>20130823</c:v>
                </c:pt>
                <c:pt idx="648">
                  <c:v>20130830</c:v>
                </c:pt>
                <c:pt idx="649">
                  <c:v>20130906</c:v>
                </c:pt>
                <c:pt idx="650">
                  <c:v>20130913</c:v>
                </c:pt>
                <c:pt idx="651">
                  <c:v>20130917</c:v>
                </c:pt>
                <c:pt idx="652">
                  <c:v>20130927</c:v>
                </c:pt>
                <c:pt idx="653">
                  <c:v>20131004</c:v>
                </c:pt>
                <c:pt idx="654">
                  <c:v>20131011</c:v>
                </c:pt>
                <c:pt idx="655">
                  <c:v>20131018</c:v>
                </c:pt>
                <c:pt idx="656">
                  <c:v>20131025</c:v>
                </c:pt>
                <c:pt idx="657">
                  <c:v>20131101</c:v>
                </c:pt>
                <c:pt idx="658">
                  <c:v>20131108</c:v>
                </c:pt>
                <c:pt idx="659">
                  <c:v>20131115</c:v>
                </c:pt>
                <c:pt idx="660">
                  <c:v>20131122</c:v>
                </c:pt>
                <c:pt idx="661">
                  <c:v>20131129</c:v>
                </c:pt>
                <c:pt idx="662">
                  <c:v>20131206</c:v>
                </c:pt>
                <c:pt idx="663">
                  <c:v>20131213</c:v>
                </c:pt>
                <c:pt idx="664">
                  <c:v>20131220</c:v>
                </c:pt>
                <c:pt idx="665">
                  <c:v>20131227</c:v>
                </c:pt>
                <c:pt idx="666">
                  <c:v>20140103</c:v>
                </c:pt>
                <c:pt idx="667">
                  <c:v>20140110</c:v>
                </c:pt>
                <c:pt idx="668">
                  <c:v>20140117</c:v>
                </c:pt>
                <c:pt idx="669">
                  <c:v>20140124</c:v>
                </c:pt>
                <c:pt idx="670">
                  <c:v>20140129</c:v>
                </c:pt>
                <c:pt idx="671">
                  <c:v>20140207</c:v>
                </c:pt>
                <c:pt idx="672">
                  <c:v>20140214</c:v>
                </c:pt>
                <c:pt idx="673">
                  <c:v>20140221</c:v>
                </c:pt>
                <c:pt idx="674">
                  <c:v>20140228</c:v>
                </c:pt>
                <c:pt idx="675">
                  <c:v>20140307</c:v>
                </c:pt>
                <c:pt idx="676">
                  <c:v>20140314</c:v>
                </c:pt>
                <c:pt idx="677">
                  <c:v>20140321</c:v>
                </c:pt>
                <c:pt idx="678">
                  <c:v>20140328</c:v>
                </c:pt>
                <c:pt idx="679">
                  <c:v>20140404</c:v>
                </c:pt>
                <c:pt idx="680">
                  <c:v>20140411</c:v>
                </c:pt>
                <c:pt idx="681">
                  <c:v>20140418</c:v>
                </c:pt>
                <c:pt idx="682">
                  <c:v>20140425</c:v>
                </c:pt>
                <c:pt idx="683">
                  <c:v>20140502</c:v>
                </c:pt>
                <c:pt idx="684">
                  <c:v>20140509</c:v>
                </c:pt>
                <c:pt idx="685">
                  <c:v>20140516</c:v>
                </c:pt>
                <c:pt idx="686">
                  <c:v>20140523</c:v>
                </c:pt>
                <c:pt idx="687">
                  <c:v>20140530</c:v>
                </c:pt>
                <c:pt idx="688">
                  <c:v>20140605</c:v>
                </c:pt>
                <c:pt idx="689">
                  <c:v>20140613</c:v>
                </c:pt>
                <c:pt idx="690">
                  <c:v>20140620</c:v>
                </c:pt>
                <c:pt idx="691">
                  <c:v>20140627</c:v>
                </c:pt>
                <c:pt idx="692">
                  <c:v>20140704</c:v>
                </c:pt>
                <c:pt idx="693">
                  <c:v>20140711</c:v>
                </c:pt>
                <c:pt idx="694">
                  <c:v>20140718</c:v>
                </c:pt>
                <c:pt idx="695">
                  <c:v>20140725</c:v>
                </c:pt>
                <c:pt idx="696">
                  <c:v>20140801</c:v>
                </c:pt>
                <c:pt idx="697">
                  <c:v>20140808</c:v>
                </c:pt>
                <c:pt idx="698">
                  <c:v>20140814</c:v>
                </c:pt>
                <c:pt idx="699">
                  <c:v>20140822</c:v>
                </c:pt>
                <c:pt idx="700">
                  <c:v>20140829</c:v>
                </c:pt>
                <c:pt idx="701">
                  <c:v>20140905</c:v>
                </c:pt>
                <c:pt idx="702">
                  <c:v>20140912</c:v>
                </c:pt>
                <c:pt idx="703">
                  <c:v>20140919</c:v>
                </c:pt>
                <c:pt idx="704">
                  <c:v>20140926</c:v>
                </c:pt>
                <c:pt idx="705">
                  <c:v>20141002</c:v>
                </c:pt>
                <c:pt idx="706">
                  <c:v>20141010</c:v>
                </c:pt>
                <c:pt idx="707">
                  <c:v>20141017</c:v>
                </c:pt>
                <c:pt idx="708">
                  <c:v>20141024</c:v>
                </c:pt>
                <c:pt idx="709">
                  <c:v>20141031</c:v>
                </c:pt>
                <c:pt idx="710">
                  <c:v>20141107</c:v>
                </c:pt>
                <c:pt idx="711">
                  <c:v>20141114</c:v>
                </c:pt>
                <c:pt idx="712">
                  <c:v>20141121</c:v>
                </c:pt>
                <c:pt idx="713">
                  <c:v>20141128</c:v>
                </c:pt>
                <c:pt idx="714">
                  <c:v>20141205</c:v>
                </c:pt>
                <c:pt idx="715">
                  <c:v>20141212</c:v>
                </c:pt>
                <c:pt idx="716">
                  <c:v>20141219</c:v>
                </c:pt>
                <c:pt idx="717">
                  <c:v>20141226</c:v>
                </c:pt>
                <c:pt idx="718">
                  <c:v>20150102</c:v>
                </c:pt>
                <c:pt idx="719">
                  <c:v>20150109</c:v>
                </c:pt>
                <c:pt idx="720">
                  <c:v>20150116</c:v>
                </c:pt>
                <c:pt idx="721">
                  <c:v>20150123</c:v>
                </c:pt>
                <c:pt idx="722">
                  <c:v>20150130</c:v>
                </c:pt>
                <c:pt idx="723">
                  <c:v>20150206</c:v>
                </c:pt>
                <c:pt idx="724">
                  <c:v>20150213</c:v>
                </c:pt>
                <c:pt idx="725">
                  <c:v>20150217</c:v>
                </c:pt>
                <c:pt idx="726">
                  <c:v>20150227</c:v>
                </c:pt>
                <c:pt idx="727">
                  <c:v>20150306</c:v>
                </c:pt>
                <c:pt idx="728">
                  <c:v>20150313</c:v>
                </c:pt>
                <c:pt idx="729">
                  <c:v>20150320</c:v>
                </c:pt>
                <c:pt idx="730">
                  <c:v>20150327</c:v>
                </c:pt>
                <c:pt idx="731">
                  <c:v>20150403</c:v>
                </c:pt>
                <c:pt idx="732">
                  <c:v>20150410</c:v>
                </c:pt>
                <c:pt idx="733">
                  <c:v>20150417</c:v>
                </c:pt>
                <c:pt idx="734">
                  <c:v>20150424</c:v>
                </c:pt>
                <c:pt idx="735">
                  <c:v>20150430</c:v>
                </c:pt>
                <c:pt idx="736">
                  <c:v>20150508</c:v>
                </c:pt>
                <c:pt idx="737">
                  <c:v>20150515</c:v>
                </c:pt>
                <c:pt idx="738">
                  <c:v>20150522</c:v>
                </c:pt>
                <c:pt idx="739">
                  <c:v>20150529</c:v>
                </c:pt>
                <c:pt idx="740">
                  <c:v>20150605</c:v>
                </c:pt>
                <c:pt idx="741">
                  <c:v>20150612</c:v>
                </c:pt>
                <c:pt idx="742">
                  <c:v>20150619</c:v>
                </c:pt>
                <c:pt idx="743">
                  <c:v>20150626</c:v>
                </c:pt>
                <c:pt idx="744">
                  <c:v>20150703</c:v>
                </c:pt>
                <c:pt idx="745">
                  <c:v>20150710</c:v>
                </c:pt>
                <c:pt idx="746">
                  <c:v>20150717</c:v>
                </c:pt>
                <c:pt idx="747">
                  <c:v>20150724</c:v>
                </c:pt>
                <c:pt idx="748">
                  <c:v>20150731</c:v>
                </c:pt>
                <c:pt idx="749">
                  <c:v>20150807</c:v>
                </c:pt>
                <c:pt idx="750">
                  <c:v>20150813</c:v>
                </c:pt>
                <c:pt idx="751">
                  <c:v>20150821</c:v>
                </c:pt>
                <c:pt idx="752">
                  <c:v>20150828</c:v>
                </c:pt>
                <c:pt idx="753">
                  <c:v>20150904</c:v>
                </c:pt>
                <c:pt idx="754">
                  <c:v>20150911</c:v>
                </c:pt>
                <c:pt idx="755">
                  <c:v>20150918</c:v>
                </c:pt>
                <c:pt idx="756">
                  <c:v>20150925</c:v>
                </c:pt>
                <c:pt idx="757">
                  <c:v>20151002</c:v>
                </c:pt>
                <c:pt idx="758">
                  <c:v>20151008</c:v>
                </c:pt>
                <c:pt idx="759">
                  <c:v>20151016</c:v>
                </c:pt>
                <c:pt idx="760">
                  <c:v>20151023</c:v>
                </c:pt>
                <c:pt idx="761">
                  <c:v>20151030</c:v>
                </c:pt>
                <c:pt idx="762">
                  <c:v>20151106</c:v>
                </c:pt>
                <c:pt idx="763">
                  <c:v>20151113</c:v>
                </c:pt>
                <c:pt idx="764">
                  <c:v>20151120</c:v>
                </c:pt>
                <c:pt idx="765">
                  <c:v>20151127</c:v>
                </c:pt>
                <c:pt idx="766">
                  <c:v>20151204</c:v>
                </c:pt>
                <c:pt idx="767">
                  <c:v>20151211</c:v>
                </c:pt>
                <c:pt idx="768">
                  <c:v>20151218</c:v>
                </c:pt>
                <c:pt idx="769">
                  <c:v>20151224</c:v>
                </c:pt>
                <c:pt idx="770">
                  <c:v>20151230</c:v>
                </c:pt>
                <c:pt idx="771">
                  <c:v>20160108</c:v>
                </c:pt>
                <c:pt idx="772">
                  <c:v>20160115</c:v>
                </c:pt>
                <c:pt idx="773">
                  <c:v>20160122</c:v>
                </c:pt>
                <c:pt idx="774">
                  <c:v>20160129</c:v>
                </c:pt>
                <c:pt idx="775">
                  <c:v>20160205</c:v>
                </c:pt>
                <c:pt idx="776">
                  <c:v>20160212</c:v>
                </c:pt>
                <c:pt idx="777">
                  <c:v>20160219</c:v>
                </c:pt>
                <c:pt idx="778">
                  <c:v>20160226</c:v>
                </c:pt>
                <c:pt idx="779">
                  <c:v>20160304</c:v>
                </c:pt>
                <c:pt idx="780">
                  <c:v>20160311</c:v>
                </c:pt>
                <c:pt idx="781">
                  <c:v>20160318</c:v>
                </c:pt>
                <c:pt idx="782">
                  <c:v>20160325</c:v>
                </c:pt>
                <c:pt idx="783">
                  <c:v>20160401</c:v>
                </c:pt>
                <c:pt idx="784">
                  <c:v>20160408</c:v>
                </c:pt>
                <c:pt idx="785">
                  <c:v>20160415</c:v>
                </c:pt>
                <c:pt idx="786">
                  <c:v>20160422</c:v>
                </c:pt>
                <c:pt idx="787">
                  <c:v>20160429</c:v>
                </c:pt>
                <c:pt idx="788">
                  <c:v>20160504</c:v>
                </c:pt>
                <c:pt idx="789">
                  <c:v>20160513</c:v>
                </c:pt>
                <c:pt idx="790">
                  <c:v>20160520</c:v>
                </c:pt>
                <c:pt idx="791">
                  <c:v>20160527</c:v>
                </c:pt>
                <c:pt idx="792">
                  <c:v>20160603</c:v>
                </c:pt>
                <c:pt idx="793">
                  <c:v>20160610</c:v>
                </c:pt>
                <c:pt idx="794">
                  <c:v>20160617</c:v>
                </c:pt>
                <c:pt idx="795">
                  <c:v>20160624</c:v>
                </c:pt>
                <c:pt idx="796">
                  <c:v>20160701</c:v>
                </c:pt>
                <c:pt idx="797">
                  <c:v>20160708</c:v>
                </c:pt>
                <c:pt idx="798">
                  <c:v>20160715</c:v>
                </c:pt>
                <c:pt idx="799">
                  <c:v>20160722</c:v>
                </c:pt>
                <c:pt idx="800">
                  <c:v>20160729</c:v>
                </c:pt>
                <c:pt idx="801">
                  <c:v>20160805</c:v>
                </c:pt>
                <c:pt idx="802">
                  <c:v>20160812</c:v>
                </c:pt>
                <c:pt idx="803">
                  <c:v>20160819</c:v>
                </c:pt>
                <c:pt idx="804">
                  <c:v>20160826</c:v>
                </c:pt>
                <c:pt idx="805">
                  <c:v>20160902</c:v>
                </c:pt>
                <c:pt idx="806">
                  <c:v>20160909</c:v>
                </c:pt>
                <c:pt idx="807">
                  <c:v>20160913</c:v>
                </c:pt>
                <c:pt idx="808">
                  <c:v>20160923</c:v>
                </c:pt>
                <c:pt idx="809">
                  <c:v>20160930</c:v>
                </c:pt>
                <c:pt idx="810">
                  <c:v>20161007</c:v>
                </c:pt>
                <c:pt idx="811">
                  <c:v>20161014</c:v>
                </c:pt>
                <c:pt idx="812">
                  <c:v>20161021</c:v>
                </c:pt>
                <c:pt idx="813">
                  <c:v>20161028</c:v>
                </c:pt>
                <c:pt idx="814">
                  <c:v>20161104</c:v>
                </c:pt>
                <c:pt idx="815">
                  <c:v>20161111</c:v>
                </c:pt>
                <c:pt idx="816">
                  <c:v>20161118</c:v>
                </c:pt>
                <c:pt idx="817">
                  <c:v>20161125</c:v>
                </c:pt>
                <c:pt idx="818">
                  <c:v>20161202</c:v>
                </c:pt>
              </c:numCache>
            </c:numRef>
          </c:cat>
          <c:val>
            <c:numRef>
              <c:f>beta!$B$4:$AEN$4</c:f>
              <c:numCache>
                <c:formatCode>General</c:formatCode>
                <c:ptCount val="819"/>
                <c:pt idx="0">
                  <c:v>0.58841872222222202</c:v>
                </c:pt>
                <c:pt idx="1">
                  <c:v>0.58104521556718303</c:v>
                </c:pt>
                <c:pt idx="2">
                  <c:v>0.59095964799127598</c:v>
                </c:pt>
                <c:pt idx="3">
                  <c:v>0.59140092852761605</c:v>
                </c:pt>
                <c:pt idx="4">
                  <c:v>0.58409873326833495</c:v>
                </c:pt>
                <c:pt idx="5">
                  <c:v>0.59910558073701703</c:v>
                </c:pt>
                <c:pt idx="6">
                  <c:v>0.60553371190781302</c:v>
                </c:pt>
                <c:pt idx="7">
                  <c:v>0.59813810025815495</c:v>
                </c:pt>
                <c:pt idx="8">
                  <c:v>0.61896464879789803</c:v>
                </c:pt>
                <c:pt idx="9">
                  <c:v>0.629475979684891</c:v>
                </c:pt>
                <c:pt idx="10">
                  <c:v>0.58073900687670599</c:v>
                </c:pt>
                <c:pt idx="11">
                  <c:v>0.52429751964207805</c:v>
                </c:pt>
                <c:pt idx="12">
                  <c:v>0.52000072505392403</c:v>
                </c:pt>
                <c:pt idx="13">
                  <c:v>0.54806159090909001</c:v>
                </c:pt>
                <c:pt idx="14">
                  <c:v>0.53396666248326197</c:v>
                </c:pt>
                <c:pt idx="15">
                  <c:v>0.53182471607884896</c:v>
                </c:pt>
                <c:pt idx="16">
                  <c:v>0.51886976797751205</c:v>
                </c:pt>
                <c:pt idx="17">
                  <c:v>0.51905861253894003</c:v>
                </c:pt>
                <c:pt idx="18">
                  <c:v>0.51486871630203102</c:v>
                </c:pt>
                <c:pt idx="19">
                  <c:v>0.51080872526889898</c:v>
                </c:pt>
                <c:pt idx="20">
                  <c:v>0.53767867448307904</c:v>
                </c:pt>
                <c:pt idx="21">
                  <c:v>0.54159814580997501</c:v>
                </c:pt>
                <c:pt idx="22">
                  <c:v>0.564581111142335</c:v>
                </c:pt>
                <c:pt idx="23">
                  <c:v>0.58332942953850098</c:v>
                </c:pt>
                <c:pt idx="24">
                  <c:v>0.63563462381912506</c:v>
                </c:pt>
                <c:pt idx="25">
                  <c:v>0.60862665404123895</c:v>
                </c:pt>
                <c:pt idx="26">
                  <c:v>0.83256766666666604</c:v>
                </c:pt>
                <c:pt idx="27">
                  <c:v>0.83640173562917097</c:v>
                </c:pt>
                <c:pt idx="28">
                  <c:v>0.92013011966677505</c:v>
                </c:pt>
                <c:pt idx="29">
                  <c:v>0.93963223948400898</c:v>
                </c:pt>
                <c:pt idx="30">
                  <c:v>0.91731078495809804</c:v>
                </c:pt>
                <c:pt idx="31">
                  <c:v>0.97544389606883497</c:v>
                </c:pt>
                <c:pt idx="32">
                  <c:v>0.96105641778179096</c:v>
                </c:pt>
                <c:pt idx="33">
                  <c:v>0.98414095894029796</c:v>
                </c:pt>
                <c:pt idx="34">
                  <c:v>1.0279621372471099</c:v>
                </c:pt>
                <c:pt idx="35">
                  <c:v>1.01708016227978</c:v>
                </c:pt>
                <c:pt idx="36">
                  <c:v>0.95768553461081596</c:v>
                </c:pt>
                <c:pt idx="37">
                  <c:v>0.91058466129614102</c:v>
                </c:pt>
                <c:pt idx="38">
                  <c:v>0.83892486261599497</c:v>
                </c:pt>
                <c:pt idx="39">
                  <c:v>0.65976723529411696</c:v>
                </c:pt>
                <c:pt idx="40">
                  <c:v>0.53280647686022897</c:v>
                </c:pt>
                <c:pt idx="41">
                  <c:v>0.52694667300425901</c:v>
                </c:pt>
                <c:pt idx="42">
                  <c:v>0.54401223185791403</c:v>
                </c:pt>
                <c:pt idx="43">
                  <c:v>0.58701745501248204</c:v>
                </c:pt>
                <c:pt idx="44">
                  <c:v>0.55094482302625802</c:v>
                </c:pt>
                <c:pt idx="45">
                  <c:v>0.56863452615100696</c:v>
                </c:pt>
                <c:pt idx="46">
                  <c:v>0.56564881977719605</c:v>
                </c:pt>
                <c:pt idx="47">
                  <c:v>0.55470078128552303</c:v>
                </c:pt>
                <c:pt idx="48">
                  <c:v>0.56761462886177505</c:v>
                </c:pt>
                <c:pt idx="49">
                  <c:v>0.57119196861330801</c:v>
                </c:pt>
                <c:pt idx="50">
                  <c:v>0.57882954417613797</c:v>
                </c:pt>
                <c:pt idx="51">
                  <c:v>0.59008264622807904</c:v>
                </c:pt>
                <c:pt idx="52">
                  <c:v>0.61615111111111098</c:v>
                </c:pt>
                <c:pt idx="53">
                  <c:v>0.61139325544690704</c:v>
                </c:pt>
                <c:pt idx="54">
                  <c:v>0.61003308218774799</c:v>
                </c:pt>
                <c:pt idx="55">
                  <c:v>0.59875314919209799</c:v>
                </c:pt>
                <c:pt idx="56">
                  <c:v>0.61437132900504998</c:v>
                </c:pt>
                <c:pt idx="57">
                  <c:v>0.60871919747952496</c:v>
                </c:pt>
                <c:pt idx="58">
                  <c:v>0.59707410521159798</c:v>
                </c:pt>
                <c:pt idx="59">
                  <c:v>0.60708252526880002</c:v>
                </c:pt>
                <c:pt idx="60">
                  <c:v>0.59699886847907702</c:v>
                </c:pt>
                <c:pt idx="61">
                  <c:v>0.596817467122846</c:v>
                </c:pt>
                <c:pt idx="62">
                  <c:v>0.59185494144319295</c:v>
                </c:pt>
                <c:pt idx="63">
                  <c:v>0.60064999557146503</c:v>
                </c:pt>
                <c:pt idx="64">
                  <c:v>0.60587763808223505</c:v>
                </c:pt>
                <c:pt idx="65">
                  <c:v>0.81251515789473605</c:v>
                </c:pt>
                <c:pt idx="66">
                  <c:v>0.810824262483965</c:v>
                </c:pt>
                <c:pt idx="67">
                  <c:v>0.80564729006664804</c:v>
                </c:pt>
                <c:pt idx="68">
                  <c:v>0.80274054398343997</c:v>
                </c:pt>
                <c:pt idx="69">
                  <c:v>0.79193246276721296</c:v>
                </c:pt>
                <c:pt idx="70">
                  <c:v>0.79630951728884103</c:v>
                </c:pt>
                <c:pt idx="71">
                  <c:v>0.79437946046743202</c:v>
                </c:pt>
                <c:pt idx="72">
                  <c:v>0.78598416875875399</c:v>
                </c:pt>
                <c:pt idx="73">
                  <c:v>0.78949745334844401</c:v>
                </c:pt>
                <c:pt idx="74">
                  <c:v>0.77529525118246101</c:v>
                </c:pt>
                <c:pt idx="75">
                  <c:v>0.74964642212914701</c:v>
                </c:pt>
                <c:pt idx="76">
                  <c:v>0.66002280979528805</c:v>
                </c:pt>
                <c:pt idx="77">
                  <c:v>0.64942180245603098</c:v>
                </c:pt>
                <c:pt idx="78">
                  <c:v>0.691739142857142</c:v>
                </c:pt>
                <c:pt idx="79">
                  <c:v>0.68868793844578802</c:v>
                </c:pt>
                <c:pt idx="80">
                  <c:v>0.67661740063933695</c:v>
                </c:pt>
                <c:pt idx="81">
                  <c:v>0.67438688697431504</c:v>
                </c:pt>
                <c:pt idx="82">
                  <c:v>0.66959482278623506</c:v>
                </c:pt>
                <c:pt idx="83">
                  <c:v>0.666037371970014</c:v>
                </c:pt>
                <c:pt idx="84">
                  <c:v>0.66744877433257699</c:v>
                </c:pt>
                <c:pt idx="85">
                  <c:v>0.66893725643564605</c:v>
                </c:pt>
                <c:pt idx="86">
                  <c:v>0.66701034661431702</c:v>
                </c:pt>
                <c:pt idx="87">
                  <c:v>0.67576617791147098</c:v>
                </c:pt>
                <c:pt idx="88">
                  <c:v>0.67659099400428502</c:v>
                </c:pt>
                <c:pt idx="89">
                  <c:v>0.70158215865372198</c:v>
                </c:pt>
                <c:pt idx="90">
                  <c:v>0.69470557690939405</c:v>
                </c:pt>
                <c:pt idx="91">
                  <c:v>0.80134674074073997</c:v>
                </c:pt>
                <c:pt idx="92">
                  <c:v>0.81914467453941098</c:v>
                </c:pt>
                <c:pt idx="93">
                  <c:v>0.83465136293595998</c:v>
                </c:pt>
                <c:pt idx="94">
                  <c:v>0.83691051109391401</c:v>
                </c:pt>
                <c:pt idx="95">
                  <c:v>0.77978592328792595</c:v>
                </c:pt>
                <c:pt idx="96">
                  <c:v>0.80544258475612995</c:v>
                </c:pt>
                <c:pt idx="97">
                  <c:v>0.80313365597520503</c:v>
                </c:pt>
                <c:pt idx="98">
                  <c:v>0.80490563575452501</c:v>
                </c:pt>
                <c:pt idx="99">
                  <c:v>0.80742182273150898</c:v>
                </c:pt>
                <c:pt idx="100">
                  <c:v>0.78982200892799304</c:v>
                </c:pt>
                <c:pt idx="101">
                  <c:v>0.79621605319694999</c:v>
                </c:pt>
                <c:pt idx="102">
                  <c:v>0.77467511247452303</c:v>
                </c:pt>
                <c:pt idx="103">
                  <c:v>0.76927337664818796</c:v>
                </c:pt>
                <c:pt idx="104">
                  <c:v>0.85412603846153801</c:v>
                </c:pt>
                <c:pt idx="105">
                  <c:v>0.85958546860213103</c:v>
                </c:pt>
                <c:pt idx="106">
                  <c:v>0.87327332047190698</c:v>
                </c:pt>
                <c:pt idx="107">
                  <c:v>0.92058308782488596</c:v>
                </c:pt>
                <c:pt idx="108">
                  <c:v>0.878371515130418</c:v>
                </c:pt>
                <c:pt idx="109">
                  <c:v>0.90628852794577297</c:v>
                </c:pt>
                <c:pt idx="110">
                  <c:v>0.92454956075249495</c:v>
                </c:pt>
                <c:pt idx="111">
                  <c:v>0.93323251318286904</c:v>
                </c:pt>
                <c:pt idx="112">
                  <c:v>0.93247417321193604</c:v>
                </c:pt>
                <c:pt idx="113">
                  <c:v>0.90054790628210402</c:v>
                </c:pt>
                <c:pt idx="114">
                  <c:v>0.90056950337769903</c:v>
                </c:pt>
                <c:pt idx="115">
                  <c:v>0.87900990694890402</c:v>
                </c:pt>
                <c:pt idx="116">
                  <c:v>0.87384730871810701</c:v>
                </c:pt>
                <c:pt idx="117">
                  <c:v>0.796304439999999</c:v>
                </c:pt>
                <c:pt idx="118">
                  <c:v>0.79037511445401498</c:v>
                </c:pt>
                <c:pt idx="119">
                  <c:v>0.79271732413395202</c:v>
                </c:pt>
                <c:pt idx="120">
                  <c:v>0.79182243910799199</c:v>
                </c:pt>
                <c:pt idx="121">
                  <c:v>0.77382984214359496</c:v>
                </c:pt>
                <c:pt idx="122">
                  <c:v>0.79991083120494799</c:v>
                </c:pt>
                <c:pt idx="123">
                  <c:v>0.78029628720782696</c:v>
                </c:pt>
                <c:pt idx="124">
                  <c:v>0.76846921458502104</c:v>
                </c:pt>
                <c:pt idx="125">
                  <c:v>0.78668568986821796</c:v>
                </c:pt>
                <c:pt idx="126">
                  <c:v>0.79195038504965298</c:v>
                </c:pt>
                <c:pt idx="127">
                  <c:v>0.81822801264127398</c:v>
                </c:pt>
                <c:pt idx="128">
                  <c:v>0.818686240511449</c:v>
                </c:pt>
                <c:pt idx="129">
                  <c:v>0.81612087320826998</c:v>
                </c:pt>
                <c:pt idx="130">
                  <c:v>0.687693639999999</c:v>
                </c:pt>
                <c:pt idx="131">
                  <c:v>0.68906095458725003</c:v>
                </c:pt>
                <c:pt idx="132">
                  <c:v>0.69262809342336595</c:v>
                </c:pt>
                <c:pt idx="133">
                  <c:v>0.69129316320193601</c:v>
                </c:pt>
                <c:pt idx="134">
                  <c:v>0.68275491195237303</c:v>
                </c:pt>
                <c:pt idx="135">
                  <c:v>0.69958295383744296</c:v>
                </c:pt>
                <c:pt idx="136">
                  <c:v>0.70326409579430804</c:v>
                </c:pt>
                <c:pt idx="137">
                  <c:v>0.702612771014966</c:v>
                </c:pt>
                <c:pt idx="138">
                  <c:v>0.70276117941856597</c:v>
                </c:pt>
                <c:pt idx="139">
                  <c:v>0.69687892170815902</c:v>
                </c:pt>
                <c:pt idx="140">
                  <c:v>0.69371202017856803</c:v>
                </c:pt>
                <c:pt idx="141">
                  <c:v>0.69733938467771694</c:v>
                </c:pt>
                <c:pt idx="142">
                  <c:v>0.70063792123730595</c:v>
                </c:pt>
                <c:pt idx="143">
                  <c:v>0.62954453571428504</c:v>
                </c:pt>
                <c:pt idx="144">
                  <c:v>0.61337614359343995</c:v>
                </c:pt>
                <c:pt idx="145">
                  <c:v>0.579124070940082</c:v>
                </c:pt>
                <c:pt idx="146">
                  <c:v>0.56138161665506803</c:v>
                </c:pt>
                <c:pt idx="147">
                  <c:v>0.55442045016692798</c:v>
                </c:pt>
                <c:pt idx="148">
                  <c:v>0.498392615509618</c:v>
                </c:pt>
                <c:pt idx="149">
                  <c:v>0.49741841049332702</c:v>
                </c:pt>
                <c:pt idx="150">
                  <c:v>0.52741213077281301</c:v>
                </c:pt>
                <c:pt idx="151">
                  <c:v>0.56687082122898602</c:v>
                </c:pt>
                <c:pt idx="152">
                  <c:v>0.67826135682798805</c:v>
                </c:pt>
                <c:pt idx="153">
                  <c:v>0.59874615424016497</c:v>
                </c:pt>
                <c:pt idx="154">
                  <c:v>0.59203660682623604</c:v>
                </c:pt>
                <c:pt idx="155">
                  <c:v>0.58149471614875503</c:v>
                </c:pt>
                <c:pt idx="156">
                  <c:v>0.46678209677419302</c:v>
                </c:pt>
                <c:pt idx="157">
                  <c:v>0.46653369165340303</c:v>
                </c:pt>
                <c:pt idx="158">
                  <c:v>0.46925309337038901</c:v>
                </c:pt>
                <c:pt idx="159">
                  <c:v>0.38105251111723698</c:v>
                </c:pt>
                <c:pt idx="160">
                  <c:v>0.29143089492299401</c:v>
                </c:pt>
                <c:pt idx="161">
                  <c:v>0.28471710781710102</c:v>
                </c:pt>
                <c:pt idx="162">
                  <c:v>0.273158434073281</c:v>
                </c:pt>
                <c:pt idx="163">
                  <c:v>0.31908236667622197</c:v>
                </c:pt>
                <c:pt idx="164">
                  <c:v>0.31560318952509098</c:v>
                </c:pt>
                <c:pt idx="165">
                  <c:v>0.31081760562674599</c:v>
                </c:pt>
                <c:pt idx="166">
                  <c:v>0.29704369628849098</c:v>
                </c:pt>
                <c:pt idx="167">
                  <c:v>0.29236715259823398</c:v>
                </c:pt>
                <c:pt idx="168">
                  <c:v>0.291003225094915</c:v>
                </c:pt>
                <c:pt idx="169">
                  <c:v>0.28152511764705801</c:v>
                </c:pt>
                <c:pt idx="170">
                  <c:v>0.253454085868764</c:v>
                </c:pt>
                <c:pt idx="171">
                  <c:v>0.256405615791853</c:v>
                </c:pt>
                <c:pt idx="172">
                  <c:v>0.25954482628357001</c:v>
                </c:pt>
                <c:pt idx="173">
                  <c:v>0.263117088987812</c:v>
                </c:pt>
                <c:pt idx="174">
                  <c:v>0.25947084279069099</c:v>
                </c:pt>
                <c:pt idx="175">
                  <c:v>0.26215511442652101</c:v>
                </c:pt>
                <c:pt idx="176">
                  <c:v>0.28367417539932699</c:v>
                </c:pt>
                <c:pt idx="177">
                  <c:v>0.27385823225503497</c:v>
                </c:pt>
                <c:pt idx="178">
                  <c:v>0.27860345018344002</c:v>
                </c:pt>
                <c:pt idx="179">
                  <c:v>0.28508438765399302</c:v>
                </c:pt>
                <c:pt idx="180">
                  <c:v>0.28834547198225602</c:v>
                </c:pt>
                <c:pt idx="181">
                  <c:v>0.29618055897247503</c:v>
                </c:pt>
                <c:pt idx="182">
                  <c:v>0.28326912500000001</c:v>
                </c:pt>
                <c:pt idx="183">
                  <c:v>0.29314114070766301</c:v>
                </c:pt>
                <c:pt idx="184">
                  <c:v>0.31278708056637899</c:v>
                </c:pt>
                <c:pt idx="185">
                  <c:v>0.26582160216168199</c:v>
                </c:pt>
                <c:pt idx="186">
                  <c:v>0.26686603062047198</c:v>
                </c:pt>
                <c:pt idx="187">
                  <c:v>0.26898594243394502</c:v>
                </c:pt>
                <c:pt idx="188">
                  <c:v>0.27383183561890501</c:v>
                </c:pt>
                <c:pt idx="189">
                  <c:v>0.28085803716144803</c:v>
                </c:pt>
                <c:pt idx="190">
                  <c:v>0.26073651928988301</c:v>
                </c:pt>
                <c:pt idx="191">
                  <c:v>0.273389653235171</c:v>
                </c:pt>
                <c:pt idx="192">
                  <c:v>0.28474133354825598</c:v>
                </c:pt>
                <c:pt idx="193">
                  <c:v>0.29594038582279503</c:v>
                </c:pt>
                <c:pt idx="194">
                  <c:v>0.29364218625433802</c:v>
                </c:pt>
                <c:pt idx="195">
                  <c:v>0.35043794117646998</c:v>
                </c:pt>
                <c:pt idx="196">
                  <c:v>0.373539407063257</c:v>
                </c:pt>
                <c:pt idx="197">
                  <c:v>0.38179304483597398</c:v>
                </c:pt>
                <c:pt idx="198">
                  <c:v>0.37672228940234898</c:v>
                </c:pt>
                <c:pt idx="199">
                  <c:v>0.383413485796325</c:v>
                </c:pt>
                <c:pt idx="200">
                  <c:v>0.38591805612693802</c:v>
                </c:pt>
                <c:pt idx="201">
                  <c:v>0.41713554749457299</c:v>
                </c:pt>
                <c:pt idx="202">
                  <c:v>0.413282802312533</c:v>
                </c:pt>
                <c:pt idx="203">
                  <c:v>0.47077341225135599</c:v>
                </c:pt>
                <c:pt idx="204">
                  <c:v>0.48470421367351801</c:v>
                </c:pt>
                <c:pt idx="205">
                  <c:v>0.50214759707508005</c:v>
                </c:pt>
                <c:pt idx="206">
                  <c:v>0.47203544718104001</c:v>
                </c:pt>
                <c:pt idx="207">
                  <c:v>0.56040599976893701</c:v>
                </c:pt>
                <c:pt idx="208">
                  <c:v>0.50844100000000003</c:v>
                </c:pt>
                <c:pt idx="209">
                  <c:v>0.51856591724884105</c:v>
                </c:pt>
                <c:pt idx="210">
                  <c:v>0.52229417171554104</c:v>
                </c:pt>
                <c:pt idx="211">
                  <c:v>0.54072006222861602</c:v>
                </c:pt>
                <c:pt idx="212">
                  <c:v>0.54802946797318197</c:v>
                </c:pt>
                <c:pt idx="213">
                  <c:v>0.56484213548689199</c:v>
                </c:pt>
                <c:pt idx="214">
                  <c:v>0.55157279615022503</c:v>
                </c:pt>
                <c:pt idx="215">
                  <c:v>0.591824803659037</c:v>
                </c:pt>
                <c:pt idx="216">
                  <c:v>0.59105662866772601</c:v>
                </c:pt>
                <c:pt idx="217">
                  <c:v>0.58309927404622397</c:v>
                </c:pt>
                <c:pt idx="218">
                  <c:v>0.60464695152001602</c:v>
                </c:pt>
                <c:pt idx="219">
                  <c:v>0.60294633741907799</c:v>
                </c:pt>
                <c:pt idx="220">
                  <c:v>0.58678918584168205</c:v>
                </c:pt>
                <c:pt idx="221">
                  <c:v>0.89303294285714296</c:v>
                </c:pt>
                <c:pt idx="222">
                  <c:v>0.96005944595150305</c:v>
                </c:pt>
                <c:pt idx="223">
                  <c:v>0.94722999597564495</c:v>
                </c:pt>
                <c:pt idx="224">
                  <c:v>0.92949960379686902</c:v>
                </c:pt>
                <c:pt idx="225">
                  <c:v>0.92813113031761496</c:v>
                </c:pt>
                <c:pt idx="226">
                  <c:v>0.93150090184932899</c:v>
                </c:pt>
                <c:pt idx="227">
                  <c:v>0.95638919202557204</c:v>
                </c:pt>
                <c:pt idx="228">
                  <c:v>1.0420527834104201</c:v>
                </c:pt>
                <c:pt idx="229">
                  <c:v>1.0205574114918301</c:v>
                </c:pt>
                <c:pt idx="230">
                  <c:v>1.03299765657256</c:v>
                </c:pt>
                <c:pt idx="231">
                  <c:v>1.0130637336396899</c:v>
                </c:pt>
                <c:pt idx="232">
                  <c:v>1.0101653042702301</c:v>
                </c:pt>
                <c:pt idx="233">
                  <c:v>1.0178045426481099</c:v>
                </c:pt>
                <c:pt idx="234">
                  <c:v>0.91171937142857096</c:v>
                </c:pt>
                <c:pt idx="235">
                  <c:v>0.93104005312414895</c:v>
                </c:pt>
                <c:pt idx="236">
                  <c:v>0.95652946337075195</c:v>
                </c:pt>
                <c:pt idx="237">
                  <c:v>0.99867870160796801</c:v>
                </c:pt>
                <c:pt idx="238">
                  <c:v>0.985440967505121</c:v>
                </c:pt>
                <c:pt idx="239">
                  <c:v>0.93636787158734103</c:v>
                </c:pt>
                <c:pt idx="240">
                  <c:v>0.89954335066486302</c:v>
                </c:pt>
                <c:pt idx="241">
                  <c:v>0.88016151746244797</c:v>
                </c:pt>
                <c:pt idx="242">
                  <c:v>0.88524231727435299</c:v>
                </c:pt>
                <c:pt idx="243">
                  <c:v>0.90541246666752295</c:v>
                </c:pt>
                <c:pt idx="244">
                  <c:v>0.90651550890031796</c:v>
                </c:pt>
                <c:pt idx="245">
                  <c:v>0.96704872302501599</c:v>
                </c:pt>
                <c:pt idx="246">
                  <c:v>1.0277422528645701</c:v>
                </c:pt>
                <c:pt idx="247">
                  <c:v>0.89955660000000004</c:v>
                </c:pt>
                <c:pt idx="248">
                  <c:v>0.90562844021825095</c:v>
                </c:pt>
                <c:pt idx="249">
                  <c:v>0.92905476095032702</c:v>
                </c:pt>
                <c:pt idx="250">
                  <c:v>0.94678302601488096</c:v>
                </c:pt>
                <c:pt idx="251">
                  <c:v>0.99879014394104604</c:v>
                </c:pt>
                <c:pt idx="252">
                  <c:v>0.98557004438720197</c:v>
                </c:pt>
                <c:pt idx="253">
                  <c:v>0.977824039282848</c:v>
                </c:pt>
                <c:pt idx="254">
                  <c:v>0.98132714142308097</c:v>
                </c:pt>
                <c:pt idx="255">
                  <c:v>0.94169049803804095</c:v>
                </c:pt>
                <c:pt idx="256">
                  <c:v>0.95159290109031802</c:v>
                </c:pt>
                <c:pt idx="257">
                  <c:v>0.91970041277177295</c:v>
                </c:pt>
                <c:pt idx="258">
                  <c:v>0.913784498290098</c:v>
                </c:pt>
                <c:pt idx="259">
                  <c:v>0.81366198877057305</c:v>
                </c:pt>
                <c:pt idx="260">
                  <c:v>0.62291337142857095</c:v>
                </c:pt>
                <c:pt idx="261">
                  <c:v>0.61997861393002995</c:v>
                </c:pt>
                <c:pt idx="262">
                  <c:v>0.63930075454815005</c:v>
                </c:pt>
                <c:pt idx="263">
                  <c:v>0.64518163168035103</c:v>
                </c:pt>
                <c:pt idx="264">
                  <c:v>0.65243647665383897</c:v>
                </c:pt>
                <c:pt idx="265">
                  <c:v>0.61773492489277704</c:v>
                </c:pt>
                <c:pt idx="266">
                  <c:v>0.63473137364604304</c:v>
                </c:pt>
                <c:pt idx="267">
                  <c:v>0.61660971051022595</c:v>
                </c:pt>
                <c:pt idx="268">
                  <c:v>0.647182744229021</c:v>
                </c:pt>
                <c:pt idx="269">
                  <c:v>0.65627300941367195</c:v>
                </c:pt>
                <c:pt idx="270">
                  <c:v>0.66980253639498899</c:v>
                </c:pt>
                <c:pt idx="271">
                  <c:v>0.67569249913556395</c:v>
                </c:pt>
                <c:pt idx="272">
                  <c:v>0.67742053699973703</c:v>
                </c:pt>
                <c:pt idx="273">
                  <c:v>0.81985519999999901</c:v>
                </c:pt>
                <c:pt idx="274">
                  <c:v>0.81665415514917705</c:v>
                </c:pt>
                <c:pt idx="275">
                  <c:v>0.81296003701352304</c:v>
                </c:pt>
                <c:pt idx="276">
                  <c:v>0.809590346673975</c:v>
                </c:pt>
                <c:pt idx="277">
                  <c:v>0.81374883567402201</c:v>
                </c:pt>
                <c:pt idx="278">
                  <c:v>0.81023553266325998</c:v>
                </c:pt>
                <c:pt idx="279">
                  <c:v>0.79160454569889205</c:v>
                </c:pt>
                <c:pt idx="280">
                  <c:v>0.77833855058868096</c:v>
                </c:pt>
                <c:pt idx="281">
                  <c:v>0.76881490386011597</c:v>
                </c:pt>
                <c:pt idx="282">
                  <c:v>0.76829401215677995</c:v>
                </c:pt>
                <c:pt idx="283">
                  <c:v>0.78339285317117702</c:v>
                </c:pt>
                <c:pt idx="284">
                  <c:v>0.791514746404269</c:v>
                </c:pt>
                <c:pt idx="285">
                  <c:v>0.79370631738025399</c:v>
                </c:pt>
                <c:pt idx="286">
                  <c:v>0.68267449999999996</c:v>
                </c:pt>
                <c:pt idx="287">
                  <c:v>0.64216233905801101</c:v>
                </c:pt>
                <c:pt idx="288">
                  <c:v>0.65182474400027302</c:v>
                </c:pt>
                <c:pt idx="289">
                  <c:v>0.67044200171433999</c:v>
                </c:pt>
                <c:pt idx="290">
                  <c:v>0.66976048349139305</c:v>
                </c:pt>
                <c:pt idx="291">
                  <c:v>0.710835978527809</c:v>
                </c:pt>
                <c:pt idx="292">
                  <c:v>0.76705211014516195</c:v>
                </c:pt>
                <c:pt idx="293">
                  <c:v>0.77495783846143795</c:v>
                </c:pt>
                <c:pt idx="294">
                  <c:v>0.77608516278916695</c:v>
                </c:pt>
                <c:pt idx="295">
                  <c:v>0.79329194586368601</c:v>
                </c:pt>
                <c:pt idx="296">
                  <c:v>0.78876516207202996</c:v>
                </c:pt>
                <c:pt idx="297">
                  <c:v>0.792051821891261</c:v>
                </c:pt>
                <c:pt idx="298">
                  <c:v>0.79632943405343903</c:v>
                </c:pt>
                <c:pt idx="299">
                  <c:v>0.74505212499999895</c:v>
                </c:pt>
                <c:pt idx="300">
                  <c:v>0.75476942972767702</c:v>
                </c:pt>
                <c:pt idx="301">
                  <c:v>0.77161337376953198</c:v>
                </c:pt>
                <c:pt idx="302">
                  <c:v>0.77240453059029701</c:v>
                </c:pt>
                <c:pt idx="303">
                  <c:v>0.751420153267363</c:v>
                </c:pt>
                <c:pt idx="304">
                  <c:v>0.79942226247555004</c:v>
                </c:pt>
                <c:pt idx="305">
                  <c:v>0.78980857170679797</c:v>
                </c:pt>
                <c:pt idx="306">
                  <c:v>0.79125865000599804</c:v>
                </c:pt>
                <c:pt idx="307">
                  <c:v>0.79890742641974999</c:v>
                </c:pt>
                <c:pt idx="308">
                  <c:v>0.80901058579046203</c:v>
                </c:pt>
                <c:pt idx="309">
                  <c:v>0.73227335921875203</c:v>
                </c:pt>
                <c:pt idx="310">
                  <c:v>0.74953655234348204</c:v>
                </c:pt>
                <c:pt idx="311">
                  <c:v>0.76308750877883602</c:v>
                </c:pt>
                <c:pt idx="312">
                  <c:v>0.79698845945945895</c:v>
                </c:pt>
                <c:pt idx="313">
                  <c:v>0.81209928265167597</c:v>
                </c:pt>
                <c:pt idx="314">
                  <c:v>0.83269278342912501</c:v>
                </c:pt>
                <c:pt idx="315">
                  <c:v>0.87143825288758203</c:v>
                </c:pt>
                <c:pt idx="316">
                  <c:v>0.86004669970399195</c:v>
                </c:pt>
                <c:pt idx="317">
                  <c:v>0.866800668835771</c:v>
                </c:pt>
                <c:pt idx="318">
                  <c:v>0.87908844243562301</c:v>
                </c:pt>
                <c:pt idx="319">
                  <c:v>0.90878652289475603</c:v>
                </c:pt>
                <c:pt idx="320">
                  <c:v>0.91567343999169004</c:v>
                </c:pt>
                <c:pt idx="321">
                  <c:v>0.91375652409404795</c:v>
                </c:pt>
                <c:pt idx="322">
                  <c:v>0.87544012338278099</c:v>
                </c:pt>
                <c:pt idx="323">
                  <c:v>0.86201052430190495</c:v>
                </c:pt>
                <c:pt idx="324">
                  <c:v>0.83223104131611803</c:v>
                </c:pt>
                <c:pt idx="325">
                  <c:v>0.69787105882352896</c:v>
                </c:pt>
                <c:pt idx="326">
                  <c:v>0.79333742089502302</c:v>
                </c:pt>
                <c:pt idx="327">
                  <c:v>0.77517517096499</c:v>
                </c:pt>
                <c:pt idx="328">
                  <c:v>0.83240963806533597</c:v>
                </c:pt>
                <c:pt idx="329">
                  <c:v>0.83608918490329398</c:v>
                </c:pt>
                <c:pt idx="330">
                  <c:v>0.78424307409719995</c:v>
                </c:pt>
                <c:pt idx="331">
                  <c:v>0.779690353504773</c:v>
                </c:pt>
                <c:pt idx="332">
                  <c:v>0.79079339188669995</c:v>
                </c:pt>
                <c:pt idx="333">
                  <c:v>0.90550338817079401</c:v>
                </c:pt>
                <c:pt idx="334">
                  <c:v>0.93615019994722004</c:v>
                </c:pt>
                <c:pt idx="335">
                  <c:v>0.95526591456838195</c:v>
                </c:pt>
                <c:pt idx="336">
                  <c:v>0.95858687937314002</c:v>
                </c:pt>
                <c:pt idx="337">
                  <c:v>0.95459192107426105</c:v>
                </c:pt>
                <c:pt idx="338">
                  <c:v>0.81531961111111095</c:v>
                </c:pt>
                <c:pt idx="339">
                  <c:v>0.81075243016321397</c:v>
                </c:pt>
                <c:pt idx="340">
                  <c:v>0.80877408523828898</c:v>
                </c:pt>
                <c:pt idx="341">
                  <c:v>0.789603130455661</c:v>
                </c:pt>
                <c:pt idx="342">
                  <c:v>0.78743187301830697</c:v>
                </c:pt>
                <c:pt idx="343">
                  <c:v>0.76545536007829695</c:v>
                </c:pt>
                <c:pt idx="344">
                  <c:v>0.766869307673963</c:v>
                </c:pt>
                <c:pt idx="345">
                  <c:v>0.78041595516615703</c:v>
                </c:pt>
                <c:pt idx="346">
                  <c:v>0.76539747218878895</c:v>
                </c:pt>
                <c:pt idx="347">
                  <c:v>0.76794500756345296</c:v>
                </c:pt>
                <c:pt idx="348">
                  <c:v>0.76618746012316297</c:v>
                </c:pt>
                <c:pt idx="349">
                  <c:v>0.76460564407818998</c:v>
                </c:pt>
                <c:pt idx="350">
                  <c:v>0.63814594152081305</c:v>
                </c:pt>
                <c:pt idx="351">
                  <c:v>0.85403354054054004</c:v>
                </c:pt>
                <c:pt idx="352">
                  <c:v>0.85628000543895799</c:v>
                </c:pt>
                <c:pt idx="353">
                  <c:v>0.85481541422498797</c:v>
                </c:pt>
                <c:pt idx="354">
                  <c:v>0.83913144613297996</c:v>
                </c:pt>
                <c:pt idx="355">
                  <c:v>0.835682347518237</c:v>
                </c:pt>
                <c:pt idx="356">
                  <c:v>0.82336476456865404</c:v>
                </c:pt>
                <c:pt idx="357">
                  <c:v>0.82600389325928603</c:v>
                </c:pt>
                <c:pt idx="358">
                  <c:v>0.82200981379531601</c:v>
                </c:pt>
                <c:pt idx="359">
                  <c:v>0.82521844176871595</c:v>
                </c:pt>
                <c:pt idx="360">
                  <c:v>0.81349577555363894</c:v>
                </c:pt>
                <c:pt idx="361">
                  <c:v>0.83486561741752296</c:v>
                </c:pt>
                <c:pt idx="362">
                  <c:v>0.82882422713080595</c:v>
                </c:pt>
                <c:pt idx="363">
                  <c:v>0.81737009463222499</c:v>
                </c:pt>
                <c:pt idx="364">
                  <c:v>0.88468294594594599</c:v>
                </c:pt>
                <c:pt idx="365">
                  <c:v>0.87628557519128802</c:v>
                </c:pt>
                <c:pt idx="366">
                  <c:v>0.87470551012503495</c:v>
                </c:pt>
                <c:pt idx="367">
                  <c:v>0.86036099872219696</c:v>
                </c:pt>
                <c:pt idx="368">
                  <c:v>0.85637968985713298</c:v>
                </c:pt>
                <c:pt idx="369">
                  <c:v>0.86375526313610895</c:v>
                </c:pt>
                <c:pt idx="370">
                  <c:v>0.85738502443428799</c:v>
                </c:pt>
                <c:pt idx="371">
                  <c:v>0.83438338399662004</c:v>
                </c:pt>
                <c:pt idx="372">
                  <c:v>0.82600971959835601</c:v>
                </c:pt>
                <c:pt idx="373">
                  <c:v>0.79792650756497296</c:v>
                </c:pt>
                <c:pt idx="374">
                  <c:v>0.78252119611503801</c:v>
                </c:pt>
                <c:pt idx="375">
                  <c:v>0.77358644155039902</c:v>
                </c:pt>
                <c:pt idx="376">
                  <c:v>0.77240248610860296</c:v>
                </c:pt>
                <c:pt idx="377">
                  <c:v>0.82016808823529397</c:v>
                </c:pt>
                <c:pt idx="378">
                  <c:v>0.81551414619555695</c:v>
                </c:pt>
                <c:pt idx="379">
                  <c:v>0.83226372016342698</c:v>
                </c:pt>
                <c:pt idx="380">
                  <c:v>0.83242291172520799</c:v>
                </c:pt>
                <c:pt idx="381">
                  <c:v>0.81516974770886796</c:v>
                </c:pt>
                <c:pt idx="382">
                  <c:v>0.83407251027087104</c:v>
                </c:pt>
                <c:pt idx="383">
                  <c:v>0.82680500082771202</c:v>
                </c:pt>
                <c:pt idx="384">
                  <c:v>0.82265891482084896</c:v>
                </c:pt>
                <c:pt idx="385">
                  <c:v>0.76019227178495197</c:v>
                </c:pt>
                <c:pt idx="386">
                  <c:v>0.68625691855122195</c:v>
                </c:pt>
                <c:pt idx="387">
                  <c:v>0.68183157357493396</c:v>
                </c:pt>
                <c:pt idx="388">
                  <c:v>0.714136022384391</c:v>
                </c:pt>
                <c:pt idx="389">
                  <c:v>0.75212507268998996</c:v>
                </c:pt>
                <c:pt idx="390">
                  <c:v>0.79132845945945895</c:v>
                </c:pt>
                <c:pt idx="391">
                  <c:v>0.78665643912489702</c:v>
                </c:pt>
                <c:pt idx="392">
                  <c:v>0.77565820813401498</c:v>
                </c:pt>
                <c:pt idx="393">
                  <c:v>0.937449917225052</c:v>
                </c:pt>
                <c:pt idx="394">
                  <c:v>0.90007564759458303</c:v>
                </c:pt>
                <c:pt idx="395">
                  <c:v>0.95301985449964999</c:v>
                </c:pt>
                <c:pt idx="396">
                  <c:v>0.90256159753445897</c:v>
                </c:pt>
                <c:pt idx="397">
                  <c:v>0.920097438290984</c:v>
                </c:pt>
                <c:pt idx="398">
                  <c:v>0.91691595275364302</c:v>
                </c:pt>
                <c:pt idx="399">
                  <c:v>0.93159181695700199</c:v>
                </c:pt>
                <c:pt idx="400">
                  <c:v>0.96064122194067603</c:v>
                </c:pt>
                <c:pt idx="401">
                  <c:v>0.94627024376424196</c:v>
                </c:pt>
                <c:pt idx="402">
                  <c:v>0.97557265634961499</c:v>
                </c:pt>
                <c:pt idx="403">
                  <c:v>1.0870768235294099</c:v>
                </c:pt>
                <c:pt idx="404">
                  <c:v>1.07458807570746</c:v>
                </c:pt>
                <c:pt idx="405">
                  <c:v>1.0660850579833501</c:v>
                </c:pt>
                <c:pt idx="406">
                  <c:v>1.0933693369052899</c:v>
                </c:pt>
                <c:pt idx="407">
                  <c:v>1.0852224337176699</c:v>
                </c:pt>
                <c:pt idx="408">
                  <c:v>1.0662485637113901</c:v>
                </c:pt>
                <c:pt idx="409">
                  <c:v>1.0701952193895901</c:v>
                </c:pt>
                <c:pt idx="410">
                  <c:v>1.0722840724198699</c:v>
                </c:pt>
                <c:pt idx="411">
                  <c:v>1.0709779687766201</c:v>
                </c:pt>
                <c:pt idx="412">
                  <c:v>1.04950276731851</c:v>
                </c:pt>
                <c:pt idx="413">
                  <c:v>1.04374233161291</c:v>
                </c:pt>
                <c:pt idx="414">
                  <c:v>1.0425996658003001</c:v>
                </c:pt>
                <c:pt idx="415">
                  <c:v>1.0364190389983301</c:v>
                </c:pt>
                <c:pt idx="416">
                  <c:v>0.95515553124999997</c:v>
                </c:pt>
                <c:pt idx="417">
                  <c:v>0.98207290207563902</c:v>
                </c:pt>
                <c:pt idx="418">
                  <c:v>0.996382107999086</c:v>
                </c:pt>
                <c:pt idx="419">
                  <c:v>1.01451745692547</c:v>
                </c:pt>
                <c:pt idx="420">
                  <c:v>1.01308485019336</c:v>
                </c:pt>
                <c:pt idx="421">
                  <c:v>1.0037626414757499</c:v>
                </c:pt>
                <c:pt idx="422">
                  <c:v>0.99729188369811606</c:v>
                </c:pt>
                <c:pt idx="423">
                  <c:v>1.01028163352475</c:v>
                </c:pt>
                <c:pt idx="424">
                  <c:v>1.00260361700849</c:v>
                </c:pt>
                <c:pt idx="425">
                  <c:v>0.99913972821400798</c:v>
                </c:pt>
                <c:pt idx="426">
                  <c:v>0.99913115125029905</c:v>
                </c:pt>
                <c:pt idx="427">
                  <c:v>0.99998930210299697</c:v>
                </c:pt>
                <c:pt idx="428">
                  <c:v>1.0045787055350901</c:v>
                </c:pt>
                <c:pt idx="429">
                  <c:v>0.85364439130434699</c:v>
                </c:pt>
                <c:pt idx="430">
                  <c:v>0.85079905262469702</c:v>
                </c:pt>
                <c:pt idx="431">
                  <c:v>0.84654064799837703</c:v>
                </c:pt>
                <c:pt idx="432">
                  <c:v>0.84226525286488296</c:v>
                </c:pt>
                <c:pt idx="433">
                  <c:v>0.84770130139772104</c:v>
                </c:pt>
                <c:pt idx="434">
                  <c:v>0.85338872131019405</c:v>
                </c:pt>
                <c:pt idx="435">
                  <c:v>0.85132754549800305</c:v>
                </c:pt>
                <c:pt idx="436">
                  <c:v>0.853563151999574</c:v>
                </c:pt>
                <c:pt idx="437">
                  <c:v>0.85628852875950001</c:v>
                </c:pt>
                <c:pt idx="438">
                  <c:v>0.859573291843587</c:v>
                </c:pt>
                <c:pt idx="439">
                  <c:v>0.86556636842381696</c:v>
                </c:pt>
                <c:pt idx="440">
                  <c:v>0.85490944920110301</c:v>
                </c:pt>
                <c:pt idx="441">
                  <c:v>0.84160298664684796</c:v>
                </c:pt>
                <c:pt idx="442">
                  <c:v>0.86272400000000005</c:v>
                </c:pt>
                <c:pt idx="443">
                  <c:v>0.86202682227352201</c:v>
                </c:pt>
                <c:pt idx="444">
                  <c:v>0.86509063662814401</c:v>
                </c:pt>
                <c:pt idx="445">
                  <c:v>0.799617799030091</c:v>
                </c:pt>
                <c:pt idx="446">
                  <c:v>0.80992825599248397</c:v>
                </c:pt>
                <c:pt idx="447">
                  <c:v>0.66080200463870098</c:v>
                </c:pt>
                <c:pt idx="448">
                  <c:v>0.64086094003592498</c:v>
                </c:pt>
                <c:pt idx="449">
                  <c:v>0.62944295393384997</c:v>
                </c:pt>
                <c:pt idx="450">
                  <c:v>0.63186399212662203</c:v>
                </c:pt>
                <c:pt idx="451">
                  <c:v>0.58824333005684204</c:v>
                </c:pt>
                <c:pt idx="452">
                  <c:v>0.57662167947322895</c:v>
                </c:pt>
                <c:pt idx="453">
                  <c:v>0.56850032810753104</c:v>
                </c:pt>
                <c:pt idx="454">
                  <c:v>0.56312578245947598</c:v>
                </c:pt>
                <c:pt idx="455">
                  <c:v>0.63267070967741901</c:v>
                </c:pt>
                <c:pt idx="456">
                  <c:v>0.63907319589551403</c:v>
                </c:pt>
                <c:pt idx="457">
                  <c:v>0.64657340111753303</c:v>
                </c:pt>
                <c:pt idx="458">
                  <c:v>0.64721496588262895</c:v>
                </c:pt>
                <c:pt idx="459">
                  <c:v>0.63506827109286601</c:v>
                </c:pt>
                <c:pt idx="460">
                  <c:v>0.64886525796163597</c:v>
                </c:pt>
                <c:pt idx="461">
                  <c:v>0.67384206671163505</c:v>
                </c:pt>
                <c:pt idx="462">
                  <c:v>0.67209511101705499</c:v>
                </c:pt>
                <c:pt idx="463">
                  <c:v>0.70435836504614802</c:v>
                </c:pt>
                <c:pt idx="464">
                  <c:v>0.71079996352900499</c:v>
                </c:pt>
                <c:pt idx="465">
                  <c:v>0.71146367459224902</c:v>
                </c:pt>
                <c:pt idx="466">
                  <c:v>0.69011283929882306</c:v>
                </c:pt>
                <c:pt idx="467">
                  <c:v>0.67001080302390503</c:v>
                </c:pt>
                <c:pt idx="468">
                  <c:v>0.68980418918918895</c:v>
                </c:pt>
                <c:pt idx="469">
                  <c:v>0.68303617324044996</c:v>
                </c:pt>
                <c:pt idx="470">
                  <c:v>0.66998644680052999</c:v>
                </c:pt>
                <c:pt idx="471">
                  <c:v>0.59314299107203405</c:v>
                </c:pt>
                <c:pt idx="472">
                  <c:v>0.62673051806603297</c:v>
                </c:pt>
                <c:pt idx="473">
                  <c:v>0.60756828359160298</c:v>
                </c:pt>
                <c:pt idx="474">
                  <c:v>0.61360929103040196</c:v>
                </c:pt>
                <c:pt idx="475">
                  <c:v>0.59843149576427601</c:v>
                </c:pt>
                <c:pt idx="476">
                  <c:v>0.627979167284753</c:v>
                </c:pt>
                <c:pt idx="477">
                  <c:v>0.64063629084114104</c:v>
                </c:pt>
                <c:pt idx="478">
                  <c:v>0.62863606184342502</c:v>
                </c:pt>
                <c:pt idx="479">
                  <c:v>0.64164484808478495</c:v>
                </c:pt>
                <c:pt idx="480">
                  <c:v>0.64831206653858198</c:v>
                </c:pt>
                <c:pt idx="481">
                  <c:v>0.64428002631578896</c:v>
                </c:pt>
                <c:pt idx="482">
                  <c:v>0.65165096066627204</c:v>
                </c:pt>
                <c:pt idx="483">
                  <c:v>0.61526652090025502</c:v>
                </c:pt>
                <c:pt idx="484">
                  <c:v>0.60185514672155405</c:v>
                </c:pt>
                <c:pt idx="485">
                  <c:v>0.608485786025456</c:v>
                </c:pt>
                <c:pt idx="486">
                  <c:v>0.57506616722880699</c:v>
                </c:pt>
                <c:pt idx="487">
                  <c:v>0.58171552452196096</c:v>
                </c:pt>
                <c:pt idx="488">
                  <c:v>0.58350769389855295</c:v>
                </c:pt>
                <c:pt idx="489">
                  <c:v>0.57172077903308505</c:v>
                </c:pt>
                <c:pt idx="490">
                  <c:v>0.57081931250511797</c:v>
                </c:pt>
                <c:pt idx="491">
                  <c:v>0.57519838500608</c:v>
                </c:pt>
                <c:pt idx="492">
                  <c:v>0.592296141870155</c:v>
                </c:pt>
                <c:pt idx="493">
                  <c:v>0.60537688516896804</c:v>
                </c:pt>
                <c:pt idx="494">
                  <c:v>0.57426380555555501</c:v>
                </c:pt>
                <c:pt idx="495">
                  <c:v>0.57460462068091001</c:v>
                </c:pt>
                <c:pt idx="496">
                  <c:v>0.57704395419703303</c:v>
                </c:pt>
                <c:pt idx="497">
                  <c:v>0.59405713994276499</c:v>
                </c:pt>
                <c:pt idx="498">
                  <c:v>0.59421019256942798</c:v>
                </c:pt>
                <c:pt idx="499">
                  <c:v>0.58448569360275604</c:v>
                </c:pt>
                <c:pt idx="500">
                  <c:v>0.55441817767292401</c:v>
                </c:pt>
                <c:pt idx="501">
                  <c:v>0.53565525078442899</c:v>
                </c:pt>
                <c:pt idx="502">
                  <c:v>0.53278040480893396</c:v>
                </c:pt>
                <c:pt idx="503">
                  <c:v>0.55021368998754006</c:v>
                </c:pt>
                <c:pt idx="504">
                  <c:v>0.56913588124177406</c:v>
                </c:pt>
                <c:pt idx="505">
                  <c:v>0.56785590106169304</c:v>
                </c:pt>
                <c:pt idx="506">
                  <c:v>0.56063524941123999</c:v>
                </c:pt>
                <c:pt idx="507">
                  <c:v>0.56059740540540504</c:v>
                </c:pt>
                <c:pt idx="508">
                  <c:v>0.56561395651671598</c:v>
                </c:pt>
                <c:pt idx="509">
                  <c:v>0.55352494900308702</c:v>
                </c:pt>
                <c:pt idx="510">
                  <c:v>0.55735724015863597</c:v>
                </c:pt>
                <c:pt idx="511">
                  <c:v>0.56329119197892197</c:v>
                </c:pt>
                <c:pt idx="512">
                  <c:v>0.55737663511191204</c:v>
                </c:pt>
                <c:pt idx="513">
                  <c:v>0.55329139508587899</c:v>
                </c:pt>
                <c:pt idx="514">
                  <c:v>0.54903748485334802</c:v>
                </c:pt>
                <c:pt idx="515">
                  <c:v>0.50876325541232803</c:v>
                </c:pt>
                <c:pt idx="516">
                  <c:v>0.51008302545198003</c:v>
                </c:pt>
                <c:pt idx="517">
                  <c:v>0.55343441797276605</c:v>
                </c:pt>
                <c:pt idx="518">
                  <c:v>0.56597650642589103</c:v>
                </c:pt>
                <c:pt idx="519">
                  <c:v>0.53276455707666104</c:v>
                </c:pt>
                <c:pt idx="520">
                  <c:v>0.43427005263157797</c:v>
                </c:pt>
                <c:pt idx="521">
                  <c:v>0.45643697036898001</c:v>
                </c:pt>
                <c:pt idx="522">
                  <c:v>0.464012925731003</c:v>
                </c:pt>
                <c:pt idx="523">
                  <c:v>0.46847173502613498</c:v>
                </c:pt>
                <c:pt idx="524">
                  <c:v>0.480823302886346</c:v>
                </c:pt>
                <c:pt idx="525">
                  <c:v>0.48210797886162798</c:v>
                </c:pt>
                <c:pt idx="526">
                  <c:v>0.47776707929385898</c:v>
                </c:pt>
                <c:pt idx="527">
                  <c:v>0.462203068959263</c:v>
                </c:pt>
                <c:pt idx="528">
                  <c:v>0.436350836429443</c:v>
                </c:pt>
                <c:pt idx="529">
                  <c:v>0.35178280450855898</c:v>
                </c:pt>
                <c:pt idx="530">
                  <c:v>0.35672417141512303</c:v>
                </c:pt>
                <c:pt idx="531">
                  <c:v>0.31694682150738201</c:v>
                </c:pt>
                <c:pt idx="532">
                  <c:v>0.33690217958347701</c:v>
                </c:pt>
                <c:pt idx="533">
                  <c:v>0.39260533333333297</c:v>
                </c:pt>
                <c:pt idx="534">
                  <c:v>0.40952527546094902</c:v>
                </c:pt>
                <c:pt idx="535">
                  <c:v>0.44485247468188399</c:v>
                </c:pt>
                <c:pt idx="536">
                  <c:v>0.47207507461834097</c:v>
                </c:pt>
                <c:pt idx="537">
                  <c:v>0.44379791977775801</c:v>
                </c:pt>
                <c:pt idx="538">
                  <c:v>0.453413096642442</c:v>
                </c:pt>
                <c:pt idx="539">
                  <c:v>0.41539611121387598</c:v>
                </c:pt>
                <c:pt idx="540">
                  <c:v>0.42079885502007303</c:v>
                </c:pt>
                <c:pt idx="541">
                  <c:v>0.448935410476208</c:v>
                </c:pt>
                <c:pt idx="542">
                  <c:v>0.44481353818863101</c:v>
                </c:pt>
                <c:pt idx="543">
                  <c:v>0.43732127498298401</c:v>
                </c:pt>
                <c:pt idx="544">
                  <c:v>0.44616964791376801</c:v>
                </c:pt>
                <c:pt idx="545">
                  <c:v>0.46611876919170803</c:v>
                </c:pt>
                <c:pt idx="546">
                  <c:v>0.51034166666666603</c:v>
                </c:pt>
                <c:pt idx="547">
                  <c:v>0.54178173787954398</c:v>
                </c:pt>
                <c:pt idx="548">
                  <c:v>0.50492827225772396</c:v>
                </c:pt>
                <c:pt idx="549">
                  <c:v>0.497762893499334</c:v>
                </c:pt>
                <c:pt idx="550">
                  <c:v>0.53502929281938505</c:v>
                </c:pt>
                <c:pt idx="551">
                  <c:v>0.52916767134822196</c:v>
                </c:pt>
                <c:pt idx="552">
                  <c:v>0.57083209379877398</c:v>
                </c:pt>
                <c:pt idx="553">
                  <c:v>0.55839241731491795</c:v>
                </c:pt>
                <c:pt idx="554">
                  <c:v>0.55051193128836895</c:v>
                </c:pt>
                <c:pt idx="555">
                  <c:v>0.54589124373910303</c:v>
                </c:pt>
                <c:pt idx="556">
                  <c:v>0.53093103557736798</c:v>
                </c:pt>
                <c:pt idx="557">
                  <c:v>0.51116685114721605</c:v>
                </c:pt>
                <c:pt idx="558">
                  <c:v>0.48666736736931998</c:v>
                </c:pt>
                <c:pt idx="559">
                  <c:v>0.50200870370370299</c:v>
                </c:pt>
                <c:pt idx="560">
                  <c:v>0.50209004531814905</c:v>
                </c:pt>
                <c:pt idx="561">
                  <c:v>0.50137493371460995</c:v>
                </c:pt>
                <c:pt idx="562">
                  <c:v>0.51232025145711801</c:v>
                </c:pt>
                <c:pt idx="563">
                  <c:v>0.52503195063244601</c:v>
                </c:pt>
                <c:pt idx="564">
                  <c:v>0.51596545980647601</c:v>
                </c:pt>
                <c:pt idx="565">
                  <c:v>0.521785872936674</c:v>
                </c:pt>
                <c:pt idx="566">
                  <c:v>0.53546813124205805</c:v>
                </c:pt>
                <c:pt idx="567">
                  <c:v>0.55748525171179397</c:v>
                </c:pt>
                <c:pt idx="568">
                  <c:v>0.56853429949568601</c:v>
                </c:pt>
                <c:pt idx="569">
                  <c:v>0.55549342527327505</c:v>
                </c:pt>
                <c:pt idx="570">
                  <c:v>0.56284567943714603</c:v>
                </c:pt>
                <c:pt idx="571">
                  <c:v>0.56769195905504899</c:v>
                </c:pt>
                <c:pt idx="572">
                  <c:v>0.59267304999999904</c:v>
                </c:pt>
                <c:pt idx="573">
                  <c:v>0.58435135487670198</c:v>
                </c:pt>
                <c:pt idx="574">
                  <c:v>0.57804599809441504</c:v>
                </c:pt>
                <c:pt idx="575">
                  <c:v>0.57068603560535602</c:v>
                </c:pt>
                <c:pt idx="576">
                  <c:v>0.56583903169895</c:v>
                </c:pt>
                <c:pt idx="577">
                  <c:v>0.57240003419970098</c:v>
                </c:pt>
                <c:pt idx="578">
                  <c:v>0.57144396937370701</c:v>
                </c:pt>
                <c:pt idx="579">
                  <c:v>0.57934952605127898</c:v>
                </c:pt>
                <c:pt idx="580">
                  <c:v>0.57260118953758998</c:v>
                </c:pt>
                <c:pt idx="581">
                  <c:v>0.57621941229121798</c:v>
                </c:pt>
                <c:pt idx="582">
                  <c:v>0.57971959374067605</c:v>
                </c:pt>
                <c:pt idx="583">
                  <c:v>0.585593603588346</c:v>
                </c:pt>
                <c:pt idx="584">
                  <c:v>0.58705276439787801</c:v>
                </c:pt>
                <c:pt idx="585">
                  <c:v>0.68911959090909003</c:v>
                </c:pt>
                <c:pt idx="586">
                  <c:v>0.67819555360067896</c:v>
                </c:pt>
                <c:pt idx="587">
                  <c:v>0.68028428063644397</c:v>
                </c:pt>
                <c:pt idx="588">
                  <c:v>0.68625699679701802</c:v>
                </c:pt>
                <c:pt idx="589">
                  <c:v>0.68141248339040505</c:v>
                </c:pt>
                <c:pt idx="590">
                  <c:v>0.65996198191306199</c:v>
                </c:pt>
                <c:pt idx="591">
                  <c:v>0.668798061140223</c:v>
                </c:pt>
                <c:pt idx="592">
                  <c:v>0.66057876426342399</c:v>
                </c:pt>
                <c:pt idx="593">
                  <c:v>0.67133125833945495</c:v>
                </c:pt>
                <c:pt idx="594">
                  <c:v>0.67619064700073706</c:v>
                </c:pt>
                <c:pt idx="595">
                  <c:v>0.67147751296076597</c:v>
                </c:pt>
                <c:pt idx="596">
                  <c:v>0.671486397017795</c:v>
                </c:pt>
                <c:pt idx="597">
                  <c:v>0.6699670383545</c:v>
                </c:pt>
                <c:pt idx="598">
                  <c:v>0.66388982857142798</c:v>
                </c:pt>
                <c:pt idx="599">
                  <c:v>0.63337965304922195</c:v>
                </c:pt>
                <c:pt idx="600">
                  <c:v>0.64026575651897799</c:v>
                </c:pt>
                <c:pt idx="601">
                  <c:v>0.63094023441024605</c:v>
                </c:pt>
                <c:pt idx="602">
                  <c:v>0.60116693826165202</c:v>
                </c:pt>
                <c:pt idx="603">
                  <c:v>0.60324043881789202</c:v>
                </c:pt>
                <c:pt idx="604">
                  <c:v>0.57850892299235701</c:v>
                </c:pt>
                <c:pt idx="605">
                  <c:v>0.577466901632819</c:v>
                </c:pt>
                <c:pt idx="606">
                  <c:v>0.56474792783938499</c:v>
                </c:pt>
                <c:pt idx="607">
                  <c:v>0.56128624731680898</c:v>
                </c:pt>
                <c:pt idx="608">
                  <c:v>0.55054882837289199</c:v>
                </c:pt>
                <c:pt idx="609">
                  <c:v>0.56495727725634404</c:v>
                </c:pt>
                <c:pt idx="610">
                  <c:v>0.56757553125368798</c:v>
                </c:pt>
                <c:pt idx="611">
                  <c:v>0.61403621052631596</c:v>
                </c:pt>
                <c:pt idx="612">
                  <c:v>0.60771749113511397</c:v>
                </c:pt>
                <c:pt idx="613">
                  <c:v>0.60407885821357998</c:v>
                </c:pt>
                <c:pt idx="614">
                  <c:v>0.61163881216701399</c:v>
                </c:pt>
                <c:pt idx="615">
                  <c:v>0.599471865840286</c:v>
                </c:pt>
                <c:pt idx="616">
                  <c:v>0.60691254828531704</c:v>
                </c:pt>
                <c:pt idx="617">
                  <c:v>0.60215797333036902</c:v>
                </c:pt>
                <c:pt idx="618">
                  <c:v>0.59848588484331799</c:v>
                </c:pt>
                <c:pt idx="619">
                  <c:v>0.587517029558418</c:v>
                </c:pt>
                <c:pt idx="620">
                  <c:v>0.589850906422692</c:v>
                </c:pt>
                <c:pt idx="621">
                  <c:v>0.59868023448851304</c:v>
                </c:pt>
                <c:pt idx="622">
                  <c:v>0.60731275124010198</c:v>
                </c:pt>
                <c:pt idx="623">
                  <c:v>0.58649104810991404</c:v>
                </c:pt>
                <c:pt idx="624">
                  <c:v>0.584418199999999</c:v>
                </c:pt>
                <c:pt idx="625">
                  <c:v>0.57234454266959101</c:v>
                </c:pt>
                <c:pt idx="626">
                  <c:v>0.58299946906461697</c:v>
                </c:pt>
                <c:pt idx="627">
                  <c:v>0.57141836287661696</c:v>
                </c:pt>
                <c:pt idx="628">
                  <c:v>0.56859909413973597</c:v>
                </c:pt>
                <c:pt idx="629">
                  <c:v>0.53313304120368998</c:v>
                </c:pt>
                <c:pt idx="630">
                  <c:v>0.56673292065089498</c:v>
                </c:pt>
                <c:pt idx="631">
                  <c:v>0.56321531469349595</c:v>
                </c:pt>
                <c:pt idx="632">
                  <c:v>0.52930010259690297</c:v>
                </c:pt>
                <c:pt idx="633">
                  <c:v>0.37018022840168602</c:v>
                </c:pt>
                <c:pt idx="634">
                  <c:v>0.34793943353256102</c:v>
                </c:pt>
                <c:pt idx="635">
                  <c:v>0.35071126793740598</c:v>
                </c:pt>
                <c:pt idx="636">
                  <c:v>0.42929752320612802</c:v>
                </c:pt>
                <c:pt idx="637">
                  <c:v>0.53890148484848399</c:v>
                </c:pt>
                <c:pt idx="638">
                  <c:v>0.56500088678328897</c:v>
                </c:pt>
                <c:pt idx="639">
                  <c:v>0.55583531213397996</c:v>
                </c:pt>
                <c:pt idx="640">
                  <c:v>0.55416964590803197</c:v>
                </c:pt>
                <c:pt idx="641">
                  <c:v>0.55335645138524803</c:v>
                </c:pt>
                <c:pt idx="642">
                  <c:v>0.555868414365708</c:v>
                </c:pt>
                <c:pt idx="643">
                  <c:v>0.56616289883690696</c:v>
                </c:pt>
                <c:pt idx="644">
                  <c:v>0.56695307340147905</c:v>
                </c:pt>
                <c:pt idx="645">
                  <c:v>0.58327036437227298</c:v>
                </c:pt>
                <c:pt idx="646">
                  <c:v>0.56529766143896798</c:v>
                </c:pt>
                <c:pt idx="647">
                  <c:v>0.57537189769846697</c:v>
                </c:pt>
                <c:pt idx="648">
                  <c:v>0.56914110816013197</c:v>
                </c:pt>
                <c:pt idx="649">
                  <c:v>0.56951445708417903</c:v>
                </c:pt>
                <c:pt idx="650">
                  <c:v>0.44329487499999998</c:v>
                </c:pt>
                <c:pt idx="651">
                  <c:v>0.44518759916503298</c:v>
                </c:pt>
                <c:pt idx="652">
                  <c:v>0.436161098618569</c:v>
                </c:pt>
                <c:pt idx="653">
                  <c:v>0.436374783972173</c:v>
                </c:pt>
                <c:pt idx="654">
                  <c:v>0.41637646587746302</c:v>
                </c:pt>
                <c:pt idx="655">
                  <c:v>0.41492637959166101</c:v>
                </c:pt>
                <c:pt idx="656">
                  <c:v>0.40036803833450701</c:v>
                </c:pt>
                <c:pt idx="657">
                  <c:v>0.397728444370328</c:v>
                </c:pt>
                <c:pt idx="658">
                  <c:v>0.39738803609712398</c:v>
                </c:pt>
                <c:pt idx="659">
                  <c:v>0.39655126864590801</c:v>
                </c:pt>
                <c:pt idx="660">
                  <c:v>0.401007717796379</c:v>
                </c:pt>
                <c:pt idx="661">
                  <c:v>0.394460684282883</c:v>
                </c:pt>
                <c:pt idx="662">
                  <c:v>0.42510656685144699</c:v>
                </c:pt>
                <c:pt idx="663">
                  <c:v>0.54209966666666598</c:v>
                </c:pt>
                <c:pt idx="664">
                  <c:v>0.52430260236741399</c:v>
                </c:pt>
                <c:pt idx="665">
                  <c:v>0.53241796438051403</c:v>
                </c:pt>
                <c:pt idx="666">
                  <c:v>0.52741078782907602</c:v>
                </c:pt>
                <c:pt idx="667">
                  <c:v>0.51875471762443903</c:v>
                </c:pt>
                <c:pt idx="668">
                  <c:v>0.523115963173992</c:v>
                </c:pt>
                <c:pt idx="669">
                  <c:v>0.55051239800180796</c:v>
                </c:pt>
                <c:pt idx="670">
                  <c:v>0.55261811235372404</c:v>
                </c:pt>
                <c:pt idx="671">
                  <c:v>0.54448841180012797</c:v>
                </c:pt>
                <c:pt idx="672">
                  <c:v>0.55592483836172402</c:v>
                </c:pt>
                <c:pt idx="673">
                  <c:v>0.59716858248394999</c:v>
                </c:pt>
                <c:pt idx="674">
                  <c:v>0.61119849032289197</c:v>
                </c:pt>
                <c:pt idx="675">
                  <c:v>0.63752897324358304</c:v>
                </c:pt>
                <c:pt idx="676">
                  <c:v>0.62162029411764697</c:v>
                </c:pt>
                <c:pt idx="677">
                  <c:v>0.64375331201562702</c:v>
                </c:pt>
                <c:pt idx="678">
                  <c:v>0.64015118765136203</c:v>
                </c:pt>
                <c:pt idx="679">
                  <c:v>0.66526309694693997</c:v>
                </c:pt>
                <c:pt idx="680">
                  <c:v>0.66909580843859096</c:v>
                </c:pt>
                <c:pt idx="681">
                  <c:v>0.68115545221954799</c:v>
                </c:pt>
                <c:pt idx="682">
                  <c:v>0.61939350371242297</c:v>
                </c:pt>
                <c:pt idx="683">
                  <c:v>0.619281181834477</c:v>
                </c:pt>
                <c:pt idx="684">
                  <c:v>0.63052207754815603</c:v>
                </c:pt>
                <c:pt idx="685">
                  <c:v>0.64399831038519495</c:v>
                </c:pt>
                <c:pt idx="686">
                  <c:v>0.64976560999948496</c:v>
                </c:pt>
                <c:pt idx="687">
                  <c:v>0.65187455176890097</c:v>
                </c:pt>
                <c:pt idx="688">
                  <c:v>0.62091084683352105</c:v>
                </c:pt>
                <c:pt idx="689">
                  <c:v>0.60818557575757504</c:v>
                </c:pt>
                <c:pt idx="690">
                  <c:v>0.57000645860377397</c:v>
                </c:pt>
                <c:pt idx="691">
                  <c:v>0.58241158385257696</c:v>
                </c:pt>
                <c:pt idx="692">
                  <c:v>0.60247818259455999</c:v>
                </c:pt>
                <c:pt idx="693">
                  <c:v>0.60814080784317004</c:v>
                </c:pt>
                <c:pt idx="694">
                  <c:v>0.59287253580820098</c:v>
                </c:pt>
                <c:pt idx="695">
                  <c:v>0.600410937747203</c:v>
                </c:pt>
                <c:pt idx="696">
                  <c:v>0.56180472910850499</c:v>
                </c:pt>
                <c:pt idx="697">
                  <c:v>0.50165818396503203</c:v>
                </c:pt>
                <c:pt idx="698">
                  <c:v>0.51578506793794798</c:v>
                </c:pt>
                <c:pt idx="699">
                  <c:v>0.43965317694151501</c:v>
                </c:pt>
                <c:pt idx="700">
                  <c:v>0.43676545088823798</c:v>
                </c:pt>
                <c:pt idx="701">
                  <c:v>0.41472356010271699</c:v>
                </c:pt>
                <c:pt idx="702">
                  <c:v>0.399214468749999</c:v>
                </c:pt>
                <c:pt idx="703">
                  <c:v>0.39845762100875798</c:v>
                </c:pt>
                <c:pt idx="704">
                  <c:v>0.38406298284778501</c:v>
                </c:pt>
                <c:pt idx="705">
                  <c:v>0.43788843880909101</c:v>
                </c:pt>
                <c:pt idx="706">
                  <c:v>0.49421734944017998</c:v>
                </c:pt>
                <c:pt idx="707">
                  <c:v>0.53741328474365202</c:v>
                </c:pt>
                <c:pt idx="708">
                  <c:v>0.53985250071302704</c:v>
                </c:pt>
                <c:pt idx="709">
                  <c:v>0.53399004344786505</c:v>
                </c:pt>
                <c:pt idx="710">
                  <c:v>0.49429012913215598</c:v>
                </c:pt>
                <c:pt idx="711">
                  <c:v>0.51441357904759799</c:v>
                </c:pt>
                <c:pt idx="712">
                  <c:v>0.50397098587797196</c:v>
                </c:pt>
                <c:pt idx="713">
                  <c:v>0.44137010900444201</c:v>
                </c:pt>
                <c:pt idx="714">
                  <c:v>0.41657917011002199</c:v>
                </c:pt>
                <c:pt idx="715">
                  <c:v>0.68537310526315798</c:v>
                </c:pt>
                <c:pt idx="716">
                  <c:v>0.69924019958870598</c:v>
                </c:pt>
                <c:pt idx="717">
                  <c:v>0.72516709932193202</c:v>
                </c:pt>
                <c:pt idx="718">
                  <c:v>0.76636097848081797</c:v>
                </c:pt>
                <c:pt idx="719">
                  <c:v>0.77715866619844798</c:v>
                </c:pt>
                <c:pt idx="720">
                  <c:v>0.771290103811334</c:v>
                </c:pt>
                <c:pt idx="721">
                  <c:v>0.85668985833493705</c:v>
                </c:pt>
                <c:pt idx="722">
                  <c:v>0.92173088564857197</c:v>
                </c:pt>
                <c:pt idx="723">
                  <c:v>0.91876325155581096</c:v>
                </c:pt>
                <c:pt idx="724">
                  <c:v>0.88622933579035401</c:v>
                </c:pt>
                <c:pt idx="725">
                  <c:v>0.85368831961060199</c:v>
                </c:pt>
                <c:pt idx="726">
                  <c:v>0.80962250384506596</c:v>
                </c:pt>
                <c:pt idx="727">
                  <c:v>0.83207763227550202</c:v>
                </c:pt>
                <c:pt idx="728">
                  <c:v>0.82548991891891799</c:v>
                </c:pt>
                <c:pt idx="729">
                  <c:v>0.74677443607002603</c:v>
                </c:pt>
                <c:pt idx="730">
                  <c:v>0.70039878430650204</c:v>
                </c:pt>
                <c:pt idx="731">
                  <c:v>0.73952849939663101</c:v>
                </c:pt>
                <c:pt idx="732">
                  <c:v>0.72976390179456796</c:v>
                </c:pt>
                <c:pt idx="733">
                  <c:v>0.70412686567725702</c:v>
                </c:pt>
                <c:pt idx="734">
                  <c:v>0.68910518480401095</c:v>
                </c:pt>
                <c:pt idx="735">
                  <c:v>0.67456349666731796</c:v>
                </c:pt>
                <c:pt idx="736">
                  <c:v>0.67311620806487804</c:v>
                </c:pt>
                <c:pt idx="737">
                  <c:v>0.70126048622582704</c:v>
                </c:pt>
                <c:pt idx="738">
                  <c:v>0.66808738184363503</c:v>
                </c:pt>
                <c:pt idx="739">
                  <c:v>0.68066658809746405</c:v>
                </c:pt>
                <c:pt idx="740">
                  <c:v>0.75260885224797303</c:v>
                </c:pt>
                <c:pt idx="741">
                  <c:v>0.59294368421052601</c:v>
                </c:pt>
                <c:pt idx="742">
                  <c:v>0.594878605132796</c:v>
                </c:pt>
                <c:pt idx="743">
                  <c:v>0.60602093581775496</c:v>
                </c:pt>
                <c:pt idx="744">
                  <c:v>0.57405108210106504</c:v>
                </c:pt>
                <c:pt idx="745">
                  <c:v>0.60589453037756003</c:v>
                </c:pt>
                <c:pt idx="746">
                  <c:v>0.62131298593744999</c:v>
                </c:pt>
                <c:pt idx="747">
                  <c:v>0.63776082611798601</c:v>
                </c:pt>
                <c:pt idx="748">
                  <c:v>0.63476291118196404</c:v>
                </c:pt>
                <c:pt idx="749">
                  <c:v>0.62525834175278305</c:v>
                </c:pt>
                <c:pt idx="750">
                  <c:v>0.61577976218380304</c:v>
                </c:pt>
                <c:pt idx="751">
                  <c:v>0.66421356981226198</c:v>
                </c:pt>
                <c:pt idx="752">
                  <c:v>0.72571707377609695</c:v>
                </c:pt>
                <c:pt idx="753">
                  <c:v>0.70430514871205396</c:v>
                </c:pt>
                <c:pt idx="754">
                  <c:v>0.81693334210526303</c:v>
                </c:pt>
                <c:pt idx="755">
                  <c:v>0.80242510592277505</c:v>
                </c:pt>
                <c:pt idx="756">
                  <c:v>0.78195814460444801</c:v>
                </c:pt>
                <c:pt idx="757">
                  <c:v>0.79600605754408105</c:v>
                </c:pt>
                <c:pt idx="758">
                  <c:v>0.76786852595542299</c:v>
                </c:pt>
                <c:pt idx="759">
                  <c:v>0.77264848129268504</c:v>
                </c:pt>
                <c:pt idx="760">
                  <c:v>0.76975486306174701</c:v>
                </c:pt>
                <c:pt idx="761">
                  <c:v>0.80604188740470795</c:v>
                </c:pt>
                <c:pt idx="762">
                  <c:v>0.79807877965261598</c:v>
                </c:pt>
                <c:pt idx="763">
                  <c:v>0.82679774235722303</c:v>
                </c:pt>
                <c:pt idx="764">
                  <c:v>0.85130604591898096</c:v>
                </c:pt>
                <c:pt idx="765">
                  <c:v>0.83503301964265297</c:v>
                </c:pt>
                <c:pt idx="766">
                  <c:v>0.80780470473295896</c:v>
                </c:pt>
                <c:pt idx="767">
                  <c:v>0.75696449999999904</c:v>
                </c:pt>
                <c:pt idx="768">
                  <c:v>0.76185189058767899</c:v>
                </c:pt>
                <c:pt idx="769">
                  <c:v>0.766788030522634</c:v>
                </c:pt>
                <c:pt idx="770">
                  <c:v>0.75925274145311805</c:v>
                </c:pt>
                <c:pt idx="771">
                  <c:v>0.779441364655725</c:v>
                </c:pt>
                <c:pt idx="772">
                  <c:v>0.77065037781030099</c:v>
                </c:pt>
                <c:pt idx="773">
                  <c:v>0.79273188885911605</c:v>
                </c:pt>
                <c:pt idx="774">
                  <c:v>0.82029454939553903</c:v>
                </c:pt>
                <c:pt idx="775">
                  <c:v>0.81825703021624496</c:v>
                </c:pt>
                <c:pt idx="776">
                  <c:v>0.806999626250682</c:v>
                </c:pt>
                <c:pt idx="777">
                  <c:v>0.81822633357757102</c:v>
                </c:pt>
                <c:pt idx="778">
                  <c:v>0.81599431783753296</c:v>
                </c:pt>
                <c:pt idx="779">
                  <c:v>0.82193007551042896</c:v>
                </c:pt>
                <c:pt idx="780">
                  <c:v>0.82559410256410204</c:v>
                </c:pt>
                <c:pt idx="781">
                  <c:v>0.84491740267641002</c:v>
                </c:pt>
                <c:pt idx="782">
                  <c:v>0.85028804251076495</c:v>
                </c:pt>
                <c:pt idx="783">
                  <c:v>0.81944168332670997</c:v>
                </c:pt>
                <c:pt idx="784">
                  <c:v>0.81761938692104197</c:v>
                </c:pt>
                <c:pt idx="785">
                  <c:v>0.833874870417048</c:v>
                </c:pt>
                <c:pt idx="786">
                  <c:v>0.83957870747719099</c:v>
                </c:pt>
                <c:pt idx="787">
                  <c:v>0.84860151450937404</c:v>
                </c:pt>
                <c:pt idx="788">
                  <c:v>0.84719280798124197</c:v>
                </c:pt>
                <c:pt idx="789">
                  <c:v>0.83059823867577498</c:v>
                </c:pt>
                <c:pt idx="790">
                  <c:v>0.86461972695377398</c:v>
                </c:pt>
                <c:pt idx="791">
                  <c:v>0.85612941219215499</c:v>
                </c:pt>
                <c:pt idx="792">
                  <c:v>0.84331857865051196</c:v>
                </c:pt>
                <c:pt idx="793">
                  <c:v>0.87033399999999905</c:v>
                </c:pt>
                <c:pt idx="794">
                  <c:v>0.87892372688959297</c:v>
                </c:pt>
                <c:pt idx="795">
                  <c:v>0.88184537206103397</c:v>
                </c:pt>
                <c:pt idx="796">
                  <c:v>0.89119598675134104</c:v>
                </c:pt>
                <c:pt idx="797">
                  <c:v>0.90974529050702801</c:v>
                </c:pt>
                <c:pt idx="798">
                  <c:v>0.89252887381909995</c:v>
                </c:pt>
                <c:pt idx="799">
                  <c:v>0.88240585704095598</c:v>
                </c:pt>
                <c:pt idx="800">
                  <c:v>0.88595956920680297</c:v>
                </c:pt>
                <c:pt idx="801">
                  <c:v>0.89147633227620504</c:v>
                </c:pt>
                <c:pt idx="802">
                  <c:v>0.90441712273129704</c:v>
                </c:pt>
                <c:pt idx="803">
                  <c:v>0.93099839624970804</c:v>
                </c:pt>
                <c:pt idx="804">
                  <c:v>0.92145726830151897</c:v>
                </c:pt>
                <c:pt idx="805">
                  <c:v>0.92116866749030901</c:v>
                </c:pt>
                <c:pt idx="806">
                  <c:v>0.89723482926829201</c:v>
                </c:pt>
                <c:pt idx="807">
                  <c:v>0.90153551277953603</c:v>
                </c:pt>
                <c:pt idx="808">
                  <c:v>0.94421309563897904</c:v>
                </c:pt>
                <c:pt idx="809">
                  <c:v>0.94711764698093903</c:v>
                </c:pt>
                <c:pt idx="810">
                  <c:v>0.99009848375903997</c:v>
                </c:pt>
                <c:pt idx="811">
                  <c:v>0.96676336032538102</c:v>
                </c:pt>
                <c:pt idx="812">
                  <c:v>0.96819458867788299</c:v>
                </c:pt>
                <c:pt idx="813">
                  <c:v>0.96120493836572496</c:v>
                </c:pt>
                <c:pt idx="814">
                  <c:v>0.94572134794129104</c:v>
                </c:pt>
                <c:pt idx="815">
                  <c:v>0.92777490687850706</c:v>
                </c:pt>
                <c:pt idx="816">
                  <c:v>0.91781593994988897</c:v>
                </c:pt>
                <c:pt idx="817">
                  <c:v>0.93096459805104104</c:v>
                </c:pt>
                <c:pt idx="818">
                  <c:v>0.96119472880227996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1-4ECC-9834-B1433DD5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136"/>
        <c:axId val="666247456"/>
      </c:lineChart>
      <c:catAx>
        <c:axId val="6662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47456"/>
        <c:crosses val="autoZero"/>
        <c:auto val="1"/>
        <c:lblAlgn val="ctr"/>
        <c:lblOffset val="100"/>
        <c:noMultiLvlLbl val="0"/>
      </c:catAx>
      <c:valAx>
        <c:axId val="666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2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'막대그래프(슬리피지'!$AC$6:$AK$6</c:f>
              <c:numCache>
                <c:formatCode>General</c:formatCode>
                <c:ptCount val="9"/>
                <c:pt idx="0">
                  <c:v>0.901448904490047</c:v>
                </c:pt>
                <c:pt idx="1">
                  <c:v>1.07139947571167</c:v>
                </c:pt>
                <c:pt idx="2">
                  <c:v>0.73480396281648297</c:v>
                </c:pt>
                <c:pt idx="3">
                  <c:v>0.68749211965495793</c:v>
                </c:pt>
                <c:pt idx="4">
                  <c:v>1.2116010098645802</c:v>
                </c:pt>
                <c:pt idx="5">
                  <c:v>1.3210295727935502</c:v>
                </c:pt>
                <c:pt idx="6">
                  <c:v>1.0914679604797601</c:v>
                </c:pt>
                <c:pt idx="7">
                  <c:v>0.99717245148792999</c:v>
                </c:pt>
                <c:pt idx="8">
                  <c:v>1.0384830843258102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5-40A6-9504-A5890DE57983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'막대그래프(슬리피지'!$AC$7:$AK$7</c:f>
              <c:numCache>
                <c:formatCode>General</c:formatCode>
                <c:ptCount val="9"/>
                <c:pt idx="0">
                  <c:v>0.89819358715533459</c:v>
                </c:pt>
                <c:pt idx="1">
                  <c:v>0.98294004072793861</c:v>
                </c:pt>
                <c:pt idx="2">
                  <c:v>0.86455472500179109</c:v>
                </c:pt>
                <c:pt idx="3">
                  <c:v>0.77653550267254123</c:v>
                </c:pt>
                <c:pt idx="4">
                  <c:v>1.0727364891904629</c:v>
                </c:pt>
                <c:pt idx="5">
                  <c:v>1.1523800838956775</c:v>
                </c:pt>
                <c:pt idx="6">
                  <c:v>1.2036372269022424</c:v>
                </c:pt>
                <c:pt idx="7">
                  <c:v>1.0057556450745304</c:v>
                </c:pt>
                <c:pt idx="8">
                  <c:v>1.005990123427444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'막대그래프(슬리피지'!$AC$5:$AK$5</c:f>
              <c:numCache>
                <c:formatCode>General</c:formatCode>
                <c:ptCount val="9"/>
                <c:pt idx="0">
                  <c:v>20080331</c:v>
                </c:pt>
                <c:pt idx="1">
                  <c:v>20080630</c:v>
                </c:pt>
                <c:pt idx="2">
                  <c:v>20080930</c:v>
                </c:pt>
                <c:pt idx="3">
                  <c:v>20081230</c:v>
                </c:pt>
                <c:pt idx="4">
                  <c:v>20090331</c:v>
                </c:pt>
                <c:pt idx="5">
                  <c:v>20090630</c:v>
                </c:pt>
                <c:pt idx="6">
                  <c:v>20090930</c:v>
                </c:pt>
                <c:pt idx="7">
                  <c:v>20091230</c:v>
                </c:pt>
                <c:pt idx="8">
                  <c:v>20100331</c:v>
                </c:pt>
              </c:numCache>
            </c:numRef>
          </c:cat>
          <c:val>
            <c:numRef>
              <c:f>'막대그래프(슬리피지'!$AC$8:$AK$8</c:f>
              <c:numCache>
                <c:formatCode>General</c:formatCode>
                <c:ptCount val="9"/>
                <c:pt idx="0">
                  <c:v>3.2553173347124043E-3</c:v>
                </c:pt>
                <c:pt idx="1">
                  <c:v>8.8459434983731433E-2</c:v>
                </c:pt>
                <c:pt idx="2">
                  <c:v>-0.12975076218530812</c:v>
                </c:pt>
                <c:pt idx="3">
                  <c:v>-8.90433830175833E-2</c:v>
                </c:pt>
                <c:pt idx="4">
                  <c:v>0.13886452067411725</c:v>
                </c:pt>
                <c:pt idx="5">
                  <c:v>0.16864948889787268</c:v>
                </c:pt>
                <c:pt idx="6">
                  <c:v>-0.11216926642248226</c:v>
                </c:pt>
                <c:pt idx="7">
                  <c:v>-8.5831935866004239E-3</c:v>
                </c:pt>
                <c:pt idx="8">
                  <c:v>3.2492960898366174E-2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5-40A6-9504-A5890DE5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0032"/>
        <c:axId val="42156296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629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0032"/>
        <c:crosses val="max"/>
        <c:crossBetween val="between"/>
      </c:valAx>
      <c:catAx>
        <c:axId val="4215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6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'막대그래프(슬리피지'!$AL$6:$AT$6</c:f>
              <c:numCache>
                <c:formatCode>General</c:formatCode>
                <c:ptCount val="9"/>
                <c:pt idx="0">
                  <c:v>1.0425208852287402</c:v>
                </c:pt>
                <c:pt idx="1">
                  <c:v>1.11184165600741</c:v>
                </c:pt>
                <c:pt idx="2">
                  <c:v>1.13866582274909</c:v>
                </c:pt>
                <c:pt idx="3">
                  <c:v>1.0045681358092802</c:v>
                </c:pt>
                <c:pt idx="4">
                  <c:v>1.0660771462484802</c:v>
                </c:pt>
                <c:pt idx="5">
                  <c:v>0.86098717130374802</c:v>
                </c:pt>
                <c:pt idx="6">
                  <c:v>1.04211343990585</c:v>
                </c:pt>
                <c:pt idx="7">
                  <c:v>1.1449931985685602</c:v>
                </c:pt>
                <c:pt idx="8">
                  <c:v>0.90994666780096201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9-4A6B-9B4E-859308C78B28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'막대그래프(슬리피지'!$AL$7:$AT$7</c:f>
              <c:numCache>
                <c:formatCode>General</c:formatCode>
                <c:ptCount val="9"/>
                <c:pt idx="0">
                  <c:v>1.0032135156688424</c:v>
                </c:pt>
                <c:pt idx="1">
                  <c:v>1.1027621902030866</c:v>
                </c:pt>
                <c:pt idx="2">
                  <c:v>1.0951457969575131</c:v>
                </c:pt>
                <c:pt idx="3">
                  <c:v>1.0271574841540712</c:v>
                </c:pt>
                <c:pt idx="4">
                  <c:v>0.99714719703802168</c:v>
                </c:pt>
                <c:pt idx="5">
                  <c:v>0.84241368312316434</c:v>
                </c:pt>
                <c:pt idx="6">
                  <c:v>1.0316955330150028</c:v>
                </c:pt>
                <c:pt idx="7">
                  <c:v>1.1031362625565524</c:v>
                </c:pt>
                <c:pt idx="8">
                  <c:v>0.9205427896168894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'막대그래프(슬리피지'!$AL$5:$AT$5</c:f>
              <c:numCache>
                <c:formatCode>General</c:formatCode>
                <c:ptCount val="9"/>
                <c:pt idx="0">
                  <c:v>20100630</c:v>
                </c:pt>
                <c:pt idx="1">
                  <c:v>20100930</c:v>
                </c:pt>
                <c:pt idx="2">
                  <c:v>20101230</c:v>
                </c:pt>
                <c:pt idx="3">
                  <c:v>20110331</c:v>
                </c:pt>
                <c:pt idx="4">
                  <c:v>20110630</c:v>
                </c:pt>
                <c:pt idx="5">
                  <c:v>20110930</c:v>
                </c:pt>
                <c:pt idx="6">
                  <c:v>20111229</c:v>
                </c:pt>
                <c:pt idx="7">
                  <c:v>20120330</c:v>
                </c:pt>
                <c:pt idx="8">
                  <c:v>20120629</c:v>
                </c:pt>
              </c:numCache>
            </c:numRef>
          </c:cat>
          <c:val>
            <c:numRef>
              <c:f>'막대그래프(슬리피지'!$AL$8:$AT$8</c:f>
              <c:numCache>
                <c:formatCode>General</c:formatCode>
                <c:ptCount val="9"/>
                <c:pt idx="0">
                  <c:v>3.9307369559897776E-2</c:v>
                </c:pt>
                <c:pt idx="1">
                  <c:v>9.0794658043233945E-3</c:v>
                </c:pt>
                <c:pt idx="2">
                  <c:v>4.3520025791576877E-2</c:v>
                </c:pt>
                <c:pt idx="3">
                  <c:v>-2.2589348344790983E-2</c:v>
                </c:pt>
                <c:pt idx="4">
                  <c:v>6.8929949210458474E-2</c:v>
                </c:pt>
                <c:pt idx="5">
                  <c:v>1.8573488180583686E-2</c:v>
                </c:pt>
                <c:pt idx="6">
                  <c:v>1.0417906890847206E-2</c:v>
                </c:pt>
                <c:pt idx="7">
                  <c:v>4.1856936012007795E-2</c:v>
                </c:pt>
                <c:pt idx="8">
                  <c:v>-1.0596121815927395E-2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9-4A6B-9B4E-859308C7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7520"/>
        <c:axId val="421575440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21575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577520"/>
        <c:crosses val="max"/>
        <c:crossBetween val="between"/>
      </c:valAx>
      <c:catAx>
        <c:axId val="42157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7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'막대그래프(슬리피지'!$AU$6:$BC$6</c:f>
              <c:numCache>
                <c:formatCode>General</c:formatCode>
                <c:ptCount val="9"/>
                <c:pt idx="0">
                  <c:v>1.0675176198690901</c:v>
                </c:pt>
                <c:pt idx="1">
                  <c:v>0.99861829468843999</c:v>
                </c:pt>
                <c:pt idx="2">
                  <c:v>1.1702496572713101</c:v>
                </c:pt>
                <c:pt idx="3">
                  <c:v>1.0139695385776402</c:v>
                </c:pt>
                <c:pt idx="4">
                  <c:v>1.0574368843514101</c:v>
                </c:pt>
                <c:pt idx="5">
                  <c:v>0.97933168396664494</c:v>
                </c:pt>
                <c:pt idx="6">
                  <c:v>1.1479292010467801</c:v>
                </c:pt>
                <c:pt idx="7">
                  <c:v>1.12271395325871</c:v>
                </c:pt>
                <c:pt idx="8">
                  <c:v>1.0174468811730901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A-4AB2-ADA2-6B415421EEB9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'막대그래프(슬리피지'!$AU$7:$BC$7</c:f>
              <c:numCache>
                <c:formatCode>General</c:formatCode>
                <c:ptCount val="9"/>
                <c:pt idx="0">
                  <c:v>1.0766986154335738</c:v>
                </c:pt>
                <c:pt idx="1">
                  <c:v>1.0004207974110939</c:v>
                </c:pt>
                <c:pt idx="2">
                  <c:v>1.0039257905410481</c:v>
                </c:pt>
                <c:pt idx="3">
                  <c:v>0.9293876472025896</c:v>
                </c:pt>
                <c:pt idx="4">
                  <c:v>1.0717214434450337</c:v>
                </c:pt>
                <c:pt idx="5">
                  <c:v>1.0072009454370643</c:v>
                </c:pt>
                <c:pt idx="6">
                  <c:v>0.98720753328626687</c:v>
                </c:pt>
                <c:pt idx="7">
                  <c:v>1.008360151288521</c:v>
                </c:pt>
                <c:pt idx="8">
                  <c:v>1.0089301322039146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'막대그래프(슬리피지'!$AU$5:$BC$5</c:f>
              <c:numCache>
                <c:formatCode>General</c:formatCode>
                <c:ptCount val="9"/>
                <c:pt idx="0">
                  <c:v>20120928</c:v>
                </c:pt>
                <c:pt idx="1">
                  <c:v>20121228</c:v>
                </c:pt>
                <c:pt idx="2">
                  <c:v>20130329</c:v>
                </c:pt>
                <c:pt idx="3">
                  <c:v>20130628</c:v>
                </c:pt>
                <c:pt idx="4">
                  <c:v>20130930</c:v>
                </c:pt>
                <c:pt idx="5">
                  <c:v>20131230</c:v>
                </c:pt>
                <c:pt idx="6">
                  <c:v>20140331</c:v>
                </c:pt>
                <c:pt idx="7">
                  <c:v>20140630</c:v>
                </c:pt>
                <c:pt idx="8">
                  <c:v>20140930</c:v>
                </c:pt>
              </c:numCache>
            </c:numRef>
          </c:cat>
          <c:val>
            <c:numRef>
              <c:f>'막대그래프(슬리피지'!$AU$8:$BC$8</c:f>
              <c:numCache>
                <c:formatCode>General</c:formatCode>
                <c:ptCount val="9"/>
                <c:pt idx="0">
                  <c:v>-9.1809955644837071E-3</c:v>
                </c:pt>
                <c:pt idx="1">
                  <c:v>-1.8025027226539203E-3</c:v>
                </c:pt>
                <c:pt idx="2">
                  <c:v>0.166323866730262</c:v>
                </c:pt>
                <c:pt idx="3">
                  <c:v>8.4581891375050566E-2</c:v>
                </c:pt>
                <c:pt idx="4">
                  <c:v>-1.4284559093623583E-2</c:v>
                </c:pt>
                <c:pt idx="5">
                  <c:v>-2.7869261470419349E-2</c:v>
                </c:pt>
                <c:pt idx="6">
                  <c:v>0.16072166776051322</c:v>
                </c:pt>
                <c:pt idx="7">
                  <c:v>0.11435380197018907</c:v>
                </c:pt>
                <c:pt idx="8">
                  <c:v>8.516748969175536E-3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A-4AB2-ADA2-6B415421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4176"/>
        <c:axId val="122006656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122006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4176"/>
        <c:crosses val="max"/>
        <c:crossBetween val="between"/>
      </c:valAx>
      <c:catAx>
        <c:axId val="1219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'막대그래프(슬리피지'!$A$6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'막대그래프(슬리피지'!$BD$6:$BL$6</c:f>
              <c:numCache>
                <c:formatCode>General</c:formatCode>
                <c:ptCount val="9"/>
                <c:pt idx="0">
                  <c:v>0.92440318123090004</c:v>
                </c:pt>
                <c:pt idx="1">
                  <c:v>1.21070118624653</c:v>
                </c:pt>
                <c:pt idx="2">
                  <c:v>0.97633153298141995</c:v>
                </c:pt>
                <c:pt idx="3">
                  <c:v>0.97419505939231399</c:v>
                </c:pt>
                <c:pt idx="4">
                  <c:v>0.94175182334480401</c:v>
                </c:pt>
                <c:pt idx="5">
                  <c:v>1.03951462430215</c:v>
                </c:pt>
                <c:pt idx="6">
                  <c:v>0.92189267674029596</c:v>
                </c:pt>
                <c:pt idx="7">
                  <c:v>1.0227993597218201</c:v>
                </c:pt>
                <c:pt idx="8">
                  <c:v>0.99791850058238996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D00-9A64-2036A917592A}"/>
            </c:ext>
          </c:extLst>
        </c:ser>
        <c:ser>
          <c:idx val="1"/>
          <c:order val="1"/>
          <c:tx>
            <c:strRef>
              <c:f>'막대그래프(슬리피지'!$A$7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'막대그래프(슬리피지'!$BD$7:$BL$7</c:f>
              <c:numCache>
                <c:formatCode>General</c:formatCode>
                <c:ptCount val="9"/>
                <c:pt idx="0">
                  <c:v>0.94826963155106947</c:v>
                </c:pt>
                <c:pt idx="1">
                  <c:v>1.0654837413016356</c:v>
                </c:pt>
                <c:pt idx="2">
                  <c:v>1.0162515984576415</c:v>
                </c:pt>
                <c:pt idx="3">
                  <c:v>0.94629736765982075</c:v>
                </c:pt>
                <c:pt idx="4">
                  <c:v>0.99923578950586145</c:v>
                </c:pt>
                <c:pt idx="5">
                  <c:v>1.0176106785770735</c:v>
                </c:pt>
                <c:pt idx="6">
                  <c:v>0.98722348873913368</c:v>
                </c:pt>
                <c:pt idx="7">
                  <c:v>1.037191361940772</c:v>
                </c:pt>
                <c:pt idx="8">
                  <c:v>0.99159828344661216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5220448"/>
        <c:axId val="515233760"/>
      </c:barChart>
      <c:lineChart>
        <c:grouping val="standard"/>
        <c:varyColors val="0"/>
        <c:ser>
          <c:idx val="2"/>
          <c:order val="2"/>
          <c:tx>
            <c:strRef>
              <c:f>'막대그래프(슬리피지'!$A$8</c:f>
              <c:strCache>
                <c:ptCount val="1"/>
                <c:pt idx="0">
                  <c:v>초과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'막대그래프(슬리피지'!$BD$5:$BL$5</c:f>
              <c:numCache>
                <c:formatCode>General</c:formatCode>
                <c:ptCount val="9"/>
                <c:pt idx="0">
                  <c:v>20141230</c:v>
                </c:pt>
                <c:pt idx="1">
                  <c:v>20150331</c:v>
                </c:pt>
                <c:pt idx="2">
                  <c:v>20150630</c:v>
                </c:pt>
                <c:pt idx="3">
                  <c:v>20150930</c:v>
                </c:pt>
                <c:pt idx="4">
                  <c:v>20151230</c:v>
                </c:pt>
                <c:pt idx="5">
                  <c:v>20160331</c:v>
                </c:pt>
                <c:pt idx="6">
                  <c:v>20160630</c:v>
                </c:pt>
                <c:pt idx="7">
                  <c:v>20160930</c:v>
                </c:pt>
                <c:pt idx="8">
                  <c:v>20161229</c:v>
                </c:pt>
              </c:numCache>
            </c:numRef>
          </c:cat>
          <c:val>
            <c:numRef>
              <c:f>'막대그래프(슬리피지'!$BD$8:$BL$8</c:f>
              <c:numCache>
                <c:formatCode>General</c:formatCode>
                <c:ptCount val="9"/>
                <c:pt idx="0">
                  <c:v>-2.386645032016943E-2</c:v>
                </c:pt>
                <c:pt idx="1">
                  <c:v>0.14521744494489441</c:v>
                </c:pt>
                <c:pt idx="2">
                  <c:v>-3.9920065476221511E-2</c:v>
                </c:pt>
                <c:pt idx="3">
                  <c:v>2.7897691732493235E-2</c:v>
                </c:pt>
                <c:pt idx="4">
                  <c:v>-5.7483966161057443E-2</c:v>
                </c:pt>
                <c:pt idx="5">
                  <c:v>2.1903945725076479E-2</c:v>
                </c:pt>
                <c:pt idx="6">
                  <c:v>-6.5330811998837723E-2</c:v>
                </c:pt>
                <c:pt idx="7">
                  <c:v>-1.4392002218951871E-2</c:v>
                </c:pt>
                <c:pt idx="8">
                  <c:v>6.3202171357777948E-3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D00-9A64-2036A91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14656"/>
        <c:axId val="419405088"/>
      </c:lineChart>
      <c:catAx>
        <c:axId val="5152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33760"/>
        <c:crosses val="autoZero"/>
        <c:auto val="1"/>
        <c:lblAlgn val="ctr"/>
        <c:lblOffset val="100"/>
        <c:noMultiLvlLbl val="0"/>
      </c:catAx>
      <c:valAx>
        <c:axId val="515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220448"/>
        <c:crosses val="autoZero"/>
        <c:crossBetween val="between"/>
      </c:valAx>
      <c:valAx>
        <c:axId val="419405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9414656"/>
        <c:crosses val="max"/>
        <c:crossBetween val="between"/>
      </c:valAx>
      <c:catAx>
        <c:axId val="419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4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2001.05~2001.12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'막대그래프(슬리피지'!$A$2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'막대그래프(슬리피지'!$B$2:$J$2</c:f>
              <c:numCache>
                <c:formatCode>General</c:formatCode>
                <c:ptCount val="9"/>
                <c:pt idx="0">
                  <c:v>1.1129475586202</c:v>
                </c:pt>
                <c:pt idx="1">
                  <c:v>1.2295915034403402</c:v>
                </c:pt>
                <c:pt idx="2">
                  <c:v>1.0308584942927002</c:v>
                </c:pt>
                <c:pt idx="3">
                  <c:v>0.91253186921419305</c:v>
                </c:pt>
                <c:pt idx="4">
                  <c:v>1.0715756472084201</c:v>
                </c:pt>
                <c:pt idx="5">
                  <c:v>0.96974714612823398</c:v>
                </c:pt>
                <c:pt idx="6">
                  <c:v>1.1587827767707501</c:v>
                </c:pt>
                <c:pt idx="7">
                  <c:v>1.1975135088385902</c:v>
                </c:pt>
                <c:pt idx="8">
                  <c:v>1.0369095580729102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ABE-892A-78EC144E016D}"/>
            </c:ext>
          </c:extLst>
        </c:ser>
        <c:ser>
          <c:idx val="1"/>
          <c:order val="1"/>
          <c:tx>
            <c:strRef>
              <c:f>'막대그래프(슬리피지'!$A$3</c:f>
              <c:strCache>
                <c:ptCount val="1"/>
                <c:pt idx="0">
                  <c:v>코스피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'막대그래프(슬리피지'!$B$3:$J$3</c:f>
              <c:numCache>
                <c:formatCode>General</c:formatCode>
                <c:ptCount val="9"/>
                <c:pt idx="0">
                  <c:v>1.1034746378196552</c:v>
                </c:pt>
                <c:pt idx="1">
                  <c:v>1.0602743522239158</c:v>
                </c:pt>
                <c:pt idx="2">
                  <c:v>0.97218047569262944</c:v>
                </c:pt>
                <c:pt idx="3">
                  <c:v>0.90996925041587551</c:v>
                </c:pt>
                <c:pt idx="4">
                  <c:v>1.0065737235712309</c:v>
                </c:pt>
                <c:pt idx="5">
                  <c:v>0.87996918053236961</c:v>
                </c:pt>
                <c:pt idx="6">
                  <c:v>1.1211849566377583</c:v>
                </c:pt>
                <c:pt idx="7">
                  <c:v>1.1972443799854968</c:v>
                </c:pt>
                <c:pt idx="8">
                  <c:v>1.0773579338085699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7937424"/>
        <c:axId val="277938672"/>
      </c:barChart>
      <c:lineChart>
        <c:grouping val="stacked"/>
        <c:varyColors val="0"/>
        <c:ser>
          <c:idx val="2"/>
          <c:order val="2"/>
          <c:tx>
            <c:strRef>
              <c:f>'막대그래프(슬리피지'!$A$4</c:f>
              <c:strCache>
                <c:ptCount val="1"/>
                <c:pt idx="0">
                  <c:v>초과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'막대그래프(슬리피지'!$B$1:$J$1</c:f>
              <c:numCache>
                <c:formatCode>General</c:formatCode>
                <c:ptCount val="9"/>
                <c:pt idx="0">
                  <c:v>20010430</c:v>
                </c:pt>
                <c:pt idx="1">
                  <c:v>20010531</c:v>
                </c:pt>
                <c:pt idx="2">
                  <c:v>20010629</c:v>
                </c:pt>
                <c:pt idx="3">
                  <c:v>20010731</c:v>
                </c:pt>
                <c:pt idx="4">
                  <c:v>20010831</c:v>
                </c:pt>
                <c:pt idx="5">
                  <c:v>20010928</c:v>
                </c:pt>
                <c:pt idx="6">
                  <c:v>20011031</c:v>
                </c:pt>
                <c:pt idx="7">
                  <c:v>20011130</c:v>
                </c:pt>
                <c:pt idx="8">
                  <c:v>20011228</c:v>
                </c:pt>
              </c:numCache>
            </c:numRef>
          </c:cat>
          <c:val>
            <c:numRef>
              <c:f>'막대그래프(슬리피지'!$B$4:$J$4</c:f>
              <c:numCache>
                <c:formatCode>General</c:formatCode>
                <c:ptCount val="9"/>
                <c:pt idx="0">
                  <c:v>9.4729208005448484E-3</c:v>
                </c:pt>
                <c:pt idx="1">
                  <c:v>0.16931715121642443</c:v>
                </c:pt>
                <c:pt idx="2">
                  <c:v>5.8678018600070714E-2</c:v>
                </c:pt>
                <c:pt idx="3">
                  <c:v>2.5626187983175397E-3</c:v>
                </c:pt>
                <c:pt idx="4">
                  <c:v>6.5001923637189263E-2</c:v>
                </c:pt>
                <c:pt idx="5">
                  <c:v>8.9777965595864373E-2</c:v>
                </c:pt>
                <c:pt idx="6">
                  <c:v>3.7597820132991844E-2</c:v>
                </c:pt>
                <c:pt idx="7">
                  <c:v>2.6912885309338108E-4</c:v>
                </c:pt>
                <c:pt idx="8">
                  <c:v>-4.0448375735659736E-2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2-4ABE-892A-78EC144E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7984"/>
        <c:axId val="421942976"/>
      </c:lineChart>
      <c:catAx>
        <c:axId val="2779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8672"/>
        <c:crosses val="autoZero"/>
        <c:auto val="1"/>
        <c:lblAlgn val="ctr"/>
        <c:lblOffset val="100"/>
        <c:noMultiLvlLbl val="0"/>
      </c:catAx>
      <c:valAx>
        <c:axId val="2779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937424"/>
        <c:crosses val="autoZero"/>
        <c:crossBetween val="between"/>
      </c:valAx>
      <c:valAx>
        <c:axId val="42194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37984"/>
        <c:crosses val="max"/>
        <c:crossBetween val="between"/>
      </c:valAx>
      <c:catAx>
        <c:axId val="421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94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72</xdr:row>
      <xdr:rowOff>60960</xdr:rowOff>
    </xdr:from>
    <xdr:to>
      <xdr:col>7</xdr:col>
      <xdr:colOff>167640</xdr:colOff>
      <xdr:row>84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133350</xdr:rowOff>
    </xdr:from>
    <xdr:to>
      <xdr:col>6</xdr:col>
      <xdr:colOff>548640</xdr:colOff>
      <xdr:row>33</xdr:row>
      <xdr:rowOff>3810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20</xdr:row>
      <xdr:rowOff>144780</xdr:rowOff>
    </xdr:from>
    <xdr:to>
      <xdr:col>13</xdr:col>
      <xdr:colOff>441960</xdr:colOff>
      <xdr:row>33</xdr:row>
      <xdr:rowOff>15240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20</xdr:row>
      <xdr:rowOff>152400</xdr:rowOff>
    </xdr:from>
    <xdr:to>
      <xdr:col>20</xdr:col>
      <xdr:colOff>312420</xdr:colOff>
      <xdr:row>33</xdr:row>
      <xdr:rowOff>22860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304800</xdr:colOff>
      <xdr:row>20</xdr:row>
      <xdr:rowOff>182880</xdr:rowOff>
    </xdr:from>
    <xdr:to>
      <xdr:col>27</xdr:col>
      <xdr:colOff>182880</xdr:colOff>
      <xdr:row>33</xdr:row>
      <xdr:rowOff>53340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205740</xdr:colOff>
      <xdr:row>20</xdr:row>
      <xdr:rowOff>190500</xdr:rowOff>
    </xdr:from>
    <xdr:to>
      <xdr:col>34</xdr:col>
      <xdr:colOff>83820</xdr:colOff>
      <xdr:row>33</xdr:row>
      <xdr:rowOff>60960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175260</xdr:colOff>
      <xdr:row>20</xdr:row>
      <xdr:rowOff>182880</xdr:rowOff>
    </xdr:from>
    <xdr:to>
      <xdr:col>41</xdr:col>
      <xdr:colOff>53340</xdr:colOff>
      <xdr:row>33</xdr:row>
      <xdr:rowOff>53340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106680</xdr:colOff>
      <xdr:row>20</xdr:row>
      <xdr:rowOff>198120</xdr:rowOff>
    </xdr:from>
    <xdr:to>
      <xdr:col>47</xdr:col>
      <xdr:colOff>655320</xdr:colOff>
      <xdr:row>33</xdr:row>
      <xdr:rowOff>68580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</xdr:row>
      <xdr:rowOff>26670</xdr:rowOff>
    </xdr:from>
    <xdr:to>
      <xdr:col>6</xdr:col>
      <xdr:colOff>548640</xdr:colOff>
      <xdr:row>20</xdr:row>
      <xdr:rowOff>118110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541020</xdr:colOff>
      <xdr:row>8</xdr:row>
      <xdr:rowOff>22860</xdr:rowOff>
    </xdr:from>
    <xdr:to>
      <xdr:col>13</xdr:col>
      <xdr:colOff>419100</xdr:colOff>
      <xdr:row>20</xdr:row>
      <xdr:rowOff>114300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449580</xdr:colOff>
      <xdr:row>8</xdr:row>
      <xdr:rowOff>30480</xdr:rowOff>
    </xdr:from>
    <xdr:to>
      <xdr:col>20</xdr:col>
      <xdr:colOff>327660</xdr:colOff>
      <xdr:row>20</xdr:row>
      <xdr:rowOff>121920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411480</xdr:colOff>
      <xdr:row>8</xdr:row>
      <xdr:rowOff>15240</xdr:rowOff>
    </xdr:from>
    <xdr:to>
      <xdr:col>27</xdr:col>
      <xdr:colOff>289560</xdr:colOff>
      <xdr:row>20</xdr:row>
      <xdr:rowOff>106680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327660</xdr:colOff>
      <xdr:row>8</xdr:row>
      <xdr:rowOff>15240</xdr:rowOff>
    </xdr:from>
    <xdr:to>
      <xdr:col>34</xdr:col>
      <xdr:colOff>205740</xdr:colOff>
      <xdr:row>20</xdr:row>
      <xdr:rowOff>106680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190500</xdr:colOff>
      <xdr:row>8</xdr:row>
      <xdr:rowOff>15240</xdr:rowOff>
    </xdr:from>
    <xdr:to>
      <xdr:col>41</xdr:col>
      <xdr:colOff>68580</xdr:colOff>
      <xdr:row>20</xdr:row>
      <xdr:rowOff>106680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91440</xdr:colOff>
      <xdr:row>8</xdr:row>
      <xdr:rowOff>15240</xdr:rowOff>
    </xdr:from>
    <xdr:to>
      <xdr:col>47</xdr:col>
      <xdr:colOff>640080</xdr:colOff>
      <xdr:row>20</xdr:row>
      <xdr:rowOff>106680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655320</xdr:colOff>
      <xdr:row>8</xdr:row>
      <xdr:rowOff>7620</xdr:rowOff>
    </xdr:from>
    <xdr:to>
      <xdr:col>54</xdr:col>
      <xdr:colOff>533400</xdr:colOff>
      <xdr:row>20</xdr:row>
      <xdr:rowOff>99060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541020</xdr:colOff>
      <xdr:row>8</xdr:row>
      <xdr:rowOff>15240</xdr:rowOff>
    </xdr:from>
    <xdr:to>
      <xdr:col>61</xdr:col>
      <xdr:colOff>419100</xdr:colOff>
      <xdr:row>20</xdr:row>
      <xdr:rowOff>106680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426720</xdr:colOff>
      <xdr:row>8</xdr:row>
      <xdr:rowOff>15240</xdr:rowOff>
    </xdr:from>
    <xdr:to>
      <xdr:col>68</xdr:col>
      <xdr:colOff>304800</xdr:colOff>
      <xdr:row>20</xdr:row>
      <xdr:rowOff>106680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320040</xdr:colOff>
      <xdr:row>8</xdr:row>
      <xdr:rowOff>30480</xdr:rowOff>
    </xdr:from>
    <xdr:to>
      <xdr:col>75</xdr:col>
      <xdr:colOff>198120</xdr:colOff>
      <xdr:row>20</xdr:row>
      <xdr:rowOff>121920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75</xdr:col>
      <xdr:colOff>220980</xdr:colOff>
      <xdr:row>8</xdr:row>
      <xdr:rowOff>22860</xdr:rowOff>
    </xdr:from>
    <xdr:to>
      <xdr:col>82</xdr:col>
      <xdr:colOff>99060</xdr:colOff>
      <xdr:row>20</xdr:row>
      <xdr:rowOff>114300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82</xdr:col>
      <xdr:colOff>106680</xdr:colOff>
      <xdr:row>8</xdr:row>
      <xdr:rowOff>22860</xdr:rowOff>
    </xdr:from>
    <xdr:to>
      <xdr:col>88</xdr:col>
      <xdr:colOff>655320</xdr:colOff>
      <xdr:row>20</xdr:row>
      <xdr:rowOff>114300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662940</xdr:colOff>
      <xdr:row>8</xdr:row>
      <xdr:rowOff>7620</xdr:rowOff>
    </xdr:from>
    <xdr:to>
      <xdr:col>95</xdr:col>
      <xdr:colOff>541020</xdr:colOff>
      <xdr:row>20</xdr:row>
      <xdr:rowOff>99060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95</xdr:col>
      <xdr:colOff>548640</xdr:colOff>
      <xdr:row>8</xdr:row>
      <xdr:rowOff>7620</xdr:rowOff>
    </xdr:from>
    <xdr:to>
      <xdr:col>102</xdr:col>
      <xdr:colOff>426720</xdr:colOff>
      <xdr:row>20</xdr:row>
      <xdr:rowOff>99060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426720</xdr:colOff>
      <xdr:row>8</xdr:row>
      <xdr:rowOff>7620</xdr:rowOff>
    </xdr:from>
    <xdr:to>
      <xdr:col>109</xdr:col>
      <xdr:colOff>304800</xdr:colOff>
      <xdr:row>20</xdr:row>
      <xdr:rowOff>99060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18</xdr:row>
      <xdr:rowOff>129540</xdr:rowOff>
    </xdr:from>
    <xdr:to>
      <xdr:col>41</xdr:col>
      <xdr:colOff>251460</xdr:colOff>
      <xdr:row>34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19</xdr:col>
      <xdr:colOff>83820</xdr:colOff>
      <xdr:row>22</xdr:row>
      <xdr:rowOff>129540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B105"/>
  <sheetViews>
    <sheetView tabSelected="1" topLeftCell="A64" workbookViewId="0">
      <selection activeCell="G16" sqref="G16"/>
    </sheetView>
  </sheetViews>
  <sheetFormatPr defaultRowHeight="17.399999999999999" x14ac:dyDescent="0.4"/>
  <cols>
    <col min="1" max="1" width="10.09765625" style="13" customWidth="1"/>
    <col min="2" max="2" width="10.3984375" style="13" bestFit="1" customWidth="1"/>
    <col min="3" max="3" width="8.796875" style="13"/>
    <col min="4" max="4" width="11.19921875" style="13" customWidth="1"/>
    <col min="5" max="5" width="10.3984375" style="13" bestFit="1" customWidth="1"/>
    <col min="6" max="6" width="10.19921875" style="13" customWidth="1"/>
    <col min="7" max="7" width="9.796875" style="13" customWidth="1"/>
    <col min="8" max="8" width="11.5" style="13" customWidth="1"/>
    <col min="9" max="9" width="8.796875" style="13" customWidth="1"/>
    <col min="10" max="10" width="12.19921875" style="13" customWidth="1"/>
    <col min="11" max="11" width="8.796875" style="13" customWidth="1"/>
    <col min="12" max="13" width="8.796875" style="13"/>
    <col min="14" max="14" width="10.09765625" style="13" customWidth="1"/>
    <col min="15" max="31" width="8.796875" style="13"/>
    <col min="32" max="32" width="11.09765625" style="13" customWidth="1"/>
    <col min="33" max="33" width="8.796875" style="13"/>
    <col min="34" max="34" width="11.5" style="13" customWidth="1"/>
    <col min="35" max="16384" width="8.796875" style="13"/>
  </cols>
  <sheetData>
    <row r="1" spans="1:210" x14ac:dyDescent="0.4">
      <c r="A1" s="62" t="s">
        <v>227</v>
      </c>
      <c r="B1" s="63"/>
      <c r="C1" s="63" t="s">
        <v>224</v>
      </c>
      <c r="D1" s="63"/>
      <c r="E1" s="63"/>
      <c r="F1" s="64"/>
      <c r="G1" s="10"/>
      <c r="I1" s="62" t="s">
        <v>220</v>
      </c>
      <c r="J1" s="63"/>
      <c r="K1" s="63" t="s">
        <v>221</v>
      </c>
      <c r="L1" s="63"/>
      <c r="M1" s="63"/>
      <c r="N1" s="64"/>
      <c r="O1" s="10"/>
    </row>
    <row r="2" spans="1:210" x14ac:dyDescent="0.4">
      <c r="A2" s="65"/>
      <c r="B2" s="60"/>
      <c r="C2" s="53">
        <v>0</v>
      </c>
      <c r="D2" s="53">
        <v>1</v>
      </c>
      <c r="E2" s="53">
        <v>2</v>
      </c>
      <c r="F2" s="66">
        <v>3</v>
      </c>
      <c r="G2" s="15"/>
      <c r="I2" s="65"/>
      <c r="J2" s="60"/>
      <c r="K2" s="53">
        <v>0</v>
      </c>
      <c r="L2" s="53">
        <v>1</v>
      </c>
      <c r="M2" s="53">
        <v>2</v>
      </c>
      <c r="N2" s="66">
        <v>3</v>
      </c>
      <c r="O2" s="15"/>
    </row>
    <row r="3" spans="1:210" x14ac:dyDescent="0.4">
      <c r="A3" s="65" t="s">
        <v>228</v>
      </c>
      <c r="B3" s="53">
        <v>0</v>
      </c>
      <c r="C3" s="61">
        <v>18.630556757618201</v>
      </c>
      <c r="D3" s="61">
        <v>42.514623028751899</v>
      </c>
      <c r="E3" s="61">
        <v>35.912161600753798</v>
      </c>
      <c r="F3" s="67">
        <v>77.255340983225494</v>
      </c>
      <c r="G3" s="16">
        <f>AVERAGE(C3:F3)</f>
        <v>43.578170592587348</v>
      </c>
      <c r="I3" s="65" t="s">
        <v>225</v>
      </c>
      <c r="J3" s="53">
        <v>0</v>
      </c>
      <c r="K3" s="61">
        <v>28.5022667237474</v>
      </c>
      <c r="L3" s="61">
        <v>42.132908829601597</v>
      </c>
      <c r="M3" s="61">
        <v>83.559141637841407</v>
      </c>
      <c r="N3" s="67">
        <v>27.796925503426099</v>
      </c>
      <c r="O3" s="16">
        <f>AVERAGE(K3:N3)</f>
        <v>45.497810673654129</v>
      </c>
    </row>
    <row r="4" spans="1:210" x14ac:dyDescent="0.4">
      <c r="A4" s="65"/>
      <c r="B4" s="53">
        <v>1</v>
      </c>
      <c r="C4" s="61">
        <v>9.6702482883099794</v>
      </c>
      <c r="D4" s="61">
        <v>9.2057052579745005</v>
      </c>
      <c r="E4" s="61">
        <v>15.381505052644901</v>
      </c>
      <c r="F4" s="67">
        <v>42.734024416423999</v>
      </c>
      <c r="G4" s="19">
        <f>AVERAGE(C4:F4)</f>
        <v>19.247870753838342</v>
      </c>
      <c r="I4" s="65"/>
      <c r="J4" s="53">
        <v>1</v>
      </c>
      <c r="K4" s="61">
        <v>8.9768826319910797</v>
      </c>
      <c r="L4" s="61">
        <v>11.460550047778799</v>
      </c>
      <c r="M4" s="61">
        <v>20.2097795336032</v>
      </c>
      <c r="N4" s="67">
        <v>40.205693060048702</v>
      </c>
      <c r="O4" s="19">
        <f>AVERAGE(K4:N4)</f>
        <v>20.213226318355446</v>
      </c>
    </row>
    <row r="5" spans="1:210" x14ac:dyDescent="0.4">
      <c r="A5" s="65"/>
      <c r="B5" s="53">
        <v>2</v>
      </c>
      <c r="C5" s="61">
        <v>2.40888368736627</v>
      </c>
      <c r="D5" s="61">
        <v>3.3110629395986999</v>
      </c>
      <c r="E5" s="61">
        <v>15.411640170476099</v>
      </c>
      <c r="F5" s="67">
        <v>13.268298373039499</v>
      </c>
      <c r="G5" s="19">
        <f>AVERAGE(C5:F5)</f>
        <v>8.5999712926201433</v>
      </c>
      <c r="I5" s="65"/>
      <c r="J5" s="53">
        <v>2</v>
      </c>
      <c r="K5" s="61">
        <v>1.3819385844426599</v>
      </c>
      <c r="L5" s="61">
        <v>4.5184872652146204</v>
      </c>
      <c r="M5" s="61">
        <v>8.2964689970536902</v>
      </c>
      <c r="N5" s="67">
        <v>14.9756048958794</v>
      </c>
      <c r="O5" s="19">
        <f>AVERAGE(K5:N5)</f>
        <v>7.293124935647592</v>
      </c>
    </row>
    <row r="6" spans="1:210" ht="18" thickBot="1" x14ac:dyDescent="0.45">
      <c r="A6" s="68"/>
      <c r="B6" s="69">
        <v>3</v>
      </c>
      <c r="C6" s="70">
        <v>1.50614462931648</v>
      </c>
      <c r="D6" s="70">
        <v>3.3381538900994601</v>
      </c>
      <c r="E6" s="70">
        <v>3.3304857244375898</v>
      </c>
      <c r="F6" s="71">
        <v>3.3775227419684701</v>
      </c>
      <c r="G6" s="20">
        <f>AVERAGE(C6:F6)</f>
        <v>2.8880767464554999</v>
      </c>
      <c r="I6" s="68"/>
      <c r="J6" s="69">
        <v>3</v>
      </c>
      <c r="K6" s="70">
        <v>2.22097985093427</v>
      </c>
      <c r="L6" s="70">
        <v>1.3396399460206401</v>
      </c>
      <c r="M6" s="70">
        <v>2.6296331638251398</v>
      </c>
      <c r="N6" s="71">
        <v>3.5099680029605702</v>
      </c>
      <c r="O6" s="20">
        <f>AVERAGE(K6:N6)</f>
        <v>2.4250552409351549</v>
      </c>
    </row>
    <row r="7" spans="1:210" ht="18" thickBot="1" x14ac:dyDescent="0.45">
      <c r="A7" s="12"/>
      <c r="B7" s="21"/>
      <c r="C7" s="22">
        <f>AVERAGE(C3:C6)</f>
        <v>8.0539583406527324</v>
      </c>
      <c r="D7" s="23">
        <f>AVERAGE(D3:D6)</f>
        <v>14.59238627910614</v>
      </c>
      <c r="E7" s="23">
        <f>AVERAGE(E3:E6)</f>
        <v>17.5089481370781</v>
      </c>
      <c r="F7" s="24">
        <f>AVERAGE(F3:F6)</f>
        <v>34.158796628664369</v>
      </c>
      <c r="G7" s="25"/>
      <c r="I7" s="12"/>
      <c r="J7" s="21"/>
      <c r="K7" s="22">
        <f>AVERAGE(K3:K6)</f>
        <v>10.270516947778852</v>
      </c>
      <c r="L7" s="23">
        <f>AVERAGE(L3:L6)</f>
        <v>14.862896522153914</v>
      </c>
      <c r="M7" s="23">
        <f>AVERAGE(M3:M6)</f>
        <v>28.673755833080858</v>
      </c>
      <c r="N7" s="24">
        <f>AVERAGE(N3:N6)</f>
        <v>21.622047865578693</v>
      </c>
      <c r="O7" s="25"/>
    </row>
    <row r="8" spans="1:210" ht="18" thickBot="1" x14ac:dyDescent="0.45">
      <c r="A8" s="13" t="s">
        <v>188</v>
      </c>
      <c r="I8" s="13" t="s">
        <v>188</v>
      </c>
    </row>
    <row r="9" spans="1:210" x14ac:dyDescent="0.4">
      <c r="A9" s="62" t="s">
        <v>229</v>
      </c>
      <c r="B9" s="63"/>
      <c r="C9" s="63" t="s">
        <v>230</v>
      </c>
      <c r="D9" s="63"/>
      <c r="E9" s="63"/>
      <c r="F9" s="64"/>
      <c r="G9" s="10"/>
      <c r="I9" s="62" t="s">
        <v>223</v>
      </c>
      <c r="J9" s="63"/>
      <c r="K9" s="63" t="s">
        <v>224</v>
      </c>
      <c r="L9" s="63"/>
      <c r="M9" s="63"/>
      <c r="N9" s="64"/>
      <c r="O9" s="10"/>
    </row>
    <row r="10" spans="1:210" x14ac:dyDescent="0.4">
      <c r="A10" s="65"/>
      <c r="B10" s="60"/>
      <c r="C10" s="53">
        <v>0</v>
      </c>
      <c r="D10" s="53">
        <v>1</v>
      </c>
      <c r="E10" s="53">
        <v>2</v>
      </c>
      <c r="F10" s="66">
        <v>3</v>
      </c>
      <c r="G10" s="15"/>
      <c r="I10" s="65"/>
      <c r="J10" s="60"/>
      <c r="K10" s="53">
        <v>0</v>
      </c>
      <c r="L10" s="53">
        <v>1</v>
      </c>
      <c r="M10" s="53">
        <v>2</v>
      </c>
      <c r="N10" s="66">
        <v>3</v>
      </c>
      <c r="O10" s="15"/>
    </row>
    <row r="11" spans="1:210" x14ac:dyDescent="0.4">
      <c r="A11" s="65" t="s">
        <v>231</v>
      </c>
      <c r="B11" s="53">
        <v>0</v>
      </c>
      <c r="C11" s="61">
        <v>7.3928852764555586</v>
      </c>
      <c r="D11" s="61">
        <v>7.18256009650705</v>
      </c>
      <c r="E11" s="61">
        <v>7.6656664573820201</v>
      </c>
      <c r="F11" s="67">
        <v>6.6027746575490349</v>
      </c>
      <c r="G11" s="16"/>
      <c r="I11" s="65" t="s">
        <v>0</v>
      </c>
      <c r="J11" s="53">
        <v>0</v>
      </c>
      <c r="K11" s="61">
        <v>7.6052355725099243</v>
      </c>
      <c r="L11" s="61">
        <v>7.4597259202173705</v>
      </c>
      <c r="M11" s="61">
        <v>6.3158948152728565</v>
      </c>
      <c r="N11" s="67">
        <v>5.8666544542087511</v>
      </c>
      <c r="O11" s="16"/>
      <c r="S11" s="13">
        <v>0</v>
      </c>
      <c r="T11" s="13">
        <v>1</v>
      </c>
      <c r="U11" s="13">
        <v>2</v>
      </c>
      <c r="V11" s="13">
        <v>3</v>
      </c>
      <c r="W11" s="13">
        <v>4</v>
      </c>
      <c r="X11" s="13">
        <v>5</v>
      </c>
      <c r="Y11" s="13">
        <v>6</v>
      </c>
      <c r="Z11" s="13">
        <v>7</v>
      </c>
      <c r="AA11" s="13">
        <v>8</v>
      </c>
      <c r="AB11" s="13">
        <v>9</v>
      </c>
      <c r="AC11" s="13">
        <v>10</v>
      </c>
      <c r="AD11" s="13">
        <v>11</v>
      </c>
      <c r="AE11" s="13">
        <v>12</v>
      </c>
      <c r="AF11" s="13">
        <v>13</v>
      </c>
      <c r="AG11" s="13">
        <v>14</v>
      </c>
      <c r="AH11" s="13">
        <v>15</v>
      </c>
      <c r="AI11" s="13">
        <v>16</v>
      </c>
      <c r="AJ11" s="13">
        <v>17</v>
      </c>
      <c r="AK11" s="13">
        <v>18</v>
      </c>
      <c r="AL11" s="13">
        <v>19</v>
      </c>
      <c r="AM11" s="13">
        <v>20</v>
      </c>
      <c r="AN11" s="13">
        <v>21</v>
      </c>
      <c r="AO11" s="13">
        <v>22</v>
      </c>
      <c r="AP11" s="13">
        <v>23</v>
      </c>
      <c r="AQ11" s="13">
        <v>24</v>
      </c>
      <c r="AR11" s="13">
        <v>25</v>
      </c>
      <c r="AS11" s="13">
        <v>26</v>
      </c>
      <c r="AT11" s="13">
        <v>27</v>
      </c>
      <c r="AU11" s="13">
        <v>28</v>
      </c>
      <c r="AV11" s="13">
        <v>29</v>
      </c>
      <c r="AW11" s="13">
        <v>30</v>
      </c>
      <c r="AX11" s="13">
        <v>31</v>
      </c>
      <c r="AY11" s="13">
        <v>32</v>
      </c>
      <c r="AZ11" s="13">
        <v>33</v>
      </c>
      <c r="BA11" s="13">
        <v>34</v>
      </c>
      <c r="BB11" s="13">
        <v>35</v>
      </c>
      <c r="BC11" s="13">
        <v>36</v>
      </c>
      <c r="BD11" s="13">
        <v>37</v>
      </c>
      <c r="BE11" s="13">
        <v>38</v>
      </c>
      <c r="BF11" s="13">
        <v>39</v>
      </c>
      <c r="BG11" s="13">
        <v>40</v>
      </c>
      <c r="BH11" s="13">
        <v>41</v>
      </c>
      <c r="BI11" s="13">
        <v>42</v>
      </c>
      <c r="BJ11" s="13">
        <v>43</v>
      </c>
      <c r="BK11" s="13">
        <v>44</v>
      </c>
      <c r="BL11" s="13">
        <v>45</v>
      </c>
      <c r="BM11" s="13">
        <v>46</v>
      </c>
      <c r="BN11" s="13">
        <v>47</v>
      </c>
      <c r="BO11" s="13">
        <v>48</v>
      </c>
      <c r="BP11" s="13">
        <v>49</v>
      </c>
      <c r="BQ11" s="13">
        <v>50</v>
      </c>
      <c r="BR11" s="13">
        <v>51</v>
      </c>
      <c r="BS11" s="13">
        <v>52</v>
      </c>
      <c r="BT11" s="13">
        <v>53</v>
      </c>
      <c r="BU11" s="13">
        <v>54</v>
      </c>
      <c r="BV11" s="13">
        <v>55</v>
      </c>
      <c r="BW11" s="13">
        <v>56</v>
      </c>
      <c r="BX11" s="13">
        <v>57</v>
      </c>
      <c r="BY11" s="13">
        <v>58</v>
      </c>
      <c r="BZ11" s="13">
        <v>59</v>
      </c>
      <c r="CA11" s="13">
        <v>60</v>
      </c>
      <c r="CB11" s="13">
        <v>61</v>
      </c>
      <c r="CC11" s="13">
        <v>62</v>
      </c>
    </row>
    <row r="12" spans="1:210" x14ac:dyDescent="0.4">
      <c r="A12" s="65"/>
      <c r="B12" s="53">
        <v>1</v>
      </c>
      <c r="C12" s="61">
        <v>8.2507157283942849</v>
      </c>
      <c r="D12" s="61">
        <v>8.0425417157330745</v>
      </c>
      <c r="E12" s="61">
        <v>8.1474303710201568</v>
      </c>
      <c r="F12" s="67">
        <v>7.3937854267338272</v>
      </c>
      <c r="G12" s="19"/>
      <c r="I12" s="65"/>
      <c r="J12" s="53">
        <v>1</v>
      </c>
      <c r="K12" s="61">
        <v>8.5266893731824389</v>
      </c>
      <c r="L12" s="61">
        <v>7.8280471096343458</v>
      </c>
      <c r="M12" s="61">
        <v>7.8265879929301825</v>
      </c>
      <c r="N12" s="67">
        <v>6.9717072545920864</v>
      </c>
      <c r="O12" s="19"/>
      <c r="R12" s="13">
        <v>0</v>
      </c>
      <c r="S12" s="13">
        <v>1.2584259781726801</v>
      </c>
      <c r="T12" s="13">
        <v>0.91280409254517803</v>
      </c>
      <c r="U12" s="13">
        <v>1.3382531564229501</v>
      </c>
      <c r="V12" s="13">
        <v>1.3148150124962299</v>
      </c>
      <c r="W12" s="13">
        <v>0.78413998007013197</v>
      </c>
      <c r="X12" s="13">
        <v>0.83545081523301901</v>
      </c>
      <c r="Y12" s="13">
        <v>0.91519548014068797</v>
      </c>
      <c r="Z12" s="13">
        <v>0.87221489827189802</v>
      </c>
      <c r="AA12" s="13">
        <v>1.2479641407491799</v>
      </c>
      <c r="AB12" s="13">
        <v>1.00109494339616</v>
      </c>
      <c r="AC12" s="13">
        <v>1.1343423062204301</v>
      </c>
      <c r="AD12" s="13">
        <v>1.00660298480193</v>
      </c>
      <c r="AE12" s="13">
        <v>0.93749929405482002</v>
      </c>
      <c r="AF12" s="13">
        <v>1.09826614019505</v>
      </c>
      <c r="AG12" s="13">
        <v>1.0998680313342499</v>
      </c>
      <c r="AH12" s="13">
        <v>1.2236110796613899</v>
      </c>
      <c r="AI12" s="13">
        <v>1.0290927358942199</v>
      </c>
      <c r="AJ12" s="13">
        <v>1.23343922183424</v>
      </c>
      <c r="AK12" s="13">
        <v>1.1211576897470299</v>
      </c>
      <c r="AL12" s="13">
        <v>1.00018202241138</v>
      </c>
      <c r="AM12" s="13">
        <v>0.96454682303527295</v>
      </c>
      <c r="AN12" s="13">
        <v>1.0332173889459899</v>
      </c>
      <c r="AO12" s="13">
        <v>1.0904306045732199</v>
      </c>
      <c r="AP12" s="13">
        <v>1.0743093094001099</v>
      </c>
      <c r="AQ12" s="13">
        <v>1.2739417571510501</v>
      </c>
      <c r="AR12" s="13">
        <v>1.1191567989390301</v>
      </c>
      <c r="AS12" s="13">
        <v>0.91320652680924697</v>
      </c>
      <c r="AT12" s="13">
        <v>0.86609632283511295</v>
      </c>
      <c r="AU12" s="13">
        <v>1.0086640043631001</v>
      </c>
      <c r="AV12" s="13">
        <v>0.80077938273330496</v>
      </c>
      <c r="AW12" s="13">
        <v>0.72900238474967005</v>
      </c>
      <c r="AX12" s="13">
        <v>1.1533973360524299</v>
      </c>
      <c r="AY12" s="13">
        <v>1.2784418800027899</v>
      </c>
      <c r="AZ12" s="13">
        <v>1.0705502711308601</v>
      </c>
      <c r="BA12" s="13">
        <v>0.99903359549862303</v>
      </c>
      <c r="BB12" s="13">
        <v>1.0039010793117999</v>
      </c>
      <c r="BC12" s="13">
        <v>1.05477812768153</v>
      </c>
      <c r="BD12" s="13">
        <v>1.12593816583069</v>
      </c>
      <c r="BE12" s="13">
        <v>1.04543687333068</v>
      </c>
      <c r="BF12" s="13">
        <v>1.04947201846853</v>
      </c>
      <c r="BG12" s="13">
        <v>1.0418125346684299</v>
      </c>
      <c r="BH12" s="13">
        <v>0.88882669942593096</v>
      </c>
      <c r="BI12" s="13">
        <v>1.0332307836677601</v>
      </c>
      <c r="BJ12" s="13">
        <v>1.11025827567236</v>
      </c>
      <c r="BK12" s="13">
        <v>0.93699156216919899</v>
      </c>
      <c r="BL12" s="13">
        <v>1.0637997599334099</v>
      </c>
      <c r="BM12" s="13">
        <v>0.95852347241857805</v>
      </c>
      <c r="BN12" s="13">
        <v>1.0589860727883</v>
      </c>
      <c r="BO12" s="13">
        <v>0.98259586028279999</v>
      </c>
      <c r="BP12" s="13">
        <v>1.0357014332736301</v>
      </c>
      <c r="BQ12" s="13">
        <v>0.98739454601392795</v>
      </c>
      <c r="BR12" s="13">
        <v>1.0943541724411201</v>
      </c>
      <c r="BS12" s="13">
        <v>1.0295171018043401</v>
      </c>
      <c r="BT12" s="13">
        <v>1.05467439818214</v>
      </c>
      <c r="BU12" s="13">
        <v>0.93072677120522496</v>
      </c>
      <c r="BV12" s="13">
        <v>1.2285669605579499</v>
      </c>
      <c r="BW12" s="13">
        <v>0.98759269145777095</v>
      </c>
      <c r="BX12" s="13">
        <v>1.0246699637229899</v>
      </c>
      <c r="BY12" s="13">
        <v>0.93229279280003796</v>
      </c>
      <c r="BZ12" s="13">
        <v>0.98669016987373903</v>
      </c>
      <c r="CA12" s="13">
        <v>0.98061025638791999</v>
      </c>
      <c r="CB12" s="13">
        <v>0.96506472613113303</v>
      </c>
      <c r="CC12" s="13">
        <v>0.91902784519188496</v>
      </c>
      <c r="CD12" s="13">
        <f>AVERAGE(S12:CC12)</f>
        <v>1.0357242778502616</v>
      </c>
      <c r="CE12" s="13">
        <f>_xlfn.STDEV.S(S12:CC12)</f>
        <v>0.1287070730295222</v>
      </c>
      <c r="CF12" s="13">
        <f>CD12/CE12</f>
        <v>8.0471434356423615</v>
      </c>
      <c r="GZ12" s="13">
        <f>AVERAGE(S12:GY12)</f>
        <v>1.1282152165316459</v>
      </c>
      <c r="HA12" s="13">
        <f>_xlfn.STDEV.S(S12:GY12)</f>
        <v>0.88095349226358444</v>
      </c>
      <c r="HB12" s="13">
        <f>GZ12/HA12</f>
        <v>1.2806751167223704</v>
      </c>
    </row>
    <row r="13" spans="1:210" x14ac:dyDescent="0.4">
      <c r="A13" s="65"/>
      <c r="B13" s="53">
        <v>2</v>
      </c>
      <c r="C13" s="61">
        <v>6.7138652616806223</v>
      </c>
      <c r="D13" s="61">
        <v>7.6910290160694537</v>
      </c>
      <c r="E13" s="61">
        <v>8.183292430808498</v>
      </c>
      <c r="F13" s="67">
        <v>7.091904953939431</v>
      </c>
      <c r="G13" s="19"/>
      <c r="I13" s="65"/>
      <c r="J13" s="53">
        <v>2</v>
      </c>
      <c r="K13" s="61">
        <v>5.803985410405339</v>
      </c>
      <c r="L13" s="61">
        <v>7.7029690811593223</v>
      </c>
      <c r="M13" s="61">
        <v>7.9046043050089043</v>
      </c>
      <c r="N13" s="67">
        <v>7.2581174728501887</v>
      </c>
      <c r="O13" s="19"/>
      <c r="R13" s="13">
        <v>1</v>
      </c>
      <c r="S13" s="13">
        <v>1.22288602854289</v>
      </c>
      <c r="T13" s="13">
        <v>0.83542987978933503</v>
      </c>
      <c r="U13" s="13">
        <v>1.34036330632747</v>
      </c>
      <c r="V13" s="13">
        <v>1.3989718876425901</v>
      </c>
      <c r="W13" s="13">
        <v>0.76035165426406504</v>
      </c>
      <c r="X13" s="13">
        <v>0.95304294982219895</v>
      </c>
      <c r="Y13" s="13">
        <v>0.95712187683808803</v>
      </c>
      <c r="Z13" s="13">
        <v>0.93894489219974697</v>
      </c>
      <c r="AA13" s="13">
        <v>1.2294367910809101</v>
      </c>
      <c r="AB13" s="13">
        <v>1.0261502305963699</v>
      </c>
      <c r="AC13" s="13">
        <v>1.14557196077123</v>
      </c>
      <c r="AD13" s="13">
        <v>1.0115283141599101</v>
      </c>
      <c r="AE13" s="13">
        <v>0.92087417773744196</v>
      </c>
      <c r="AF13" s="13">
        <v>1.1203295872296599</v>
      </c>
      <c r="AG13" s="13">
        <v>1.1402739473277299</v>
      </c>
      <c r="AH13" s="13">
        <v>1.2338669584047499</v>
      </c>
      <c r="AI13" s="13">
        <v>1.13735424484287</v>
      </c>
      <c r="AJ13" s="13">
        <v>1.30866036670262</v>
      </c>
      <c r="AK13" s="13">
        <v>1.1571376951575201</v>
      </c>
      <c r="AL13" s="13">
        <v>0.96200116949885595</v>
      </c>
      <c r="AM13" s="13">
        <v>0.90327797786962905</v>
      </c>
      <c r="AN13" s="13">
        <v>1.08404125549543</v>
      </c>
      <c r="AO13" s="13">
        <v>1.06722318580701</v>
      </c>
      <c r="AP13" s="13">
        <v>1.0581542641149999</v>
      </c>
      <c r="AQ13" s="13">
        <v>1.30526173442023</v>
      </c>
      <c r="AR13" s="13">
        <v>1.1039354654122</v>
      </c>
      <c r="AS13" s="13">
        <v>0.92655585671582597</v>
      </c>
      <c r="AT13" s="13">
        <v>0.90967076191264296</v>
      </c>
      <c r="AU13" s="13">
        <v>1.0761359351331199</v>
      </c>
      <c r="AV13" s="13">
        <v>0.84100219317368297</v>
      </c>
      <c r="AW13" s="13">
        <v>0.778425517237191</v>
      </c>
      <c r="AX13" s="13">
        <v>1.1166251301457899</v>
      </c>
      <c r="AY13" s="13">
        <v>1.2539394095121199</v>
      </c>
      <c r="AZ13" s="13">
        <v>1.07919545133378</v>
      </c>
      <c r="BA13" s="13">
        <v>1.01549568693284</v>
      </c>
      <c r="BB13" s="13">
        <v>1.0170561088571499</v>
      </c>
      <c r="BC13" s="13">
        <v>1.02939676749464</v>
      </c>
      <c r="BD13" s="13">
        <v>1.11178274796384</v>
      </c>
      <c r="BE13" s="13">
        <v>1.09641980421636</v>
      </c>
      <c r="BF13" s="13">
        <v>1.0294826734874301</v>
      </c>
      <c r="BG13" s="13">
        <v>1.0531185392205999</v>
      </c>
      <c r="BH13" s="13">
        <v>0.84330588146562202</v>
      </c>
      <c r="BI13" s="13">
        <v>1.0900239505557201</v>
      </c>
      <c r="BJ13" s="13">
        <v>1.08877900946119</v>
      </c>
      <c r="BK13" s="13">
        <v>0.93620293383428699</v>
      </c>
      <c r="BL13" s="13">
        <v>1.1096655495943799</v>
      </c>
      <c r="BM13" s="13">
        <v>0.99701219543088104</v>
      </c>
      <c r="BN13" s="13">
        <v>1.12079654787413</v>
      </c>
      <c r="BO13" s="13">
        <v>0.98340143554220105</v>
      </c>
      <c r="BP13" s="13">
        <v>1.0505688851247299</v>
      </c>
      <c r="BQ13" s="13">
        <v>0.98536445608757695</v>
      </c>
      <c r="BR13" s="13">
        <v>1.07905239121454</v>
      </c>
      <c r="BS13" s="13">
        <v>1.01663674395656</v>
      </c>
      <c r="BT13" s="13">
        <v>1.0907220565874001</v>
      </c>
      <c r="BU13" s="13">
        <v>0.92460081403497396</v>
      </c>
      <c r="BV13" s="13">
        <v>1.1450037854228801</v>
      </c>
      <c r="BW13" s="13">
        <v>1.0977084285801899</v>
      </c>
      <c r="BX13" s="13">
        <v>0.96093520550794398</v>
      </c>
      <c r="BY13" s="13">
        <v>0.97360980641283001</v>
      </c>
      <c r="BZ13" s="13">
        <v>1.0239507033464601</v>
      </c>
      <c r="CA13" s="13">
        <v>0.96724347089042195</v>
      </c>
      <c r="CB13" s="13">
        <v>1.0025997647857601</v>
      </c>
      <c r="CC13" s="13">
        <v>0.95451350045385996</v>
      </c>
      <c r="CD13" s="13">
        <f>AVERAGE(S13:CC13)</f>
        <v>1.049177649231068</v>
      </c>
      <c r="CE13" s="13">
        <f>_xlfn.STDEV.S(S13:CC13)</f>
        <v>0.12946371421505309</v>
      </c>
      <c r="CF13" s="13">
        <f>CD13/CE13</f>
        <v>8.1040286507482051</v>
      </c>
      <c r="GZ13" s="13">
        <f>AVERAGE(S13:GY13)</f>
        <v>1.1421342714507821</v>
      </c>
      <c r="HA13" s="13">
        <f>_xlfn.STDEV.S(S13:GY13)</f>
        <v>0.88652881997329858</v>
      </c>
      <c r="HB13" s="13">
        <f>GZ13/HA13</f>
        <v>1.2883216492445018</v>
      </c>
    </row>
    <row r="14" spans="1:210" ht="18" thickBot="1" x14ac:dyDescent="0.45">
      <c r="A14" s="68"/>
      <c r="B14" s="69">
        <v>3</v>
      </c>
      <c r="C14" s="70">
        <v>6.9045873227739598</v>
      </c>
      <c r="D14" s="70">
        <v>8.2493910503129424</v>
      </c>
      <c r="E14" s="70">
        <v>7.701478487021129</v>
      </c>
      <c r="F14" s="71">
        <v>7.3236443780413341</v>
      </c>
      <c r="G14" s="20"/>
      <c r="I14" s="68"/>
      <c r="J14" s="69">
        <v>3</v>
      </c>
      <c r="K14" s="70">
        <v>6.2637992741728441</v>
      </c>
      <c r="L14" s="70">
        <v>7.2289845965957831</v>
      </c>
      <c r="M14" s="70">
        <v>7.8684985793967304</v>
      </c>
      <c r="N14" s="71">
        <v>7.779625046828385</v>
      </c>
      <c r="O14" s="20"/>
      <c r="R14" s="13">
        <v>2</v>
      </c>
      <c r="S14" s="13">
        <v>1.1800269953615601</v>
      </c>
      <c r="T14" s="13">
        <v>0.817785411686071</v>
      </c>
      <c r="U14" s="13">
        <v>1.2605056172682401</v>
      </c>
      <c r="V14" s="13">
        <v>1.3946604991721001</v>
      </c>
      <c r="W14" s="13">
        <v>0.78634658167554305</v>
      </c>
      <c r="X14" s="13">
        <v>0.925080298374926</v>
      </c>
      <c r="Y14" s="13">
        <v>0.967935639682029</v>
      </c>
      <c r="Z14" s="13">
        <v>0.86686414131996303</v>
      </c>
      <c r="AA14" s="13">
        <v>1.2427642685442599</v>
      </c>
      <c r="AB14" s="13">
        <v>0.97763378212149399</v>
      </c>
      <c r="AC14" s="13">
        <v>1.0812096997965699</v>
      </c>
      <c r="AD14" s="13">
        <v>0.98685777120057105</v>
      </c>
      <c r="AE14" s="13">
        <v>0.91585162419071098</v>
      </c>
      <c r="AF14" s="13">
        <v>1.10582499528042</v>
      </c>
      <c r="AG14" s="13">
        <v>1.1368606289034699</v>
      </c>
      <c r="AH14" s="13">
        <v>1.37713808840222</v>
      </c>
      <c r="AI14" s="13">
        <v>1.10724394227422</v>
      </c>
      <c r="AJ14" s="13">
        <v>1.2423508373290799</v>
      </c>
      <c r="AK14" s="13">
        <v>1.1399718689870899</v>
      </c>
      <c r="AL14" s="13">
        <v>0.93572495127060595</v>
      </c>
      <c r="AM14" s="13">
        <v>0.94798197676475704</v>
      </c>
      <c r="AN14" s="13">
        <v>1.04603857991</v>
      </c>
      <c r="AO14" s="13">
        <v>1.0987822599072901</v>
      </c>
      <c r="AP14" s="13">
        <v>1.0279169205168901</v>
      </c>
      <c r="AQ14" s="13">
        <v>1.3834123543188701</v>
      </c>
      <c r="AR14" s="13">
        <v>1.1839210162785401</v>
      </c>
      <c r="AS14" s="13">
        <v>0.91844790740637605</v>
      </c>
      <c r="AT14" s="13">
        <v>0.906462889441224</v>
      </c>
      <c r="AU14" s="13">
        <v>1.03071408558178</v>
      </c>
      <c r="AV14" s="13">
        <v>0.82605990363105297</v>
      </c>
      <c r="AW14" s="13">
        <v>0.75606157982606004</v>
      </c>
      <c r="AX14" s="13">
        <v>1.1672001524754201</v>
      </c>
      <c r="AY14" s="13">
        <v>1.2301668663290799</v>
      </c>
      <c r="AZ14" s="13">
        <v>1.1077974103696799</v>
      </c>
      <c r="BA14" s="13">
        <v>0.99401978917583</v>
      </c>
      <c r="BB14" s="13">
        <v>1.0069055779912299</v>
      </c>
      <c r="BC14" s="13">
        <v>1.0206384299326301</v>
      </c>
      <c r="BD14" s="13">
        <v>1.03982709203656</v>
      </c>
      <c r="BE14" s="13">
        <v>1.0587707400889701</v>
      </c>
      <c r="BF14" s="13">
        <v>0.98336039796359598</v>
      </c>
      <c r="BG14" s="13">
        <v>0.99080526662613899</v>
      </c>
      <c r="BH14" s="13">
        <v>0.88063571480374603</v>
      </c>
      <c r="BI14" s="13">
        <v>1.0759185326759799</v>
      </c>
      <c r="BJ14" s="13">
        <v>1.1225028077405801</v>
      </c>
      <c r="BK14" s="13">
        <v>0.931798590748802</v>
      </c>
      <c r="BL14" s="13">
        <v>1.11080129674366</v>
      </c>
      <c r="BM14" s="13">
        <v>1.0229394354711301</v>
      </c>
      <c r="BN14" s="13">
        <v>1.0911590707084</v>
      </c>
      <c r="BO14" s="13">
        <v>0.98033835775479905</v>
      </c>
      <c r="BP14" s="13">
        <v>1.06029800816219</v>
      </c>
      <c r="BQ14" s="13">
        <v>1.0036761604846001</v>
      </c>
      <c r="BR14" s="13">
        <v>1.08372056282996</v>
      </c>
      <c r="BS14" s="13">
        <v>1.0591217184294599</v>
      </c>
      <c r="BT14" s="13">
        <v>1.0886723944923999</v>
      </c>
      <c r="BU14" s="13">
        <v>0.92854680754045305</v>
      </c>
      <c r="BV14" s="13">
        <v>1.1971958135006</v>
      </c>
      <c r="BW14" s="13">
        <v>1.1183892919336</v>
      </c>
      <c r="BX14" s="13">
        <v>0.96556617237264397</v>
      </c>
      <c r="BY14" s="13">
        <v>0.97163495866642302</v>
      </c>
      <c r="BZ14" s="13">
        <v>1.0078477130069099</v>
      </c>
      <c r="CA14" s="13">
        <v>0.96988397506702595</v>
      </c>
      <c r="CB14" s="13">
        <v>1.0503280103166199</v>
      </c>
      <c r="CC14" s="13">
        <v>0.99519134183673696</v>
      </c>
      <c r="CD14" s="13">
        <f>AVERAGE(S14:CC14)</f>
        <v>1.0458745329317438</v>
      </c>
      <c r="CE14" s="13">
        <f>_xlfn.STDEV.S(S14:CC14)</f>
        <v>0.13401618839135387</v>
      </c>
      <c r="CF14" s="13">
        <f>CD14/CE14</f>
        <v>7.8040910242692663</v>
      </c>
      <c r="GZ14" s="13">
        <f>AVERAGE(S14:GY14)</f>
        <v>1.1344557169741247</v>
      </c>
      <c r="HA14" s="13">
        <f>_xlfn.STDEV.S(S14:GY14)</f>
        <v>0.8512492128980792</v>
      </c>
      <c r="HB14" s="13">
        <f>GZ14/HA14</f>
        <v>1.3326951729116654</v>
      </c>
    </row>
    <row r="15" spans="1:210" ht="18" thickBot="1" x14ac:dyDescent="0.45">
      <c r="A15" s="12"/>
      <c r="B15" s="21" t="s">
        <v>189</v>
      </c>
      <c r="C15" s="22">
        <v>8.7796330265004201</v>
      </c>
      <c r="D15" s="23"/>
      <c r="E15" s="23"/>
      <c r="F15" s="24"/>
      <c r="G15" s="25"/>
      <c r="I15" s="12"/>
      <c r="J15" s="21"/>
      <c r="K15" s="22"/>
      <c r="L15" s="23"/>
      <c r="M15" s="23"/>
      <c r="N15" s="24"/>
      <c r="O15" s="25"/>
      <c r="R15" s="13">
        <v>3</v>
      </c>
      <c r="S15" s="13">
        <v>1.2114580256921901</v>
      </c>
      <c r="T15" s="13">
        <v>0.78755965714508902</v>
      </c>
      <c r="U15" s="13">
        <v>1.2391423063314799</v>
      </c>
      <c r="V15" s="13">
        <v>1.35952204113439</v>
      </c>
      <c r="W15" s="13">
        <v>0.79880977177642598</v>
      </c>
      <c r="X15" s="13">
        <v>0.96925048319376195</v>
      </c>
      <c r="Y15" s="13">
        <v>0.93613527928663298</v>
      </c>
      <c r="Z15" s="13">
        <v>0.89132196972273203</v>
      </c>
      <c r="AA15" s="13">
        <v>1.19337849883749</v>
      </c>
      <c r="AB15" s="13">
        <v>0.96568370823031902</v>
      </c>
      <c r="AC15" s="13">
        <v>1.08891421206686</v>
      </c>
      <c r="AD15" s="13">
        <v>0.94393024834787198</v>
      </c>
      <c r="AE15" s="13">
        <v>0.94222731562462003</v>
      </c>
      <c r="AF15" s="13">
        <v>1.11091294610864</v>
      </c>
      <c r="AG15" s="13">
        <v>1.075587495258</v>
      </c>
      <c r="AH15" s="13">
        <v>1.29789751575176</v>
      </c>
      <c r="AI15" s="13">
        <v>1.1450798179316799</v>
      </c>
      <c r="AJ15" s="13">
        <v>1.26606492453945</v>
      </c>
      <c r="AK15" s="13">
        <v>1.2268394814643599</v>
      </c>
      <c r="AL15" s="13">
        <v>0.955437431513526</v>
      </c>
      <c r="AM15" s="13">
        <v>0.959550055196008</v>
      </c>
      <c r="AN15" s="13">
        <v>1.0909879509425</v>
      </c>
      <c r="AO15" s="13">
        <v>1.08050480798188</v>
      </c>
      <c r="AP15" s="13">
        <v>1.07715874000552</v>
      </c>
      <c r="AQ15" s="13">
        <v>1.36844926161904</v>
      </c>
      <c r="AR15" s="13">
        <v>1.1686315944374599</v>
      </c>
      <c r="AS15" s="13">
        <v>0.90388487603714396</v>
      </c>
      <c r="AT15" s="13">
        <v>0.97592185052290903</v>
      </c>
      <c r="AU15" s="13">
        <v>1.0076047760671001</v>
      </c>
      <c r="AV15" s="13">
        <v>0.83143693161140098</v>
      </c>
      <c r="AW15" s="13">
        <v>0.77352346929122395</v>
      </c>
      <c r="AX15" s="13">
        <v>1.1849524671859699</v>
      </c>
      <c r="AY15" s="13">
        <v>1.18916256824662</v>
      </c>
      <c r="AZ15" s="13">
        <v>1.0907898232720801</v>
      </c>
      <c r="BA15" s="13">
        <v>1.0011200894925301</v>
      </c>
      <c r="BB15" s="13">
        <v>1.0329564868836101</v>
      </c>
      <c r="BC15" s="13">
        <v>0.96791484431206898</v>
      </c>
      <c r="BD15" s="13">
        <v>1.0982025070094801</v>
      </c>
      <c r="BE15" s="13">
        <v>1.0553762984350601</v>
      </c>
      <c r="BF15" s="13">
        <v>0.98541817463719705</v>
      </c>
      <c r="BG15" s="13">
        <v>0.97672968760969603</v>
      </c>
      <c r="BH15" s="13">
        <v>0.87173840186042795</v>
      </c>
      <c r="BI15" s="13">
        <v>1.1909294821824901</v>
      </c>
      <c r="BJ15" s="13">
        <v>1.13438258762997</v>
      </c>
      <c r="BK15" s="13">
        <v>0.93030231358499305</v>
      </c>
      <c r="BL15" s="13">
        <v>1.1329417753905999</v>
      </c>
      <c r="BM15" s="13">
        <v>0.97055091154548101</v>
      </c>
      <c r="BN15" s="13">
        <v>1.0626637138039701</v>
      </c>
      <c r="BO15" s="13">
        <v>0.999959105667384</v>
      </c>
      <c r="BP15" s="13">
        <v>1.06153656751077</v>
      </c>
      <c r="BQ15" s="13">
        <v>0.97586045100008001</v>
      </c>
      <c r="BR15" s="13">
        <v>1.07262672743401</v>
      </c>
      <c r="BS15" s="13">
        <v>1.0607010067965399</v>
      </c>
      <c r="BT15" s="13">
        <v>1.10824804793121</v>
      </c>
      <c r="BU15" s="13">
        <v>0.93811159300449098</v>
      </c>
      <c r="BV15" s="13">
        <v>1.14531381538975</v>
      </c>
      <c r="BW15" s="13">
        <v>1.1102242394783901</v>
      </c>
      <c r="BX15" s="13">
        <v>0.95127792171026804</v>
      </c>
      <c r="BY15" s="13">
        <v>0.98281853164533295</v>
      </c>
      <c r="BZ15" s="13">
        <v>1.0256158062596299</v>
      </c>
      <c r="CA15" s="13">
        <v>0.996725267685593</v>
      </c>
      <c r="CB15" s="13">
        <v>1.05671452946504</v>
      </c>
      <c r="CC15" s="13">
        <v>0.96623040692483697</v>
      </c>
      <c r="CD15" s="13">
        <f>AVERAGE(S15:CC15)</f>
        <v>1.0471571999151597</v>
      </c>
      <c r="CE15" s="13">
        <f>_xlfn.STDEV.S(S15:CC15)</f>
        <v>0.1293009879756136</v>
      </c>
      <c r="CF15" s="13">
        <f>CD15/CE15</f>
        <v>8.0986016913703356</v>
      </c>
      <c r="GZ15" s="13">
        <f>AVERAGE(S15:GY15)</f>
        <v>1.1400903556653965</v>
      </c>
      <c r="HA15" s="13">
        <f>_xlfn.STDEV.S(S15:GY15)</f>
        <v>0.88606196994126463</v>
      </c>
      <c r="HB15" s="13">
        <f>GZ15/HA15</f>
        <v>1.286693701277994</v>
      </c>
    </row>
    <row r="16" spans="1:210" ht="18" thickBot="1" x14ac:dyDescent="0.45">
      <c r="A16" s="13" t="s">
        <v>218</v>
      </c>
      <c r="I16" s="13" t="s">
        <v>218</v>
      </c>
      <c r="R16" s="13">
        <v>4</v>
      </c>
      <c r="S16" s="13">
        <v>1.2205759203083599</v>
      </c>
      <c r="T16" s="13">
        <v>0.83995362021570097</v>
      </c>
      <c r="U16" s="13">
        <v>1.2498154851389001</v>
      </c>
      <c r="V16" s="13">
        <v>1.3308729937866</v>
      </c>
      <c r="W16" s="13">
        <v>0.787562223946769</v>
      </c>
      <c r="X16" s="13">
        <v>0.91823341152740401</v>
      </c>
      <c r="Y16" s="13">
        <v>0.92074707826922297</v>
      </c>
      <c r="Z16" s="13">
        <v>0.87183248927107304</v>
      </c>
      <c r="AA16" s="13">
        <v>1.25394098471843</v>
      </c>
      <c r="AB16" s="13">
        <v>0.95548246854129604</v>
      </c>
      <c r="AC16" s="13">
        <v>1.0572430224926199</v>
      </c>
      <c r="AD16" s="13">
        <v>1.0115189215265901</v>
      </c>
      <c r="AE16" s="13">
        <v>0.91812852485230401</v>
      </c>
      <c r="AF16" s="13">
        <v>1.08386828968836</v>
      </c>
      <c r="AG16" s="13">
        <v>1.10382780010569</v>
      </c>
      <c r="AH16" s="13">
        <v>1.28091421168093</v>
      </c>
      <c r="AI16" s="13">
        <v>1.1176218418675601</v>
      </c>
      <c r="AJ16" s="13">
        <v>1.3524224059869701</v>
      </c>
      <c r="AK16" s="13">
        <v>1.2060090589756001</v>
      </c>
      <c r="AL16" s="13">
        <v>0.98996817375914503</v>
      </c>
      <c r="AM16" s="13">
        <v>0.904349646634521</v>
      </c>
      <c r="AN16" s="13">
        <v>1.0996655463576399</v>
      </c>
      <c r="AO16" s="13">
        <v>1.0998360474198401</v>
      </c>
      <c r="AP16" s="13">
        <v>1.11874521611696</v>
      </c>
      <c r="AQ16" s="13">
        <v>1.31757090217102</v>
      </c>
      <c r="AR16" s="13">
        <v>1.1570712839049</v>
      </c>
      <c r="AS16" s="13">
        <v>0.87271235580114703</v>
      </c>
      <c r="AT16" s="13">
        <v>0.921038881385424</v>
      </c>
      <c r="AU16" s="13">
        <v>1.04969901962555</v>
      </c>
      <c r="AV16" s="13">
        <v>0.76605095005110502</v>
      </c>
      <c r="AW16" s="13">
        <v>0.73161203358768001</v>
      </c>
      <c r="AX16" s="13">
        <v>1.1517227942831501</v>
      </c>
      <c r="AY16" s="13">
        <v>1.19805998990408</v>
      </c>
      <c r="AZ16" s="13">
        <v>1.0885039152156299</v>
      </c>
      <c r="BA16" s="13">
        <v>0.99744513834530002</v>
      </c>
      <c r="BB16" s="13">
        <v>1.0215268213269999</v>
      </c>
      <c r="BC16" s="13">
        <v>0.96984589330565096</v>
      </c>
      <c r="BD16" s="13">
        <v>1.0895114322000901</v>
      </c>
      <c r="BE16" s="13">
        <v>1.0199316890109</v>
      </c>
      <c r="BF16" s="13">
        <v>0.95603437776288702</v>
      </c>
      <c r="BG16" s="13">
        <v>0.95978458340985795</v>
      </c>
      <c r="BH16" s="13">
        <v>0.88846096620762205</v>
      </c>
      <c r="BI16" s="13">
        <v>1.1695639899097301</v>
      </c>
      <c r="BJ16" s="13">
        <v>1.12644739494119</v>
      </c>
      <c r="BK16" s="13">
        <v>0.90766291584741798</v>
      </c>
      <c r="BL16" s="13">
        <v>1.1187889251008001</v>
      </c>
      <c r="BM16" s="13">
        <v>0.947915328066677</v>
      </c>
      <c r="BN16" s="13">
        <v>1.0514991920651799</v>
      </c>
      <c r="BO16" s="13">
        <v>0.95975982277208904</v>
      </c>
      <c r="BP16" s="13">
        <v>1.05553047463589</v>
      </c>
      <c r="BQ16" s="13">
        <v>0.96766403085426</v>
      </c>
      <c r="BR16" s="13">
        <v>1.11855619177911</v>
      </c>
      <c r="BS16" s="13">
        <v>1.04624489677106</v>
      </c>
      <c r="BT16" s="13">
        <v>1.08639677839596</v>
      </c>
      <c r="BU16" s="13">
        <v>0.95076662500407505</v>
      </c>
      <c r="BV16" s="13">
        <v>1.2419287894498501</v>
      </c>
      <c r="BW16" s="13">
        <v>1.1499020196409</v>
      </c>
      <c r="BX16" s="13">
        <v>0.94721069117271595</v>
      </c>
      <c r="BY16" s="13">
        <v>1.01558764975312</v>
      </c>
      <c r="BZ16" s="13">
        <v>1.0383080904561599</v>
      </c>
      <c r="CA16" s="13">
        <v>1.0305280733680799</v>
      </c>
      <c r="CB16" s="13">
        <v>1.0459717770627699</v>
      </c>
      <c r="CC16" s="13">
        <v>0.98357316361316305</v>
      </c>
      <c r="CD16" s="13">
        <f>AVERAGE(S16:CC16)</f>
        <v>1.0445956385928206</v>
      </c>
      <c r="CE16" s="13">
        <f>_xlfn.STDEV.S(S16:CC16)</f>
        <v>0.13671602608805439</v>
      </c>
      <c r="CF16" s="13">
        <f>CD16/CE16</f>
        <v>7.6406231842931875</v>
      </c>
      <c r="GZ16" s="13">
        <f>AVERAGE(S16:GY16)</f>
        <v>1.1307796981866933</v>
      </c>
      <c r="HA16" s="13">
        <f>_xlfn.STDEV.S(S16:GY16)</f>
        <v>0.83205450953947724</v>
      </c>
      <c r="HB16" s="13">
        <f>GZ16/HA16</f>
        <v>1.359021176163751</v>
      </c>
    </row>
    <row r="17" spans="1:35" x14ac:dyDescent="0.4">
      <c r="A17" s="62" t="s">
        <v>226</v>
      </c>
      <c r="B17" s="63"/>
      <c r="C17" s="63" t="s">
        <v>221</v>
      </c>
      <c r="D17" s="63"/>
      <c r="E17" s="63"/>
      <c r="F17" s="64"/>
      <c r="I17" s="62" t="s">
        <v>3</v>
      </c>
      <c r="J17" s="63"/>
      <c r="K17" s="63" t="s">
        <v>221</v>
      </c>
      <c r="L17" s="63"/>
      <c r="M17" s="63"/>
      <c r="N17" s="64"/>
    </row>
    <row r="18" spans="1:35" ht="18" thickBot="1" x14ac:dyDescent="0.45">
      <c r="A18" s="65"/>
      <c r="B18" s="60"/>
      <c r="C18" s="53">
        <v>0</v>
      </c>
      <c r="D18" s="53">
        <v>1</v>
      </c>
      <c r="E18" s="53">
        <v>2</v>
      </c>
      <c r="F18" s="66">
        <v>3</v>
      </c>
      <c r="I18" s="65"/>
      <c r="J18" s="60"/>
      <c r="K18" s="53">
        <v>0</v>
      </c>
      <c r="L18" s="53">
        <v>1</v>
      </c>
      <c r="M18" s="53">
        <v>2</v>
      </c>
      <c r="N18" s="66">
        <v>3</v>
      </c>
    </row>
    <row r="19" spans="1:35" ht="18" thickBot="1" x14ac:dyDescent="0.45">
      <c r="A19" s="65" t="s">
        <v>222</v>
      </c>
      <c r="B19" s="53">
        <v>0</v>
      </c>
      <c r="C19" s="61">
        <v>0.52127090984789803</v>
      </c>
      <c r="D19" s="61">
        <v>0.53972387812004397</v>
      </c>
      <c r="E19" s="61">
        <v>0.51542392901079903</v>
      </c>
      <c r="F19" s="67">
        <v>0.42935419533305003</v>
      </c>
      <c r="I19" s="65" t="s">
        <v>0</v>
      </c>
      <c r="J19" s="53">
        <v>0</v>
      </c>
      <c r="K19" s="61">
        <v>0.36265852701710599</v>
      </c>
      <c r="L19" s="61">
        <v>0.44121880171377398</v>
      </c>
      <c r="M19" s="61">
        <v>0.53508673192674305</v>
      </c>
      <c r="N19" s="67">
        <v>0.49715289191095602</v>
      </c>
      <c r="V19" s="26" t="s">
        <v>192</v>
      </c>
      <c r="W19" s="10" t="s">
        <v>193</v>
      </c>
      <c r="X19" s="10" t="s">
        <v>194</v>
      </c>
      <c r="AE19" s="26" t="s">
        <v>200</v>
      </c>
      <c r="AF19" s="55" t="s">
        <v>201</v>
      </c>
      <c r="AG19" s="55" t="s">
        <v>202</v>
      </c>
      <c r="AH19" s="55" t="s">
        <v>203</v>
      </c>
      <c r="AI19" s="56" t="s">
        <v>204</v>
      </c>
    </row>
    <row r="20" spans="1:35" x14ac:dyDescent="0.4">
      <c r="A20" s="65"/>
      <c r="B20" s="53">
        <v>1</v>
      </c>
      <c r="C20" s="61">
        <v>0.58069903143326496</v>
      </c>
      <c r="D20" s="61">
        <v>0.58958448863671797</v>
      </c>
      <c r="E20" s="61">
        <v>0.55962663639584198</v>
      </c>
      <c r="F20" s="67">
        <v>0.475356381048472</v>
      </c>
      <c r="I20" s="65"/>
      <c r="J20" s="53">
        <v>1</v>
      </c>
      <c r="K20" s="61">
        <v>0.57055836543830496</v>
      </c>
      <c r="L20" s="61">
        <v>0.53035770270607896</v>
      </c>
      <c r="M20" s="61">
        <v>0.49306946376339</v>
      </c>
      <c r="N20" s="67">
        <v>0.50615686652251601</v>
      </c>
      <c r="V20" s="11">
        <v>0</v>
      </c>
      <c r="W20" s="27">
        <v>22.700259239249899</v>
      </c>
      <c r="X20" s="27">
        <v>7.99041766676417</v>
      </c>
      <c r="AE20" s="57">
        <v>0</v>
      </c>
      <c r="AF20" s="54">
        <v>39.410840149835799</v>
      </c>
      <c r="AG20" s="54">
        <v>7.3167145194085572</v>
      </c>
      <c r="AH20" s="54">
        <v>0.16113033031106</v>
      </c>
      <c r="AI20" s="54">
        <v>0.682539682539682</v>
      </c>
    </row>
    <row r="21" spans="1:35" x14ac:dyDescent="0.4">
      <c r="A21" s="65"/>
      <c r="B21" s="53">
        <v>2</v>
      </c>
      <c r="C21" s="61">
        <v>0.57503683246755999</v>
      </c>
      <c r="D21" s="61">
        <v>0.57936031383459996</v>
      </c>
      <c r="E21" s="61">
        <v>0.54574252283560898</v>
      </c>
      <c r="F21" s="67">
        <v>0.45636059605866602</v>
      </c>
      <c r="I21" s="65"/>
      <c r="J21" s="53">
        <v>2</v>
      </c>
      <c r="K21" s="61">
        <v>0.62345348339645401</v>
      </c>
      <c r="L21" s="61">
        <v>0.567904790029927</v>
      </c>
      <c r="M21" s="61">
        <v>0.50220975635088105</v>
      </c>
      <c r="N21" s="67">
        <v>0.44450109016164602</v>
      </c>
      <c r="V21" s="11">
        <v>1</v>
      </c>
      <c r="W21" s="28">
        <v>12.452614263729901</v>
      </c>
      <c r="X21" s="28">
        <v>8.1337592860788934</v>
      </c>
      <c r="AE21" s="57">
        <v>1</v>
      </c>
      <c r="AF21" s="54">
        <v>20.8161237814166</v>
      </c>
      <c r="AG21" s="54">
        <v>7.7791282285131116</v>
      </c>
      <c r="AH21" s="54">
        <v>0.33822205830740298</v>
      </c>
      <c r="AI21" s="54">
        <v>0.65079365079365004</v>
      </c>
    </row>
    <row r="22" spans="1:35" ht="18" thickBot="1" x14ac:dyDescent="0.45">
      <c r="A22" s="68"/>
      <c r="B22" s="69">
        <v>3</v>
      </c>
      <c r="C22" s="70">
        <v>0.45508839515426602</v>
      </c>
      <c r="D22" s="70">
        <v>0.490164161653043</v>
      </c>
      <c r="E22" s="70">
        <v>0.43709257960540598</v>
      </c>
      <c r="F22" s="71">
        <v>0.29275041429098703</v>
      </c>
      <c r="I22" s="68"/>
      <c r="J22" s="69">
        <v>3</v>
      </c>
      <c r="K22" s="70">
        <v>0.56026212846003098</v>
      </c>
      <c r="L22" s="70">
        <v>0.59833757660151299</v>
      </c>
      <c r="M22" s="70">
        <v>0.46410378916122302</v>
      </c>
      <c r="N22" s="71">
        <v>0.25924766548225597</v>
      </c>
      <c r="V22" s="11">
        <v>2</v>
      </c>
      <c r="W22" s="28">
        <v>9.7988928792135503</v>
      </c>
      <c r="X22" s="28">
        <v>8.0299291340784347</v>
      </c>
      <c r="AE22" s="57">
        <v>2</v>
      </c>
      <c r="AF22" s="54">
        <v>10.434821244849299</v>
      </c>
      <c r="AG22" s="54">
        <v>7.6223518466338023</v>
      </c>
      <c r="AH22" s="54">
        <v>0.38745977525172598</v>
      </c>
      <c r="AI22" s="54">
        <v>0.58730158730158699</v>
      </c>
    </row>
    <row r="23" spans="1:35" ht="18" thickBot="1" x14ac:dyDescent="0.45">
      <c r="A23" s="13" t="s">
        <v>219</v>
      </c>
      <c r="I23" s="13" t="s">
        <v>219</v>
      </c>
      <c r="V23" s="11">
        <v>3</v>
      </c>
      <c r="W23" s="28">
        <v>6.5768699016978296</v>
      </c>
      <c r="X23" s="28">
        <v>7.4515770819574385</v>
      </c>
      <c r="AE23" s="57">
        <v>3</v>
      </c>
      <c r="AF23" s="54">
        <v>4.1408082712160601</v>
      </c>
      <c r="AG23" s="54">
        <v>7.3694062370534255</v>
      </c>
      <c r="AH23" s="54">
        <v>0.34996147328004201</v>
      </c>
      <c r="AI23" s="54">
        <v>0.49206349206349198</v>
      </c>
    </row>
    <row r="24" spans="1:35" ht="18" thickBot="1" x14ac:dyDescent="0.45">
      <c r="A24" s="62" t="s">
        <v>220</v>
      </c>
      <c r="B24" s="63"/>
      <c r="C24" s="63" t="s">
        <v>221</v>
      </c>
      <c r="D24" s="63"/>
      <c r="E24" s="63"/>
      <c r="F24" s="64"/>
      <c r="I24" s="62" t="s">
        <v>3</v>
      </c>
      <c r="J24" s="63"/>
      <c r="K24" s="63" t="s">
        <v>1</v>
      </c>
      <c r="L24" s="63"/>
      <c r="M24" s="63"/>
      <c r="N24" s="64"/>
      <c r="V24" s="12">
        <v>4</v>
      </c>
      <c r="W24" s="29">
        <v>4.1404139324871103</v>
      </c>
      <c r="X24" s="29">
        <v>8.0686800647979648</v>
      </c>
      <c r="AE24" s="58">
        <v>4</v>
      </c>
      <c r="AF24" s="59">
        <v>1.20696812508496</v>
      </c>
      <c r="AG24" s="59">
        <v>7.5716703035742725</v>
      </c>
      <c r="AH24" s="59">
        <v>0.17965724208323</v>
      </c>
      <c r="AI24" s="59">
        <v>0.41269841269841201</v>
      </c>
    </row>
    <row r="25" spans="1:35" x14ac:dyDescent="0.4">
      <c r="A25" s="65"/>
      <c r="B25" s="60"/>
      <c r="C25" s="53">
        <v>0</v>
      </c>
      <c r="D25" s="53">
        <v>1</v>
      </c>
      <c r="E25" s="53">
        <v>2</v>
      </c>
      <c r="F25" s="66">
        <v>3</v>
      </c>
      <c r="I25" s="65"/>
      <c r="J25" s="60"/>
      <c r="K25" s="53">
        <v>0</v>
      </c>
      <c r="L25" s="53">
        <v>1</v>
      </c>
      <c r="M25" s="53">
        <v>2</v>
      </c>
      <c r="N25" s="66">
        <v>3</v>
      </c>
    </row>
    <row r="26" spans="1:35" ht="18" thickBot="1" x14ac:dyDescent="0.45">
      <c r="A26" s="65" t="s">
        <v>222</v>
      </c>
      <c r="B26" s="53">
        <v>0</v>
      </c>
      <c r="C26" s="61">
        <v>0.61904761904761896</v>
      </c>
      <c r="D26" s="61">
        <v>0.69841269841269804</v>
      </c>
      <c r="E26" s="61">
        <v>0.66666666666666596</v>
      </c>
      <c r="F26" s="67">
        <v>0.69841269841269804</v>
      </c>
      <c r="I26" s="65" t="s">
        <v>0</v>
      </c>
      <c r="J26" s="53">
        <v>0</v>
      </c>
      <c r="K26" s="61">
        <v>0.66666666666666596</v>
      </c>
      <c r="L26" s="61">
        <v>0.66666666666666596</v>
      </c>
      <c r="M26" s="61">
        <v>0.682539682539682</v>
      </c>
      <c r="N26" s="67">
        <v>0.58730158730158699</v>
      </c>
    </row>
    <row r="27" spans="1:35" ht="17.399999999999999" customHeight="1" thickBot="1" x14ac:dyDescent="0.45">
      <c r="A27" s="65"/>
      <c r="B27" s="53">
        <v>1</v>
      </c>
      <c r="C27" s="61">
        <v>0.52380952380952295</v>
      </c>
      <c r="D27" s="61">
        <v>0.57142857142857095</v>
      </c>
      <c r="E27" s="61">
        <v>0.65079365079365004</v>
      </c>
      <c r="F27" s="67">
        <v>0.682539682539682</v>
      </c>
      <c r="I27" s="65"/>
      <c r="J27" s="53">
        <v>1</v>
      </c>
      <c r="K27" s="61">
        <v>0.57142857142857095</v>
      </c>
      <c r="L27" s="61">
        <v>0.57142857142857095</v>
      </c>
      <c r="M27" s="61">
        <v>0.634920634920634</v>
      </c>
      <c r="N27" s="67">
        <v>0.66666666666666596</v>
      </c>
      <c r="W27" s="39" t="s">
        <v>186</v>
      </c>
      <c r="X27" s="39" t="s">
        <v>188</v>
      </c>
      <c r="Y27" s="39" t="s">
        <v>198</v>
      </c>
      <c r="Z27" s="39" t="s">
        <v>209</v>
      </c>
      <c r="AE27" s="43" t="s">
        <v>2</v>
      </c>
      <c r="AF27" s="44"/>
      <c r="AG27" s="47" t="s">
        <v>1</v>
      </c>
      <c r="AH27" s="48"/>
      <c r="AI27" s="49"/>
    </row>
    <row r="28" spans="1:35" x14ac:dyDescent="0.4">
      <c r="A28" s="65"/>
      <c r="B28" s="53">
        <v>2</v>
      </c>
      <c r="C28" s="61">
        <v>0.38095238095237999</v>
      </c>
      <c r="D28" s="61">
        <v>0.476190476190476</v>
      </c>
      <c r="E28" s="61">
        <v>0.66666666666666596</v>
      </c>
      <c r="F28" s="67">
        <v>0.60317460317460303</v>
      </c>
      <c r="I28" s="65"/>
      <c r="J28" s="53">
        <v>2</v>
      </c>
      <c r="K28" s="61">
        <v>0.33333333333333298</v>
      </c>
      <c r="L28" s="61">
        <v>0.49206349206349198</v>
      </c>
      <c r="M28" s="61">
        <v>0.57142857142857095</v>
      </c>
      <c r="N28" s="67">
        <v>0.61904761904761896</v>
      </c>
      <c r="W28" s="27">
        <v>4.1094235480294401</v>
      </c>
      <c r="X28" s="27">
        <v>7.6643388445463438</v>
      </c>
      <c r="Y28" s="27">
        <v>0.37475336228051498</v>
      </c>
      <c r="Z28" s="27">
        <v>0.61904761904761896</v>
      </c>
      <c r="AE28" s="45"/>
      <c r="AF28" s="46"/>
      <c r="AG28" s="14">
        <v>0</v>
      </c>
      <c r="AH28" s="14">
        <v>1</v>
      </c>
      <c r="AI28" s="15">
        <v>2</v>
      </c>
    </row>
    <row r="29" spans="1:35" ht="18" thickBot="1" x14ac:dyDescent="0.45">
      <c r="A29" s="68"/>
      <c r="B29" s="69">
        <v>3</v>
      </c>
      <c r="C29" s="70">
        <v>0.365079365079365</v>
      </c>
      <c r="D29" s="70">
        <v>0.476190476190476</v>
      </c>
      <c r="E29" s="70">
        <v>0.46031746031746001</v>
      </c>
      <c r="F29" s="71">
        <v>0.50793650793650702</v>
      </c>
      <c r="I29" s="68"/>
      <c r="J29" s="69">
        <v>3</v>
      </c>
      <c r="K29" s="70">
        <v>0.44444444444444398</v>
      </c>
      <c r="L29" s="70">
        <v>0.365079365079365</v>
      </c>
      <c r="M29" s="70">
        <v>0.41269841269841201</v>
      </c>
      <c r="N29" s="71">
        <v>0.52380952380952295</v>
      </c>
      <c r="W29" s="28">
        <v>2.8416051931122901</v>
      </c>
      <c r="X29" s="28">
        <v>7.0368728140784702</v>
      </c>
      <c r="Y29" s="28">
        <v>0.56647404387147204</v>
      </c>
      <c r="Z29" s="28">
        <v>0.57142857142857095</v>
      </c>
      <c r="AE29" s="40" t="s">
        <v>0</v>
      </c>
      <c r="AF29" s="17">
        <v>0</v>
      </c>
      <c r="AG29" s="30">
        <v>21.021407159381699</v>
      </c>
      <c r="AH29" s="30">
        <v>32.167369059059098</v>
      </c>
      <c r="AI29" s="31">
        <v>51.884387970576498</v>
      </c>
    </row>
    <row r="30" spans="1:35" x14ac:dyDescent="0.4">
      <c r="W30" s="28">
        <v>11.250060493039101</v>
      </c>
      <c r="X30" s="28">
        <v>9.2122390224313619</v>
      </c>
      <c r="Y30" s="28">
        <v>0.63119254130634805</v>
      </c>
      <c r="Z30" s="28">
        <v>0.61904761904761896</v>
      </c>
      <c r="AE30" s="41"/>
      <c r="AF30" s="17">
        <v>1</v>
      </c>
      <c r="AG30" s="30">
        <v>5.4034524444172298</v>
      </c>
      <c r="AH30" s="30">
        <v>7.50456146235289</v>
      </c>
      <c r="AI30" s="31">
        <v>28.8538202695776</v>
      </c>
    </row>
    <row r="31" spans="1:35" ht="18" thickBot="1" x14ac:dyDescent="0.45">
      <c r="W31" s="28">
        <v>1.7658569405834399</v>
      </c>
      <c r="X31" s="28">
        <v>7.5185720281881716</v>
      </c>
      <c r="Y31" s="28">
        <v>0.60501163850688899</v>
      </c>
      <c r="Z31" s="28">
        <v>0.57142857142857095</v>
      </c>
      <c r="AE31" s="42"/>
      <c r="AF31" s="21">
        <v>2</v>
      </c>
      <c r="AG31" s="32">
        <v>1.93154596887642</v>
      </c>
      <c r="AH31" s="32">
        <v>4.0723868487461399</v>
      </c>
      <c r="AI31" s="25">
        <v>4.3350908135287796</v>
      </c>
    </row>
    <row r="32" spans="1:35" ht="18" thickBot="1" x14ac:dyDescent="0.45">
      <c r="W32" s="29">
        <v>6.2684633893442898</v>
      </c>
      <c r="X32" s="29">
        <v>9.3225148182578064</v>
      </c>
      <c r="Y32" s="29">
        <v>0.58621512213537497</v>
      </c>
      <c r="Z32" s="29">
        <v>0.57142857142857095</v>
      </c>
      <c r="AE32" s="30" t="s">
        <v>190</v>
      </c>
      <c r="AF32" s="30"/>
      <c r="AG32" s="18"/>
      <c r="AH32" s="18"/>
      <c r="AI32" s="18"/>
    </row>
    <row r="33" spans="31:35" x14ac:dyDescent="0.4">
      <c r="AE33" s="43" t="s">
        <v>2</v>
      </c>
      <c r="AF33" s="44"/>
      <c r="AG33" s="47" t="s">
        <v>1</v>
      </c>
      <c r="AH33" s="48"/>
      <c r="AI33" s="49"/>
    </row>
    <row r="34" spans="31:35" x14ac:dyDescent="0.4">
      <c r="AE34" s="45"/>
      <c r="AF34" s="46"/>
      <c r="AG34" s="14">
        <v>0</v>
      </c>
      <c r="AH34" s="14">
        <v>1</v>
      </c>
      <c r="AI34" s="15">
        <v>2</v>
      </c>
    </row>
    <row r="35" spans="31:35" x14ac:dyDescent="0.4">
      <c r="AE35" s="40" t="s">
        <v>0</v>
      </c>
      <c r="AF35" s="17">
        <v>0</v>
      </c>
      <c r="AG35" s="33">
        <v>0.41503915147771303</v>
      </c>
      <c r="AH35" s="33">
        <v>0.45201286534275054</v>
      </c>
      <c r="AI35" s="34">
        <v>0.3583230328222578</v>
      </c>
    </row>
    <row r="36" spans="31:35" x14ac:dyDescent="0.4">
      <c r="AE36" s="41"/>
      <c r="AF36" s="17">
        <v>1</v>
      </c>
      <c r="AG36" s="33">
        <v>0.47029386607772194</v>
      </c>
      <c r="AH36" s="33">
        <v>0.46928648697507969</v>
      </c>
      <c r="AI36" s="34">
        <v>0.37984667818131435</v>
      </c>
    </row>
    <row r="37" spans="31:35" ht="18" thickBot="1" x14ac:dyDescent="0.45">
      <c r="AE37" s="42"/>
      <c r="AF37" s="21">
        <v>2</v>
      </c>
      <c r="AG37" s="35">
        <v>0.40196923522255112</v>
      </c>
      <c r="AH37" s="35">
        <v>0.38475676764546585</v>
      </c>
      <c r="AI37" s="36">
        <v>0.25372314861185219</v>
      </c>
    </row>
    <row r="62" spans="1:11" ht="18" thickBot="1" x14ac:dyDescent="0.45"/>
    <row r="63" spans="1:11" x14ac:dyDescent="0.4">
      <c r="A63" s="26" t="s">
        <v>210</v>
      </c>
      <c r="B63" s="55" t="s">
        <v>211</v>
      </c>
      <c r="C63" s="55" t="s">
        <v>212</v>
      </c>
      <c r="D63" s="55" t="s">
        <v>213</v>
      </c>
      <c r="E63" s="56" t="s">
        <v>214</v>
      </c>
      <c r="G63" s="26" t="s">
        <v>215</v>
      </c>
      <c r="H63" s="55" t="s">
        <v>216</v>
      </c>
      <c r="I63" s="55" t="s">
        <v>191</v>
      </c>
      <c r="J63" s="55" t="s">
        <v>198</v>
      </c>
      <c r="K63" s="56" t="s">
        <v>217</v>
      </c>
    </row>
    <row r="64" spans="1:11" x14ac:dyDescent="0.4">
      <c r="A64" s="57">
        <v>0</v>
      </c>
      <c r="B64" s="54">
        <v>9.1967951303494697</v>
      </c>
      <c r="C64" s="54">
        <v>13.605473407890958</v>
      </c>
      <c r="D64" s="54">
        <v>0.224051582123244</v>
      </c>
      <c r="E64" s="54">
        <v>0.544973544973545</v>
      </c>
      <c r="G64" s="57">
        <v>0</v>
      </c>
      <c r="H64" s="54">
        <v>10.705814860942001</v>
      </c>
      <c r="I64" s="54">
        <v>13.791379406298708</v>
      </c>
      <c r="J64" s="54">
        <v>0.22883947541240099</v>
      </c>
      <c r="K64" s="54">
        <v>0.56613756613756605</v>
      </c>
    </row>
    <row r="65" spans="1:11" x14ac:dyDescent="0.4">
      <c r="A65" s="57">
        <v>1</v>
      </c>
      <c r="B65" s="54">
        <v>21.224800297125402</v>
      </c>
      <c r="C65" s="54">
        <v>15.273617305977126</v>
      </c>
      <c r="D65" s="54">
        <v>0.45597259579541899</v>
      </c>
      <c r="E65" s="54">
        <v>0.592592592592592</v>
      </c>
      <c r="G65" s="57">
        <v>1</v>
      </c>
      <c r="H65" s="54">
        <v>26.6877102218914</v>
      </c>
      <c r="I65" s="54">
        <v>15.232300811520226</v>
      </c>
      <c r="J65" s="54">
        <v>0.472066342061358</v>
      </c>
      <c r="K65" s="54">
        <v>0.61375661375661295</v>
      </c>
    </row>
    <row r="66" spans="1:11" x14ac:dyDescent="0.4">
      <c r="A66" s="57">
        <v>2</v>
      </c>
      <c r="B66" s="54">
        <v>19.171930827516</v>
      </c>
      <c r="C66" s="54">
        <v>15.750983485698407</v>
      </c>
      <c r="D66" s="54">
        <v>0.50217415226869599</v>
      </c>
      <c r="E66" s="54">
        <v>0.59788359788359702</v>
      </c>
      <c r="G66" s="57">
        <v>2</v>
      </c>
      <c r="H66" s="54">
        <v>14.2648262928513</v>
      </c>
      <c r="I66" s="54">
        <v>15.812644137638321</v>
      </c>
      <c r="J66" s="54">
        <v>0.52362975534385103</v>
      </c>
      <c r="K66" s="54">
        <v>0.60846560846560804</v>
      </c>
    </row>
    <row r="67" spans="1:11" x14ac:dyDescent="0.4">
      <c r="A67" s="57">
        <v>3</v>
      </c>
      <c r="B67" s="54">
        <v>6.3805342979088602</v>
      </c>
      <c r="C67" s="54">
        <v>15.397787992063316</v>
      </c>
      <c r="D67" s="54">
        <v>0.45810918149504198</v>
      </c>
      <c r="E67" s="54">
        <v>0.544973544973545</v>
      </c>
      <c r="G67" s="57">
        <v>3</v>
      </c>
      <c r="H67" s="54">
        <v>7.4483671681752304</v>
      </c>
      <c r="I67" s="54">
        <v>15.356823716817944</v>
      </c>
      <c r="J67" s="54">
        <v>0.48544865908368301</v>
      </c>
      <c r="K67" s="54">
        <v>0.53968253968253899</v>
      </c>
    </row>
    <row r="68" spans="1:11" ht="18" thickBot="1" x14ac:dyDescent="0.45">
      <c r="A68" s="58">
        <v>4</v>
      </c>
      <c r="B68" s="59">
        <v>2.2231001573969702</v>
      </c>
      <c r="C68" s="59">
        <v>12.564149495550744</v>
      </c>
      <c r="D68" s="59">
        <v>0.23103169961147199</v>
      </c>
      <c r="E68" s="59">
        <v>0.47089947089946999</v>
      </c>
      <c r="G68" s="58">
        <v>4</v>
      </c>
      <c r="H68" s="59">
        <v>1.77441655920565</v>
      </c>
      <c r="I68" s="59">
        <v>12.611655967455595</v>
      </c>
      <c r="J68" s="59">
        <v>0.24545209158186099</v>
      </c>
      <c r="K68" s="59">
        <v>0.43915343915343902</v>
      </c>
    </row>
    <row r="70" spans="1:11" ht="18" thickBot="1" x14ac:dyDescent="0.45"/>
    <row r="71" spans="1:11" x14ac:dyDescent="0.4">
      <c r="A71" s="26" t="s">
        <v>195</v>
      </c>
      <c r="B71" s="55" t="s">
        <v>196</v>
      </c>
      <c r="C71" s="55" t="s">
        <v>197</v>
      </c>
      <c r="D71" s="55" t="s">
        <v>198</v>
      </c>
      <c r="E71" s="56" t="s">
        <v>199</v>
      </c>
      <c r="G71" s="26" t="s">
        <v>1</v>
      </c>
      <c r="H71" s="55" t="s">
        <v>205</v>
      </c>
      <c r="I71" s="55" t="s">
        <v>206</v>
      </c>
      <c r="J71" s="55" t="s">
        <v>207</v>
      </c>
      <c r="K71" s="56" t="s">
        <v>208</v>
      </c>
    </row>
    <row r="72" spans="1:11" x14ac:dyDescent="0.4">
      <c r="A72" s="57">
        <v>0</v>
      </c>
      <c r="B72" s="54">
        <v>33.482007515401399</v>
      </c>
      <c r="C72" s="54">
        <v>7.4267779735363213</v>
      </c>
      <c r="D72" s="54">
        <v>0.26071160676480498</v>
      </c>
      <c r="E72" s="54">
        <v>0.73015873015873001</v>
      </c>
      <c r="G72" s="57">
        <v>0</v>
      </c>
      <c r="H72" s="54">
        <v>5.6498038617141102</v>
      </c>
      <c r="I72" s="54">
        <v>8.0471434356423615</v>
      </c>
      <c r="J72" s="54">
        <v>0.23151170187105899</v>
      </c>
      <c r="K72" s="54">
        <v>0.52380952380952295</v>
      </c>
    </row>
    <row r="73" spans="1:11" x14ac:dyDescent="0.4">
      <c r="A73" s="57">
        <v>1</v>
      </c>
      <c r="B73" s="54">
        <v>13.7640512929447</v>
      </c>
      <c r="C73" s="54">
        <v>8.0801881472510892</v>
      </c>
      <c r="D73" s="54">
        <v>0.43038184141967101</v>
      </c>
      <c r="E73" s="54">
        <v>0.65079365079365004</v>
      </c>
      <c r="G73" s="57">
        <v>1</v>
      </c>
      <c r="H73" s="54">
        <v>12.8497885846402</v>
      </c>
      <c r="I73" s="54">
        <v>8.1040286507482051</v>
      </c>
      <c r="J73" s="54">
        <v>0.37083550896557999</v>
      </c>
      <c r="K73" s="54">
        <v>0.65079365079365004</v>
      </c>
    </row>
    <row r="74" spans="1:11" x14ac:dyDescent="0.4">
      <c r="A74" s="57">
        <v>2</v>
      </c>
      <c r="B74" s="54">
        <v>6.0683480379488701</v>
      </c>
      <c r="C74" s="54">
        <v>8.5012701210204611</v>
      </c>
      <c r="D74" s="54">
        <v>0.43563674039052003</v>
      </c>
      <c r="E74" s="54">
        <v>0.55555555555555503</v>
      </c>
      <c r="G74" s="57">
        <v>2</v>
      </c>
      <c r="H74" s="54">
        <v>10.216327666386601</v>
      </c>
      <c r="I74" s="54">
        <v>7.8040910242692663</v>
      </c>
      <c r="J74" s="54">
        <v>0.44872491913262302</v>
      </c>
      <c r="K74" s="54">
        <v>0.60317460317460303</v>
      </c>
    </row>
    <row r="75" spans="1:11" x14ac:dyDescent="0.4">
      <c r="A75" s="57">
        <v>3</v>
      </c>
      <c r="B75" s="54">
        <v>3.6143518306321201</v>
      </c>
      <c r="C75" s="54">
        <v>7.8154582149484897</v>
      </c>
      <c r="D75" s="54">
        <v>0.36606823191306798</v>
      </c>
      <c r="E75" s="54">
        <v>0.476190476190476</v>
      </c>
      <c r="G75" s="57">
        <v>3</v>
      </c>
      <c r="H75" s="54">
        <v>11.3638930368821</v>
      </c>
      <c r="I75" s="54">
        <v>8.0986016913703356</v>
      </c>
      <c r="J75" s="54">
        <v>0.457477413823346</v>
      </c>
      <c r="K75" s="54">
        <v>0.60317460317460303</v>
      </c>
    </row>
    <row r="76" spans="1:11" ht="18" thickBot="1" x14ac:dyDescent="0.45">
      <c r="A76" s="58">
        <v>4</v>
      </c>
      <c r="B76" s="59">
        <v>2.9440560873542099</v>
      </c>
      <c r="C76" s="59">
        <v>6.7660901183877167</v>
      </c>
      <c r="D76" s="59">
        <v>0.19328742332646001</v>
      </c>
      <c r="E76" s="59">
        <v>0.49206349206349198</v>
      </c>
      <c r="G76" s="58">
        <v>4</v>
      </c>
      <c r="H76" s="59">
        <v>9.1285982762673203</v>
      </c>
      <c r="I76" s="59">
        <v>7.6406231842931875</v>
      </c>
      <c r="J76" s="59">
        <v>0.40353496690919199</v>
      </c>
      <c r="K76" s="59">
        <v>0.65079365079365004</v>
      </c>
    </row>
    <row r="79" spans="1:11" x14ac:dyDescent="0.4">
      <c r="A79" s="13" t="s">
        <v>4</v>
      </c>
    </row>
    <row r="80" spans="1:11" x14ac:dyDescent="0.4">
      <c r="A80" s="13" t="s">
        <v>5</v>
      </c>
    </row>
    <row r="81" spans="1:17" x14ac:dyDescent="0.4">
      <c r="A81" s="13" t="s">
        <v>6</v>
      </c>
    </row>
    <row r="82" spans="1:17" ht="18" thickBot="1" x14ac:dyDescent="0.45">
      <c r="H82" s="13" t="s">
        <v>175</v>
      </c>
    </row>
    <row r="83" spans="1:17" x14ac:dyDescent="0.4">
      <c r="A83" s="43" t="s">
        <v>179</v>
      </c>
      <c r="B83" s="44"/>
      <c r="C83" s="48" t="s">
        <v>180</v>
      </c>
      <c r="D83" s="48"/>
      <c r="E83" s="49"/>
      <c r="G83" s="13" t="s">
        <v>155</v>
      </c>
      <c r="K83" s="43" t="s">
        <v>148</v>
      </c>
      <c r="L83" s="44"/>
      <c r="M83" s="48" t="s">
        <v>149</v>
      </c>
      <c r="N83" s="48"/>
      <c r="O83" s="49"/>
    </row>
    <row r="84" spans="1:17" x14ac:dyDescent="0.4">
      <c r="A84" s="45"/>
      <c r="B84" s="46"/>
      <c r="C84" s="14">
        <v>0</v>
      </c>
      <c r="D84" s="14">
        <v>1</v>
      </c>
      <c r="E84" s="15">
        <v>2</v>
      </c>
      <c r="G84" s="13" t="s">
        <v>152</v>
      </c>
      <c r="H84" s="37">
        <v>0.74603174603174605</v>
      </c>
      <c r="K84" s="45"/>
      <c r="L84" s="46"/>
      <c r="M84" s="14">
        <v>0</v>
      </c>
      <c r="N84" s="14">
        <v>1</v>
      </c>
      <c r="O84" s="15">
        <v>2</v>
      </c>
    </row>
    <row r="85" spans="1:17" x14ac:dyDescent="0.4">
      <c r="A85" s="40" t="s">
        <v>0</v>
      </c>
      <c r="B85" s="17">
        <v>0</v>
      </c>
      <c r="C85" s="18">
        <v>17.691186965266599</v>
      </c>
      <c r="D85" s="18">
        <v>45.576424051487798</v>
      </c>
      <c r="E85" s="19">
        <v>72.973078030816396</v>
      </c>
      <c r="G85" s="13" t="s">
        <v>154</v>
      </c>
      <c r="H85" s="37"/>
      <c r="K85" s="40" t="s">
        <v>0</v>
      </c>
      <c r="L85" s="17">
        <v>0</v>
      </c>
      <c r="M85" s="30">
        <v>24.647909674609998</v>
      </c>
      <c r="N85" s="30">
        <v>41.048856488247502</v>
      </c>
      <c r="O85" s="31">
        <v>51.2685644227602</v>
      </c>
    </row>
    <row r="86" spans="1:17" x14ac:dyDescent="0.4">
      <c r="A86" s="41"/>
      <c r="B86" s="17">
        <v>1</v>
      </c>
      <c r="C86" s="18">
        <v>5.8239631728983001</v>
      </c>
      <c r="D86" s="18">
        <v>9.3040680537171294</v>
      </c>
      <c r="E86" s="19">
        <v>31.793609449218501</v>
      </c>
      <c r="G86" s="13" t="s">
        <v>153</v>
      </c>
      <c r="H86" s="37">
        <v>0.69841269841269837</v>
      </c>
      <c r="K86" s="41"/>
      <c r="L86" s="17">
        <v>1</v>
      </c>
      <c r="M86" s="30">
        <v>6.0208714058999604</v>
      </c>
      <c r="N86" s="30">
        <v>11.053401297196499</v>
      </c>
      <c r="O86" s="31">
        <v>17.642148254278201</v>
      </c>
    </row>
    <row r="87" spans="1:17" ht="18" thickBot="1" x14ac:dyDescent="0.45">
      <c r="A87" s="42"/>
      <c r="B87" s="21">
        <v>2</v>
      </c>
      <c r="C87" s="23">
        <v>1.6983363946041401</v>
      </c>
      <c r="D87" s="23">
        <v>5.4453441677856196</v>
      </c>
      <c r="E87" s="38">
        <v>5.9032577201478098</v>
      </c>
      <c r="G87" s="13" t="s">
        <v>156</v>
      </c>
      <c r="H87" s="37"/>
      <c r="K87" s="42"/>
      <c r="L87" s="21">
        <v>2</v>
      </c>
      <c r="M87" s="32">
        <v>1.5741088211484999</v>
      </c>
      <c r="N87" s="32">
        <v>4.30063809372988</v>
      </c>
      <c r="O87" s="25">
        <v>5.45638694172193</v>
      </c>
    </row>
    <row r="88" spans="1:17" ht="18" thickBot="1" x14ac:dyDescent="0.45">
      <c r="G88" s="13" t="s">
        <v>152</v>
      </c>
      <c r="H88" s="37">
        <v>0.73015873015873023</v>
      </c>
    </row>
    <row r="89" spans="1:17" x14ac:dyDescent="0.4">
      <c r="A89" s="43" t="s">
        <v>150</v>
      </c>
      <c r="B89" s="44"/>
      <c r="C89" s="48" t="s">
        <v>151</v>
      </c>
      <c r="D89" s="48"/>
      <c r="E89" s="49"/>
      <c r="K89" s="43" t="s">
        <v>178</v>
      </c>
      <c r="L89" s="44"/>
      <c r="M89" s="48" t="s">
        <v>176</v>
      </c>
      <c r="N89" s="48"/>
      <c r="O89" s="49"/>
    </row>
    <row r="90" spans="1:17" x14ac:dyDescent="0.4">
      <c r="A90" s="45"/>
      <c r="B90" s="46"/>
      <c r="C90" s="14">
        <v>0</v>
      </c>
      <c r="D90" s="14">
        <v>1</v>
      </c>
      <c r="E90" s="15">
        <v>2</v>
      </c>
      <c r="K90" s="45"/>
      <c r="L90" s="46"/>
      <c r="M90" s="14">
        <v>0</v>
      </c>
      <c r="N90" s="14">
        <v>1</v>
      </c>
      <c r="O90" s="15">
        <v>2</v>
      </c>
    </row>
    <row r="91" spans="1:17" x14ac:dyDescent="0.4">
      <c r="A91" s="40" t="s">
        <v>0</v>
      </c>
      <c r="B91" s="17">
        <v>0</v>
      </c>
      <c r="C91" s="33">
        <v>0.44022068564078348</v>
      </c>
      <c r="D91" s="33">
        <v>0.51837910756700323</v>
      </c>
      <c r="E91" s="34">
        <v>0.38691835164421312</v>
      </c>
      <c r="K91" s="40" t="s">
        <v>177</v>
      </c>
      <c r="L91" s="17">
        <v>0</v>
      </c>
      <c r="M91" s="30">
        <v>11.621508028098701</v>
      </c>
      <c r="N91" s="30">
        <v>12.4868664313256</v>
      </c>
      <c r="O91" s="31">
        <v>16.419721198249</v>
      </c>
    </row>
    <row r="92" spans="1:17" x14ac:dyDescent="0.4">
      <c r="A92" s="41"/>
      <c r="B92" s="17">
        <v>1</v>
      </c>
      <c r="C92" s="33">
        <v>0.49080332722968789</v>
      </c>
      <c r="D92" s="33">
        <v>0.52149649664079523</v>
      </c>
      <c r="E92" s="34">
        <v>0.39813228285291535</v>
      </c>
      <c r="K92" s="41"/>
      <c r="L92" s="17">
        <v>1</v>
      </c>
      <c r="M92" s="30">
        <v>10.4273667388926</v>
      </c>
      <c r="N92" s="30">
        <v>9.9253156036734005</v>
      </c>
      <c r="O92" s="31">
        <v>15.031853524042299</v>
      </c>
    </row>
    <row r="93" spans="1:17" ht="18" thickBot="1" x14ac:dyDescent="0.45">
      <c r="A93" s="42"/>
      <c r="B93" s="21">
        <v>2</v>
      </c>
      <c r="C93" s="35">
        <v>0.43008265791929695</v>
      </c>
      <c r="D93" s="35">
        <v>0.42303729808023727</v>
      </c>
      <c r="E93" s="36">
        <v>0.25116405462409697</v>
      </c>
      <c r="K93" s="42"/>
      <c r="L93" s="21">
        <v>2</v>
      </c>
      <c r="M93" s="32">
        <v>11.2751474966317</v>
      </c>
      <c r="N93" s="32">
        <v>18.095047430176699</v>
      </c>
      <c r="O93" s="25">
        <v>9.8186285693358197</v>
      </c>
    </row>
    <row r="94" spans="1:17" ht="18" thickBot="1" x14ac:dyDescent="0.45">
      <c r="A94" s="13" t="s">
        <v>186</v>
      </c>
    </row>
    <row r="95" spans="1:17" x14ac:dyDescent="0.4">
      <c r="A95" s="43" t="s">
        <v>181</v>
      </c>
      <c r="B95" s="44"/>
      <c r="C95" s="48" t="s">
        <v>185</v>
      </c>
      <c r="D95" s="48"/>
      <c r="E95" s="49"/>
      <c r="G95" s="43" t="s">
        <v>183</v>
      </c>
      <c r="H95" s="44"/>
      <c r="I95" s="48" t="s">
        <v>185</v>
      </c>
      <c r="J95" s="48"/>
      <c r="K95" s="49"/>
      <c r="M95" s="43" t="s">
        <v>184</v>
      </c>
      <c r="N95" s="44"/>
      <c r="O95" s="48" t="s">
        <v>185</v>
      </c>
      <c r="P95" s="48"/>
      <c r="Q95" s="49"/>
    </row>
    <row r="96" spans="1:17" x14ac:dyDescent="0.4">
      <c r="A96" s="45"/>
      <c r="B96" s="46"/>
      <c r="C96" s="14">
        <v>0</v>
      </c>
      <c r="D96" s="14">
        <v>1</v>
      </c>
      <c r="E96" s="15">
        <v>2</v>
      </c>
      <c r="G96" s="45"/>
      <c r="H96" s="46"/>
      <c r="I96" s="14">
        <v>0</v>
      </c>
      <c r="J96" s="14">
        <v>1</v>
      </c>
      <c r="K96" s="15">
        <v>2</v>
      </c>
      <c r="M96" s="45"/>
      <c r="N96" s="46"/>
      <c r="O96" s="14">
        <v>0</v>
      </c>
      <c r="P96" s="14">
        <v>1</v>
      </c>
      <c r="Q96" s="15">
        <v>2</v>
      </c>
    </row>
    <row r="97" spans="1:17" x14ac:dyDescent="0.4">
      <c r="A97" s="50" t="s">
        <v>182</v>
      </c>
      <c r="B97" s="17">
        <v>0</v>
      </c>
      <c r="C97" s="18">
        <v>17.691186965266599</v>
      </c>
      <c r="D97" s="18">
        <v>19.483776045360099</v>
      </c>
      <c r="E97" s="19">
        <v>44.770092713303903</v>
      </c>
      <c r="G97" s="50" t="s">
        <v>182</v>
      </c>
      <c r="H97" s="17">
        <v>0</v>
      </c>
      <c r="I97" s="18">
        <v>5.8239631728983001</v>
      </c>
      <c r="J97" s="18">
        <v>4.7947538641027601</v>
      </c>
      <c r="K97" s="19">
        <v>44.965226750913203</v>
      </c>
      <c r="M97" s="50" t="s">
        <v>182</v>
      </c>
      <c r="N97" s="17">
        <v>0</v>
      </c>
      <c r="O97" s="18">
        <v>1.6983363946041401</v>
      </c>
      <c r="P97" s="18">
        <v>2.6800029558837002</v>
      </c>
      <c r="Q97" s="19">
        <v>0.910613187191192</v>
      </c>
    </row>
    <row r="98" spans="1:17" x14ac:dyDescent="0.4">
      <c r="A98" s="51"/>
      <c r="B98" s="17">
        <v>1</v>
      </c>
      <c r="C98" s="18">
        <v>39.216080169389798</v>
      </c>
      <c r="D98" s="18">
        <v>45.576424051487798</v>
      </c>
      <c r="E98" s="19">
        <v>73.554611032464294</v>
      </c>
      <c r="G98" s="51"/>
      <c r="H98" s="17">
        <v>1</v>
      </c>
      <c r="I98" s="18">
        <v>8.08884887941913</v>
      </c>
      <c r="J98" s="18">
        <v>9.3040680537171294</v>
      </c>
      <c r="K98" s="19">
        <v>20.784281656250201</v>
      </c>
      <c r="M98" s="51"/>
      <c r="N98" s="17">
        <v>1</v>
      </c>
      <c r="O98" s="18">
        <v>3.9432745287049</v>
      </c>
      <c r="P98" s="18">
        <v>5.4453441677856196</v>
      </c>
      <c r="Q98" s="19">
        <v>5.7373617141283901</v>
      </c>
    </row>
    <row r="99" spans="1:17" ht="18" thickBot="1" x14ac:dyDescent="0.45">
      <c r="A99" s="52"/>
      <c r="B99" s="21">
        <v>2</v>
      </c>
      <c r="C99" s="23">
        <v>16.1242790538656</v>
      </c>
      <c r="D99" s="23">
        <v>34.913907358803499</v>
      </c>
      <c r="E99" s="38">
        <v>72.973078030816396</v>
      </c>
      <c r="G99" s="52"/>
      <c r="H99" s="21">
        <v>2</v>
      </c>
      <c r="I99" s="23">
        <v>3.8546025070544601</v>
      </c>
      <c r="J99" s="23">
        <v>14.274690125149201</v>
      </c>
      <c r="K99" s="38">
        <v>31.793609449218501</v>
      </c>
      <c r="M99" s="52"/>
      <c r="N99" s="21">
        <v>2</v>
      </c>
      <c r="O99" s="23">
        <v>2.9314419709706199</v>
      </c>
      <c r="P99" s="23">
        <v>3.6779585937647301</v>
      </c>
      <c r="Q99" s="38">
        <v>5.9032577201478098</v>
      </c>
    </row>
    <row r="100" spans="1:17" ht="18" thickBot="1" x14ac:dyDescent="0.45">
      <c r="A100" s="13" t="s">
        <v>187</v>
      </c>
    </row>
    <row r="101" spans="1:17" x14ac:dyDescent="0.4">
      <c r="A101" s="43" t="s">
        <v>181</v>
      </c>
      <c r="B101" s="44"/>
      <c r="C101" s="48" t="s">
        <v>1</v>
      </c>
      <c r="D101" s="48"/>
      <c r="E101" s="49"/>
      <c r="G101" s="43" t="s">
        <v>183</v>
      </c>
      <c r="H101" s="44"/>
      <c r="I101" s="48" t="s">
        <v>1</v>
      </c>
      <c r="J101" s="48"/>
      <c r="K101" s="49"/>
      <c r="M101" s="43" t="s">
        <v>184</v>
      </c>
      <c r="N101" s="44"/>
      <c r="O101" s="48" t="s">
        <v>1</v>
      </c>
      <c r="P101" s="48"/>
      <c r="Q101" s="49"/>
    </row>
    <row r="102" spans="1:17" x14ac:dyDescent="0.4">
      <c r="A102" s="45"/>
      <c r="B102" s="46"/>
      <c r="C102" s="14">
        <v>0</v>
      </c>
      <c r="D102" s="14">
        <v>1</v>
      </c>
      <c r="E102" s="15">
        <v>2</v>
      </c>
      <c r="G102" s="45"/>
      <c r="H102" s="46"/>
      <c r="I102" s="14">
        <v>0</v>
      </c>
      <c r="J102" s="14">
        <v>1</v>
      </c>
      <c r="K102" s="15">
        <v>2</v>
      </c>
      <c r="M102" s="45"/>
      <c r="N102" s="46"/>
      <c r="O102" s="14">
        <v>0</v>
      </c>
      <c r="P102" s="14">
        <v>1</v>
      </c>
      <c r="Q102" s="15">
        <v>2</v>
      </c>
    </row>
    <row r="103" spans="1:17" x14ac:dyDescent="0.4">
      <c r="A103" s="50" t="s">
        <v>146</v>
      </c>
      <c r="B103" s="17">
        <v>0</v>
      </c>
      <c r="C103" s="18">
        <v>7.4811356029994744</v>
      </c>
      <c r="D103" s="18">
        <v>7.9804276896029966</v>
      </c>
      <c r="E103" s="19">
        <v>6.2562637295183574</v>
      </c>
      <c r="G103" s="50" t="s">
        <v>146</v>
      </c>
      <c r="H103" s="17">
        <v>0</v>
      </c>
      <c r="I103" s="18">
        <v>7.5004315990830044</v>
      </c>
      <c r="J103" s="18">
        <v>7.8515256548329306</v>
      </c>
      <c r="K103" s="19">
        <v>5.4293042874064295</v>
      </c>
      <c r="M103" s="50" t="s">
        <v>146</v>
      </c>
      <c r="N103" s="17">
        <v>0</v>
      </c>
      <c r="O103" s="18">
        <v>6.8847388565024774</v>
      </c>
      <c r="P103" s="18">
        <v>7.4642281386759821</v>
      </c>
      <c r="Q103" s="19">
        <v>5.3451062697620237</v>
      </c>
    </row>
    <row r="104" spans="1:17" x14ac:dyDescent="0.4">
      <c r="A104" s="51"/>
      <c r="B104" s="17">
        <v>1</v>
      </c>
      <c r="C104" s="18">
        <v>7.7557762493623938</v>
      </c>
      <c r="D104" s="18">
        <v>6.7187753274613007</v>
      </c>
      <c r="E104" s="19">
        <v>6.1195440909996144</v>
      </c>
      <c r="G104" s="51"/>
      <c r="H104" s="17">
        <v>1</v>
      </c>
      <c r="I104" s="18">
        <v>7.4385013765054753</v>
      </c>
      <c r="J104" s="18">
        <v>7.47762642344314</v>
      </c>
      <c r="K104" s="19">
        <v>7.3934367256631885</v>
      </c>
      <c r="M104" s="51"/>
      <c r="N104" s="17">
        <v>1</v>
      </c>
      <c r="O104" s="18">
        <v>6.9349338143120409</v>
      </c>
      <c r="P104" s="18">
        <v>8.2515128367681534</v>
      </c>
      <c r="Q104" s="19">
        <v>6.9026983883551933</v>
      </c>
    </row>
    <row r="105" spans="1:17" ht="18" thickBot="1" x14ac:dyDescent="0.45">
      <c r="A105" s="52"/>
      <c r="B105" s="21">
        <v>2</v>
      </c>
      <c r="C105" s="23">
        <v>6.0786678725833259</v>
      </c>
      <c r="D105" s="23">
        <v>6.9023003295487353</v>
      </c>
      <c r="E105" s="38">
        <v>6.7698477886179456</v>
      </c>
      <c r="G105" s="52"/>
      <c r="H105" s="21">
        <v>2</v>
      </c>
      <c r="I105" s="23">
        <v>6.064960258530351</v>
      </c>
      <c r="J105" s="23">
        <v>6.5423281902568391</v>
      </c>
      <c r="K105" s="38">
        <v>7.4807509277701367</v>
      </c>
      <c r="M105" s="52"/>
      <c r="N105" s="21">
        <v>2</v>
      </c>
      <c r="O105" s="23">
        <v>6.7351992742446898</v>
      </c>
      <c r="P105" s="23">
        <v>6.9271786483549649</v>
      </c>
      <c r="Q105" s="38">
        <v>7.8295539734455621</v>
      </c>
    </row>
  </sheetData>
  <mergeCells count="60">
    <mergeCell ref="A26:A29"/>
    <mergeCell ref="A17:B18"/>
    <mergeCell ref="C17:F17"/>
    <mergeCell ref="A19:A22"/>
    <mergeCell ref="A24:B25"/>
    <mergeCell ref="C24:F24"/>
    <mergeCell ref="K17:N17"/>
    <mergeCell ref="I19:I22"/>
    <mergeCell ref="I24:J25"/>
    <mergeCell ref="K24:N24"/>
    <mergeCell ref="I26:I29"/>
    <mergeCell ref="AE27:AF28"/>
    <mergeCell ref="AG27:AI27"/>
    <mergeCell ref="AE29:AE31"/>
    <mergeCell ref="A3:A6"/>
    <mergeCell ref="C1:F1"/>
    <mergeCell ref="A1:B2"/>
    <mergeCell ref="I3:I6"/>
    <mergeCell ref="K1:N1"/>
    <mergeCell ref="I1:J2"/>
    <mergeCell ref="A9:B10"/>
    <mergeCell ref="C9:F9"/>
    <mergeCell ref="I9:J10"/>
    <mergeCell ref="K9:N9"/>
    <mergeCell ref="A11:A14"/>
    <mergeCell ref="I11:I14"/>
    <mergeCell ref="I17:J18"/>
    <mergeCell ref="A95:B96"/>
    <mergeCell ref="C95:E95"/>
    <mergeCell ref="A91:A93"/>
    <mergeCell ref="K83:L84"/>
    <mergeCell ref="M83:O83"/>
    <mergeCell ref="K85:K87"/>
    <mergeCell ref="A83:B84"/>
    <mergeCell ref="C83:E83"/>
    <mergeCell ref="A85:A87"/>
    <mergeCell ref="A89:B90"/>
    <mergeCell ref="C89:E89"/>
    <mergeCell ref="I95:K95"/>
    <mergeCell ref="G97:G99"/>
    <mergeCell ref="M95:N96"/>
    <mergeCell ref="K89:L90"/>
    <mergeCell ref="M89:O89"/>
    <mergeCell ref="K91:K93"/>
    <mergeCell ref="AE35:AE37"/>
    <mergeCell ref="AE33:AF34"/>
    <mergeCell ref="AG33:AI33"/>
    <mergeCell ref="O101:Q101"/>
    <mergeCell ref="A103:A105"/>
    <mergeCell ref="G103:G105"/>
    <mergeCell ref="M103:M105"/>
    <mergeCell ref="A101:B102"/>
    <mergeCell ref="C101:E101"/>
    <mergeCell ref="G101:H102"/>
    <mergeCell ref="I101:K101"/>
    <mergeCell ref="M101:N102"/>
    <mergeCell ref="O95:Q95"/>
    <mergeCell ref="M97:M99"/>
    <mergeCell ref="A97:A99"/>
    <mergeCell ref="G95:H96"/>
  </mergeCells>
  <phoneticPr fontId="1" type="noConversion"/>
  <conditionalFormatting sqref="AG32:AI32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9:AI31">
    <cfRule type="colorScale" priority="148">
      <colorScale>
        <cfvo type="min"/>
        <cfvo type="max"/>
        <color rgb="FFFCFCFF"/>
        <color rgb="FFF8696B"/>
      </colorScale>
    </cfRule>
  </conditionalFormatting>
  <conditionalFormatting sqref="M85:O87">
    <cfRule type="colorScale" priority="147">
      <colorScale>
        <cfvo type="min"/>
        <cfvo type="max"/>
        <color rgb="FFFCFCFF"/>
        <color rgb="FFF8696B"/>
      </colorScale>
    </cfRule>
  </conditionalFormatting>
  <conditionalFormatting sqref="C91:E9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C85:E87">
    <cfRule type="colorScale" priority="141">
      <colorScale>
        <cfvo type="min"/>
        <cfvo type="max"/>
        <color rgb="FFFCFCFF"/>
        <color rgb="FFF8696B"/>
      </colorScale>
    </cfRule>
  </conditionalFormatting>
  <conditionalFormatting sqref="M91:O9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O97:Q99">
    <cfRule type="colorScale" priority="135">
      <colorScale>
        <cfvo type="min"/>
        <cfvo type="max"/>
        <color rgb="FFFCFCFF"/>
        <color rgb="FFF8696B"/>
      </colorScale>
    </cfRule>
  </conditionalFormatting>
  <conditionalFormatting sqref="C97:E99">
    <cfRule type="colorScale" priority="137">
      <colorScale>
        <cfvo type="min"/>
        <cfvo type="max"/>
        <color rgb="FFFCFCFF"/>
        <color rgb="FFF8696B"/>
      </colorScale>
    </cfRule>
  </conditionalFormatting>
  <conditionalFormatting sqref="I97:K99">
    <cfRule type="colorScale" priority="136">
      <colorScale>
        <cfvo type="min"/>
        <cfvo type="max"/>
        <color rgb="FFFCFCFF"/>
        <color rgb="FFF8696B"/>
      </colorScale>
    </cfRule>
  </conditionalFormatting>
  <conditionalFormatting sqref="C103:E105">
    <cfRule type="colorScale" priority="131">
      <colorScale>
        <cfvo type="min"/>
        <cfvo type="max"/>
        <color rgb="FFFCFCFF"/>
        <color rgb="FFF8696B"/>
      </colorScale>
    </cfRule>
  </conditionalFormatting>
  <conditionalFormatting sqref="I103:K105">
    <cfRule type="colorScale" priority="130">
      <colorScale>
        <cfvo type="min"/>
        <cfvo type="max"/>
        <color rgb="FFFCFCFF"/>
        <color rgb="FFF8696B"/>
      </colorScale>
    </cfRule>
  </conditionalFormatting>
  <conditionalFormatting sqref="O103:Q105">
    <cfRule type="colorScale" priority="129">
      <colorScale>
        <cfvo type="min"/>
        <cfvo type="max"/>
        <color rgb="FFFCFCFF"/>
        <color rgb="FFF8696B"/>
      </colorScale>
    </cfRule>
  </conditionalFormatting>
  <conditionalFormatting sqref="W20:W24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20:X24">
    <cfRule type="colorScale" priority="99">
      <colorScale>
        <cfvo type="min"/>
        <cfvo type="max"/>
        <color rgb="FFFCFCFF"/>
        <color rgb="FFF8696B"/>
      </colorScale>
    </cfRule>
  </conditionalFormatting>
  <conditionalFormatting sqref="W28:W32">
    <cfRule type="colorScale" priority="84">
      <colorScale>
        <cfvo type="min"/>
        <cfvo type="max"/>
        <color rgb="FFFCFCFF"/>
        <color rgb="FFF8696B"/>
      </colorScale>
    </cfRule>
  </conditionalFormatting>
  <conditionalFormatting sqref="X28:X32">
    <cfRule type="colorScale" priority="83">
      <colorScale>
        <cfvo type="min"/>
        <cfvo type="max"/>
        <color rgb="FFFCFCFF"/>
        <color rgb="FFF8696B"/>
      </colorScale>
    </cfRule>
  </conditionalFormatting>
  <conditionalFormatting sqref="Y28:Y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Z28:Z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B64:B68">
    <cfRule type="colorScale" priority="80">
      <colorScale>
        <cfvo type="min"/>
        <cfvo type="max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6:N29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max"/>
        <color rgb="FFFCFCFF"/>
        <color rgb="FFF8696B"/>
      </colorScale>
    </cfRule>
  </conditionalFormatting>
  <conditionalFormatting sqref="K19:N22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max"/>
        <color rgb="FFFCFCFF"/>
        <color rgb="FFF8696B"/>
      </colorScale>
    </cfRule>
  </conditionalFormatting>
  <conditionalFormatting sqref="K11:N1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max"/>
        <color rgb="FFFCFCFF"/>
        <color rgb="FFF8696B"/>
      </colorScale>
    </cfRule>
  </conditionalFormatting>
  <conditionalFormatting sqref="K3:N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max"/>
        <color rgb="FFFCFCFF"/>
        <color rgb="FFF8696B"/>
      </colorScale>
    </cfRule>
  </conditionalFormatting>
  <conditionalFormatting sqref="C19:F2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C26:F2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max"/>
        <color rgb="FFFCFCFF"/>
        <color rgb="FFF8696B"/>
      </colorScale>
    </cfRule>
  </conditionalFormatting>
  <conditionalFormatting sqref="C3:F6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max"/>
        <color rgb="FFFCFCFF"/>
        <color rgb="FFF8696B"/>
      </colorScale>
    </cfRule>
  </conditionalFormatting>
  <conditionalFormatting sqref="C11:F1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max"/>
        <color rgb="FFFCFCFF"/>
        <color rgb="FFF8696B"/>
      </colorScale>
    </cfRule>
  </conditionalFormatting>
  <conditionalFormatting sqref="C64:C6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max"/>
        <color rgb="FFFCFCFF"/>
        <color rgb="FFF8696B"/>
      </colorScale>
    </cfRule>
  </conditionalFormatting>
  <conditionalFormatting sqref="D64:D68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E64:E68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H64:H6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I64:I6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J64:J6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K64:K6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B72:B76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C72:C7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D72:D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E72:E7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H72:H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I72:I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J72:J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K72:K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AF20:AF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AG20:AG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AH20:AH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I20:AI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G3:G6 C7:F7 K7:N7 O3:O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J716"/>
  <sheetViews>
    <sheetView topLeftCell="A61" zoomScale="85" zoomScaleNormal="85" workbookViewId="0">
      <selection activeCell="I105" sqref="I105"/>
    </sheetView>
  </sheetViews>
  <sheetFormatPr defaultRowHeight="17.399999999999999" x14ac:dyDescent="0.4"/>
  <cols>
    <col min="1" max="1" width="16.296875" bestFit="1" customWidth="1"/>
    <col min="2" max="2" width="9.3984375" bestFit="1" customWidth="1"/>
    <col min="3" max="3" width="13.59765625" bestFit="1" customWidth="1"/>
    <col min="5" max="5" width="16.296875" bestFit="1" customWidth="1"/>
    <col min="14" max="14" width="7.69921875" customWidth="1"/>
  </cols>
  <sheetData>
    <row r="1" spans="1:84" x14ac:dyDescent="0.4">
      <c r="A1" t="s">
        <v>111</v>
      </c>
      <c r="B1" t="s">
        <v>110</v>
      </c>
      <c r="C1" t="s">
        <v>0</v>
      </c>
      <c r="D1" t="s">
        <v>1</v>
      </c>
      <c r="E1" t="s">
        <v>112</v>
      </c>
      <c r="F1" t="s">
        <v>110</v>
      </c>
      <c r="G1" t="s">
        <v>0</v>
      </c>
      <c r="H1" t="s">
        <v>1</v>
      </c>
      <c r="BP1">
        <v>1</v>
      </c>
      <c r="BR1">
        <v>0.95983935742971804</v>
      </c>
      <c r="BS1">
        <v>1.02092050209205</v>
      </c>
      <c r="BT1">
        <v>1.0204918032786801</v>
      </c>
      <c r="BU1">
        <f>PRODUCT(BR1:BT1)</f>
        <v>0.99999999999999067</v>
      </c>
      <c r="BV1">
        <f>PRODUCT(BR1:BS1)</f>
        <v>0.97991967871485841</v>
      </c>
      <c r="BX1">
        <v>0.95983935742971804</v>
      </c>
      <c r="BY1">
        <v>1.02092050209205</v>
      </c>
      <c r="BZ1">
        <f>PRODUCT(BX1:BY1)</f>
        <v>0.97991967871485841</v>
      </c>
      <c r="CC1">
        <v>0.95983935742971804</v>
      </c>
      <c r="CD1">
        <v>1.02092050209205</v>
      </c>
      <c r="CE1">
        <v>1.0204918032786801</v>
      </c>
      <c r="CF1">
        <f>PRODUCT(CC1:CE1)</f>
        <v>0.99999999999999067</v>
      </c>
    </row>
    <row r="2" spans="1:84" x14ac:dyDescent="0.4">
      <c r="A2" t="s">
        <v>41</v>
      </c>
      <c r="B2" s="6">
        <v>7.9336000146049397</v>
      </c>
      <c r="C2" s="6">
        <v>0.64041862206258304</v>
      </c>
      <c r="D2" s="4">
        <v>8.0722322890445702E-2</v>
      </c>
      <c r="E2" t="s">
        <v>41</v>
      </c>
      <c r="F2" s="6">
        <v>4.9566351501765231</v>
      </c>
      <c r="G2" s="6">
        <v>0.55486468346971507</v>
      </c>
      <c r="H2" s="4">
        <v>0.111943822100756</v>
      </c>
      <c r="R2" s="1"/>
      <c r="BP2">
        <v>0.93119810201660702</v>
      </c>
      <c r="BR2">
        <v>0.96559905100830301</v>
      </c>
      <c r="BS2">
        <v>0.91891891891891897</v>
      </c>
      <c r="BT2">
        <v>1.04946524064171</v>
      </c>
      <c r="BU2">
        <f t="shared" ref="BU2:BU41" si="0">PRODUCT(BR2:BT2)</f>
        <v>0.93119810201660569</v>
      </c>
      <c r="BV2">
        <f t="shared" ref="BV2:BV41" si="1">PRODUCT(BR2:BS2)</f>
        <v>0.88730723606168393</v>
      </c>
      <c r="BX2">
        <v>0.96559905100830301</v>
      </c>
      <c r="BY2">
        <v>0.91891891891891897</v>
      </c>
      <c r="BZ2">
        <f t="shared" ref="BZ2:BZ41" si="2">PRODUCT(BX2:BY2)</f>
        <v>0.88730723606168393</v>
      </c>
      <c r="CC2">
        <v>0.96559905100830301</v>
      </c>
      <c r="CD2">
        <v>0.91891891891891897</v>
      </c>
      <c r="CE2">
        <v>1.04946524064171</v>
      </c>
      <c r="CF2">
        <f>PRODUCT(CC2:CE2)</f>
        <v>0.93119810201660569</v>
      </c>
    </row>
    <row r="3" spans="1:84" x14ac:dyDescent="0.4">
      <c r="A3" t="s">
        <v>42</v>
      </c>
      <c r="B3" s="6">
        <v>6.5538669646746897</v>
      </c>
      <c r="C3" s="6">
        <v>0.71194452324178104</v>
      </c>
      <c r="D3" s="4">
        <v>0.108629687950512</v>
      </c>
      <c r="E3" t="s">
        <v>42</v>
      </c>
      <c r="F3" s="6">
        <v>6.2105490517553834</v>
      </c>
      <c r="G3" s="6">
        <v>0.67624179110263694</v>
      </c>
      <c r="H3" s="4">
        <v>0.108885991474699</v>
      </c>
      <c r="BP3">
        <v>1.1088957055214701</v>
      </c>
      <c r="BR3">
        <v>1.1641104294478499</v>
      </c>
      <c r="BS3">
        <v>1.02371541501976</v>
      </c>
      <c r="BT3">
        <v>0.93050193050192997</v>
      </c>
      <c r="BU3">
        <f t="shared" si="0"/>
        <v>1.1088957055214661</v>
      </c>
      <c r="BV3">
        <f t="shared" si="1"/>
        <v>1.1917177914110368</v>
      </c>
      <c r="BX3">
        <v>1.1641104294478499</v>
      </c>
      <c r="BY3">
        <v>1.02371541501976</v>
      </c>
      <c r="BZ3">
        <f t="shared" si="2"/>
        <v>1.1917177914110368</v>
      </c>
      <c r="CC3">
        <v>1.1641104294478499</v>
      </c>
      <c r="CD3">
        <v>1.02371541501976</v>
      </c>
      <c r="CE3">
        <v>0.93050193050192997</v>
      </c>
      <c r="CF3">
        <f>PRODUCT(CC3:CE3)</f>
        <v>1.1088957055214661</v>
      </c>
    </row>
    <row r="4" spans="1:84" x14ac:dyDescent="0.4">
      <c r="A4" t="s">
        <v>43</v>
      </c>
      <c r="B4" s="6">
        <v>6.3609157983132869</v>
      </c>
      <c r="C4" s="6">
        <v>0.6913082564899159</v>
      </c>
      <c r="D4" s="4">
        <v>0.108680617447133</v>
      </c>
      <c r="E4" t="s">
        <v>44</v>
      </c>
      <c r="F4" s="6">
        <v>7.8924284668120386</v>
      </c>
      <c r="G4" s="6">
        <v>0.66306500457414597</v>
      </c>
      <c r="H4" s="4">
        <v>8.4012798768131003E-2</v>
      </c>
      <c r="R4" s="1"/>
      <c r="BP4">
        <v>0.94829612220916504</v>
      </c>
      <c r="BR4">
        <v>1.0223266745005799</v>
      </c>
      <c r="BS4">
        <v>0.917241379310344</v>
      </c>
      <c r="BT4">
        <v>1.01127819548872</v>
      </c>
      <c r="BU4">
        <f t="shared" si="0"/>
        <v>0.94829612220915604</v>
      </c>
      <c r="BV4">
        <f t="shared" si="1"/>
        <v>0.93772032902466895</v>
      </c>
      <c r="BX4">
        <v>1.0223266745005799</v>
      </c>
      <c r="BY4">
        <v>0.917241379310344</v>
      </c>
      <c r="BZ4">
        <f t="shared" si="2"/>
        <v>0.93772032902466895</v>
      </c>
    </row>
    <row r="5" spans="1:84" x14ac:dyDescent="0.4">
      <c r="A5" t="s">
        <v>45</v>
      </c>
      <c r="B5" s="6">
        <v>3.7197453223443686</v>
      </c>
      <c r="C5" s="6">
        <v>0.42251856116351699</v>
      </c>
      <c r="D5" s="4">
        <v>0.113588034811272</v>
      </c>
      <c r="E5" t="s">
        <v>43</v>
      </c>
      <c r="F5" s="6">
        <v>6.0295010058651357</v>
      </c>
      <c r="G5" s="6">
        <v>0.54822494917228504</v>
      </c>
      <c r="H5" s="4">
        <v>9.0923767761048005E-2</v>
      </c>
      <c r="R5" s="1"/>
      <c r="BP5">
        <v>1.0904458598726099</v>
      </c>
      <c r="BR5">
        <v>1.0560509554140101</v>
      </c>
      <c r="BS5">
        <v>0.94933655006031303</v>
      </c>
      <c r="BT5">
        <v>1.08767471410419</v>
      </c>
      <c r="BU5">
        <f t="shared" si="0"/>
        <v>1.090445859872605</v>
      </c>
      <c r="BV5">
        <f t="shared" si="1"/>
        <v>1.0025477707006338</v>
      </c>
      <c r="BX5">
        <v>1.0560509554140101</v>
      </c>
      <c r="BY5">
        <v>0.94933655006031303</v>
      </c>
      <c r="BZ5">
        <f t="shared" si="2"/>
        <v>1.0025477707006338</v>
      </c>
      <c r="CD5">
        <f>PRODUCT(CC1:CD1)</f>
        <v>0.97991967871485841</v>
      </c>
      <c r="CE5">
        <f>CF1/CD5</f>
        <v>1.0204918032786801</v>
      </c>
    </row>
    <row r="6" spans="1:84" x14ac:dyDescent="0.4">
      <c r="A6" t="s">
        <v>46</v>
      </c>
      <c r="B6" s="6">
        <v>6.6480072485419095</v>
      </c>
      <c r="C6" s="6">
        <v>0.63513903096343705</v>
      </c>
      <c r="D6" s="4">
        <v>9.5538257889647094E-2</v>
      </c>
      <c r="E6" t="s">
        <v>45</v>
      </c>
      <c r="F6" s="6">
        <v>4.5692029518177506</v>
      </c>
      <c r="G6" s="6">
        <v>0.466824456709728</v>
      </c>
      <c r="H6" s="4">
        <v>0.102167590635039</v>
      </c>
      <c r="BP6">
        <v>1</v>
      </c>
      <c r="BR6">
        <v>1.06562054208273</v>
      </c>
      <c r="BS6">
        <v>0.945113788487282</v>
      </c>
      <c r="BT6">
        <v>0.99291784702549502</v>
      </c>
      <c r="BU6">
        <f t="shared" si="0"/>
        <v>0.99999999999999045</v>
      </c>
      <c r="BV6">
        <f t="shared" si="1"/>
        <v>1.0071326676176802</v>
      </c>
      <c r="BX6">
        <v>1.06562054208273</v>
      </c>
      <c r="BY6">
        <v>0.945113788487282</v>
      </c>
      <c r="BZ6">
        <f t="shared" si="2"/>
        <v>1.0071326676176802</v>
      </c>
      <c r="CD6">
        <f>PRODUCT(CC2:CD2)</f>
        <v>0.88730723606168393</v>
      </c>
      <c r="CE6">
        <f>CF2/CD6</f>
        <v>1.04946524064171</v>
      </c>
    </row>
    <row r="7" spans="1:84" x14ac:dyDescent="0.4">
      <c r="A7" t="s">
        <v>47</v>
      </c>
      <c r="B7" s="6">
        <v>5.3924821253839479</v>
      </c>
      <c r="C7" s="6">
        <v>0.51813213910809808</v>
      </c>
      <c r="D7" s="4">
        <v>9.6084164409021303E-2</v>
      </c>
      <c r="E7" t="s">
        <v>46</v>
      </c>
      <c r="F7" s="6">
        <v>7.5055072937037517</v>
      </c>
      <c r="G7" s="6">
        <v>0.72847739493752706</v>
      </c>
      <c r="H7" s="4">
        <v>9.70590483002578E-2</v>
      </c>
      <c r="R7" s="1"/>
      <c r="BP7">
        <v>1.0199600798403099</v>
      </c>
      <c r="BR7">
        <v>0.92614770459081797</v>
      </c>
      <c r="BS7">
        <v>1.0625</v>
      </c>
      <c r="BT7">
        <v>1.03651115618661</v>
      </c>
      <c r="BU7">
        <f t="shared" si="0"/>
        <v>1.0199600798403163</v>
      </c>
      <c r="BV7">
        <f t="shared" si="1"/>
        <v>0.98403193612774409</v>
      </c>
      <c r="BX7">
        <v>0.92614770459081797</v>
      </c>
      <c r="BY7">
        <v>1.0625</v>
      </c>
      <c r="BZ7">
        <f t="shared" si="2"/>
        <v>0.98403193612774409</v>
      </c>
      <c r="CD7">
        <f>PRODUCT(CC3:CD3)</f>
        <v>1.1917177914110368</v>
      </c>
      <c r="CE7">
        <f>CF3/CD7</f>
        <v>0.93050193050192997</v>
      </c>
    </row>
    <row r="8" spans="1:84" x14ac:dyDescent="0.4">
      <c r="A8" t="s">
        <v>48</v>
      </c>
      <c r="B8" s="6">
        <v>6.2639480884862691</v>
      </c>
      <c r="C8" s="6">
        <v>0.59378760337654302</v>
      </c>
      <c r="D8" s="4">
        <v>9.4794464288103106E-2</v>
      </c>
      <c r="E8" t="s">
        <v>47</v>
      </c>
      <c r="F8" s="6">
        <v>5.9565696171928897</v>
      </c>
      <c r="G8" s="6">
        <v>0.53992522280202504</v>
      </c>
      <c r="H8" s="4">
        <v>9.0643651883728804E-2</v>
      </c>
      <c r="R8" s="1"/>
      <c r="BP8">
        <v>0.97142857142857097</v>
      </c>
      <c r="BR8">
        <v>0.97619047619047605</v>
      </c>
      <c r="BS8">
        <v>0.98699186991869903</v>
      </c>
      <c r="BT8">
        <v>1.00823723228995</v>
      </c>
      <c r="BU8">
        <f t="shared" si="0"/>
        <v>0.97142857142857053</v>
      </c>
      <c r="BV8">
        <f t="shared" si="1"/>
        <v>0.96349206349206318</v>
      </c>
      <c r="BX8">
        <v>0.97619047619047605</v>
      </c>
      <c r="BY8">
        <v>0.98699186991869903</v>
      </c>
      <c r="BZ8">
        <f t="shared" si="2"/>
        <v>0.96349206349206318</v>
      </c>
    </row>
    <row r="9" spans="1:84" x14ac:dyDescent="0.4">
      <c r="A9" t="s">
        <v>49</v>
      </c>
      <c r="B9" s="6">
        <v>6.7144086425066618</v>
      </c>
      <c r="C9" s="6">
        <v>0.608926984616325</v>
      </c>
      <c r="D9" s="4">
        <v>9.06895926413262E-2</v>
      </c>
      <c r="E9" t="s">
        <v>48</v>
      </c>
      <c r="F9" s="6">
        <v>3.9975825537940932</v>
      </c>
      <c r="G9" s="6">
        <v>0.56003974744103802</v>
      </c>
      <c r="H9" s="4">
        <v>0.14009460465288101</v>
      </c>
      <c r="R9" s="1"/>
      <c r="BP9">
        <v>1.01123595505617</v>
      </c>
      <c r="BR9">
        <v>0.94382022471910099</v>
      </c>
      <c r="BS9">
        <v>1.1031746031745999</v>
      </c>
      <c r="BT9">
        <v>0.97122302158273299</v>
      </c>
      <c r="BU9">
        <f t="shared" si="0"/>
        <v>1.0112359550561758</v>
      </c>
      <c r="BV9">
        <f t="shared" si="1"/>
        <v>1.0411985018726559</v>
      </c>
      <c r="BX9">
        <v>0.94382022471910099</v>
      </c>
      <c r="BY9">
        <v>1.1031746031745999</v>
      </c>
      <c r="BZ9">
        <f t="shared" si="2"/>
        <v>1.0411985018726559</v>
      </c>
      <c r="CC9">
        <f>CD5/CC1</f>
        <v>1.02092050209205</v>
      </c>
    </row>
    <row r="10" spans="1:84" x14ac:dyDescent="0.4">
      <c r="A10" t="s">
        <v>50</v>
      </c>
      <c r="B10" s="6">
        <v>1.0586027770335473</v>
      </c>
      <c r="C10" s="6">
        <v>0.34340650653827798</v>
      </c>
      <c r="D10" s="4">
        <v>0.32439600007529201</v>
      </c>
      <c r="E10" t="s">
        <v>51</v>
      </c>
      <c r="F10" s="6">
        <v>7.6929847375166069</v>
      </c>
      <c r="G10" s="6">
        <v>0.61370607249359299</v>
      </c>
      <c r="H10" s="4">
        <v>7.9774767977988797E-2</v>
      </c>
      <c r="R10" s="1"/>
      <c r="BP10">
        <v>0.959633027522935</v>
      </c>
      <c r="BR10">
        <v>1.06238532110091</v>
      </c>
      <c r="BS10">
        <v>0.98272884283246897</v>
      </c>
      <c r="BT10">
        <v>0.91915641476274101</v>
      </c>
      <c r="BU10">
        <f t="shared" si="0"/>
        <v>0.95963302752292756</v>
      </c>
      <c r="BV10">
        <f t="shared" si="1"/>
        <v>1.0440366972476982</v>
      </c>
      <c r="BX10">
        <v>1.06238532110091</v>
      </c>
      <c r="BY10">
        <v>0.98272884283246897</v>
      </c>
      <c r="BZ10">
        <f t="shared" si="2"/>
        <v>1.0440366972476982</v>
      </c>
      <c r="CC10">
        <f>CD6/CC2</f>
        <v>0.91891891891891897</v>
      </c>
    </row>
    <row r="11" spans="1:84" x14ac:dyDescent="0.4">
      <c r="A11" t="s">
        <v>52</v>
      </c>
      <c r="B11" s="6">
        <v>2.8099433719753657</v>
      </c>
      <c r="C11" s="6">
        <v>0.31741131168533099</v>
      </c>
      <c r="D11" s="4">
        <v>0.112960038572661</v>
      </c>
      <c r="E11" t="s">
        <v>49</v>
      </c>
      <c r="F11" s="6">
        <v>7.819672720945972</v>
      </c>
      <c r="G11" s="6">
        <v>0.60283038414317303</v>
      </c>
      <c r="H11" s="4">
        <v>7.7091510815845199E-2</v>
      </c>
      <c r="BP11">
        <v>0.93636363636363595</v>
      </c>
      <c r="BR11">
        <v>0.99090909090909096</v>
      </c>
      <c r="BS11">
        <v>0.92201834862385301</v>
      </c>
      <c r="BT11">
        <v>1.0248756218905399</v>
      </c>
      <c r="BU11">
        <f t="shared" si="0"/>
        <v>0.93636363636362951</v>
      </c>
      <c r="BV11">
        <f t="shared" si="1"/>
        <v>0.91363636363636347</v>
      </c>
      <c r="BX11">
        <v>0.99090909090909096</v>
      </c>
      <c r="BY11">
        <v>0.92201834862385301</v>
      </c>
      <c r="BZ11">
        <f t="shared" si="2"/>
        <v>0.91363636363636347</v>
      </c>
      <c r="CC11">
        <f>CD7/CC3</f>
        <v>1.02371541501976</v>
      </c>
    </row>
    <row r="12" spans="1:84" x14ac:dyDescent="0.4">
      <c r="A12" t="s">
        <v>53</v>
      </c>
      <c r="B12" s="6">
        <v>4.7023138164091023</v>
      </c>
      <c r="C12" s="6">
        <v>0.54337487946121199</v>
      </c>
      <c r="D12" s="4">
        <v>0.115554788701056</v>
      </c>
      <c r="E12" t="s">
        <v>50</v>
      </c>
      <c r="F12" s="6">
        <v>0.3494338333597618</v>
      </c>
      <c r="G12" s="6">
        <v>0.41561067351956099</v>
      </c>
      <c r="H12" s="4">
        <v>1.1893830357624999</v>
      </c>
      <c r="BP12">
        <v>0.771698113207547</v>
      </c>
      <c r="BR12">
        <v>0.79245283018867896</v>
      </c>
      <c r="BS12">
        <v>0.90238095238095195</v>
      </c>
      <c r="BT12">
        <v>1.0791556728232099</v>
      </c>
      <c r="BU12">
        <f t="shared" si="0"/>
        <v>0.77169811320754</v>
      </c>
      <c r="BV12">
        <f t="shared" si="1"/>
        <v>0.71509433962264091</v>
      </c>
      <c r="BX12">
        <v>0.79245283018867896</v>
      </c>
      <c r="BY12">
        <v>0.90238095238095195</v>
      </c>
      <c r="BZ12">
        <f t="shared" si="2"/>
        <v>0.71509433962264091</v>
      </c>
    </row>
    <row r="13" spans="1:84" x14ac:dyDescent="0.4">
      <c r="A13" t="s">
        <v>54</v>
      </c>
      <c r="B13" s="6">
        <v>5.8897530903405473</v>
      </c>
      <c r="C13" s="6">
        <v>0.49817589953507502</v>
      </c>
      <c r="D13" s="4">
        <v>8.4583494739721002E-2</v>
      </c>
      <c r="E13" t="s">
        <v>52</v>
      </c>
      <c r="F13" s="6">
        <v>2.5125559041677685</v>
      </c>
      <c r="G13" s="6">
        <v>0.31670588188047999</v>
      </c>
      <c r="H13" s="4">
        <v>0.12604928764177301</v>
      </c>
      <c r="R13" s="1"/>
      <c r="BP13">
        <v>1.00944669365722</v>
      </c>
      <c r="BR13">
        <v>1.0013495276653099</v>
      </c>
      <c r="BS13">
        <v>1.0242587601078099</v>
      </c>
      <c r="BT13">
        <v>0.98421052631578898</v>
      </c>
      <c r="BU13">
        <f t="shared" si="0"/>
        <v>1.0094466936572055</v>
      </c>
      <c r="BV13">
        <f t="shared" si="1"/>
        <v>1.0256410256410116</v>
      </c>
      <c r="BX13">
        <v>1.0013495276653099</v>
      </c>
      <c r="BY13">
        <v>1.0242587601078099</v>
      </c>
      <c r="BZ13">
        <f t="shared" si="2"/>
        <v>1.0256410256410116</v>
      </c>
    </row>
    <row r="14" spans="1:84" x14ac:dyDescent="0.4">
      <c r="A14" t="s">
        <v>55</v>
      </c>
      <c r="B14" s="6">
        <v>4.1773191346400553</v>
      </c>
      <c r="C14" s="6">
        <v>0.67956589635502096</v>
      </c>
      <c r="D14" s="4">
        <v>0.16267990892048001</v>
      </c>
      <c r="E14" t="s">
        <v>53</v>
      </c>
      <c r="F14" s="6">
        <v>1.7928643615693949</v>
      </c>
      <c r="G14" s="6">
        <v>0.411054888309067</v>
      </c>
      <c r="H14" s="4">
        <v>0.229272719743978</v>
      </c>
      <c r="R14" s="1"/>
      <c r="BP14">
        <v>0.91117478510028604</v>
      </c>
      <c r="BR14">
        <v>1.0200573065902501</v>
      </c>
      <c r="BS14">
        <v>0.87640449438202195</v>
      </c>
      <c r="BT14">
        <v>1.0192307692307601</v>
      </c>
      <c r="BU14">
        <f t="shared" si="0"/>
        <v>0.91117478510027083</v>
      </c>
      <c r="BV14">
        <f t="shared" si="1"/>
        <v>0.8939828080229153</v>
      </c>
      <c r="BX14">
        <v>1.0200573065902501</v>
      </c>
      <c r="BY14">
        <v>0.87640449438202195</v>
      </c>
      <c r="BZ14">
        <f t="shared" si="2"/>
        <v>0.8939828080229153</v>
      </c>
    </row>
    <row r="15" spans="1:84" x14ac:dyDescent="0.4">
      <c r="A15" t="s">
        <v>56</v>
      </c>
      <c r="B15" s="6">
        <v>8.4467756194168135</v>
      </c>
      <c r="C15" s="6">
        <v>0.70697496278613003</v>
      </c>
      <c r="D15" s="4">
        <v>8.3697613697822304E-2</v>
      </c>
      <c r="E15" t="s">
        <v>54</v>
      </c>
      <c r="F15" s="6">
        <v>6.9344388395572638</v>
      </c>
      <c r="G15" s="6">
        <v>0.57336739384053004</v>
      </c>
      <c r="H15" s="4">
        <v>8.2684036460135696E-2</v>
      </c>
      <c r="R15" s="1"/>
      <c r="BP15">
        <v>0.97702539298669799</v>
      </c>
      <c r="BR15">
        <v>0.96614268440145101</v>
      </c>
      <c r="BS15">
        <v>1.01752190237797</v>
      </c>
      <c r="BT15">
        <v>0.99384993849938497</v>
      </c>
      <c r="BU15">
        <f t="shared" si="0"/>
        <v>0.97702539298669655</v>
      </c>
      <c r="BV15">
        <f t="shared" si="1"/>
        <v>0.98307134220072312</v>
      </c>
      <c r="BX15">
        <v>0.96614268440145101</v>
      </c>
      <c r="BY15">
        <v>1.01752190237797</v>
      </c>
      <c r="BZ15">
        <f t="shared" si="2"/>
        <v>0.98307134220072312</v>
      </c>
    </row>
    <row r="16" spans="1:84" x14ac:dyDescent="0.4">
      <c r="A16" t="s">
        <v>57</v>
      </c>
      <c r="B16" s="6">
        <v>4.7102572328532242</v>
      </c>
      <c r="C16" s="6">
        <v>0.50842077015852694</v>
      </c>
      <c r="D16" s="4">
        <v>0.107939066811974</v>
      </c>
      <c r="E16" t="s">
        <v>58</v>
      </c>
      <c r="F16" s="6">
        <v>7.241006072056928</v>
      </c>
      <c r="G16" s="6">
        <v>0.66104095956553499</v>
      </c>
      <c r="H16" s="4">
        <v>9.1291314078094501E-2</v>
      </c>
      <c r="R16" s="1"/>
      <c r="BP16">
        <v>0.91063829787233996</v>
      </c>
      <c r="BR16">
        <v>0.94468085106382904</v>
      </c>
      <c r="BS16">
        <v>0.91441441441441396</v>
      </c>
      <c r="BT16">
        <v>1.05418719211822</v>
      </c>
      <c r="BU16">
        <f t="shared" si="0"/>
        <v>0.91063829787233352</v>
      </c>
      <c r="BV16">
        <f t="shared" si="1"/>
        <v>0.86382978723404147</v>
      </c>
      <c r="BX16">
        <v>0.94468085106382904</v>
      </c>
      <c r="BY16">
        <v>0.91441441441441396</v>
      </c>
      <c r="BZ16">
        <f t="shared" si="2"/>
        <v>0.86382978723404147</v>
      </c>
    </row>
    <row r="17" spans="1:82" x14ac:dyDescent="0.4">
      <c r="A17" t="s">
        <v>59</v>
      </c>
      <c r="B17" s="6">
        <v>4.5998035991672088</v>
      </c>
      <c r="C17" s="6">
        <v>0.62489381166875502</v>
      </c>
      <c r="D17" s="4">
        <v>0.135852281123892</v>
      </c>
      <c r="E17" t="s">
        <v>55</v>
      </c>
      <c r="F17" s="6">
        <v>4.3431800142937762</v>
      </c>
      <c r="G17" s="6">
        <v>0.64906274737190306</v>
      </c>
      <c r="H17" s="4">
        <v>0.149444127398768</v>
      </c>
      <c r="BP17">
        <v>1.0057471264367801</v>
      </c>
      <c r="BR17">
        <v>0.93390804597701105</v>
      </c>
      <c r="BS17">
        <v>1.0523076923076899</v>
      </c>
      <c r="BT17">
        <v>1.02339181286549</v>
      </c>
      <c r="BU17">
        <f t="shared" si="0"/>
        <v>1.0057471264367719</v>
      </c>
      <c r="BV17">
        <f t="shared" si="1"/>
        <v>0.98275862068965247</v>
      </c>
      <c r="BX17">
        <v>0.93390804597701105</v>
      </c>
      <c r="BY17">
        <v>1.0523076923076899</v>
      </c>
      <c r="BZ17">
        <f t="shared" si="2"/>
        <v>0.98275862068965247</v>
      </c>
      <c r="CB17">
        <v>0.95983935742971804</v>
      </c>
      <c r="CC17">
        <v>1.02092050209205</v>
      </c>
      <c r="CD17">
        <v>1.0204918032786801</v>
      </c>
    </row>
    <row r="18" spans="1:82" x14ac:dyDescent="0.4">
      <c r="A18" t="s">
        <v>60</v>
      </c>
      <c r="B18" s="6">
        <v>7.0865742610193774</v>
      </c>
      <c r="C18" s="6">
        <v>0.68358219538670295</v>
      </c>
      <c r="D18" s="4">
        <v>9.6461586403861904E-2</v>
      </c>
      <c r="E18" t="s">
        <v>57</v>
      </c>
      <c r="F18" s="6">
        <v>5.2142682544288128</v>
      </c>
      <c r="G18" s="6">
        <v>0.53601322094547899</v>
      </c>
      <c r="H18" s="4">
        <v>0.102797400285305</v>
      </c>
      <c r="R18" s="1"/>
      <c r="BP18">
        <v>1.1660777385159</v>
      </c>
      <c r="BR18">
        <v>0.95583038869257897</v>
      </c>
      <c r="BS18">
        <v>1.12014787430683</v>
      </c>
      <c r="BT18">
        <v>1.0891089108910801</v>
      </c>
      <c r="BU18">
        <f t="shared" si="0"/>
        <v>1.1660777385158814</v>
      </c>
      <c r="BV18">
        <f t="shared" si="1"/>
        <v>1.0706713780918635</v>
      </c>
      <c r="BX18">
        <v>0.95583038869257897</v>
      </c>
      <c r="BY18">
        <v>1.12014787430683</v>
      </c>
      <c r="BZ18">
        <f t="shared" si="2"/>
        <v>1.0706713780918635</v>
      </c>
      <c r="CB18">
        <v>0.96559905100830301</v>
      </c>
      <c r="CC18">
        <v>0.91891891891891897</v>
      </c>
      <c r="CD18">
        <v>1.04946524064171</v>
      </c>
    </row>
    <row r="19" spans="1:82" x14ac:dyDescent="0.4">
      <c r="A19" t="s">
        <v>61</v>
      </c>
      <c r="B19" s="6">
        <v>5.7298335947935355</v>
      </c>
      <c r="C19" s="6">
        <v>0.575304114305072</v>
      </c>
      <c r="D19" s="4">
        <v>0.10040503005668901</v>
      </c>
      <c r="E19" t="s">
        <v>62</v>
      </c>
      <c r="F19" s="6">
        <v>2.2349797462049628</v>
      </c>
      <c r="G19" s="6">
        <v>0.56498748966981605</v>
      </c>
      <c r="H19" s="4">
        <v>0.25279311395513698</v>
      </c>
      <c r="BP19">
        <v>1.04413347685683</v>
      </c>
      <c r="BR19">
        <v>0.97739504843918101</v>
      </c>
      <c r="BS19">
        <v>1.06277533039647</v>
      </c>
      <c r="BT19">
        <v>1.00518134715025</v>
      </c>
      <c r="BU19">
        <f t="shared" si="0"/>
        <v>1.0441334768568191</v>
      </c>
      <c r="BV19">
        <f t="shared" si="1"/>
        <v>1.0387513455328243</v>
      </c>
      <c r="BX19">
        <v>0.97739504843918101</v>
      </c>
      <c r="BY19">
        <v>1.06277533039647</v>
      </c>
      <c r="BZ19">
        <f t="shared" si="2"/>
        <v>1.0387513455328243</v>
      </c>
      <c r="CB19">
        <v>1.1641104294478499</v>
      </c>
      <c r="CC19">
        <v>1.02371541501976</v>
      </c>
      <c r="CD19">
        <v>0.93050193050192997</v>
      </c>
    </row>
    <row r="20" spans="1:82" x14ac:dyDescent="0.4">
      <c r="A20" t="s">
        <v>63</v>
      </c>
      <c r="B20" s="6">
        <v>4.7875516077883811</v>
      </c>
      <c r="C20" s="6">
        <v>0.55678826713089491</v>
      </c>
      <c r="D20" s="4">
        <v>0.116299167663303</v>
      </c>
      <c r="E20" t="s">
        <v>59</v>
      </c>
      <c r="F20" s="6">
        <v>4.2056366735211617</v>
      </c>
      <c r="G20" s="6">
        <v>0.56228870168895007</v>
      </c>
      <c r="H20" s="4">
        <v>0.13369882977032699</v>
      </c>
      <c r="BP20">
        <v>0.81574074074073999</v>
      </c>
      <c r="BR20">
        <v>0.91203703703703698</v>
      </c>
      <c r="BS20">
        <v>0.94416243654822296</v>
      </c>
      <c r="BT20">
        <v>0.94731182795698898</v>
      </c>
      <c r="BU20">
        <f t="shared" si="0"/>
        <v>0.8157407407407401</v>
      </c>
      <c r="BV20">
        <f t="shared" si="1"/>
        <v>0.86111111111111072</v>
      </c>
      <c r="BX20">
        <v>0.91203703703703698</v>
      </c>
      <c r="BY20">
        <v>0.94416243654822296</v>
      </c>
      <c r="BZ20">
        <f t="shared" si="2"/>
        <v>0.86111111111111072</v>
      </c>
    </row>
    <row r="21" spans="1:82" x14ac:dyDescent="0.4">
      <c r="A21" t="s">
        <v>64</v>
      </c>
      <c r="B21" s="6">
        <v>7.2953747463037182</v>
      </c>
      <c r="C21" s="6">
        <v>0.60462948665361393</v>
      </c>
      <c r="D21" s="4">
        <v>8.2878468574895003E-2</v>
      </c>
      <c r="E21" t="s">
        <v>60</v>
      </c>
      <c r="F21" s="6">
        <v>7.050030359677482</v>
      </c>
      <c r="G21" s="6">
        <v>0.65792591143369394</v>
      </c>
      <c r="H21" s="4">
        <v>9.3322422439014299E-2</v>
      </c>
      <c r="R21" s="1"/>
      <c r="BP21">
        <v>1.004</v>
      </c>
      <c r="BR21">
        <v>1.0146666666666599</v>
      </c>
      <c r="BS21">
        <v>0.89224704336399396</v>
      </c>
      <c r="BT21">
        <v>1.1089837997054399</v>
      </c>
      <c r="BU21">
        <f t="shared" si="0"/>
        <v>1.003999999999984</v>
      </c>
      <c r="BV21">
        <f t="shared" si="1"/>
        <v>0.90533333333332655</v>
      </c>
      <c r="BX21">
        <v>1.0146666666666599</v>
      </c>
      <c r="BY21">
        <v>0.89224704336399396</v>
      </c>
      <c r="BZ21">
        <f t="shared" si="2"/>
        <v>0.90533333333332655</v>
      </c>
    </row>
    <row r="22" spans="1:82" x14ac:dyDescent="0.4">
      <c r="A22" t="s">
        <v>65</v>
      </c>
      <c r="B22" s="6">
        <v>2.5122672396462926</v>
      </c>
      <c r="C22" s="6">
        <v>0.50418886071982305</v>
      </c>
      <c r="D22" s="4">
        <v>0.20069077555252801</v>
      </c>
      <c r="E22" t="s">
        <v>66</v>
      </c>
      <c r="F22" s="6">
        <v>6.4345727104272461</v>
      </c>
      <c r="G22" s="6">
        <v>0.52820162998281606</v>
      </c>
      <c r="H22" s="4">
        <v>8.2088066100623094E-2</v>
      </c>
      <c r="R22" s="1"/>
      <c r="BP22">
        <v>1.2612981143836599</v>
      </c>
      <c r="BR22">
        <v>0.92850046750818105</v>
      </c>
      <c r="BS22">
        <v>1.14464340036294</v>
      </c>
      <c r="BT22">
        <v>1.18676686217008</v>
      </c>
      <c r="BU22">
        <f t="shared" si="0"/>
        <v>1.2612981143836528</v>
      </c>
      <c r="BV22">
        <f t="shared" si="1"/>
        <v>1.0628019323671438</v>
      </c>
      <c r="BX22">
        <v>0.92850046750818105</v>
      </c>
      <c r="BY22">
        <v>1.14464340036294</v>
      </c>
      <c r="BZ22">
        <f t="shared" si="2"/>
        <v>1.0628019323671438</v>
      </c>
    </row>
    <row r="23" spans="1:82" x14ac:dyDescent="0.4">
      <c r="A23" t="s">
        <v>67</v>
      </c>
      <c r="B23" s="6">
        <v>5.1558010557062719</v>
      </c>
      <c r="C23" s="6">
        <v>0.61930792837297999</v>
      </c>
      <c r="D23" s="4">
        <v>0.120118662780355</v>
      </c>
      <c r="E23" t="s">
        <v>61</v>
      </c>
      <c r="F23" s="6">
        <v>5.8350070122677282</v>
      </c>
      <c r="G23" s="6">
        <v>0.56938494187707001</v>
      </c>
      <c r="H23" s="4">
        <v>9.7580849633938399E-2</v>
      </c>
      <c r="R23" s="1"/>
      <c r="BP23">
        <v>0.94638069705093797</v>
      </c>
      <c r="BR23">
        <v>1.0160857908847101</v>
      </c>
      <c r="BS23">
        <v>0.94986807387862704</v>
      </c>
      <c r="BT23">
        <v>0.98055555555555496</v>
      </c>
      <c r="BU23">
        <f t="shared" si="0"/>
        <v>0.94638069705092898</v>
      </c>
      <c r="BV23">
        <f t="shared" si="1"/>
        <v>0.96514745308310101</v>
      </c>
      <c r="BX23">
        <v>1.0160857908847101</v>
      </c>
      <c r="BY23">
        <v>0.94986807387862704</v>
      </c>
      <c r="BZ23">
        <f t="shared" si="2"/>
        <v>0.96514745308310101</v>
      </c>
    </row>
    <row r="24" spans="1:82" x14ac:dyDescent="0.4">
      <c r="A24" t="s">
        <v>68</v>
      </c>
      <c r="B24" s="6">
        <v>7.7281466671104129</v>
      </c>
      <c r="C24" s="6">
        <v>0.64292033276809801</v>
      </c>
      <c r="D24" s="4">
        <v>8.3192045966758499E-2</v>
      </c>
      <c r="E24" t="s">
        <v>63</v>
      </c>
      <c r="F24" s="6">
        <v>4.884883771487158</v>
      </c>
      <c r="G24" s="6">
        <v>0.56692349374551598</v>
      </c>
      <c r="H24" s="4">
        <v>0.116056700684389</v>
      </c>
      <c r="R24" s="1"/>
      <c r="BP24">
        <v>0.879106438896189</v>
      </c>
      <c r="BR24">
        <v>0.87122207621550596</v>
      </c>
      <c r="BS24">
        <v>0.92006033182503699</v>
      </c>
      <c r="BT24">
        <v>1.0967213114754</v>
      </c>
      <c r="BU24">
        <f t="shared" si="0"/>
        <v>0.87910643889618068</v>
      </c>
      <c r="BV24">
        <f t="shared" si="1"/>
        <v>0.80157687253613608</v>
      </c>
      <c r="BX24">
        <v>0.87122207621550596</v>
      </c>
      <c r="BY24">
        <v>0.92006033182503699</v>
      </c>
      <c r="BZ24">
        <f t="shared" si="2"/>
        <v>0.80157687253613608</v>
      </c>
    </row>
    <row r="25" spans="1:82" x14ac:dyDescent="0.4">
      <c r="A25" t="s">
        <v>69</v>
      </c>
      <c r="B25" s="6">
        <v>5.1663495816962781</v>
      </c>
      <c r="C25" s="6">
        <v>0.67665288198816909</v>
      </c>
      <c r="D25" s="4">
        <v>0.13097311192132</v>
      </c>
      <c r="E25" t="s">
        <v>64</v>
      </c>
      <c r="F25" s="6">
        <v>8.5004162835682848</v>
      </c>
      <c r="G25" s="6">
        <v>0.67479226683940308</v>
      </c>
      <c r="H25" s="4">
        <v>7.9383437743373697E-2</v>
      </c>
      <c r="R25" s="1"/>
      <c r="BP25">
        <v>0.98507462686567104</v>
      </c>
      <c r="BR25">
        <v>1.0480928689883899</v>
      </c>
      <c r="BS25">
        <v>0.933544303797468</v>
      </c>
      <c r="BT25">
        <v>1.0067796610169399</v>
      </c>
      <c r="BU25">
        <f t="shared" si="0"/>
        <v>0.98507462686566094</v>
      </c>
      <c r="BV25">
        <f t="shared" si="1"/>
        <v>0.97844112769485736</v>
      </c>
      <c r="BX25">
        <v>1.0480928689883899</v>
      </c>
      <c r="BY25">
        <v>0.933544303797468</v>
      </c>
      <c r="BZ25">
        <f t="shared" si="2"/>
        <v>0.97844112769485736</v>
      </c>
    </row>
    <row r="26" spans="1:82" x14ac:dyDescent="0.4">
      <c r="A26" t="s">
        <v>70</v>
      </c>
      <c r="B26" s="6">
        <v>8.8318323218384993</v>
      </c>
      <c r="C26" s="6">
        <v>0.69320439559617497</v>
      </c>
      <c r="D26" s="4">
        <v>7.8489306673326306E-2</v>
      </c>
      <c r="E26" t="s">
        <v>65</v>
      </c>
      <c r="F26" s="6">
        <v>2.2309495625120315</v>
      </c>
      <c r="G26" s="6">
        <v>0.52852237178971095</v>
      </c>
      <c r="H26" s="4">
        <v>0.236904670849931</v>
      </c>
      <c r="R26" s="1"/>
      <c r="BP26">
        <v>0.986767485822306</v>
      </c>
      <c r="BR26">
        <v>1.0132325141776899</v>
      </c>
      <c r="BS26">
        <v>0.98320895522387997</v>
      </c>
      <c r="BT26">
        <v>0.99051233396584404</v>
      </c>
      <c r="BU26">
        <f t="shared" si="0"/>
        <v>0.98676748582230145</v>
      </c>
      <c r="BV26">
        <f t="shared" si="1"/>
        <v>0.99621928166351159</v>
      </c>
      <c r="BX26">
        <v>1.0132325141776899</v>
      </c>
      <c r="BY26">
        <v>0.98320895522387997</v>
      </c>
      <c r="BZ26">
        <f t="shared" si="2"/>
        <v>0.99621928166351159</v>
      </c>
    </row>
    <row r="27" spans="1:82" x14ac:dyDescent="0.4">
      <c r="A27" t="s">
        <v>71</v>
      </c>
      <c r="B27" s="6">
        <v>7.3612974186402695</v>
      </c>
      <c r="C27" s="6">
        <v>0.65100568652317392</v>
      </c>
      <c r="D27" s="4">
        <v>8.8436270062217895E-2</v>
      </c>
      <c r="E27" t="s">
        <v>72</v>
      </c>
      <c r="F27" s="6">
        <v>7.2390084347103976</v>
      </c>
      <c r="G27" s="6">
        <v>0.60931346626392402</v>
      </c>
      <c r="H27" s="4">
        <v>8.4170846291920495E-2</v>
      </c>
      <c r="R27" s="1"/>
      <c r="BP27">
        <v>0.94935344827586199</v>
      </c>
      <c r="BR27">
        <v>1.00215517241379</v>
      </c>
      <c r="BS27">
        <v>0.97741935483870901</v>
      </c>
      <c r="BT27">
        <v>0.96919691969196897</v>
      </c>
      <c r="BU27">
        <f t="shared" si="0"/>
        <v>0.94935344827585832</v>
      </c>
      <c r="BV27">
        <f t="shared" si="1"/>
        <v>0.97952586206896186</v>
      </c>
      <c r="BX27">
        <v>1.00215517241379</v>
      </c>
      <c r="BY27">
        <v>0.97741935483870901</v>
      </c>
      <c r="BZ27">
        <f t="shared" si="2"/>
        <v>0.97952586206896186</v>
      </c>
    </row>
    <row r="28" spans="1:82" x14ac:dyDescent="0.4">
      <c r="A28" t="s">
        <v>73</v>
      </c>
      <c r="B28" s="6">
        <v>2.3761641580138755</v>
      </c>
      <c r="C28" s="6">
        <v>0.63634446803748301</v>
      </c>
      <c r="D28" s="4">
        <v>0.26780324326134702</v>
      </c>
      <c r="E28" t="s">
        <v>69</v>
      </c>
      <c r="F28" s="6">
        <v>4.3024225183397471</v>
      </c>
      <c r="G28" s="6">
        <v>0.67074430457470902</v>
      </c>
      <c r="H28" s="4">
        <v>0.155899217642051</v>
      </c>
      <c r="R28" s="1"/>
      <c r="BP28">
        <v>0.96403872752420405</v>
      </c>
      <c r="BR28">
        <v>0.950207468879668</v>
      </c>
      <c r="BS28">
        <v>1.02474526928675</v>
      </c>
      <c r="BT28">
        <v>0.99005681818181801</v>
      </c>
      <c r="BU28">
        <f t="shared" si="0"/>
        <v>0.96403872752420083</v>
      </c>
      <c r="BV28">
        <f t="shared" si="1"/>
        <v>0.97372060857537657</v>
      </c>
      <c r="BX28">
        <v>0.950207468879668</v>
      </c>
      <c r="BY28">
        <v>1.02474526928675</v>
      </c>
      <c r="BZ28">
        <f t="shared" si="2"/>
        <v>0.97372060857537657</v>
      </c>
    </row>
    <row r="29" spans="1:82" x14ac:dyDescent="0.4">
      <c r="A29" t="s">
        <v>74</v>
      </c>
      <c r="B29" s="6">
        <v>4.0749936402793274</v>
      </c>
      <c r="C29" s="6">
        <v>0.70102539400944097</v>
      </c>
      <c r="D29" s="4">
        <v>0.172031040019338</v>
      </c>
      <c r="E29" t="s">
        <v>75</v>
      </c>
      <c r="F29" s="6">
        <v>4.2128578918159691</v>
      </c>
      <c r="G29" s="6">
        <v>0.41117735236638903</v>
      </c>
      <c r="H29" s="4">
        <v>9.7600574936352893E-2</v>
      </c>
      <c r="BP29">
        <v>1</v>
      </c>
      <c r="BR29">
        <v>0.94637223974763396</v>
      </c>
      <c r="BS29">
        <v>1.04666666666666</v>
      </c>
      <c r="BT29">
        <v>1.00955414012738</v>
      </c>
      <c r="BU29">
        <f t="shared" si="0"/>
        <v>0.99999999999998501</v>
      </c>
      <c r="BV29">
        <f t="shared" si="1"/>
        <v>0.99053627760251717</v>
      </c>
      <c r="BX29">
        <v>0.94637223974763396</v>
      </c>
      <c r="BY29">
        <v>1.04666666666666</v>
      </c>
      <c r="BZ29">
        <f t="shared" si="2"/>
        <v>0.99053627760251717</v>
      </c>
    </row>
    <row r="30" spans="1:82" x14ac:dyDescent="0.4">
      <c r="A30" t="s">
        <v>76</v>
      </c>
      <c r="B30" s="6">
        <v>5.9182485850013293</v>
      </c>
      <c r="C30" s="6">
        <v>0.66383732556770991</v>
      </c>
      <c r="D30" s="4">
        <v>0.11216786791451699</v>
      </c>
      <c r="E30" t="s">
        <v>70</v>
      </c>
      <c r="F30" s="6">
        <v>6.8936365000734661</v>
      </c>
      <c r="G30" s="6">
        <v>0.64645825288519498</v>
      </c>
      <c r="H30" s="4">
        <v>9.3776086522448093E-2</v>
      </c>
      <c r="R30" s="1"/>
      <c r="BP30">
        <v>1.032</v>
      </c>
      <c r="BR30">
        <v>0.96</v>
      </c>
      <c r="BS30">
        <v>0.99166666666666603</v>
      </c>
      <c r="BT30">
        <v>1.0840336134453701</v>
      </c>
      <c r="BU30">
        <f t="shared" si="0"/>
        <v>1.0319999999999916</v>
      </c>
      <c r="BV30">
        <f t="shared" si="1"/>
        <v>0.9519999999999994</v>
      </c>
      <c r="BX30">
        <v>0.96</v>
      </c>
      <c r="BY30">
        <v>0.99166666666666603</v>
      </c>
      <c r="BZ30">
        <f t="shared" si="2"/>
        <v>0.9519999999999994</v>
      </c>
    </row>
    <row r="31" spans="1:82" x14ac:dyDescent="0.4">
      <c r="A31" t="s">
        <v>77</v>
      </c>
      <c r="B31" s="6">
        <v>6.6793209443084374</v>
      </c>
      <c r="C31" s="6">
        <v>0.55772848733068303</v>
      </c>
      <c r="D31" s="4">
        <v>8.3500776797667403E-2</v>
      </c>
      <c r="E31" t="s">
        <v>73</v>
      </c>
      <c r="F31" s="6">
        <v>2.3097562960003253</v>
      </c>
      <c r="G31" s="6">
        <v>0.5862620217309531</v>
      </c>
      <c r="H31" s="4">
        <v>0.25381986088582198</v>
      </c>
      <c r="R31" s="1"/>
      <c r="BP31">
        <v>0.93097345132743303</v>
      </c>
      <c r="BR31">
        <v>0.97345132743362806</v>
      </c>
      <c r="BS31">
        <v>0.93090909090909002</v>
      </c>
      <c r="BT31">
        <v>1.02734375</v>
      </c>
      <c r="BU31">
        <f t="shared" si="0"/>
        <v>0.93097345132743248</v>
      </c>
      <c r="BV31">
        <f t="shared" si="1"/>
        <v>0.9061946902654856</v>
      </c>
      <c r="BX31">
        <v>0.97345132743362806</v>
      </c>
      <c r="BY31">
        <v>0.93090909090909002</v>
      </c>
      <c r="BZ31">
        <f t="shared" si="2"/>
        <v>0.9061946902654856</v>
      </c>
    </row>
    <row r="32" spans="1:82" x14ac:dyDescent="0.4">
      <c r="A32" t="s">
        <v>78</v>
      </c>
      <c r="B32" s="6">
        <v>8.204107960408356</v>
      </c>
      <c r="C32" s="6">
        <v>0.72146383031900307</v>
      </c>
      <c r="D32" s="4">
        <v>8.7939338902006906E-2</v>
      </c>
      <c r="E32" t="s">
        <v>74</v>
      </c>
      <c r="F32" s="6">
        <v>3.87852869564255</v>
      </c>
      <c r="G32" s="6">
        <v>0.69852157163913708</v>
      </c>
      <c r="H32" s="4">
        <v>0.18009962706319901</v>
      </c>
      <c r="R32" s="1"/>
      <c r="BP32">
        <v>1.1004566210045601</v>
      </c>
      <c r="BR32">
        <v>0.92237442922374402</v>
      </c>
      <c r="BS32">
        <v>1.1237623762376201</v>
      </c>
      <c r="BT32">
        <v>1.0616740088105701</v>
      </c>
      <c r="BU32">
        <f t="shared" si="0"/>
        <v>1.1004566210045594</v>
      </c>
      <c r="BV32">
        <f t="shared" si="1"/>
        <v>1.036529680365293</v>
      </c>
      <c r="BX32">
        <v>0.92237442922374402</v>
      </c>
      <c r="BY32">
        <v>1.1237623762376201</v>
      </c>
      <c r="BZ32">
        <f t="shared" si="2"/>
        <v>1.036529680365293</v>
      </c>
    </row>
    <row r="33" spans="1:78" x14ac:dyDescent="0.4">
      <c r="A33" t="s">
        <v>79</v>
      </c>
      <c r="B33" s="6">
        <v>4.9612754567411841</v>
      </c>
      <c r="C33" s="6">
        <v>0.393935048419853</v>
      </c>
      <c r="D33" s="4">
        <v>7.9401970693764007E-2</v>
      </c>
      <c r="E33" t="s">
        <v>77</v>
      </c>
      <c r="F33" s="6">
        <v>6.4981815314631595</v>
      </c>
      <c r="G33" s="6">
        <v>0.62817305151944003</v>
      </c>
      <c r="H33" s="4">
        <v>9.6669052484595397E-2</v>
      </c>
      <c r="R33" s="1"/>
      <c r="BP33">
        <v>1.11894273127753</v>
      </c>
      <c r="BR33">
        <v>1.0572687224669599</v>
      </c>
      <c r="BS33">
        <v>1.075</v>
      </c>
      <c r="BT33">
        <v>0.98449612403100695</v>
      </c>
      <c r="BU33">
        <f t="shared" si="0"/>
        <v>1.1189427312775317</v>
      </c>
      <c r="BV33">
        <f t="shared" si="1"/>
        <v>1.1365638766519819</v>
      </c>
      <c r="BX33">
        <v>1.0572687224669599</v>
      </c>
      <c r="BY33">
        <v>1.075</v>
      </c>
      <c r="BZ33">
        <f t="shared" si="2"/>
        <v>1.1365638766519819</v>
      </c>
    </row>
    <row r="34" spans="1:78" x14ac:dyDescent="0.4">
      <c r="A34" t="s">
        <v>80</v>
      </c>
      <c r="B34" s="6">
        <v>2.7009168891075563</v>
      </c>
      <c r="C34" s="6">
        <v>0.581220988994679</v>
      </c>
      <c r="D34" s="4">
        <v>0.21519395555585899</v>
      </c>
      <c r="E34" t="s">
        <v>79</v>
      </c>
      <c r="F34" s="6">
        <v>4.6000015336193139</v>
      </c>
      <c r="G34" s="6">
        <v>0.36854605710192101</v>
      </c>
      <c r="H34" s="4">
        <v>8.0118681354427193E-2</v>
      </c>
      <c r="BP34">
        <v>0.91884057971014399</v>
      </c>
      <c r="BR34">
        <v>0.89951690821256003</v>
      </c>
      <c r="BS34">
        <v>0.97314715359828097</v>
      </c>
      <c r="BT34">
        <v>1.04966887417218</v>
      </c>
      <c r="BU34">
        <f t="shared" si="0"/>
        <v>0.91884057971013933</v>
      </c>
      <c r="BV34">
        <f t="shared" si="1"/>
        <v>0.87536231884057891</v>
      </c>
      <c r="BX34">
        <v>0.89951690821256003</v>
      </c>
      <c r="BY34">
        <v>0.97314715359828097</v>
      </c>
      <c r="BZ34">
        <f t="shared" si="2"/>
        <v>0.87536231884057891</v>
      </c>
    </row>
    <row r="35" spans="1:78" x14ac:dyDescent="0.4">
      <c r="A35" t="s">
        <v>81</v>
      </c>
      <c r="B35" s="6">
        <v>4.4741188676072277</v>
      </c>
      <c r="C35" s="6">
        <v>0.51710193766017798</v>
      </c>
      <c r="D35" s="4">
        <v>0.115576262714881</v>
      </c>
      <c r="E35" t="s">
        <v>80</v>
      </c>
      <c r="F35" s="6">
        <v>2.3451546863809236</v>
      </c>
      <c r="G35" s="6">
        <v>0.50727691700727795</v>
      </c>
      <c r="H35" s="4">
        <v>0.216308510459118</v>
      </c>
      <c r="BP35">
        <v>1</v>
      </c>
      <c r="BR35">
        <v>0.96808510638297796</v>
      </c>
      <c r="BS35">
        <v>1.0565149136577701</v>
      </c>
      <c r="BT35">
        <v>0.97771173848439796</v>
      </c>
      <c r="BU35">
        <f t="shared" si="0"/>
        <v>0.99999999999999822</v>
      </c>
      <c r="BV35">
        <f t="shared" si="1"/>
        <v>1.022796352583585</v>
      </c>
      <c r="BX35">
        <v>0.96808510638297796</v>
      </c>
      <c r="BY35">
        <v>1.0565149136577701</v>
      </c>
      <c r="BZ35">
        <f t="shared" si="2"/>
        <v>1.022796352583585</v>
      </c>
    </row>
    <row r="36" spans="1:78" x14ac:dyDescent="0.4">
      <c r="A36" t="s">
        <v>82</v>
      </c>
      <c r="B36" s="6">
        <v>3.975425705096221</v>
      </c>
      <c r="C36" s="6">
        <v>0.59114093738581197</v>
      </c>
      <c r="D36" s="4">
        <v>0.148698776241249</v>
      </c>
      <c r="E36" t="s">
        <v>81</v>
      </c>
      <c r="F36" s="6">
        <v>5.7462515739596451</v>
      </c>
      <c r="G36" s="6">
        <v>0.60628645154359007</v>
      </c>
      <c r="H36" s="4">
        <v>0.105509903933045</v>
      </c>
      <c r="BP36">
        <v>1.0378378378378299</v>
      </c>
      <c r="BR36">
        <v>0.96216216216216199</v>
      </c>
      <c r="BS36">
        <v>1.01123595505617</v>
      </c>
      <c r="BT36">
        <v>1.06666666666666</v>
      </c>
      <c r="BU36">
        <f t="shared" si="0"/>
        <v>1.0378378378378212</v>
      </c>
      <c r="BV36">
        <f t="shared" si="1"/>
        <v>0.97297297297296348</v>
      </c>
      <c r="BX36">
        <v>0.96216216216216199</v>
      </c>
      <c r="BY36">
        <v>1.01123595505617</v>
      </c>
      <c r="BZ36">
        <f t="shared" si="2"/>
        <v>0.97297297297296348</v>
      </c>
    </row>
    <row r="37" spans="1:78" x14ac:dyDescent="0.4">
      <c r="A37" t="s">
        <v>83</v>
      </c>
      <c r="B37" s="6">
        <v>7.9515030889146479</v>
      </c>
      <c r="C37" s="6">
        <v>0.62587575027596698</v>
      </c>
      <c r="D37" s="4">
        <v>7.8711627635348197E-2</v>
      </c>
      <c r="E37" t="s">
        <v>82</v>
      </c>
      <c r="F37" s="6">
        <v>3.5982632992159975</v>
      </c>
      <c r="G37" s="6">
        <v>0.64058864577240004</v>
      </c>
      <c r="H37" s="4">
        <v>0.178027173806868</v>
      </c>
      <c r="R37" s="1"/>
      <c r="BP37">
        <v>0.897094430992736</v>
      </c>
      <c r="BR37">
        <v>0.91041162227602901</v>
      </c>
      <c r="BS37">
        <v>0.96941489361702105</v>
      </c>
      <c r="BT37">
        <v>1.0164609053497899</v>
      </c>
      <c r="BU37">
        <f t="shared" si="0"/>
        <v>0.89709443099273201</v>
      </c>
      <c r="BV37">
        <f t="shared" si="1"/>
        <v>0.88256658595641624</v>
      </c>
      <c r="BX37">
        <v>0.91041162227602901</v>
      </c>
      <c r="BY37">
        <v>0.96941489361702105</v>
      </c>
      <c r="BZ37">
        <f t="shared" si="2"/>
        <v>0.88256658595641624</v>
      </c>
    </row>
    <row r="38" spans="1:78" x14ac:dyDescent="0.4">
      <c r="A38" t="s">
        <v>84</v>
      </c>
      <c r="B38" s="6">
        <v>3.6264698725971201</v>
      </c>
      <c r="C38" s="6">
        <v>0.44146516595445501</v>
      </c>
      <c r="D38" s="4">
        <v>0.121734133045009</v>
      </c>
      <c r="E38" t="s">
        <v>83</v>
      </c>
      <c r="F38" s="6">
        <v>7.0646727819859265</v>
      </c>
      <c r="G38" s="6">
        <v>0.71120192909386004</v>
      </c>
      <c r="H38" s="4">
        <v>0.100670186863762</v>
      </c>
      <c r="R38" s="1"/>
      <c r="BP38">
        <v>0.95873015873015799</v>
      </c>
      <c r="BR38">
        <v>0.97619047619047605</v>
      </c>
      <c r="BS38">
        <v>0.96910569105691002</v>
      </c>
      <c r="BT38">
        <v>1.0134228187919401</v>
      </c>
      <c r="BU38">
        <f t="shared" si="0"/>
        <v>0.9587301587301521</v>
      </c>
      <c r="BV38">
        <f t="shared" si="1"/>
        <v>0.94603174603174534</v>
      </c>
      <c r="BX38">
        <v>0.97619047619047605</v>
      </c>
      <c r="BY38">
        <v>0.96910569105691002</v>
      </c>
      <c r="BZ38">
        <f t="shared" si="2"/>
        <v>0.94603174603174534</v>
      </c>
    </row>
    <row r="39" spans="1:78" x14ac:dyDescent="0.4">
      <c r="A39" t="s">
        <v>85</v>
      </c>
      <c r="B39" s="6">
        <v>6.4949296093031812</v>
      </c>
      <c r="C39" s="6">
        <v>0.65995824519915502</v>
      </c>
      <c r="D39" s="4">
        <v>0.101611300645021</v>
      </c>
      <c r="E39" t="s">
        <v>84</v>
      </c>
      <c r="F39" s="6">
        <v>3.2828819761334946</v>
      </c>
      <c r="G39" s="6">
        <v>0.42632965651704902</v>
      </c>
      <c r="H39" s="4">
        <v>0.129864448255058</v>
      </c>
      <c r="R39" s="1"/>
      <c r="BP39">
        <v>2.0828667413213799</v>
      </c>
      <c r="BR39">
        <v>1.39081746920492</v>
      </c>
      <c r="BS39">
        <v>1.658615136876</v>
      </c>
      <c r="BT39">
        <v>0.90291262135922301</v>
      </c>
      <c r="BU39">
        <f t="shared" si="0"/>
        <v>2.0828667413213693</v>
      </c>
      <c r="BV39">
        <f t="shared" si="1"/>
        <v>2.3068309070548505</v>
      </c>
      <c r="BX39">
        <v>1.39081746920492</v>
      </c>
      <c r="BY39">
        <v>1.658615136876</v>
      </c>
      <c r="BZ39">
        <f t="shared" si="2"/>
        <v>2.3068309070548505</v>
      </c>
    </row>
    <row r="40" spans="1:78" x14ac:dyDescent="0.4">
      <c r="A40" t="s">
        <v>86</v>
      </c>
      <c r="B40" s="6">
        <v>6.7219322798506509</v>
      </c>
      <c r="C40" s="6">
        <v>0.61064955225532302</v>
      </c>
      <c r="D40" s="4">
        <v>9.0844347552530097E-2</v>
      </c>
      <c r="E40" t="s">
        <v>85</v>
      </c>
      <c r="F40" s="6">
        <v>6.3120516616993489</v>
      </c>
      <c r="G40" s="6">
        <v>0.72880180587318999</v>
      </c>
      <c r="H40" s="4">
        <v>0.11546195198234201</v>
      </c>
      <c r="BP40">
        <v>0.97470489038785801</v>
      </c>
      <c r="BR40">
        <v>1.0016863406408001</v>
      </c>
      <c r="BS40">
        <v>0.96296296296296202</v>
      </c>
      <c r="BT40">
        <v>1.01048951048951</v>
      </c>
      <c r="BU40">
        <f t="shared" si="0"/>
        <v>0.9747048903878478</v>
      </c>
      <c r="BV40">
        <f t="shared" si="1"/>
        <v>0.96458684654299176</v>
      </c>
      <c r="BX40">
        <v>1.0016863406408001</v>
      </c>
      <c r="BY40">
        <v>0.96296296296296202</v>
      </c>
      <c r="BZ40">
        <f t="shared" si="2"/>
        <v>0.96458684654299176</v>
      </c>
    </row>
    <row r="41" spans="1:78" x14ac:dyDescent="0.4">
      <c r="A41" t="s">
        <v>87</v>
      </c>
      <c r="B41" s="6">
        <v>3.0910496432785517</v>
      </c>
      <c r="C41" s="6">
        <v>0.64230068715557898</v>
      </c>
      <c r="D41" s="4">
        <v>0.207793714524208</v>
      </c>
      <c r="E41" t="s">
        <v>86</v>
      </c>
      <c r="F41" s="6">
        <v>8.8106909293007138</v>
      </c>
      <c r="G41" s="6">
        <v>0.71197933455659401</v>
      </c>
      <c r="H41" s="4">
        <v>8.0808569982729506E-2</v>
      </c>
      <c r="BP41">
        <v>0.91205211726384305</v>
      </c>
      <c r="BR41">
        <v>0.99022801302931596</v>
      </c>
      <c r="BS41">
        <v>0.90789473684210498</v>
      </c>
      <c r="BT41">
        <v>1.01449275362318</v>
      </c>
      <c r="BU41">
        <f t="shared" si="0"/>
        <v>0.91205211726383584</v>
      </c>
      <c r="BV41">
        <f t="shared" si="1"/>
        <v>0.89902280130293133</v>
      </c>
      <c r="BX41">
        <v>0.99022801302931596</v>
      </c>
      <c r="BY41">
        <v>0.90789473684210498</v>
      </c>
      <c r="BZ41">
        <f t="shared" si="2"/>
        <v>0.89902280130293133</v>
      </c>
    </row>
    <row r="42" spans="1:78" x14ac:dyDescent="0.4">
      <c r="A42" t="s">
        <v>88</v>
      </c>
      <c r="B42" s="6">
        <v>3.9858606962170238</v>
      </c>
      <c r="C42" s="6">
        <v>0.48362102166909299</v>
      </c>
      <c r="D42" s="4">
        <v>0.12133415052063801</v>
      </c>
      <c r="E42" t="s">
        <v>87</v>
      </c>
      <c r="F42" s="6">
        <v>3.4417718443029304</v>
      </c>
      <c r="G42" s="6">
        <v>0.59813113804248597</v>
      </c>
      <c r="H42" s="4">
        <v>0.173785818787656</v>
      </c>
      <c r="R42" s="1"/>
      <c r="BY42">
        <f>AVERAGE(BY1:BY41)</f>
        <v>1.0060894403020815</v>
      </c>
    </row>
    <row r="43" spans="1:78" x14ac:dyDescent="0.4">
      <c r="A43" t="s">
        <v>89</v>
      </c>
      <c r="B43" s="6">
        <v>3.1557318169050141</v>
      </c>
      <c r="C43" s="6">
        <v>0.55575060429788092</v>
      </c>
      <c r="D43" s="4">
        <v>0.17610831228457599</v>
      </c>
      <c r="E43" t="s">
        <v>88</v>
      </c>
      <c r="F43" s="6">
        <v>3.8398635930388116</v>
      </c>
      <c r="G43" s="6">
        <v>0.459452899106502</v>
      </c>
      <c r="H43" s="4">
        <v>0.11965344288256199</v>
      </c>
      <c r="R43" s="1"/>
      <c r="BP43">
        <f>AVERAGE(BP1:BP41)</f>
        <v>1.0129185005823929</v>
      </c>
      <c r="BR43">
        <f>AVERAGE(BR1:BR41)</f>
        <v>0.98633125341840788</v>
      </c>
      <c r="BS43">
        <f>AVERAGE(BS1:BS41)</f>
        <v>1.0060894403020815</v>
      </c>
      <c r="BT43">
        <f>AVERAGE(BT1:BT41)</f>
        <v>1.0194259015297245</v>
      </c>
      <c r="BU43">
        <f>PRODUCT(BR43:BT43)</f>
        <v>1.0116145084612207</v>
      </c>
      <c r="BX43">
        <f>AVERAGE(BX1:BX41)</f>
        <v>0.98633125341840788</v>
      </c>
      <c r="BY43">
        <f>BZ43/BX43</f>
        <v>1.0124341774594956</v>
      </c>
      <c r="BZ43">
        <f>AVERAGE(BZ1:BZ41)</f>
        <v>0.99859547125725912</v>
      </c>
    </row>
    <row r="44" spans="1:78" x14ac:dyDescent="0.4">
      <c r="A44" t="s">
        <v>90</v>
      </c>
      <c r="B44" s="6">
        <v>6.8778299396324973</v>
      </c>
      <c r="C44" s="6">
        <v>0.60081819542192605</v>
      </c>
      <c r="D44" s="4">
        <v>8.7355779467561401E-2</v>
      </c>
      <c r="E44" t="s">
        <v>91</v>
      </c>
      <c r="F44" s="6">
        <v>6.4814317517925</v>
      </c>
      <c r="G44" s="6">
        <v>0.56955530954093903</v>
      </c>
      <c r="H44" s="4">
        <v>8.7874921985165694E-2</v>
      </c>
      <c r="R44" s="1"/>
    </row>
    <row r="45" spans="1:78" x14ac:dyDescent="0.4">
      <c r="A45" t="s">
        <v>92</v>
      </c>
      <c r="B45" s="6">
        <v>2.6325480363601184</v>
      </c>
      <c r="C45" s="6">
        <v>0.30961244034133401</v>
      </c>
      <c r="D45" s="4">
        <v>0.11760941721292099</v>
      </c>
      <c r="E45" t="s">
        <v>89</v>
      </c>
      <c r="F45" s="6">
        <v>2.7949016783842304</v>
      </c>
      <c r="G45" s="6">
        <v>0.42324854836935799</v>
      </c>
      <c r="H45" s="4">
        <v>0.15143593481043099</v>
      </c>
      <c r="R45" s="1"/>
      <c r="BU45">
        <f>AVERAGE(BU1:BU41)</f>
        <v>1.0129185005823869</v>
      </c>
      <c r="BV45">
        <f>AVERAGE(BV1:BV41)</f>
        <v>0.99859547125725912</v>
      </c>
    </row>
    <row r="46" spans="1:78" x14ac:dyDescent="0.4">
      <c r="A46" t="s">
        <v>93</v>
      </c>
      <c r="B46" s="6">
        <v>8.357625143883304</v>
      </c>
      <c r="C46" s="6">
        <v>0.64489423584838401</v>
      </c>
      <c r="D46" s="4">
        <v>7.7162378635798001E-2</v>
      </c>
      <c r="E46" t="s">
        <v>90</v>
      </c>
      <c r="F46" s="6">
        <v>7.2974222947590954</v>
      </c>
      <c r="G46" s="6">
        <v>0.62489881576980599</v>
      </c>
      <c r="H46" s="4">
        <v>8.5632815332422493E-2</v>
      </c>
      <c r="BS46" t="s">
        <v>162</v>
      </c>
      <c r="BT46" t="s">
        <v>161</v>
      </c>
    </row>
    <row r="47" spans="1:78" x14ac:dyDescent="0.4">
      <c r="A47" t="s">
        <v>94</v>
      </c>
      <c r="B47" s="6">
        <v>5.2912010849974873</v>
      </c>
      <c r="C47" s="6">
        <v>0.46231838134987602</v>
      </c>
      <c r="D47" s="4">
        <v>8.7374940759806494E-2</v>
      </c>
      <c r="E47" t="s">
        <v>92</v>
      </c>
      <c r="F47" s="6">
        <v>2.9795659874795657</v>
      </c>
      <c r="G47" s="6">
        <v>0.31763702488665302</v>
      </c>
      <c r="H47" s="4">
        <v>0.106605131828392</v>
      </c>
      <c r="BR47">
        <v>0.98633125341840788</v>
      </c>
      <c r="BS47">
        <f>BV45/BR43</f>
        <v>1.0124341774594956</v>
      </c>
      <c r="BT47">
        <f>BU45/BV45</f>
        <v>1.014343174726293</v>
      </c>
      <c r="BU47">
        <f>PRODUCT(BR47:BT47)</f>
        <v>1.0129185005823869</v>
      </c>
    </row>
    <row r="48" spans="1:78" x14ac:dyDescent="0.4">
      <c r="A48" t="s">
        <v>95</v>
      </c>
      <c r="B48" s="6">
        <v>8.3850200857114956</v>
      </c>
      <c r="C48" s="6">
        <v>0.71325507982213898</v>
      </c>
      <c r="D48" s="4">
        <v>8.5063013866545995E-2</v>
      </c>
      <c r="E48" t="s">
        <v>93</v>
      </c>
      <c r="F48" s="6">
        <v>8.4402982566066402</v>
      </c>
      <c r="G48" s="6">
        <v>0.66071181934174195</v>
      </c>
      <c r="H48" s="4">
        <v>7.8280624600507706E-2</v>
      </c>
      <c r="R48" s="1"/>
    </row>
    <row r="49" spans="1:73" x14ac:dyDescent="0.4">
      <c r="A49" t="s">
        <v>96</v>
      </c>
      <c r="B49" s="6">
        <v>6.6950479083164725</v>
      </c>
      <c r="C49" s="6">
        <v>0.52943062928971407</v>
      </c>
      <c r="D49" s="4">
        <v>7.9077944854145904E-2</v>
      </c>
      <c r="E49" t="s">
        <v>94</v>
      </c>
      <c r="F49" s="6">
        <v>7.2117939678198404</v>
      </c>
      <c r="G49" s="6">
        <v>0.56692140224438903</v>
      </c>
      <c r="H49" s="4">
        <v>7.8610315931664607E-2</v>
      </c>
      <c r="R49" s="1"/>
      <c r="BR49">
        <v>0.98633125341840999</v>
      </c>
      <c r="BS49">
        <v>1.0060894403020799</v>
      </c>
      <c r="BT49">
        <v>1.01942590152972</v>
      </c>
    </row>
    <row r="50" spans="1:73" x14ac:dyDescent="0.4">
      <c r="A50" t="s">
        <v>97</v>
      </c>
      <c r="B50" s="6">
        <v>5.0682758791284801</v>
      </c>
      <c r="C50" s="6">
        <v>0.49507453690000397</v>
      </c>
      <c r="D50" s="4">
        <v>9.7681055393759694E-2</v>
      </c>
      <c r="E50" t="s">
        <v>98</v>
      </c>
      <c r="F50" s="6">
        <v>6.0519264450460799</v>
      </c>
      <c r="G50" s="6">
        <v>0.61535353449921693</v>
      </c>
      <c r="H50" s="4">
        <v>0.10167895133671399</v>
      </c>
      <c r="BR50">
        <v>0.98633125341840999</v>
      </c>
      <c r="BS50">
        <v>1.01243417745949</v>
      </c>
      <c r="BT50">
        <v>1.0143431747262901</v>
      </c>
      <c r="BU50">
        <f>PRODUCT(BR50:BT50)</f>
        <v>1.0129185005823806</v>
      </c>
    </row>
    <row r="51" spans="1:73" x14ac:dyDescent="0.4">
      <c r="A51" t="s">
        <v>99</v>
      </c>
      <c r="B51" s="6">
        <v>5.814236133581117</v>
      </c>
      <c r="C51" s="6">
        <v>0.713989908225105</v>
      </c>
      <c r="D51" s="4">
        <v>0.12280029428136401</v>
      </c>
      <c r="E51" t="s">
        <v>96</v>
      </c>
      <c r="F51" s="6">
        <v>6.6173055045586437</v>
      </c>
      <c r="G51" s="6">
        <v>0.54452591888719204</v>
      </c>
      <c r="H51" s="4">
        <v>8.2288163741582404E-2</v>
      </c>
      <c r="R51" s="1"/>
    </row>
    <row r="52" spans="1:73" x14ac:dyDescent="0.4">
      <c r="A52" t="s">
        <v>100</v>
      </c>
      <c r="B52" s="6">
        <v>4.2180603148752303</v>
      </c>
      <c r="C52" s="6">
        <v>0.45313456929649604</v>
      </c>
      <c r="D52" s="4">
        <v>0.10742723798863001</v>
      </c>
      <c r="E52" t="s">
        <v>97</v>
      </c>
      <c r="F52" s="6">
        <v>4.9824085683800821</v>
      </c>
      <c r="G52" s="6">
        <v>0.60017574808261809</v>
      </c>
      <c r="H52" s="4">
        <v>0.120458958723602</v>
      </c>
    </row>
    <row r="53" spans="1:73" x14ac:dyDescent="0.4">
      <c r="A53" t="s">
        <v>101</v>
      </c>
      <c r="B53" s="6">
        <v>6.0479673111205985</v>
      </c>
      <c r="C53" s="6">
        <v>0.68466265265536097</v>
      </c>
      <c r="D53" s="4">
        <v>0.11320541554456599</v>
      </c>
      <c r="E53" t="s">
        <v>102</v>
      </c>
      <c r="F53" s="6">
        <v>6.2229497814825132</v>
      </c>
      <c r="G53" s="6">
        <v>0.48941114443932004</v>
      </c>
      <c r="H53" s="4">
        <v>7.8646166468456805E-2</v>
      </c>
    </row>
    <row r="54" spans="1:73" x14ac:dyDescent="0.4">
      <c r="A54" t="s">
        <v>103</v>
      </c>
      <c r="B54" s="6">
        <v>5.8817627586546823</v>
      </c>
      <c r="C54" s="6">
        <v>0.46526013681785505</v>
      </c>
      <c r="D54" s="4">
        <v>7.9102159660086796E-2</v>
      </c>
      <c r="E54" t="s">
        <v>100</v>
      </c>
      <c r="F54" s="6">
        <v>4.8777320703036331</v>
      </c>
      <c r="G54" s="6">
        <v>0.49021440897491902</v>
      </c>
      <c r="H54" s="4">
        <v>0.10050047889252001</v>
      </c>
    </row>
    <row r="55" spans="1:73" x14ac:dyDescent="0.4">
      <c r="A55" t="s">
        <v>104</v>
      </c>
      <c r="B55" s="6">
        <v>4.0196120819886172</v>
      </c>
      <c r="C55" s="6">
        <v>0.69420493150669094</v>
      </c>
      <c r="D55" s="4">
        <v>0.17270445937241999</v>
      </c>
      <c r="E55" t="s">
        <v>101</v>
      </c>
      <c r="F55" s="6">
        <v>5.2745196137575698</v>
      </c>
      <c r="G55" s="6">
        <v>0.54902558325169404</v>
      </c>
      <c r="H55" s="4">
        <v>0.104090158622155</v>
      </c>
    </row>
    <row r="56" spans="1:73" x14ac:dyDescent="0.4">
      <c r="A56" t="s">
        <v>105</v>
      </c>
      <c r="B56" s="6">
        <v>5.2590912594353014</v>
      </c>
      <c r="C56" s="6">
        <v>0.40614248163573896</v>
      </c>
      <c r="D56" s="4">
        <v>7.7226741579561303E-2</v>
      </c>
      <c r="E56" t="s">
        <v>103</v>
      </c>
      <c r="F56" s="6">
        <v>6.0900523447614869</v>
      </c>
      <c r="G56" s="6">
        <v>0.50509327180740204</v>
      </c>
      <c r="H56" s="4">
        <v>8.2937427006169004E-2</v>
      </c>
    </row>
    <row r="57" spans="1:73" x14ac:dyDescent="0.4">
      <c r="A57" t="s">
        <v>106</v>
      </c>
      <c r="B57" s="6">
        <v>4.819229197776675</v>
      </c>
      <c r="C57" s="6">
        <v>0.41309020386109702</v>
      </c>
      <c r="D57" s="4">
        <v>8.5717069454109895E-2</v>
      </c>
      <c r="E57" t="s">
        <v>104</v>
      </c>
      <c r="F57" s="6">
        <v>4.3629655807457892</v>
      </c>
      <c r="G57" s="6">
        <v>0.63727767696440896</v>
      </c>
      <c r="H57" s="4">
        <v>0.146065254279516</v>
      </c>
      <c r="R57" s="1"/>
    </row>
    <row r="58" spans="1:73" x14ac:dyDescent="0.4">
      <c r="A58" t="s">
        <v>107</v>
      </c>
      <c r="B58" s="6">
        <v>6.7863661000202091</v>
      </c>
      <c r="C58" s="6">
        <v>0.63591136256531899</v>
      </c>
      <c r="D58" s="4">
        <v>9.3704252495813503E-2</v>
      </c>
      <c r="E58" t="s">
        <v>106</v>
      </c>
      <c r="F58" s="6">
        <v>5.2465841506928337</v>
      </c>
      <c r="G58" s="6">
        <v>0.417784785659499</v>
      </c>
      <c r="H58" s="4">
        <v>7.9629864624268201E-2</v>
      </c>
    </row>
    <row r="59" spans="1:73" x14ac:dyDescent="0.4">
      <c r="A59" t="s">
        <v>108</v>
      </c>
      <c r="B59" s="6">
        <v>4.7681578476944964</v>
      </c>
      <c r="C59" s="6">
        <v>0.40649490805751798</v>
      </c>
      <c r="D59" s="4">
        <v>8.5251982220779093E-2</v>
      </c>
      <c r="E59" t="s">
        <v>107</v>
      </c>
      <c r="F59" s="6">
        <v>6.2332347666731449</v>
      </c>
      <c r="G59" s="6">
        <v>0.56987168035686797</v>
      </c>
      <c r="H59" s="4">
        <v>9.1424709912061905E-2</v>
      </c>
    </row>
    <row r="60" spans="1:73" x14ac:dyDescent="0.4">
      <c r="A60" t="s">
        <v>109</v>
      </c>
      <c r="B60" s="6">
        <v>4.249970888440906</v>
      </c>
      <c r="C60" s="6">
        <v>0.56481328475619097</v>
      </c>
      <c r="D60" s="4">
        <v>0.13289815379497599</v>
      </c>
      <c r="E60" t="s">
        <v>108</v>
      </c>
      <c r="F60" s="6">
        <v>4.5270875962752255</v>
      </c>
      <c r="G60" s="6">
        <v>0.41469664838578596</v>
      </c>
      <c r="H60" s="4">
        <v>9.1603407172193702E-2</v>
      </c>
    </row>
    <row r="61" spans="1:73" x14ac:dyDescent="0.4">
      <c r="E61" t="s">
        <v>109</v>
      </c>
      <c r="F61" s="6">
        <v>4.1189074010019695</v>
      </c>
      <c r="G61" s="6">
        <v>0.64385475648240198</v>
      </c>
      <c r="H61" s="4">
        <v>0.15631688061882101</v>
      </c>
      <c r="R61" s="1"/>
    </row>
    <row r="62" spans="1:73" x14ac:dyDescent="0.4">
      <c r="E62" t="s">
        <v>115</v>
      </c>
      <c r="R62" s="1"/>
    </row>
    <row r="63" spans="1:73" x14ac:dyDescent="0.4">
      <c r="A63" t="s">
        <v>113</v>
      </c>
      <c r="B63" s="5">
        <v>3.8431514638940012E-2</v>
      </c>
      <c r="E63" s="5">
        <v>1.6511548694220002E-2</v>
      </c>
      <c r="R63" s="1"/>
    </row>
    <row r="64" spans="1:73" x14ac:dyDescent="0.4">
      <c r="A64" t="s">
        <v>114</v>
      </c>
      <c r="B64" s="5">
        <v>3.7191361940771994E-2</v>
      </c>
      <c r="E64" s="5">
        <v>-8.4017165533878391E-3</v>
      </c>
      <c r="R64" s="1"/>
    </row>
    <row r="66" spans="4:18" x14ac:dyDescent="0.4">
      <c r="D66" s="5"/>
      <c r="E66" s="5"/>
      <c r="R66" s="1"/>
    </row>
    <row r="67" spans="4:18" x14ac:dyDescent="0.4">
      <c r="D67" s="5"/>
      <c r="E67" s="5"/>
    </row>
    <row r="68" spans="4:18" x14ac:dyDescent="0.4">
      <c r="R68" s="1"/>
    </row>
    <row r="69" spans="4:18" x14ac:dyDescent="0.4">
      <c r="R69" s="1"/>
    </row>
    <row r="70" spans="4:18" x14ac:dyDescent="0.4">
      <c r="R70" s="1"/>
    </row>
    <row r="73" spans="4:18" x14ac:dyDescent="0.4">
      <c r="R73" s="1"/>
    </row>
    <row r="75" spans="4:18" x14ac:dyDescent="0.4">
      <c r="R75" s="1"/>
    </row>
    <row r="76" spans="4:18" x14ac:dyDescent="0.4">
      <c r="R76" s="1"/>
    </row>
    <row r="77" spans="4:18" x14ac:dyDescent="0.4">
      <c r="R77" s="1"/>
    </row>
    <row r="78" spans="4:18" x14ac:dyDescent="0.4">
      <c r="R78" s="1"/>
    </row>
    <row r="79" spans="4:18" x14ac:dyDescent="0.4">
      <c r="R79" s="1"/>
    </row>
    <row r="80" spans="4:18" x14ac:dyDescent="0.4">
      <c r="R80" s="1"/>
    </row>
    <row r="81" spans="1:67" x14ac:dyDescent="0.4">
      <c r="R81" s="1"/>
    </row>
    <row r="82" spans="1:67" x14ac:dyDescent="0.4">
      <c r="R82" s="1"/>
    </row>
    <row r="83" spans="1:67" x14ac:dyDescent="0.4">
      <c r="R83" s="1"/>
    </row>
    <row r="84" spans="1:67" x14ac:dyDescent="0.4">
      <c r="R84" s="1"/>
    </row>
    <row r="85" spans="1:67" x14ac:dyDescent="0.4">
      <c r="R85" s="1"/>
    </row>
    <row r="86" spans="1:67" x14ac:dyDescent="0.4">
      <c r="R86" s="1"/>
    </row>
    <row r="87" spans="1:67" x14ac:dyDescent="0.4">
      <c r="B87">
        <v>20010331</v>
      </c>
      <c r="C87" s="2">
        <v>20010629</v>
      </c>
      <c r="D87" s="2">
        <v>20010928</v>
      </c>
      <c r="E87" s="2">
        <v>20011228</v>
      </c>
      <c r="F87" s="2">
        <v>20020329</v>
      </c>
      <c r="G87" s="2">
        <v>20020628</v>
      </c>
      <c r="H87" s="2">
        <v>20020930</v>
      </c>
      <c r="I87" s="2">
        <v>20021230</v>
      </c>
      <c r="J87" s="2">
        <v>20030331</v>
      </c>
      <c r="K87" s="2">
        <v>20030630</v>
      </c>
      <c r="L87" s="2">
        <v>20030930</v>
      </c>
      <c r="M87" s="2">
        <v>20031230</v>
      </c>
      <c r="N87" s="2">
        <v>20040331</v>
      </c>
      <c r="O87" s="2">
        <v>20040630</v>
      </c>
      <c r="P87" s="2">
        <v>20040930</v>
      </c>
      <c r="Q87" s="2">
        <v>20041230</v>
      </c>
      <c r="R87" s="2">
        <v>20050331</v>
      </c>
      <c r="S87" s="2">
        <v>20050630</v>
      </c>
      <c r="T87" s="2">
        <v>20050930</v>
      </c>
      <c r="U87" s="2">
        <v>20051229</v>
      </c>
      <c r="V87" s="2">
        <v>20060331</v>
      </c>
      <c r="W87" s="2">
        <v>20060630</v>
      </c>
      <c r="X87" s="2">
        <v>20060929</v>
      </c>
      <c r="Y87" s="2">
        <v>20061228</v>
      </c>
      <c r="Z87" s="2">
        <v>20070330</v>
      </c>
      <c r="AA87" s="2">
        <v>20070629</v>
      </c>
      <c r="AB87" s="2">
        <v>20070928</v>
      </c>
      <c r="AC87" s="2">
        <v>20071228</v>
      </c>
      <c r="AD87" s="2">
        <v>20080331</v>
      </c>
      <c r="AE87" s="2">
        <v>20080630</v>
      </c>
      <c r="AF87" s="2">
        <v>20080930</v>
      </c>
      <c r="AG87" s="2">
        <v>20081230</v>
      </c>
      <c r="AH87" s="2">
        <v>20090331</v>
      </c>
      <c r="AI87" s="2">
        <v>20090630</v>
      </c>
      <c r="AJ87" s="2">
        <v>20090930</v>
      </c>
      <c r="AK87" s="2">
        <v>20091230</v>
      </c>
      <c r="AL87" s="2">
        <v>20100331</v>
      </c>
      <c r="AM87" s="2">
        <v>20100630</v>
      </c>
      <c r="AN87" s="2">
        <v>20100930</v>
      </c>
      <c r="AO87" s="2">
        <v>20101230</v>
      </c>
      <c r="AP87" s="2">
        <v>20110331</v>
      </c>
      <c r="AQ87" s="2">
        <v>20110630</v>
      </c>
      <c r="AR87" s="2">
        <v>20110930</v>
      </c>
      <c r="AS87" s="2">
        <v>20111229</v>
      </c>
      <c r="AT87" s="2">
        <v>20120330</v>
      </c>
      <c r="AU87" s="2">
        <v>20120629</v>
      </c>
      <c r="AV87" s="2">
        <v>20120928</v>
      </c>
      <c r="AW87" s="2">
        <v>20121228</v>
      </c>
      <c r="AX87" s="2">
        <v>20130329</v>
      </c>
      <c r="AY87" s="2">
        <v>20130628</v>
      </c>
      <c r="AZ87" s="2">
        <v>20130930</v>
      </c>
      <c r="BA87" s="2">
        <v>20131230</v>
      </c>
      <c r="BB87" s="2">
        <v>20140331</v>
      </c>
      <c r="BC87" s="2">
        <v>20140630</v>
      </c>
      <c r="BD87" s="2">
        <v>20140930</v>
      </c>
      <c r="BE87" s="2">
        <v>20141230</v>
      </c>
      <c r="BF87" s="2">
        <v>20150331</v>
      </c>
      <c r="BG87" s="2">
        <v>20150630</v>
      </c>
      <c r="BH87" s="2">
        <v>20150930</v>
      </c>
      <c r="BI87" s="2">
        <v>20151230</v>
      </c>
      <c r="BJ87" s="2">
        <v>20160331</v>
      </c>
      <c r="BK87" s="2">
        <v>20160630</v>
      </c>
      <c r="BL87" s="2">
        <v>20160930</v>
      </c>
      <c r="BM87" s="2">
        <v>20161229</v>
      </c>
    </row>
    <row r="88" spans="1:67" x14ac:dyDescent="0.4">
      <c r="A88" t="s">
        <v>158</v>
      </c>
      <c r="B88">
        <v>100</v>
      </c>
      <c r="C88">
        <v>131.17056202755299</v>
      </c>
      <c r="D88">
        <v>124.75307677268879</v>
      </c>
      <c r="E88">
        <v>169.70355347631886</v>
      </c>
      <c r="F88">
        <v>235.04979972840073</v>
      </c>
      <c r="G88">
        <v>200.71977920330249</v>
      </c>
      <c r="H88">
        <v>195.33380836101881</v>
      </c>
      <c r="I88">
        <v>187.78568814631993</v>
      </c>
      <c r="J88">
        <v>164.53682827056787</v>
      </c>
      <c r="K88">
        <v>206.46136069495975</v>
      </c>
      <c r="L88">
        <v>218.71879363273302</v>
      </c>
      <c r="M88">
        <v>235.0706550477249</v>
      </c>
      <c r="N88">
        <v>232.93100985890214</v>
      </c>
      <c r="O88">
        <v>219.03177561952273</v>
      </c>
      <c r="P88">
        <v>251.7393553637456</v>
      </c>
      <c r="Q88">
        <v>293.24602303403333</v>
      </c>
      <c r="R88">
        <v>440.80513674144879</v>
      </c>
      <c r="S88">
        <v>499.9069255053717</v>
      </c>
      <c r="T88">
        <v>683.33468788634229</v>
      </c>
      <c r="U88">
        <v>791.23193614638035</v>
      </c>
      <c r="V88">
        <v>775.04751969939184</v>
      </c>
      <c r="W88">
        <v>792.52060894650981</v>
      </c>
      <c r="X88">
        <v>844.79577211448554</v>
      </c>
      <c r="Y88">
        <v>952.85086324554732</v>
      </c>
      <c r="Z88">
        <v>1081.8995860300402</v>
      </c>
      <c r="AA88">
        <v>1494.8567762525142</v>
      </c>
      <c r="AB88">
        <v>1726.7287578063085</v>
      </c>
      <c r="AC88">
        <v>1562.5891258261022</v>
      </c>
      <c r="AD88">
        <v>1446.3200016197393</v>
      </c>
      <c r="AE88">
        <v>1489.5607898353285</v>
      </c>
      <c r="AF88">
        <v>1162.2252157789364</v>
      </c>
      <c r="AG88">
        <v>843.95122990891912</v>
      </c>
      <c r="AH88">
        <v>1014.2110535536258</v>
      </c>
      <c r="AI88">
        <v>1320.6132959850011</v>
      </c>
      <c r="AJ88">
        <v>1483.3926705952758</v>
      </c>
      <c r="AK88">
        <v>1507.2969866909546</v>
      </c>
      <c r="AL88">
        <v>1564.6548079760287</v>
      </c>
      <c r="AM88">
        <v>1662.1372296732193</v>
      </c>
      <c r="AN88">
        <v>1799.1377581032393</v>
      </c>
      <c r="AO88">
        <v>2055.9230032346213</v>
      </c>
      <c r="AP88">
        <v>2063.4496216860516</v>
      </c>
      <c r="AQ88">
        <v>2199.7537140982718</v>
      </c>
      <c r="AR88">
        <v>2000.3896904346002</v>
      </c>
      <c r="AS88">
        <v>2113.9378028478018</v>
      </c>
      <c r="AT88">
        <v>2535.7260040105198</v>
      </c>
      <c r="AU88">
        <v>2336.2267827536921</v>
      </c>
      <c r="AV88">
        <v>2597.7983561044052</v>
      </c>
      <c r="AW88">
        <v>2651.2862203754012</v>
      </c>
      <c r="AX88">
        <v>3059.7218974170032</v>
      </c>
      <c r="AY88">
        <v>3142.5511074059164</v>
      </c>
      <c r="AZ88">
        <v>3313.7048323255017</v>
      </c>
      <c r="BA88">
        <v>3253.6415748586346</v>
      </c>
      <c r="BB88">
        <v>3791.8891173832189</v>
      </c>
      <c r="BC88">
        <v>4252.2669269928201</v>
      </c>
      <c r="BD88">
        <v>4556.4649830608751</v>
      </c>
      <c r="BE88">
        <v>4192.6269778125652</v>
      </c>
      <c r="BF88">
        <v>5142.5083564486395</v>
      </c>
      <c r="BG88">
        <v>5227.0903170828724</v>
      </c>
      <c r="BH88">
        <v>5193.935904927459</v>
      </c>
      <c r="BI88">
        <v>4963.8705634221742</v>
      </c>
      <c r="BJ88">
        <v>5176.3017090617168</v>
      </c>
      <c r="BK88">
        <v>4915.2602930996336</v>
      </c>
      <c r="BL88">
        <v>5104.1611910080928</v>
      </c>
      <c r="BM88">
        <v>5188.4387970565713</v>
      </c>
    </row>
    <row r="90" spans="1:67" x14ac:dyDescent="0.4">
      <c r="A90" t="s">
        <v>116</v>
      </c>
      <c r="C90">
        <v>1.3117056202755299</v>
      </c>
      <c r="D90">
        <v>0.95107526295788702</v>
      </c>
      <c r="E90">
        <v>1.36031557590787</v>
      </c>
      <c r="F90">
        <v>1.3850611546634499</v>
      </c>
      <c r="G90">
        <v>0.85394575717670695</v>
      </c>
      <c r="H90">
        <v>0.97316671598752402</v>
      </c>
      <c r="I90">
        <v>0.96135784031431804</v>
      </c>
      <c r="J90">
        <v>0.87619471906912905</v>
      </c>
      <c r="K90">
        <v>1.25480333409278</v>
      </c>
      <c r="L90">
        <v>1.05936913762708</v>
      </c>
      <c r="M90">
        <v>1.0747620318464699</v>
      </c>
      <c r="N90">
        <v>0.99089786350240805</v>
      </c>
      <c r="O90">
        <v>0.940328965869341</v>
      </c>
      <c r="P90">
        <v>1.14932801257585</v>
      </c>
      <c r="Q90">
        <v>1.16487953427192</v>
      </c>
      <c r="R90">
        <v>1.50319220762387</v>
      </c>
      <c r="S90">
        <v>1.13407690572941</v>
      </c>
      <c r="T90">
        <v>1.3669238272615201</v>
      </c>
      <c r="U90">
        <v>1.1578980990907699</v>
      </c>
      <c r="V90">
        <v>0.97954529423342895</v>
      </c>
      <c r="W90">
        <v>1.02254453927405</v>
      </c>
      <c r="X90">
        <v>1.0659606356956</v>
      </c>
      <c r="Y90">
        <v>1.1279067612526099</v>
      </c>
      <c r="Z90">
        <v>1.1354343347551099</v>
      </c>
      <c r="AA90">
        <v>1.3816964120836699</v>
      </c>
      <c r="AB90">
        <v>1.1551131755478801</v>
      </c>
      <c r="AC90">
        <v>0.90494185537933902</v>
      </c>
      <c r="AD90">
        <v>0.92559200477931503</v>
      </c>
      <c r="AE90">
        <v>1.0298971100220999</v>
      </c>
      <c r="AF90">
        <v>0.78024691822575498</v>
      </c>
      <c r="AG90">
        <v>0.72615119552649998</v>
      </c>
      <c r="AH90">
        <v>1.20174130638222</v>
      </c>
      <c r="AI90">
        <v>1.30210895588033</v>
      </c>
      <c r="AJ90">
        <v>1.12326043899843</v>
      </c>
      <c r="AK90">
        <v>1.0161146246503201</v>
      </c>
      <c r="AL90">
        <v>1.0380534306056</v>
      </c>
      <c r="AM90">
        <v>1.0623028294805099</v>
      </c>
      <c r="AN90">
        <v>1.08242431851247</v>
      </c>
      <c r="AO90">
        <v>1.1427268389954199</v>
      </c>
      <c r="AP90">
        <v>1.0036609437413699</v>
      </c>
      <c r="AQ90">
        <v>1.0660564188142601</v>
      </c>
      <c r="AR90">
        <v>0.909369843366581</v>
      </c>
      <c r="AS90">
        <v>1.0567629962082701</v>
      </c>
      <c r="AT90">
        <v>1.19952725221835</v>
      </c>
      <c r="AU90">
        <v>0.92132461435450896</v>
      </c>
      <c r="AV90">
        <v>1.11196326284831</v>
      </c>
      <c r="AW90">
        <v>1.0205896905528899</v>
      </c>
      <c r="AX90">
        <v>1.1540518990000901</v>
      </c>
      <c r="AY90">
        <v>1.0270708295609601</v>
      </c>
      <c r="AZ90">
        <v>1.0544633067434399</v>
      </c>
      <c r="BA90">
        <v>0.981874288596575</v>
      </c>
      <c r="BB90">
        <v>1.1654292675271001</v>
      </c>
      <c r="BC90">
        <v>1.1214112004222601</v>
      </c>
      <c r="BD90">
        <v>1.0715378552877399</v>
      </c>
      <c r="BE90">
        <v>0.92014906147618503</v>
      </c>
      <c r="BF90">
        <v>1.22655995481183</v>
      </c>
      <c r="BG90">
        <v>1.0164476078153899</v>
      </c>
      <c r="BH90">
        <v>0.99365719546741704</v>
      </c>
      <c r="BI90">
        <v>0.95570500951176096</v>
      </c>
      <c r="BJ90">
        <v>1.04279546433078</v>
      </c>
      <c r="BK90">
        <v>0.94956989939263003</v>
      </c>
      <c r="BL90">
        <v>1.03843151463894</v>
      </c>
      <c r="BM90">
        <v>1.01651154869422</v>
      </c>
    </row>
    <row r="91" spans="1:67" x14ac:dyDescent="0.4">
      <c r="A91" t="s">
        <v>117</v>
      </c>
      <c r="C91">
        <v>1.1374374068269562</v>
      </c>
      <c r="D91">
        <v>0.80600877119284864</v>
      </c>
      <c r="E91">
        <v>1.446172448298866</v>
      </c>
      <c r="F91">
        <v>1.2910191725529767</v>
      </c>
      <c r="G91">
        <v>0.82931731391947117</v>
      </c>
      <c r="H91">
        <v>0.87034144765187416</v>
      </c>
      <c r="I91">
        <v>0.97080845270876515</v>
      </c>
      <c r="J91">
        <v>0.85363716038562676</v>
      </c>
      <c r="K91">
        <v>1.2505693485159601</v>
      </c>
      <c r="L91">
        <v>1.0411834072216501</v>
      </c>
      <c r="M91">
        <v>1.1622749168482625</v>
      </c>
      <c r="N91">
        <v>1.0860850365728805</v>
      </c>
      <c r="O91">
        <v>0.89243611584327087</v>
      </c>
      <c r="P91">
        <v>1.0627394087478843</v>
      </c>
      <c r="Q91">
        <v>1.0728424481193644</v>
      </c>
      <c r="R91">
        <v>1.0778640950084828</v>
      </c>
      <c r="S91">
        <v>1.0439897274459449</v>
      </c>
      <c r="T91">
        <v>1.2111272020314237</v>
      </c>
      <c r="U91">
        <v>1.129695907486425</v>
      </c>
      <c r="V91">
        <v>0.98566736988625248</v>
      </c>
      <c r="W91">
        <v>0.95259635186819669</v>
      </c>
      <c r="X91">
        <v>1.0588812106705787</v>
      </c>
      <c r="Y91">
        <v>1.045974580905783</v>
      </c>
      <c r="Z91">
        <v>1.0126110173863334</v>
      </c>
      <c r="AA91">
        <v>1.2003717600082613</v>
      </c>
      <c r="AB91">
        <v>1.1163569626061023</v>
      </c>
      <c r="AC91">
        <v>0.97464654144918006</v>
      </c>
      <c r="AD91">
        <v>0.89819358715533459</v>
      </c>
      <c r="AE91">
        <v>0.98294004072793861</v>
      </c>
      <c r="AF91">
        <v>0.86455472500179109</v>
      </c>
      <c r="AG91">
        <v>0.77653550267254123</v>
      </c>
      <c r="AH91">
        <v>1.0727364891904629</v>
      </c>
      <c r="AI91">
        <v>1.1523800838956775</v>
      </c>
      <c r="AJ91">
        <v>1.2036372269022424</v>
      </c>
      <c r="AK91">
        <v>1.0057556450745304</v>
      </c>
      <c r="AL91">
        <v>1.005990123427444</v>
      </c>
      <c r="AM91">
        <v>1.0032135156688424</v>
      </c>
      <c r="AN91">
        <v>1.1027621902030866</v>
      </c>
      <c r="AO91">
        <v>1.0951457969575131</v>
      </c>
      <c r="AP91">
        <v>1.0271574841540712</v>
      </c>
      <c r="AQ91">
        <v>0.99714719703802168</v>
      </c>
      <c r="AR91">
        <v>0.84241368312316434</v>
      </c>
      <c r="AS91">
        <v>1.0316955330150028</v>
      </c>
      <c r="AT91">
        <v>1.1031362625565524</v>
      </c>
      <c r="AU91">
        <v>0.9205427896168894</v>
      </c>
      <c r="AV91">
        <v>1.0766986154335738</v>
      </c>
      <c r="AW91">
        <v>1.0004207974110939</v>
      </c>
      <c r="AX91">
        <v>1.0039257905410481</v>
      </c>
      <c r="AY91">
        <v>0.9293876472025896</v>
      </c>
      <c r="AZ91">
        <v>1.0717214434450337</v>
      </c>
      <c r="BA91">
        <v>1.0072009454370643</v>
      </c>
      <c r="BB91">
        <v>0.98720753328626687</v>
      </c>
      <c r="BC91">
        <v>1.008360151288521</v>
      </c>
      <c r="BD91">
        <v>1.0089301322039146</v>
      </c>
      <c r="BE91">
        <v>0.94826963155106947</v>
      </c>
      <c r="BF91">
        <v>1.0654837413016356</v>
      </c>
      <c r="BG91">
        <v>1.0162515984576415</v>
      </c>
      <c r="BH91">
        <v>0.94629736765982075</v>
      </c>
      <c r="BI91">
        <v>0.99923578950586145</v>
      </c>
      <c r="BJ91">
        <v>1.0176106785770735</v>
      </c>
      <c r="BK91">
        <v>0.98722348873913368</v>
      </c>
      <c r="BL91">
        <v>1.037191361940772</v>
      </c>
      <c r="BM91">
        <v>0.99159828344661216</v>
      </c>
    </row>
    <row r="92" spans="1:67" x14ac:dyDescent="0.4">
      <c r="C92">
        <f>IF(C90-C91&gt;0,0,1)</f>
        <v>0</v>
      </c>
      <c r="D92">
        <f t="shared" ref="D92:BM92" si="3">IF(D90-D91&gt;0,0,1)</f>
        <v>0</v>
      </c>
      <c r="E92">
        <f t="shared" si="3"/>
        <v>1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1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1</v>
      </c>
      <c r="N92">
        <f t="shared" si="3"/>
        <v>1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1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1</v>
      </c>
      <c r="AD92">
        <f t="shared" si="3"/>
        <v>0</v>
      </c>
      <c r="AE92">
        <f t="shared" si="3"/>
        <v>0</v>
      </c>
      <c r="AF92">
        <f t="shared" si="3"/>
        <v>1</v>
      </c>
      <c r="AG92">
        <f t="shared" si="3"/>
        <v>1</v>
      </c>
      <c r="AH92">
        <f t="shared" si="3"/>
        <v>0</v>
      </c>
      <c r="AI92">
        <f t="shared" si="3"/>
        <v>0</v>
      </c>
      <c r="AJ92">
        <f t="shared" si="3"/>
        <v>1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1</v>
      </c>
      <c r="AO92">
        <f t="shared" si="3"/>
        <v>0</v>
      </c>
      <c r="AP92">
        <f t="shared" si="3"/>
        <v>1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1</v>
      </c>
      <c r="BA92">
        <f t="shared" si="3"/>
        <v>1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1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1</v>
      </c>
      <c r="BJ92">
        <f t="shared" si="3"/>
        <v>0</v>
      </c>
      <c r="BK92">
        <f t="shared" si="3"/>
        <v>1</v>
      </c>
      <c r="BL92">
        <f t="shared" si="3"/>
        <v>0</v>
      </c>
      <c r="BM92">
        <f t="shared" si="3"/>
        <v>0</v>
      </c>
      <c r="BN92">
        <f>SUM(C92:BM92)</f>
        <v>16</v>
      </c>
      <c r="BO92">
        <f>1-BN92/COUNT(C92:BM92)</f>
        <v>0.74603174603174605</v>
      </c>
    </row>
    <row r="93" spans="1:67" x14ac:dyDescent="0.4">
      <c r="R93" s="1"/>
    </row>
    <row r="94" spans="1:67" x14ac:dyDescent="0.4">
      <c r="A94" t="s">
        <v>159</v>
      </c>
      <c r="C94">
        <v>1.41780673648417</v>
      </c>
      <c r="D94">
        <v>1.00311652453995</v>
      </c>
      <c r="E94">
        <v>1.32785555938658</v>
      </c>
      <c r="F94">
        <v>1.43392545579377</v>
      </c>
      <c r="G94">
        <v>0.914608666538551</v>
      </c>
      <c r="H94">
        <v>0.96415710783985897</v>
      </c>
      <c r="I94">
        <v>0.98873003975263896</v>
      </c>
      <c r="J94">
        <v>0.84856091093714703</v>
      </c>
      <c r="K94">
        <v>1.29719786340486</v>
      </c>
      <c r="L94">
        <v>1.1244306868142899</v>
      </c>
      <c r="M94">
        <v>1.06431551192116</v>
      </c>
      <c r="N94">
        <v>0.97515828756874401</v>
      </c>
      <c r="O94">
        <v>0.95029803315886696</v>
      </c>
      <c r="P94">
        <v>1.17133267435657</v>
      </c>
      <c r="Q94" s="1">
        <v>1.1792456337274599</v>
      </c>
      <c r="R94">
        <v>1.566388707857</v>
      </c>
      <c r="S94">
        <v>1.13166936876511</v>
      </c>
      <c r="T94">
        <v>1.3813565529999901</v>
      </c>
      <c r="U94">
        <v>1.0759980973713099</v>
      </c>
      <c r="V94">
        <v>0.97219375474332304</v>
      </c>
      <c r="W94">
        <v>1.0472352046761499</v>
      </c>
      <c r="X94">
        <v>1.0768374892117401</v>
      </c>
      <c r="Y94">
        <v>1.12578309960446</v>
      </c>
      <c r="Z94">
        <v>1.1848757127319101</v>
      </c>
      <c r="AA94">
        <v>1.4354578050979501</v>
      </c>
      <c r="AB94">
        <v>1.1418243776966499</v>
      </c>
      <c r="AC94">
        <v>0.90076897545480705</v>
      </c>
      <c r="AD94">
        <v>0.91037819025299405</v>
      </c>
      <c r="AE94">
        <v>1.0601064016858299</v>
      </c>
      <c r="AF94">
        <v>0.76118951115831401</v>
      </c>
      <c r="AG94">
        <v>0.69427336112626004</v>
      </c>
      <c r="AH94">
        <v>1.2418116282735401</v>
      </c>
      <c r="AI94">
        <v>1.3331576601286901</v>
      </c>
      <c r="AJ94">
        <v>1.09710590805896</v>
      </c>
      <c r="AK94">
        <v>1.0013153290073999</v>
      </c>
      <c r="AL94">
        <v>1.0789297326906799</v>
      </c>
      <c r="AM94">
        <v>1.03969892051137</v>
      </c>
      <c r="AN94">
        <v>1.11889656010611</v>
      </c>
      <c r="AO94">
        <v>1.1760569556196301</v>
      </c>
      <c r="AP94">
        <v>0.998390324318008</v>
      </c>
      <c r="AQ94">
        <v>1.0622390662815999</v>
      </c>
      <c r="AR94">
        <v>0.93684728599353095</v>
      </c>
      <c r="AS94">
        <v>1.0514811583081201</v>
      </c>
      <c r="AT94">
        <v>1.25378615495079</v>
      </c>
      <c r="AU94">
        <v>0.90396937595716897</v>
      </c>
      <c r="AV94">
        <v>1.1229816118337801</v>
      </c>
      <c r="AW94">
        <v>1.03071045691401</v>
      </c>
      <c r="AX94">
        <v>1.14228924117873</v>
      </c>
      <c r="AY94">
        <v>1.0186526312167501</v>
      </c>
      <c r="AZ94">
        <v>1.01493782175721</v>
      </c>
      <c r="BA94">
        <v>0.960139188972984</v>
      </c>
      <c r="BB94">
        <v>1.1923118181593599</v>
      </c>
      <c r="BC94">
        <v>1.1112336597302499</v>
      </c>
      <c r="BD94">
        <v>1.0825590941043699</v>
      </c>
      <c r="BE94">
        <v>0.92168624636465601</v>
      </c>
      <c r="BF94">
        <v>1.2671490979714499</v>
      </c>
      <c r="BG94">
        <v>1.03285638413565</v>
      </c>
      <c r="BH94">
        <v>0.99654863957946405</v>
      </c>
      <c r="BI94">
        <v>0.93855663752404195</v>
      </c>
      <c r="BJ94">
        <v>1.0395355607622501</v>
      </c>
      <c r="BK94">
        <v>0.926686511438227</v>
      </c>
      <c r="BL94">
        <v>1.0403778736995399</v>
      </c>
      <c r="BM94">
        <v>0.98843983203450902</v>
      </c>
    </row>
    <row r="95" spans="1:67" x14ac:dyDescent="0.4">
      <c r="C95">
        <f>IF(C94-C91&gt;0,0,1)</f>
        <v>0</v>
      </c>
      <c r="D95">
        <f t="shared" ref="D95:BM95" si="4">IF(D94-D91&gt;0,0,1)</f>
        <v>0</v>
      </c>
      <c r="E95">
        <f t="shared" si="4"/>
        <v>1</v>
      </c>
      <c r="F95">
        <f t="shared" si="4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1</v>
      </c>
      <c r="K95">
        <f t="shared" si="4"/>
        <v>0</v>
      </c>
      <c r="L95">
        <f t="shared" si="4"/>
        <v>0</v>
      </c>
      <c r="M95">
        <f t="shared" si="4"/>
        <v>1</v>
      </c>
      <c r="N95">
        <f t="shared" si="4"/>
        <v>1</v>
      </c>
      <c r="O95">
        <f t="shared" si="4"/>
        <v>0</v>
      </c>
      <c r="P95">
        <f t="shared" si="4"/>
        <v>0</v>
      </c>
      <c r="Q95">
        <f t="shared" si="4"/>
        <v>0</v>
      </c>
      <c r="R95">
        <f t="shared" si="4"/>
        <v>0</v>
      </c>
      <c r="S95">
        <f t="shared" si="4"/>
        <v>0</v>
      </c>
      <c r="T95">
        <f t="shared" si="4"/>
        <v>0</v>
      </c>
      <c r="U95">
        <f t="shared" si="4"/>
        <v>1</v>
      </c>
      <c r="V95">
        <f t="shared" si="4"/>
        <v>1</v>
      </c>
      <c r="W95">
        <f t="shared" si="4"/>
        <v>0</v>
      </c>
      <c r="X95">
        <f t="shared" si="4"/>
        <v>0</v>
      </c>
      <c r="Y95">
        <f t="shared" si="4"/>
        <v>0</v>
      </c>
      <c r="Z95">
        <f t="shared" si="4"/>
        <v>0</v>
      </c>
      <c r="AA95">
        <f t="shared" si="4"/>
        <v>0</v>
      </c>
      <c r="AB95">
        <f t="shared" si="4"/>
        <v>0</v>
      </c>
      <c r="AC95">
        <f t="shared" si="4"/>
        <v>1</v>
      </c>
      <c r="AD95">
        <f t="shared" si="4"/>
        <v>0</v>
      </c>
      <c r="AE95">
        <f t="shared" si="4"/>
        <v>0</v>
      </c>
      <c r="AF95">
        <f t="shared" si="4"/>
        <v>1</v>
      </c>
      <c r="AG95">
        <f t="shared" si="4"/>
        <v>1</v>
      </c>
      <c r="AH95">
        <f t="shared" si="4"/>
        <v>0</v>
      </c>
      <c r="AI95">
        <f t="shared" si="4"/>
        <v>0</v>
      </c>
      <c r="AJ95">
        <f t="shared" si="4"/>
        <v>1</v>
      </c>
      <c r="AK95">
        <f t="shared" si="4"/>
        <v>1</v>
      </c>
      <c r="AL95">
        <f t="shared" si="4"/>
        <v>0</v>
      </c>
      <c r="AM95">
        <f t="shared" si="4"/>
        <v>0</v>
      </c>
      <c r="AN95">
        <f t="shared" si="4"/>
        <v>0</v>
      </c>
      <c r="AO95">
        <f t="shared" si="4"/>
        <v>0</v>
      </c>
      <c r="AP95">
        <f t="shared" si="4"/>
        <v>1</v>
      </c>
      <c r="AQ95">
        <f t="shared" si="4"/>
        <v>0</v>
      </c>
      <c r="AR95">
        <f t="shared" si="4"/>
        <v>0</v>
      </c>
      <c r="AS95">
        <f t="shared" si="4"/>
        <v>0</v>
      </c>
      <c r="AT95">
        <f t="shared" si="4"/>
        <v>0</v>
      </c>
      <c r="AU95">
        <f t="shared" si="4"/>
        <v>1</v>
      </c>
      <c r="AV95">
        <f t="shared" si="4"/>
        <v>0</v>
      </c>
      <c r="AW95">
        <f t="shared" si="4"/>
        <v>0</v>
      </c>
      <c r="AX95">
        <f t="shared" si="4"/>
        <v>0</v>
      </c>
      <c r="AY95">
        <f t="shared" si="4"/>
        <v>0</v>
      </c>
      <c r="AZ95">
        <f t="shared" si="4"/>
        <v>1</v>
      </c>
      <c r="BA95">
        <f t="shared" si="4"/>
        <v>1</v>
      </c>
      <c r="BB95">
        <f t="shared" si="4"/>
        <v>0</v>
      </c>
      <c r="BC95">
        <f t="shared" si="4"/>
        <v>0</v>
      </c>
      <c r="BD95">
        <f t="shared" si="4"/>
        <v>0</v>
      </c>
      <c r="BE95">
        <f t="shared" si="4"/>
        <v>1</v>
      </c>
      <c r="BF95">
        <f t="shared" si="4"/>
        <v>0</v>
      </c>
      <c r="BG95">
        <f t="shared" si="4"/>
        <v>0</v>
      </c>
      <c r="BH95">
        <f t="shared" si="4"/>
        <v>0</v>
      </c>
      <c r="BI95">
        <f t="shared" si="4"/>
        <v>1</v>
      </c>
      <c r="BJ95">
        <f t="shared" si="4"/>
        <v>0</v>
      </c>
      <c r="BK95">
        <f t="shared" si="4"/>
        <v>1</v>
      </c>
      <c r="BL95">
        <f t="shared" si="4"/>
        <v>0</v>
      </c>
      <c r="BM95">
        <f t="shared" si="4"/>
        <v>1</v>
      </c>
      <c r="BN95">
        <f>SUM(C95:BM95)</f>
        <v>19</v>
      </c>
      <c r="BO95">
        <f>1-BN95/COUNT(C95:BM95)</f>
        <v>0.69841269841269837</v>
      </c>
    </row>
    <row r="96" spans="1:67" x14ac:dyDescent="0.4">
      <c r="R96" s="1"/>
    </row>
    <row r="97" spans="1:192" x14ac:dyDescent="0.4">
      <c r="R97" s="1"/>
    </row>
    <row r="98" spans="1:192" x14ac:dyDescent="0.4">
      <c r="A98" t="s">
        <v>157</v>
      </c>
      <c r="C98">
        <v>1.42970075783419</v>
      </c>
      <c r="D98">
        <v>0.96284788713577796</v>
      </c>
      <c r="E98">
        <v>1.4581154495909601</v>
      </c>
      <c r="F98">
        <v>1.4829258321837699</v>
      </c>
      <c r="G98">
        <v>0.881870402645339</v>
      </c>
      <c r="H98">
        <v>0.98811023711301105</v>
      </c>
      <c r="I98">
        <v>0.96301232493654598</v>
      </c>
      <c r="J98">
        <v>0.847807914517271</v>
      </c>
      <c r="K98">
        <v>1.3034082956153801</v>
      </c>
      <c r="L98">
        <v>1.1214149000075899</v>
      </c>
      <c r="M98">
        <v>1.1190009366424301</v>
      </c>
      <c r="N98">
        <v>1.03023997627121</v>
      </c>
      <c r="O98">
        <v>0.93679795800482801</v>
      </c>
      <c r="P98">
        <v>1.0920021006651</v>
      </c>
      <c r="Q98">
        <v>1.16194143633863</v>
      </c>
      <c r="R98" s="1">
        <v>1.4583620342471</v>
      </c>
      <c r="S98">
        <v>1.19966466221692</v>
      </c>
      <c r="T98">
        <v>1.3578085375615401</v>
      </c>
      <c r="U98">
        <v>1.0832831832551899</v>
      </c>
      <c r="V98">
        <v>1.01416956835231</v>
      </c>
      <c r="W98">
        <v>1.0474774715733499</v>
      </c>
      <c r="X98">
        <v>1.0448781267174201</v>
      </c>
      <c r="Y98">
        <v>1.1139193138465699</v>
      </c>
      <c r="Z98">
        <v>1.1359913213927499</v>
      </c>
      <c r="AA98">
        <v>1.3547855623162399</v>
      </c>
      <c r="AB98">
        <v>1.14288812101739</v>
      </c>
      <c r="AC98">
        <v>0.92074724793704399</v>
      </c>
      <c r="AD98">
        <v>0.91644890449004701</v>
      </c>
      <c r="AE98">
        <v>1.0863994757116699</v>
      </c>
      <c r="AF98">
        <v>0.74980396281648298</v>
      </c>
      <c r="AG98">
        <v>0.70249211965495795</v>
      </c>
      <c r="AH98">
        <v>1.2266010098645801</v>
      </c>
      <c r="AI98">
        <v>1.3360295727935501</v>
      </c>
      <c r="AJ98">
        <v>1.10646796047976</v>
      </c>
      <c r="AK98">
        <v>1.01217245148793</v>
      </c>
      <c r="AL98">
        <v>1.0534830843258101</v>
      </c>
      <c r="AM98">
        <v>1.0575208852287401</v>
      </c>
      <c r="AN98">
        <v>1.1268416560074099</v>
      </c>
      <c r="AO98">
        <v>1.1536658227490899</v>
      </c>
      <c r="AP98">
        <v>1.0195681358092801</v>
      </c>
      <c r="AQ98">
        <v>1.0810771462484801</v>
      </c>
      <c r="AR98">
        <v>0.87598717130374804</v>
      </c>
      <c r="AS98">
        <v>1.0571134399058499</v>
      </c>
      <c r="AT98">
        <v>1.1599931985685601</v>
      </c>
      <c r="AU98">
        <v>0.92494666780096202</v>
      </c>
      <c r="AV98">
        <v>1.08251761986909</v>
      </c>
      <c r="AW98">
        <v>1.01361829468844</v>
      </c>
      <c r="AX98">
        <v>1.18524965727131</v>
      </c>
      <c r="AY98">
        <v>1.00038705139492</v>
      </c>
      <c r="AZ98">
        <v>1.04089462304696</v>
      </c>
      <c r="BA98">
        <v>0.99433168396664495</v>
      </c>
      <c r="BB98">
        <v>1.16292920104678</v>
      </c>
      <c r="BC98">
        <v>1.1377139532587099</v>
      </c>
      <c r="BD98">
        <v>1.03244688117309</v>
      </c>
      <c r="BE98">
        <v>0.93940318123090005</v>
      </c>
      <c r="BF98">
        <v>1.2257011862465299</v>
      </c>
      <c r="BG98">
        <v>0.99133153298141996</v>
      </c>
      <c r="BH98">
        <v>0.989195059392314</v>
      </c>
      <c r="BI98">
        <v>0.95675182334480402</v>
      </c>
      <c r="BJ98">
        <v>1.0545146243021499</v>
      </c>
      <c r="BK98">
        <v>0.93689267674029597</v>
      </c>
      <c r="BL98">
        <v>1.03779935972182</v>
      </c>
      <c r="BM98">
        <v>1.01291850058239</v>
      </c>
    </row>
    <row r="99" spans="1:192" x14ac:dyDescent="0.4">
      <c r="C99">
        <f>IF(C98-C91&gt;0,0,1)</f>
        <v>0</v>
      </c>
      <c r="D99">
        <f t="shared" ref="D99:BM99" si="5">IF(D98-D91&gt;0,0,1)</f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1</v>
      </c>
      <c r="J99">
        <f t="shared" si="5"/>
        <v>1</v>
      </c>
      <c r="K99">
        <f t="shared" si="5"/>
        <v>0</v>
      </c>
      <c r="L99">
        <f t="shared" si="5"/>
        <v>0</v>
      </c>
      <c r="M99">
        <f t="shared" si="5"/>
        <v>1</v>
      </c>
      <c r="N99">
        <f t="shared" si="5"/>
        <v>1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1</v>
      </c>
      <c r="V99">
        <f t="shared" si="5"/>
        <v>0</v>
      </c>
      <c r="W99">
        <f t="shared" si="5"/>
        <v>0</v>
      </c>
      <c r="X99">
        <f t="shared" si="5"/>
        <v>1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1</v>
      </c>
      <c r="AD99">
        <f t="shared" si="5"/>
        <v>0</v>
      </c>
      <c r="AE99">
        <f t="shared" si="5"/>
        <v>0</v>
      </c>
      <c r="AF99">
        <f t="shared" si="5"/>
        <v>1</v>
      </c>
      <c r="AG99">
        <f t="shared" si="5"/>
        <v>1</v>
      </c>
      <c r="AH99">
        <f t="shared" si="5"/>
        <v>0</v>
      </c>
      <c r="AI99">
        <f t="shared" si="5"/>
        <v>0</v>
      </c>
      <c r="AJ99">
        <f t="shared" si="5"/>
        <v>1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1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0</v>
      </c>
      <c r="AY99">
        <f t="shared" si="5"/>
        <v>0</v>
      </c>
      <c r="AZ99">
        <f t="shared" si="5"/>
        <v>1</v>
      </c>
      <c r="BA99">
        <f t="shared" si="5"/>
        <v>1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1</v>
      </c>
      <c r="BF99">
        <f t="shared" si="5"/>
        <v>0</v>
      </c>
      <c r="BG99">
        <f t="shared" si="5"/>
        <v>1</v>
      </c>
      <c r="BH99">
        <f t="shared" si="5"/>
        <v>0</v>
      </c>
      <c r="BI99">
        <f t="shared" si="5"/>
        <v>1</v>
      </c>
      <c r="BJ99">
        <f t="shared" si="5"/>
        <v>0</v>
      </c>
      <c r="BK99">
        <f t="shared" si="5"/>
        <v>1</v>
      </c>
      <c r="BL99">
        <f t="shared" si="5"/>
        <v>0</v>
      </c>
      <c r="BM99">
        <f t="shared" si="5"/>
        <v>0</v>
      </c>
      <c r="BN99">
        <f>SUM(C99:BM99)</f>
        <v>17</v>
      </c>
      <c r="BO99">
        <f>1-BN99/COUNT(C99:BM99)</f>
        <v>0.73015873015873023</v>
      </c>
    </row>
    <row r="100" spans="1:192" x14ac:dyDescent="0.4">
      <c r="A100" t="s">
        <v>160</v>
      </c>
      <c r="C100">
        <f>C98-0.015</f>
        <v>1.4147007578341901</v>
      </c>
      <c r="D100">
        <f t="shared" ref="D100:BM100" si="6">D98-0.015</f>
        <v>0.94784788713577794</v>
      </c>
      <c r="E100">
        <f t="shared" si="6"/>
        <v>1.4431154495909602</v>
      </c>
      <c r="F100">
        <f t="shared" si="6"/>
        <v>1.46792583218377</v>
      </c>
      <c r="G100">
        <f t="shared" si="6"/>
        <v>0.86687040264533899</v>
      </c>
      <c r="H100">
        <f t="shared" si="6"/>
        <v>0.97311023711301103</v>
      </c>
      <c r="I100">
        <f t="shared" si="6"/>
        <v>0.94801232493654597</v>
      </c>
      <c r="J100">
        <f t="shared" si="6"/>
        <v>0.83280791451727099</v>
      </c>
      <c r="K100">
        <f t="shared" si="6"/>
        <v>1.2884082956153802</v>
      </c>
      <c r="L100">
        <f t="shared" si="6"/>
        <v>1.10641490000759</v>
      </c>
      <c r="M100">
        <f t="shared" si="6"/>
        <v>1.1040009366424302</v>
      </c>
      <c r="N100">
        <f t="shared" si="6"/>
        <v>1.0152399762712101</v>
      </c>
      <c r="O100">
        <f t="shared" si="6"/>
        <v>0.921797958004828</v>
      </c>
      <c r="P100">
        <f t="shared" si="6"/>
        <v>1.0770021006651</v>
      </c>
      <c r="Q100">
        <f t="shared" si="6"/>
        <v>1.1469414363386301</v>
      </c>
      <c r="R100">
        <f t="shared" si="6"/>
        <v>1.4433620342471001</v>
      </c>
      <c r="S100">
        <f t="shared" si="6"/>
        <v>1.1846646622169201</v>
      </c>
      <c r="T100">
        <f t="shared" si="6"/>
        <v>1.3428085375615402</v>
      </c>
      <c r="U100">
        <f t="shared" si="6"/>
        <v>1.06828318325519</v>
      </c>
      <c r="V100">
        <f t="shared" si="6"/>
        <v>0.99916956835230997</v>
      </c>
      <c r="W100">
        <f t="shared" si="6"/>
        <v>1.03247747157335</v>
      </c>
      <c r="X100">
        <f t="shared" si="6"/>
        <v>1.0298781267174202</v>
      </c>
      <c r="Y100">
        <f t="shared" si="6"/>
        <v>1.09891931384657</v>
      </c>
      <c r="Z100">
        <f t="shared" si="6"/>
        <v>1.12099132139275</v>
      </c>
      <c r="AA100">
        <f t="shared" si="6"/>
        <v>1.33978556231624</v>
      </c>
      <c r="AB100">
        <f t="shared" si="6"/>
        <v>1.1278881210173901</v>
      </c>
      <c r="AC100">
        <f t="shared" si="6"/>
        <v>0.90574724793704398</v>
      </c>
      <c r="AD100">
        <f t="shared" si="6"/>
        <v>0.901448904490047</v>
      </c>
      <c r="AE100">
        <f t="shared" si="6"/>
        <v>1.07139947571167</v>
      </c>
      <c r="AF100">
        <f t="shared" si="6"/>
        <v>0.73480396281648297</v>
      </c>
      <c r="AG100">
        <f t="shared" si="6"/>
        <v>0.68749211965495793</v>
      </c>
      <c r="AH100">
        <f t="shared" si="6"/>
        <v>1.2116010098645802</v>
      </c>
      <c r="AI100">
        <f t="shared" si="6"/>
        <v>1.3210295727935502</v>
      </c>
      <c r="AJ100">
        <f t="shared" si="6"/>
        <v>1.0914679604797601</v>
      </c>
      <c r="AK100">
        <f t="shared" si="6"/>
        <v>0.99717245148792999</v>
      </c>
      <c r="AL100">
        <f t="shared" si="6"/>
        <v>1.0384830843258102</v>
      </c>
      <c r="AM100">
        <f t="shared" si="6"/>
        <v>1.0425208852287402</v>
      </c>
      <c r="AN100">
        <f t="shared" si="6"/>
        <v>1.11184165600741</v>
      </c>
      <c r="AO100">
        <f t="shared" si="6"/>
        <v>1.13866582274909</v>
      </c>
      <c r="AP100">
        <f t="shared" si="6"/>
        <v>1.0045681358092802</v>
      </c>
      <c r="AQ100">
        <f t="shared" si="6"/>
        <v>1.0660771462484802</v>
      </c>
      <c r="AR100">
        <f t="shared" si="6"/>
        <v>0.86098717130374802</v>
      </c>
      <c r="AS100">
        <f t="shared" si="6"/>
        <v>1.04211343990585</v>
      </c>
      <c r="AT100">
        <f t="shared" si="6"/>
        <v>1.1449931985685602</v>
      </c>
      <c r="AU100">
        <f t="shared" si="6"/>
        <v>0.90994666780096201</v>
      </c>
      <c r="AV100">
        <f t="shared" si="6"/>
        <v>1.0675176198690901</v>
      </c>
      <c r="AW100">
        <f t="shared" si="6"/>
        <v>0.99861829468843999</v>
      </c>
      <c r="AX100">
        <f t="shared" si="6"/>
        <v>1.1702496572713101</v>
      </c>
      <c r="AY100">
        <f t="shared" si="6"/>
        <v>0.98538705139492</v>
      </c>
      <c r="AZ100">
        <f t="shared" si="6"/>
        <v>1.0258946230469601</v>
      </c>
      <c r="BA100">
        <f t="shared" si="6"/>
        <v>0.97933168396664494</v>
      </c>
      <c r="BB100">
        <f t="shared" si="6"/>
        <v>1.1479292010467801</v>
      </c>
      <c r="BC100">
        <f t="shared" si="6"/>
        <v>1.12271395325871</v>
      </c>
      <c r="BD100">
        <f t="shared" si="6"/>
        <v>1.0174468811730901</v>
      </c>
      <c r="BE100">
        <f t="shared" si="6"/>
        <v>0.92440318123090004</v>
      </c>
      <c r="BF100">
        <f t="shared" si="6"/>
        <v>1.21070118624653</v>
      </c>
      <c r="BG100">
        <f t="shared" si="6"/>
        <v>0.97633153298141995</v>
      </c>
      <c r="BH100">
        <f t="shared" si="6"/>
        <v>0.97419505939231399</v>
      </c>
      <c r="BI100">
        <f t="shared" si="6"/>
        <v>0.94175182334480401</v>
      </c>
      <c r="BJ100">
        <f t="shared" si="6"/>
        <v>1.03951462430215</v>
      </c>
      <c r="BK100">
        <f t="shared" si="6"/>
        <v>0.92189267674029596</v>
      </c>
      <c r="BL100">
        <f t="shared" si="6"/>
        <v>1.0227993597218201</v>
      </c>
      <c r="BM100">
        <f t="shared" si="6"/>
        <v>0.99791850058238996</v>
      </c>
      <c r="BN100">
        <f>PRODUCT(C100:BM100)</f>
        <v>28.009807400895905</v>
      </c>
    </row>
    <row r="101" spans="1:192" x14ac:dyDescent="0.4">
      <c r="C101">
        <f>IF(C100-C91&gt;0,0,1)</f>
        <v>0</v>
      </c>
      <c r="D101">
        <f t="shared" ref="D101:BM101" si="7">IF(D100-D91&gt;0,0,1)</f>
        <v>0</v>
      </c>
      <c r="E101">
        <f t="shared" si="7"/>
        <v>1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1</v>
      </c>
      <c r="J101">
        <f t="shared" si="7"/>
        <v>1</v>
      </c>
      <c r="K101">
        <f t="shared" si="7"/>
        <v>0</v>
      </c>
      <c r="L101">
        <f t="shared" si="7"/>
        <v>0</v>
      </c>
      <c r="M101">
        <f t="shared" si="7"/>
        <v>1</v>
      </c>
      <c r="N101">
        <f t="shared" si="7"/>
        <v>1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0</v>
      </c>
      <c r="U101">
        <f t="shared" si="7"/>
        <v>1</v>
      </c>
      <c r="V101">
        <f t="shared" si="7"/>
        <v>0</v>
      </c>
      <c r="W101">
        <f t="shared" si="7"/>
        <v>0</v>
      </c>
      <c r="X101">
        <f t="shared" si="7"/>
        <v>1</v>
      </c>
      <c r="Y101">
        <f t="shared" si="7"/>
        <v>0</v>
      </c>
      <c r="Z101">
        <f t="shared" si="7"/>
        <v>0</v>
      </c>
      <c r="AA101">
        <f t="shared" si="7"/>
        <v>0</v>
      </c>
      <c r="AB101">
        <f t="shared" si="7"/>
        <v>0</v>
      </c>
      <c r="AC101">
        <f t="shared" si="7"/>
        <v>1</v>
      </c>
      <c r="AD101">
        <f t="shared" si="7"/>
        <v>0</v>
      </c>
      <c r="AE101">
        <f t="shared" si="7"/>
        <v>0</v>
      </c>
      <c r="AF101">
        <f t="shared" si="7"/>
        <v>1</v>
      </c>
      <c r="AG101">
        <f t="shared" si="7"/>
        <v>1</v>
      </c>
      <c r="AH101">
        <f t="shared" si="7"/>
        <v>0</v>
      </c>
      <c r="AI101">
        <f t="shared" si="7"/>
        <v>0</v>
      </c>
      <c r="AJ101">
        <f t="shared" si="7"/>
        <v>1</v>
      </c>
      <c r="AK101">
        <f t="shared" si="7"/>
        <v>1</v>
      </c>
      <c r="AL101">
        <f t="shared" si="7"/>
        <v>0</v>
      </c>
      <c r="AM101">
        <f t="shared" si="7"/>
        <v>0</v>
      </c>
      <c r="AN101">
        <f t="shared" si="7"/>
        <v>0</v>
      </c>
      <c r="AO101">
        <f t="shared" si="7"/>
        <v>0</v>
      </c>
      <c r="AP101">
        <f t="shared" si="7"/>
        <v>1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0</v>
      </c>
      <c r="AU101">
        <f t="shared" si="7"/>
        <v>1</v>
      </c>
      <c r="AV101">
        <f t="shared" si="7"/>
        <v>1</v>
      </c>
      <c r="AW101">
        <f t="shared" si="7"/>
        <v>1</v>
      </c>
      <c r="AX101">
        <f t="shared" si="7"/>
        <v>0</v>
      </c>
      <c r="AY101">
        <f t="shared" si="7"/>
        <v>0</v>
      </c>
      <c r="AZ101">
        <f t="shared" si="7"/>
        <v>1</v>
      </c>
      <c r="BA101">
        <f t="shared" si="7"/>
        <v>1</v>
      </c>
      <c r="BB101">
        <f t="shared" si="7"/>
        <v>0</v>
      </c>
      <c r="BC101">
        <f t="shared" si="7"/>
        <v>0</v>
      </c>
      <c r="BD101">
        <f t="shared" si="7"/>
        <v>0</v>
      </c>
      <c r="BE101">
        <f t="shared" si="7"/>
        <v>1</v>
      </c>
      <c r="BF101">
        <f t="shared" si="7"/>
        <v>0</v>
      </c>
      <c r="BG101">
        <f t="shared" si="7"/>
        <v>1</v>
      </c>
      <c r="BH101">
        <f t="shared" si="7"/>
        <v>0</v>
      </c>
      <c r="BI101">
        <f t="shared" si="7"/>
        <v>1</v>
      </c>
      <c r="BJ101">
        <f t="shared" si="7"/>
        <v>0</v>
      </c>
      <c r="BK101">
        <f t="shared" si="7"/>
        <v>1</v>
      </c>
      <c r="BL101">
        <f t="shared" si="7"/>
        <v>1</v>
      </c>
      <c r="BM101">
        <f t="shared" si="7"/>
        <v>0</v>
      </c>
      <c r="BN101">
        <f>SUM(C101:BM101)</f>
        <v>23</v>
      </c>
      <c r="BO101">
        <f>1-BN101/COUNT(C101:BM101)</f>
        <v>0.63492063492063489</v>
      </c>
    </row>
    <row r="103" spans="1:192" x14ac:dyDescent="0.4">
      <c r="C103">
        <v>0</v>
      </c>
      <c r="D103">
        <v>1</v>
      </c>
      <c r="E103">
        <v>2</v>
      </c>
      <c r="F103">
        <v>3</v>
      </c>
      <c r="G103">
        <v>4</v>
      </c>
      <c r="H103">
        <v>5</v>
      </c>
      <c r="I103">
        <v>6</v>
      </c>
      <c r="J103">
        <v>7</v>
      </c>
      <c r="K103">
        <v>8</v>
      </c>
      <c r="L103">
        <v>9</v>
      </c>
      <c r="M103">
        <v>10</v>
      </c>
      <c r="N103">
        <v>11</v>
      </c>
      <c r="O103">
        <v>12</v>
      </c>
      <c r="P103">
        <v>13</v>
      </c>
      <c r="Q103">
        <v>14</v>
      </c>
      <c r="R103" s="1">
        <v>15</v>
      </c>
      <c r="S103">
        <v>16</v>
      </c>
      <c r="T103">
        <v>17</v>
      </c>
      <c r="U103">
        <v>18</v>
      </c>
      <c r="V103">
        <v>19</v>
      </c>
      <c r="W103">
        <v>20</v>
      </c>
      <c r="X103">
        <v>21</v>
      </c>
      <c r="Y103">
        <v>22</v>
      </c>
      <c r="Z103">
        <v>23</v>
      </c>
      <c r="AA103">
        <v>24</v>
      </c>
      <c r="AB103">
        <v>25</v>
      </c>
      <c r="AC103">
        <v>26</v>
      </c>
      <c r="AD103">
        <v>27</v>
      </c>
      <c r="AE103">
        <v>28</v>
      </c>
      <c r="AF103">
        <v>29</v>
      </c>
      <c r="AG103">
        <v>30</v>
      </c>
      <c r="AH103">
        <v>31</v>
      </c>
      <c r="AI103">
        <v>32</v>
      </c>
      <c r="AJ103">
        <v>33</v>
      </c>
      <c r="AK103">
        <v>34</v>
      </c>
      <c r="AL103">
        <v>35</v>
      </c>
      <c r="AM103">
        <v>36</v>
      </c>
      <c r="AN103">
        <v>37</v>
      </c>
      <c r="AO103">
        <v>38</v>
      </c>
      <c r="AP103">
        <v>39</v>
      </c>
      <c r="AQ103">
        <v>40</v>
      </c>
      <c r="AR103">
        <v>41</v>
      </c>
      <c r="AS103">
        <v>42</v>
      </c>
      <c r="AT103">
        <v>43</v>
      </c>
      <c r="AU103">
        <v>44</v>
      </c>
      <c r="AV103">
        <v>45</v>
      </c>
      <c r="AW103">
        <v>46</v>
      </c>
      <c r="AX103">
        <v>47</v>
      </c>
      <c r="AY103">
        <v>48</v>
      </c>
      <c r="AZ103">
        <v>49</v>
      </c>
      <c r="BA103">
        <v>50</v>
      </c>
      <c r="BB103">
        <v>51</v>
      </c>
      <c r="BC103">
        <v>52</v>
      </c>
      <c r="BD103">
        <v>53</v>
      </c>
      <c r="BE103">
        <v>54</v>
      </c>
      <c r="BF103">
        <v>55</v>
      </c>
      <c r="BG103">
        <v>56</v>
      </c>
      <c r="BH103">
        <v>57</v>
      </c>
      <c r="BI103">
        <v>58</v>
      </c>
      <c r="BJ103">
        <v>59</v>
      </c>
      <c r="BK103">
        <v>60</v>
      </c>
      <c r="BL103">
        <v>61</v>
      </c>
      <c r="BM103">
        <v>62</v>
      </c>
      <c r="BN103">
        <v>63</v>
      </c>
      <c r="BO103">
        <v>64</v>
      </c>
      <c r="BP103">
        <v>65</v>
      </c>
      <c r="BQ103">
        <v>66</v>
      </c>
      <c r="BR103">
        <v>67</v>
      </c>
      <c r="BS103">
        <v>68</v>
      </c>
      <c r="BT103">
        <v>69</v>
      </c>
      <c r="BU103">
        <v>70</v>
      </c>
      <c r="BV103">
        <v>71</v>
      </c>
      <c r="BW103">
        <v>72</v>
      </c>
      <c r="BX103">
        <v>73</v>
      </c>
      <c r="BY103">
        <v>74</v>
      </c>
      <c r="BZ103">
        <v>75</v>
      </c>
      <c r="CA103">
        <v>76</v>
      </c>
      <c r="CB103">
        <v>77</v>
      </c>
      <c r="CC103">
        <v>78</v>
      </c>
      <c r="CD103">
        <v>79</v>
      </c>
      <c r="CE103">
        <v>80</v>
      </c>
      <c r="CF103">
        <v>81</v>
      </c>
      <c r="CG103">
        <v>82</v>
      </c>
      <c r="CH103">
        <v>83</v>
      </c>
      <c r="CI103">
        <v>84</v>
      </c>
      <c r="CJ103">
        <v>85</v>
      </c>
      <c r="CK103">
        <v>86</v>
      </c>
      <c r="CL103">
        <v>87</v>
      </c>
      <c r="CM103">
        <v>88</v>
      </c>
      <c r="CN103">
        <v>89</v>
      </c>
      <c r="CO103">
        <v>90</v>
      </c>
      <c r="CP103">
        <v>91</v>
      </c>
      <c r="CQ103">
        <v>92</v>
      </c>
      <c r="CR103">
        <v>93</v>
      </c>
      <c r="CS103">
        <v>94</v>
      </c>
      <c r="CT103">
        <v>95</v>
      </c>
      <c r="CU103">
        <v>96</v>
      </c>
      <c r="CV103">
        <v>97</v>
      </c>
      <c r="CW103">
        <v>98</v>
      </c>
      <c r="CX103">
        <v>99</v>
      </c>
      <c r="CY103">
        <v>100</v>
      </c>
      <c r="CZ103">
        <v>101</v>
      </c>
      <c r="DA103">
        <v>102</v>
      </c>
      <c r="DB103">
        <v>103</v>
      </c>
      <c r="DC103">
        <v>104</v>
      </c>
      <c r="DD103">
        <v>105</v>
      </c>
      <c r="DE103">
        <v>106</v>
      </c>
      <c r="DF103">
        <v>107</v>
      </c>
      <c r="DG103">
        <v>108</v>
      </c>
      <c r="DH103">
        <v>109</v>
      </c>
      <c r="DI103">
        <v>110</v>
      </c>
      <c r="DJ103">
        <v>111</v>
      </c>
      <c r="DK103">
        <v>112</v>
      </c>
      <c r="DL103">
        <v>113</v>
      </c>
      <c r="DM103">
        <v>114</v>
      </c>
      <c r="DN103">
        <v>115</v>
      </c>
      <c r="DO103">
        <v>116</v>
      </c>
      <c r="DP103">
        <v>117</v>
      </c>
      <c r="DQ103">
        <v>118</v>
      </c>
      <c r="DR103">
        <v>119</v>
      </c>
      <c r="DS103">
        <v>120</v>
      </c>
      <c r="DT103">
        <v>121</v>
      </c>
      <c r="DU103">
        <v>122</v>
      </c>
      <c r="DV103">
        <v>123</v>
      </c>
      <c r="DW103">
        <v>124</v>
      </c>
      <c r="DX103">
        <v>125</v>
      </c>
      <c r="DY103">
        <v>126</v>
      </c>
      <c r="DZ103">
        <v>127</v>
      </c>
      <c r="EA103">
        <v>128</v>
      </c>
      <c r="EB103">
        <v>129</v>
      </c>
      <c r="EC103">
        <v>130</v>
      </c>
      <c r="ED103">
        <v>131</v>
      </c>
      <c r="EE103">
        <v>132</v>
      </c>
      <c r="EF103">
        <v>133</v>
      </c>
      <c r="EG103">
        <v>134</v>
      </c>
      <c r="EH103">
        <v>135</v>
      </c>
      <c r="EI103">
        <v>136</v>
      </c>
      <c r="EJ103">
        <v>137</v>
      </c>
      <c r="EK103">
        <v>138</v>
      </c>
      <c r="EL103">
        <v>139</v>
      </c>
      <c r="EM103">
        <v>140</v>
      </c>
      <c r="EN103">
        <v>141</v>
      </c>
      <c r="EO103">
        <v>142</v>
      </c>
      <c r="EP103">
        <v>143</v>
      </c>
      <c r="EQ103">
        <v>144</v>
      </c>
      <c r="ER103">
        <v>145</v>
      </c>
      <c r="ES103">
        <v>146</v>
      </c>
      <c r="ET103">
        <v>147</v>
      </c>
      <c r="EU103">
        <v>148</v>
      </c>
      <c r="EV103">
        <v>149</v>
      </c>
      <c r="EW103">
        <v>150</v>
      </c>
      <c r="EX103">
        <v>151</v>
      </c>
      <c r="EY103">
        <v>152</v>
      </c>
      <c r="EZ103">
        <v>153</v>
      </c>
      <c r="FA103">
        <v>154</v>
      </c>
      <c r="FB103">
        <v>155</v>
      </c>
      <c r="FC103">
        <v>156</v>
      </c>
      <c r="FD103">
        <v>157</v>
      </c>
      <c r="FE103">
        <v>158</v>
      </c>
      <c r="FF103">
        <v>159</v>
      </c>
      <c r="FG103">
        <v>160</v>
      </c>
      <c r="FH103">
        <v>161</v>
      </c>
      <c r="FI103">
        <v>162</v>
      </c>
      <c r="FJ103">
        <v>163</v>
      </c>
      <c r="FK103">
        <v>164</v>
      </c>
      <c r="FL103">
        <v>165</v>
      </c>
      <c r="FM103">
        <v>166</v>
      </c>
      <c r="FN103">
        <v>167</v>
      </c>
      <c r="FO103">
        <v>168</v>
      </c>
      <c r="FP103">
        <v>169</v>
      </c>
      <c r="FQ103">
        <v>170</v>
      </c>
      <c r="FR103">
        <v>171</v>
      </c>
      <c r="FS103">
        <v>172</v>
      </c>
      <c r="FT103">
        <v>173</v>
      </c>
      <c r="FU103">
        <v>174</v>
      </c>
      <c r="FV103">
        <v>175</v>
      </c>
      <c r="FW103">
        <v>176</v>
      </c>
      <c r="FX103">
        <v>177</v>
      </c>
      <c r="FY103">
        <v>178</v>
      </c>
      <c r="FZ103">
        <v>179</v>
      </c>
      <c r="GA103">
        <v>180</v>
      </c>
      <c r="GB103">
        <v>181</v>
      </c>
      <c r="GC103">
        <v>182</v>
      </c>
      <c r="GD103">
        <v>183</v>
      </c>
      <c r="GE103">
        <v>184</v>
      </c>
      <c r="GF103">
        <v>185</v>
      </c>
      <c r="GG103">
        <v>186</v>
      </c>
      <c r="GH103">
        <v>187</v>
      </c>
      <c r="GI103">
        <v>188</v>
      </c>
    </row>
    <row r="104" spans="1:192" x14ac:dyDescent="0.4">
      <c r="C104">
        <v>1.1179475586201999</v>
      </c>
      <c r="D104">
        <v>1.23511762570039</v>
      </c>
      <c r="E104">
        <v>1.0400771125404</v>
      </c>
      <c r="F104">
        <v>0.91753186921419305</v>
      </c>
      <c r="G104">
        <v>1.0758509277570101</v>
      </c>
      <c r="H104">
        <v>0.96979287429619598</v>
      </c>
      <c r="I104">
        <v>1.16378277677075</v>
      </c>
      <c r="J104">
        <v>1.20485103029743</v>
      </c>
      <c r="K104">
        <v>1.06016933300904</v>
      </c>
      <c r="L104">
        <v>1.13534246742709</v>
      </c>
      <c r="M104">
        <v>1.1385417058618901</v>
      </c>
      <c r="N104">
        <v>1.1546768872855999</v>
      </c>
      <c r="O104">
        <v>0.936155261285744</v>
      </c>
      <c r="P104">
        <v>0.97254941484493995</v>
      </c>
      <c r="Q104" s="1">
        <v>0.958873779288551</v>
      </c>
      <c r="R104">
        <v>0.99021601690762995</v>
      </c>
      <c r="S104">
        <v>1.0521600847147199</v>
      </c>
      <c r="T104">
        <v>0.94531282670359296</v>
      </c>
      <c r="U104">
        <v>1.0264511447307301</v>
      </c>
      <c r="V104">
        <v>1.0863765071790901</v>
      </c>
      <c r="W104">
        <v>0.86897631013964505</v>
      </c>
      <c r="X104">
        <v>0.93750663200427897</v>
      </c>
      <c r="Y104">
        <v>0.98363380975651604</v>
      </c>
      <c r="Z104">
        <v>0.92042061824138099</v>
      </c>
      <c r="AA104">
        <v>1.1750797515034299</v>
      </c>
      <c r="AB104">
        <v>1.125073879751</v>
      </c>
      <c r="AC104">
        <v>0.99358487368707604</v>
      </c>
      <c r="AD104">
        <v>0.98858778989349605</v>
      </c>
      <c r="AE104">
        <v>1.1586817300449399</v>
      </c>
      <c r="AF104">
        <v>0.99039292549008395</v>
      </c>
      <c r="AG104">
        <v>1.0529429173456499</v>
      </c>
      <c r="AH104">
        <v>0.99973265091515995</v>
      </c>
      <c r="AI104">
        <v>1.0672437310455201</v>
      </c>
      <c r="AJ104">
        <v>1.02492098760204</v>
      </c>
      <c r="AK104">
        <v>0.99432682553866802</v>
      </c>
      <c r="AL104">
        <v>1.04155579738427</v>
      </c>
      <c r="AM104">
        <v>0.998218654105265</v>
      </c>
      <c r="AN104">
        <v>0.95459617775878403</v>
      </c>
      <c r="AO104">
        <v>0.98138172051280603</v>
      </c>
      <c r="AP104">
        <v>0.99456355460591295</v>
      </c>
      <c r="AQ104">
        <v>1.0460564739770499</v>
      </c>
      <c r="AR104">
        <v>1.05033245726183</v>
      </c>
      <c r="AS104">
        <v>1.06871860502219</v>
      </c>
      <c r="AT104">
        <v>1.1035453634614301</v>
      </c>
      <c r="AU104">
        <v>0.99148167892702699</v>
      </c>
      <c r="AV104">
        <v>1.1532219472449701</v>
      </c>
      <c r="AW104">
        <v>1.40332910788646</v>
      </c>
      <c r="AX104">
        <v>0.90774658030065702</v>
      </c>
      <c r="AY104">
        <v>0.99189173962987598</v>
      </c>
      <c r="AZ104">
        <v>0.99982009157784701</v>
      </c>
      <c r="BA104">
        <v>1.2161926150162401</v>
      </c>
      <c r="BB104">
        <v>1.1486191353588999</v>
      </c>
      <c r="BC104">
        <v>1.00470002548056</v>
      </c>
      <c r="BD104">
        <v>1.1730378208414001</v>
      </c>
      <c r="BE104">
        <v>1.0205783065160099</v>
      </c>
      <c r="BF104">
        <v>1.09735150067373</v>
      </c>
      <c r="BG104">
        <v>0.95215319699208401</v>
      </c>
      <c r="BH104">
        <v>0.99141559297460402</v>
      </c>
      <c r="BI104">
        <v>1.008683664833</v>
      </c>
      <c r="BJ104">
        <v>1.0168493886382799</v>
      </c>
      <c r="BK104">
        <v>1.1408673984291999</v>
      </c>
      <c r="BL104">
        <v>0.95585523594473498</v>
      </c>
      <c r="BM104">
        <v>0.96176954842277795</v>
      </c>
      <c r="BN104">
        <v>0.96755605368393505</v>
      </c>
      <c r="BO104">
        <v>1.0756451888369001</v>
      </c>
      <c r="BP104">
        <v>1.01173091819008</v>
      </c>
      <c r="BQ104">
        <v>1.0120108009001401</v>
      </c>
      <c r="BR104">
        <v>1.1534444617345001</v>
      </c>
      <c r="BS104">
        <v>0.96014735027789</v>
      </c>
      <c r="BT104">
        <v>0.97146140603932996</v>
      </c>
      <c r="BU104">
        <v>1.09840279196461</v>
      </c>
      <c r="BV104">
        <v>1.0667630596003199</v>
      </c>
      <c r="BW104">
        <v>1.1669152734528001</v>
      </c>
      <c r="BX104">
        <v>1.1650767689900801</v>
      </c>
      <c r="BY104">
        <v>1.0051529314486101</v>
      </c>
      <c r="BZ104">
        <v>1.14364789443991</v>
      </c>
      <c r="CA104">
        <v>0.98328199076947598</v>
      </c>
      <c r="CB104">
        <v>1.0139646121481201</v>
      </c>
      <c r="CC104">
        <v>0.97375965902485795</v>
      </c>
      <c r="CD104">
        <v>0.92736179829569498</v>
      </c>
      <c r="CE104">
        <v>1.0208130412851599</v>
      </c>
      <c r="CF104">
        <v>0.90824770223534002</v>
      </c>
      <c r="CG104">
        <v>1.06607712071991</v>
      </c>
      <c r="CH104">
        <v>0.94567427576629004</v>
      </c>
      <c r="CI104">
        <v>1.06474278208489</v>
      </c>
      <c r="CJ104">
        <v>1.0723731904323499</v>
      </c>
      <c r="CK104">
        <v>0.94611574168157098</v>
      </c>
      <c r="CL104">
        <v>0.91643062090306904</v>
      </c>
      <c r="CM104">
        <v>0.91831610273647901</v>
      </c>
      <c r="CN104">
        <v>0.89291524233262298</v>
      </c>
      <c r="CO104">
        <v>0.67003859946461597</v>
      </c>
      <c r="CP104">
        <v>0.97897755920416196</v>
      </c>
      <c r="CQ104">
        <v>1.0922735061003901</v>
      </c>
      <c r="CR104">
        <v>1.0656532958512199</v>
      </c>
      <c r="CS104">
        <v>0.99235016239261398</v>
      </c>
      <c r="CT104">
        <v>1.1671294201264799</v>
      </c>
      <c r="CU104">
        <v>1.2837355428955499</v>
      </c>
      <c r="CV104">
        <v>1.0930260161552701</v>
      </c>
      <c r="CW104">
        <v>0.96841590448501402</v>
      </c>
      <c r="CX104">
        <v>1.0733472532311701</v>
      </c>
      <c r="CY104">
        <v>1.0321249391815499</v>
      </c>
      <c r="CZ104">
        <v>0.99454768288194295</v>
      </c>
      <c r="DA104">
        <v>0.98067656725785801</v>
      </c>
      <c r="DB104">
        <v>0.98721927357000205</v>
      </c>
      <c r="DC104">
        <v>1.0429021307266999</v>
      </c>
      <c r="DD104">
        <v>0.97138438942698002</v>
      </c>
      <c r="DE104">
        <v>1.0092583946931599</v>
      </c>
      <c r="DF104">
        <v>1.0751951964264299</v>
      </c>
      <c r="DG104">
        <v>1.10571872290031</v>
      </c>
      <c r="DH104">
        <v>0.92040490393055996</v>
      </c>
      <c r="DI104">
        <v>1.0440645623373199</v>
      </c>
      <c r="DJ104">
        <v>1.0426531506994901</v>
      </c>
      <c r="DK104">
        <v>0.99618328910544995</v>
      </c>
      <c r="DL104">
        <v>1.0704977103456199</v>
      </c>
      <c r="DM104">
        <v>1.1169030188067599</v>
      </c>
      <c r="DN104">
        <v>0.977416373403864</v>
      </c>
      <c r="DO104">
        <v>1.0546068390963099</v>
      </c>
      <c r="DP104">
        <v>1.0167139067480899</v>
      </c>
      <c r="DQ104">
        <v>0.95144023803496902</v>
      </c>
      <c r="DR104">
        <v>1.05543540813681</v>
      </c>
      <c r="DS104">
        <v>1.0523169372753101</v>
      </c>
      <c r="DT104">
        <v>1.0229575648090901</v>
      </c>
      <c r="DU104">
        <v>1.0006447154887399</v>
      </c>
      <c r="DV104">
        <v>1.07258928265375</v>
      </c>
      <c r="DW104">
        <v>0.93846957690773103</v>
      </c>
      <c r="DX104">
        <v>0.87336378464461495</v>
      </c>
      <c r="DY104">
        <v>1.0613680424532399</v>
      </c>
      <c r="DZ104">
        <v>0.96620799814111402</v>
      </c>
      <c r="EA104">
        <v>1.0279107196022601</v>
      </c>
      <c r="EB104">
        <v>1.0668797779759001</v>
      </c>
      <c r="EC104">
        <v>1.1502074350531999</v>
      </c>
      <c r="ED104">
        <v>0.95043366547780195</v>
      </c>
      <c r="EE104">
        <v>0.96282856236918801</v>
      </c>
      <c r="EF104">
        <v>0.95592225706407397</v>
      </c>
      <c r="EG104">
        <v>1.0076444991198199</v>
      </c>
      <c r="EH104">
        <v>0.99839145847081301</v>
      </c>
      <c r="EI104">
        <v>1.03014377972963</v>
      </c>
      <c r="EJ104">
        <v>1.0537397128271</v>
      </c>
      <c r="EK104">
        <v>0.98368295017871299</v>
      </c>
      <c r="EL104">
        <v>1.0139145290387199</v>
      </c>
      <c r="EM104">
        <v>1.01753251685948</v>
      </c>
      <c r="EN104">
        <v>1.03422282453696</v>
      </c>
      <c r="EO104">
        <v>1.05728960051517</v>
      </c>
      <c r="EP104">
        <v>1.0831494471794401</v>
      </c>
      <c r="EQ104">
        <v>1.0467865127015701</v>
      </c>
      <c r="ER104">
        <v>1.0260617275019499</v>
      </c>
      <c r="ES104">
        <v>0.93752565133395405</v>
      </c>
      <c r="ET104">
        <v>1.0036307815432099</v>
      </c>
      <c r="EU104">
        <v>0.99397610199708397</v>
      </c>
      <c r="EV104">
        <v>1.0397080388828499</v>
      </c>
      <c r="EW104">
        <v>1.01374677668847</v>
      </c>
      <c r="EX104">
        <v>1.0057903550343501</v>
      </c>
      <c r="EY104">
        <v>0.97540286390309405</v>
      </c>
      <c r="EZ104">
        <v>0.99779416238539398</v>
      </c>
      <c r="FA104">
        <v>1.10294137109497</v>
      </c>
      <c r="FB104">
        <v>1.04733123557435</v>
      </c>
      <c r="FC104">
        <v>1.0775800321628399</v>
      </c>
      <c r="FD104">
        <v>1.0523208365216501</v>
      </c>
      <c r="FE104">
        <v>1.00439908684259</v>
      </c>
      <c r="FF104">
        <v>1.0226064784114901</v>
      </c>
      <c r="FG104">
        <v>1.0175090528709501</v>
      </c>
      <c r="FH104">
        <v>0.99718993147219503</v>
      </c>
      <c r="FI104">
        <v>0.95421465511458003</v>
      </c>
      <c r="FJ104">
        <v>0.98170960190020295</v>
      </c>
      <c r="FK104">
        <v>1.00155508073887</v>
      </c>
      <c r="FL104">
        <v>1.0743831193249</v>
      </c>
      <c r="FM104">
        <v>1.05456487592293</v>
      </c>
      <c r="FN104">
        <v>1.0900722216180401</v>
      </c>
      <c r="FO104">
        <v>1.03821199266688</v>
      </c>
      <c r="FP104">
        <v>0.99640931314176295</v>
      </c>
      <c r="FQ104">
        <v>0.95712848995486599</v>
      </c>
      <c r="FR104">
        <v>0.98022727848182201</v>
      </c>
      <c r="FS104">
        <v>0.99125560010129699</v>
      </c>
      <c r="FT104">
        <v>1.0201672429729201</v>
      </c>
      <c r="FU104">
        <v>0.99319857137339496</v>
      </c>
      <c r="FV104">
        <v>0.96392272418904101</v>
      </c>
      <c r="FW104">
        <v>0.99644481859926604</v>
      </c>
      <c r="FX104">
        <v>0.96511653652581297</v>
      </c>
      <c r="FY104">
        <v>1.0355156537415899</v>
      </c>
      <c r="FZ104">
        <v>1.0557402045111599</v>
      </c>
      <c r="GA104">
        <v>1.0221067177704</v>
      </c>
      <c r="GB104">
        <v>0.95451675256579704</v>
      </c>
      <c r="GC104">
        <v>0.96326270546964499</v>
      </c>
      <c r="GD104">
        <v>1.0252244518578399</v>
      </c>
      <c r="GE104">
        <v>1.01493518910972</v>
      </c>
      <c r="GF104">
        <v>0.99893961278985499</v>
      </c>
      <c r="GG104">
        <v>0.98633125341840999</v>
      </c>
      <c r="GH104">
        <v>1.0060894403020799</v>
      </c>
      <c r="GI104">
        <v>1.01942590152972</v>
      </c>
    </row>
    <row r="105" spans="1:192" x14ac:dyDescent="0.4">
      <c r="C105">
        <f>PRODUCT(C104:E104)</f>
        <v>1.4361350803749047</v>
      </c>
      <c r="R105" s="1"/>
    </row>
    <row r="106" spans="1:192" x14ac:dyDescent="0.4">
      <c r="R106" s="1"/>
    </row>
    <row r="107" spans="1:192" x14ac:dyDescent="0.4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  <c r="Z107">
        <v>23</v>
      </c>
      <c r="AA107">
        <v>24</v>
      </c>
      <c r="AB107">
        <v>25</v>
      </c>
      <c r="AC107">
        <v>26</v>
      </c>
      <c r="AD107">
        <v>27</v>
      </c>
      <c r="AE107">
        <v>28</v>
      </c>
      <c r="AF107">
        <v>29</v>
      </c>
      <c r="AG107">
        <v>30</v>
      </c>
      <c r="AH107">
        <v>31</v>
      </c>
      <c r="AI107">
        <v>32</v>
      </c>
      <c r="AJ107">
        <v>33</v>
      </c>
      <c r="AK107">
        <v>34</v>
      </c>
      <c r="AL107">
        <v>35</v>
      </c>
      <c r="AM107">
        <v>36</v>
      </c>
      <c r="AN107">
        <v>37</v>
      </c>
      <c r="AO107">
        <v>38</v>
      </c>
      <c r="AP107">
        <v>39</v>
      </c>
      <c r="AQ107">
        <v>40</v>
      </c>
      <c r="AR107">
        <v>41</v>
      </c>
      <c r="AS107">
        <v>42</v>
      </c>
      <c r="AT107">
        <v>43</v>
      </c>
      <c r="AU107">
        <v>44</v>
      </c>
      <c r="AV107">
        <v>45</v>
      </c>
      <c r="AW107">
        <v>46</v>
      </c>
      <c r="AX107">
        <v>47</v>
      </c>
      <c r="AY107">
        <v>48</v>
      </c>
      <c r="AZ107">
        <v>49</v>
      </c>
      <c r="BA107">
        <v>50</v>
      </c>
      <c r="BB107">
        <v>51</v>
      </c>
      <c r="BC107">
        <v>52</v>
      </c>
      <c r="BD107">
        <v>53</v>
      </c>
      <c r="BE107">
        <v>54</v>
      </c>
      <c r="BF107">
        <v>55</v>
      </c>
      <c r="BG107">
        <v>56</v>
      </c>
      <c r="BH107">
        <v>57</v>
      </c>
      <c r="BI107">
        <v>58</v>
      </c>
      <c r="BJ107">
        <v>59</v>
      </c>
      <c r="BK107">
        <v>60</v>
      </c>
      <c r="BL107">
        <v>61</v>
      </c>
      <c r="BM107">
        <v>62</v>
      </c>
      <c r="BN107">
        <v>63</v>
      </c>
      <c r="BO107">
        <v>64</v>
      </c>
      <c r="BP107">
        <v>65</v>
      </c>
      <c r="BQ107">
        <v>66</v>
      </c>
      <c r="BR107">
        <v>67</v>
      </c>
      <c r="BS107">
        <v>68</v>
      </c>
      <c r="BT107">
        <v>69</v>
      </c>
      <c r="BU107">
        <v>70</v>
      </c>
      <c r="BV107">
        <v>71</v>
      </c>
      <c r="BW107">
        <v>72</v>
      </c>
      <c r="BX107">
        <v>73</v>
      </c>
      <c r="BY107">
        <v>74</v>
      </c>
      <c r="BZ107">
        <v>75</v>
      </c>
      <c r="CA107">
        <v>76</v>
      </c>
      <c r="CB107">
        <v>77</v>
      </c>
      <c r="CC107">
        <v>78</v>
      </c>
      <c r="CD107">
        <v>79</v>
      </c>
      <c r="CE107">
        <v>80</v>
      </c>
      <c r="CF107">
        <v>81</v>
      </c>
      <c r="CG107">
        <v>82</v>
      </c>
      <c r="CH107">
        <v>83</v>
      </c>
      <c r="CI107">
        <v>84</v>
      </c>
      <c r="CJ107">
        <v>85</v>
      </c>
      <c r="CK107">
        <v>86</v>
      </c>
      <c r="CL107">
        <v>87</v>
      </c>
      <c r="CM107">
        <v>88</v>
      </c>
      <c r="CN107">
        <v>89</v>
      </c>
      <c r="CO107">
        <v>90</v>
      </c>
      <c r="CP107">
        <v>91</v>
      </c>
      <c r="CQ107">
        <v>92</v>
      </c>
      <c r="CR107">
        <v>93</v>
      </c>
      <c r="CS107">
        <v>94</v>
      </c>
      <c r="CT107">
        <v>95</v>
      </c>
      <c r="CU107">
        <v>96</v>
      </c>
      <c r="CV107">
        <v>97</v>
      </c>
      <c r="CW107">
        <v>98</v>
      </c>
      <c r="CX107">
        <v>99</v>
      </c>
      <c r="CY107">
        <v>100</v>
      </c>
      <c r="CZ107">
        <v>101</v>
      </c>
      <c r="DA107">
        <v>102</v>
      </c>
      <c r="DB107">
        <v>103</v>
      </c>
      <c r="DC107">
        <v>104</v>
      </c>
      <c r="DD107">
        <v>105</v>
      </c>
      <c r="DE107">
        <v>106</v>
      </c>
      <c r="DF107">
        <v>107</v>
      </c>
      <c r="DG107">
        <v>108</v>
      </c>
      <c r="DH107">
        <v>109</v>
      </c>
      <c r="DI107">
        <v>110</v>
      </c>
      <c r="DJ107">
        <v>111</v>
      </c>
      <c r="DK107">
        <v>112</v>
      </c>
      <c r="DL107">
        <v>113</v>
      </c>
      <c r="DM107">
        <v>114</v>
      </c>
      <c r="DN107">
        <v>115</v>
      </c>
      <c r="DO107">
        <v>116</v>
      </c>
      <c r="DP107">
        <v>117</v>
      </c>
      <c r="DQ107">
        <v>118</v>
      </c>
      <c r="DR107">
        <v>119</v>
      </c>
      <c r="DS107">
        <v>120</v>
      </c>
      <c r="DT107">
        <v>121</v>
      </c>
      <c r="DU107">
        <v>122</v>
      </c>
      <c r="DV107">
        <v>123</v>
      </c>
      <c r="DW107">
        <v>124</v>
      </c>
      <c r="DX107">
        <v>125</v>
      </c>
      <c r="DY107">
        <v>126</v>
      </c>
      <c r="DZ107">
        <v>127</v>
      </c>
      <c r="EA107">
        <v>128</v>
      </c>
      <c r="EB107">
        <v>129</v>
      </c>
      <c r="EC107">
        <v>130</v>
      </c>
      <c r="ED107">
        <v>131</v>
      </c>
      <c r="EE107">
        <v>132</v>
      </c>
      <c r="EF107">
        <v>133</v>
      </c>
      <c r="EG107">
        <v>134</v>
      </c>
      <c r="EH107">
        <v>135</v>
      </c>
      <c r="EI107">
        <v>136</v>
      </c>
      <c r="EJ107">
        <v>137</v>
      </c>
      <c r="EK107">
        <v>138</v>
      </c>
      <c r="EL107">
        <v>139</v>
      </c>
      <c r="EM107">
        <v>140</v>
      </c>
      <c r="EN107">
        <v>141</v>
      </c>
      <c r="EO107">
        <v>142</v>
      </c>
      <c r="EP107">
        <v>143</v>
      </c>
      <c r="EQ107">
        <v>144</v>
      </c>
      <c r="ER107">
        <v>145</v>
      </c>
      <c r="ES107">
        <v>146</v>
      </c>
      <c r="ET107">
        <v>147</v>
      </c>
      <c r="EU107">
        <v>148</v>
      </c>
      <c r="EV107">
        <v>149</v>
      </c>
      <c r="EW107">
        <v>150</v>
      </c>
      <c r="EX107">
        <v>151</v>
      </c>
      <c r="EY107">
        <v>152</v>
      </c>
      <c r="EZ107">
        <v>153</v>
      </c>
      <c r="FA107">
        <v>154</v>
      </c>
      <c r="FB107">
        <v>155</v>
      </c>
      <c r="FC107">
        <v>156</v>
      </c>
      <c r="FD107">
        <v>157</v>
      </c>
      <c r="FE107">
        <v>158</v>
      </c>
      <c r="FF107">
        <v>159</v>
      </c>
      <c r="FG107">
        <v>160</v>
      </c>
      <c r="FH107">
        <v>161</v>
      </c>
      <c r="FI107">
        <v>162</v>
      </c>
      <c r="FJ107">
        <v>163</v>
      </c>
      <c r="FK107">
        <v>164</v>
      </c>
      <c r="FL107">
        <v>165</v>
      </c>
      <c r="FM107">
        <v>166</v>
      </c>
      <c r="FN107">
        <v>167</v>
      </c>
      <c r="FO107">
        <v>168</v>
      </c>
      <c r="FP107">
        <v>169</v>
      </c>
      <c r="FQ107">
        <v>170</v>
      </c>
      <c r="FR107">
        <v>171</v>
      </c>
      <c r="FS107">
        <v>172</v>
      </c>
      <c r="FT107">
        <v>173</v>
      </c>
      <c r="FU107">
        <v>174</v>
      </c>
      <c r="FV107">
        <v>175</v>
      </c>
      <c r="FW107">
        <v>176</v>
      </c>
      <c r="FX107">
        <v>177</v>
      </c>
      <c r="FY107">
        <v>178</v>
      </c>
      <c r="FZ107">
        <v>179</v>
      </c>
      <c r="GA107">
        <v>180</v>
      </c>
      <c r="GB107">
        <v>181</v>
      </c>
      <c r="GC107">
        <v>182</v>
      </c>
      <c r="GD107">
        <v>183</v>
      </c>
      <c r="GE107">
        <v>184</v>
      </c>
      <c r="GF107">
        <v>185</v>
      </c>
      <c r="GG107">
        <v>186</v>
      </c>
      <c r="GH107">
        <v>187</v>
      </c>
      <c r="GI107">
        <v>188</v>
      </c>
    </row>
    <row r="108" spans="1:192" x14ac:dyDescent="0.4">
      <c r="C108">
        <v>1.1179475586201999</v>
      </c>
      <c r="D108">
        <v>1.2345915034403401</v>
      </c>
      <c r="E108">
        <v>1.0358584942927</v>
      </c>
      <c r="F108">
        <v>0.91753186921419305</v>
      </c>
      <c r="G108">
        <v>1.07657564720842</v>
      </c>
      <c r="H108">
        <v>0.97474714612823399</v>
      </c>
      <c r="I108">
        <v>1.16378277677075</v>
      </c>
      <c r="J108">
        <v>1.2025135088385901</v>
      </c>
      <c r="K108">
        <v>1.0419095580729101</v>
      </c>
      <c r="L108">
        <v>1.13534246742709</v>
      </c>
      <c r="M108">
        <v>1.1311940833388101</v>
      </c>
      <c r="N108">
        <v>1.1546634605138599</v>
      </c>
      <c r="O108">
        <v>0.936155261285744</v>
      </c>
      <c r="P108">
        <v>0.970513277059872</v>
      </c>
      <c r="Q108">
        <v>0.97063378436881997</v>
      </c>
      <c r="R108">
        <v>0.99021601690762995</v>
      </c>
      <c r="S108">
        <v>1.05510066430123</v>
      </c>
      <c r="T108">
        <v>0.94576133584566902</v>
      </c>
      <c r="U108">
        <v>1.0264511447307301</v>
      </c>
      <c r="V108">
        <v>1.08485420782093</v>
      </c>
      <c r="W108">
        <v>0.86481294983954204</v>
      </c>
      <c r="X108">
        <v>0.93750663200427897</v>
      </c>
      <c r="Y108">
        <v>0.98271388238037305</v>
      </c>
      <c r="Z108">
        <v>0.92022923565750103</v>
      </c>
      <c r="AA108">
        <v>1.1750797515034299</v>
      </c>
      <c r="AB108">
        <v>1.1231879785949199</v>
      </c>
      <c r="AC108">
        <v>0.98755363393679196</v>
      </c>
      <c r="AD108">
        <v>0.98858778989349605</v>
      </c>
      <c r="AE108">
        <v>1.15247651286266</v>
      </c>
      <c r="AF108">
        <v>0.98428076169201795</v>
      </c>
      <c r="AG108">
        <v>1.0529429173456499</v>
      </c>
      <c r="AH108">
        <v>0.99665195357496505</v>
      </c>
      <c r="AI108">
        <v>1.0663066066685001</v>
      </c>
      <c r="AJ108">
        <v>1.02492098760204</v>
      </c>
      <c r="AK108">
        <v>0.96728069350211798</v>
      </c>
      <c r="AL108">
        <v>1.03919127512507</v>
      </c>
      <c r="AM108">
        <v>0.998218654105265</v>
      </c>
      <c r="AN108">
        <v>0.95448878396486703</v>
      </c>
      <c r="AO108">
        <v>0.98321710313750199</v>
      </c>
      <c r="AP108">
        <v>0.99456355460591295</v>
      </c>
      <c r="AQ108">
        <v>1.0456409518132199</v>
      </c>
      <c r="AR108">
        <v>1.0500460593301999</v>
      </c>
      <c r="AS108">
        <v>1.06871860502219</v>
      </c>
      <c r="AT108">
        <v>1.0992964034286501</v>
      </c>
      <c r="AU108">
        <v>0.98902225094477403</v>
      </c>
      <c r="AV108">
        <v>1.1532219472449701</v>
      </c>
      <c r="AW108">
        <v>1.39875952374567</v>
      </c>
      <c r="AX108">
        <v>0.90408527163780195</v>
      </c>
      <c r="AY108">
        <v>0.99189173962987598</v>
      </c>
      <c r="AZ108">
        <v>0.99044883524715999</v>
      </c>
      <c r="BA108">
        <v>1.2211346290304901</v>
      </c>
      <c r="BB108">
        <v>1.1486191353588999</v>
      </c>
      <c r="BC108">
        <v>1.0077830093067699</v>
      </c>
      <c r="BD108">
        <v>1.17299309576646</v>
      </c>
      <c r="BE108">
        <v>1.0205783065160099</v>
      </c>
      <c r="BF108">
        <v>1.0974510352406699</v>
      </c>
      <c r="BG108">
        <v>0.96718714594240196</v>
      </c>
      <c r="BH108">
        <v>0.99141559297460402</v>
      </c>
      <c r="BI108">
        <v>1.0079727193852399</v>
      </c>
      <c r="BJ108">
        <v>1.01485980363983</v>
      </c>
      <c r="BK108">
        <v>1.1408673984291999</v>
      </c>
      <c r="BL108">
        <v>0.95351149143932701</v>
      </c>
      <c r="BM108">
        <v>0.962905328442626</v>
      </c>
      <c r="BN108">
        <v>0.96755605368393505</v>
      </c>
      <c r="BO108">
        <v>1.0778987428415501</v>
      </c>
      <c r="BP108">
        <v>1.0018703820821799</v>
      </c>
      <c r="BQ108">
        <v>1.0120108009001401</v>
      </c>
      <c r="BR108">
        <v>1.1535425217761801</v>
      </c>
      <c r="BS108">
        <v>0.95419025834349402</v>
      </c>
      <c r="BT108">
        <v>0.97146140603932996</v>
      </c>
      <c r="BU108">
        <v>1.1407350018903999</v>
      </c>
      <c r="BV108">
        <v>1.02509636684823</v>
      </c>
      <c r="BW108">
        <v>1.1669152734528001</v>
      </c>
      <c r="BX108">
        <v>1.16126140412305</v>
      </c>
      <c r="BY108">
        <v>0.99977263075368294</v>
      </c>
      <c r="BZ108">
        <v>1.14364789443991</v>
      </c>
      <c r="CA108">
        <v>0.98200240238834402</v>
      </c>
      <c r="CB108">
        <v>1.01765092986346</v>
      </c>
      <c r="CC108">
        <v>0.97375965902485795</v>
      </c>
      <c r="CD108">
        <v>0.92398775396146204</v>
      </c>
      <c r="CE108">
        <v>1.02334585657973</v>
      </c>
      <c r="CF108">
        <v>0.90824770223534002</v>
      </c>
      <c r="CG108">
        <v>1.0664315319987401</v>
      </c>
      <c r="CH108">
        <v>0.946173915058934</v>
      </c>
      <c r="CI108">
        <v>1.06474278208489</v>
      </c>
      <c r="CJ108">
        <v>1.0766657735102101</v>
      </c>
      <c r="CK108">
        <v>0.94768484441271095</v>
      </c>
      <c r="CL108">
        <v>0.91643062090306904</v>
      </c>
      <c r="CM108">
        <v>0.91810549508460504</v>
      </c>
      <c r="CN108">
        <v>0.89115972889190698</v>
      </c>
      <c r="CO108">
        <v>0.67003859946461597</v>
      </c>
      <c r="CP108">
        <v>0.96943669189832604</v>
      </c>
      <c r="CQ108">
        <v>1.0814891866434599</v>
      </c>
      <c r="CR108">
        <v>1.0656532958512199</v>
      </c>
      <c r="CS108">
        <v>0.98740875518589</v>
      </c>
      <c r="CT108">
        <v>1.1657097038269599</v>
      </c>
      <c r="CU108">
        <v>1.2837355428955499</v>
      </c>
      <c r="CV108">
        <v>1.1169822897123001</v>
      </c>
      <c r="CW108">
        <v>0.93173888009991201</v>
      </c>
      <c r="CX108">
        <v>1.0733472532311701</v>
      </c>
      <c r="CY108">
        <v>1.03735953892933</v>
      </c>
      <c r="CZ108">
        <v>0.99373203109827901</v>
      </c>
      <c r="DA108">
        <v>0.98067656725785801</v>
      </c>
      <c r="DB108">
        <v>0.98828142741421099</v>
      </c>
      <c r="DC108">
        <v>1.0443548328816901</v>
      </c>
      <c r="DD108">
        <v>0.97138438942698002</v>
      </c>
      <c r="DE108">
        <v>1.00955899581998</v>
      </c>
      <c r="DF108">
        <v>1.0742484697310399</v>
      </c>
      <c r="DG108">
        <v>1.10571872290031</v>
      </c>
      <c r="DH108">
        <v>0.91547243165126901</v>
      </c>
      <c r="DI108">
        <v>1.04471785952768</v>
      </c>
      <c r="DJ108">
        <v>1.0426531506994901</v>
      </c>
      <c r="DK108">
        <v>0.99825322386180004</v>
      </c>
      <c r="DL108">
        <v>1.08263562013146</v>
      </c>
      <c r="DM108">
        <v>1.1169030188067599</v>
      </c>
      <c r="DN108">
        <v>0.97858680941645104</v>
      </c>
      <c r="DO108">
        <v>1.0555169324849301</v>
      </c>
      <c r="DP108">
        <v>1.0167139067480899</v>
      </c>
      <c r="DQ108">
        <v>0.950133008737721</v>
      </c>
      <c r="DR108">
        <v>1.0554388688271099</v>
      </c>
      <c r="DS108">
        <v>1.0523169372753101</v>
      </c>
      <c r="DT108">
        <v>1.0247929693271001</v>
      </c>
      <c r="DU108">
        <v>1.00247601084546</v>
      </c>
      <c r="DV108">
        <v>1.07258928265375</v>
      </c>
      <c r="DW108">
        <v>0.93971846803979597</v>
      </c>
      <c r="DX108">
        <v>0.86909355811010003</v>
      </c>
      <c r="DY108">
        <v>1.0613680424532399</v>
      </c>
      <c r="DZ108">
        <v>0.96535833204857802</v>
      </c>
      <c r="EA108">
        <v>1.03173232619751</v>
      </c>
      <c r="EB108">
        <v>1.0668797779759001</v>
      </c>
      <c r="EC108">
        <v>1.1530947268793701</v>
      </c>
      <c r="ED108">
        <v>0.94292027302523296</v>
      </c>
      <c r="EE108">
        <v>0.96282856236918801</v>
      </c>
      <c r="EF108">
        <v>0.95570187646444105</v>
      </c>
      <c r="EG108">
        <v>1.0051833546161499</v>
      </c>
      <c r="EH108">
        <v>0.99839145847081301</v>
      </c>
      <c r="EI108">
        <v>1.0318911526335</v>
      </c>
      <c r="EJ108">
        <v>1.0507520072001999</v>
      </c>
      <c r="EK108">
        <v>0.98368295017871299</v>
      </c>
      <c r="EL108">
        <v>1.0146973739312499</v>
      </c>
      <c r="EM108">
        <v>1.0155066228281799</v>
      </c>
      <c r="EN108">
        <v>1.03422282453696</v>
      </c>
      <c r="EO108">
        <v>1.0564019035927801</v>
      </c>
      <c r="EP108">
        <v>1.0848421361266301</v>
      </c>
      <c r="EQ108">
        <v>1.0467865127015701</v>
      </c>
      <c r="ER108">
        <v>1.04861277897803</v>
      </c>
      <c r="ES108">
        <v>0.93740929146634</v>
      </c>
      <c r="ET108">
        <v>1.0036307815432099</v>
      </c>
      <c r="EU108">
        <v>1.02413335237888</v>
      </c>
      <c r="EV108">
        <v>1.0433770017920201</v>
      </c>
      <c r="EW108">
        <v>1.01374677668847</v>
      </c>
      <c r="EX108">
        <v>1.00409942611779</v>
      </c>
      <c r="EY108">
        <v>0.97684368451594195</v>
      </c>
      <c r="EZ108">
        <v>0.99779416238539398</v>
      </c>
      <c r="FA108">
        <v>1.10355200341657</v>
      </c>
      <c r="FB108">
        <v>1.0561351901948399</v>
      </c>
      <c r="FC108">
        <v>1.0775800321628399</v>
      </c>
      <c r="FD108">
        <v>1.0582202561078999</v>
      </c>
      <c r="FE108">
        <v>0.99771724501765102</v>
      </c>
      <c r="FF108">
        <v>1.0226064784114901</v>
      </c>
      <c r="FG108">
        <v>1.0119348779161299</v>
      </c>
      <c r="FH108">
        <v>0.99771525395012195</v>
      </c>
      <c r="FI108">
        <v>0.95421465511458003</v>
      </c>
      <c r="FJ108">
        <v>0.98107672658444101</v>
      </c>
      <c r="FK108">
        <v>1.00346671358804</v>
      </c>
      <c r="FL108">
        <v>1.0743831193249</v>
      </c>
      <c r="FM108">
        <v>1.0396533712956999</v>
      </c>
      <c r="FN108">
        <v>1.0973290184979301</v>
      </c>
      <c r="FO108">
        <v>1.03821199266688</v>
      </c>
      <c r="FP108">
        <v>0.99688639644763399</v>
      </c>
      <c r="FQ108">
        <v>0.95782729721391402</v>
      </c>
      <c r="FR108">
        <v>0.98022727848182201</v>
      </c>
      <c r="FS108">
        <v>0.99089286502740404</v>
      </c>
      <c r="FT108">
        <v>1.01842359626629</v>
      </c>
      <c r="FU108">
        <v>0.99319857137339496</v>
      </c>
      <c r="FV108">
        <v>0.96396120004264496</v>
      </c>
      <c r="FW108">
        <v>0.99931788169667901</v>
      </c>
      <c r="FX108">
        <v>0.96511653652581297</v>
      </c>
      <c r="FY108">
        <v>1.03388541151283</v>
      </c>
      <c r="FZ108">
        <v>1.05681858655137</v>
      </c>
      <c r="GA108">
        <v>1.0221067177704</v>
      </c>
      <c r="GB108">
        <v>0.95186404398773805</v>
      </c>
      <c r="GC108">
        <v>0.96298313139838698</v>
      </c>
      <c r="GD108">
        <v>1.0252244518578399</v>
      </c>
      <c r="GE108">
        <v>1.0152120313487301</v>
      </c>
      <c r="GF108">
        <v>0.99709763641988203</v>
      </c>
      <c r="GG108">
        <v>0.98633125341840999</v>
      </c>
      <c r="GH108">
        <v>1.01243417745949</v>
      </c>
      <c r="GI108">
        <v>1.0143431747262901</v>
      </c>
      <c r="GJ108">
        <f>PRODUCT(C108:GI108)</f>
        <v>72.973078030778922</v>
      </c>
    </row>
    <row r="109" spans="1:192" x14ac:dyDescent="0.4"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8</v>
      </c>
      <c r="L109">
        <v>9</v>
      </c>
      <c r="M109">
        <v>10</v>
      </c>
      <c r="N109">
        <v>11</v>
      </c>
      <c r="O109">
        <v>12</v>
      </c>
      <c r="P109">
        <v>13</v>
      </c>
      <c r="Q109">
        <v>14</v>
      </c>
      <c r="R109">
        <v>15</v>
      </c>
      <c r="S109">
        <v>16</v>
      </c>
      <c r="T109">
        <v>17</v>
      </c>
      <c r="U109">
        <v>18</v>
      </c>
      <c r="V109">
        <v>19</v>
      </c>
      <c r="W109">
        <v>20</v>
      </c>
      <c r="X109">
        <v>21</v>
      </c>
      <c r="Y109">
        <v>22</v>
      </c>
      <c r="Z109">
        <v>23</v>
      </c>
      <c r="AA109">
        <v>24</v>
      </c>
      <c r="AB109">
        <v>25</v>
      </c>
      <c r="AC109">
        <v>26</v>
      </c>
      <c r="AD109">
        <v>27</v>
      </c>
      <c r="AE109">
        <v>28</v>
      </c>
      <c r="AF109">
        <v>29</v>
      </c>
      <c r="AG109">
        <v>30</v>
      </c>
      <c r="AH109">
        <v>31</v>
      </c>
      <c r="AI109">
        <v>32</v>
      </c>
      <c r="AJ109">
        <v>33</v>
      </c>
      <c r="AK109">
        <v>34</v>
      </c>
      <c r="AL109">
        <v>35</v>
      </c>
      <c r="AM109">
        <v>36</v>
      </c>
      <c r="AN109">
        <v>37</v>
      </c>
      <c r="AO109">
        <v>38</v>
      </c>
      <c r="AP109">
        <v>39</v>
      </c>
      <c r="AQ109">
        <v>40</v>
      </c>
      <c r="AR109">
        <v>41</v>
      </c>
      <c r="AS109">
        <v>42</v>
      </c>
      <c r="AT109">
        <v>43</v>
      </c>
      <c r="AU109">
        <v>44</v>
      </c>
      <c r="AV109">
        <v>45</v>
      </c>
      <c r="AW109">
        <v>46</v>
      </c>
      <c r="AX109">
        <v>47</v>
      </c>
      <c r="AY109">
        <v>48</v>
      </c>
      <c r="AZ109">
        <v>49</v>
      </c>
      <c r="BA109">
        <v>50</v>
      </c>
      <c r="BB109">
        <v>51</v>
      </c>
      <c r="BC109">
        <v>52</v>
      </c>
      <c r="BD109">
        <v>53</v>
      </c>
      <c r="BE109">
        <v>54</v>
      </c>
      <c r="BF109">
        <v>55</v>
      </c>
      <c r="BG109">
        <v>56</v>
      </c>
      <c r="BH109">
        <v>57</v>
      </c>
      <c r="BI109">
        <v>58</v>
      </c>
      <c r="BJ109">
        <v>59</v>
      </c>
      <c r="BK109">
        <v>60</v>
      </c>
      <c r="BL109">
        <v>61</v>
      </c>
      <c r="BM109">
        <v>62</v>
      </c>
    </row>
    <row r="110" spans="1:192" x14ac:dyDescent="0.4">
      <c r="C110">
        <v>1.42970075783419</v>
      </c>
      <c r="D110">
        <v>0.96284788713577796</v>
      </c>
      <c r="E110">
        <v>1.4581154495909601</v>
      </c>
      <c r="F110">
        <v>1.4829258321837699</v>
      </c>
      <c r="G110">
        <v>0.881870402645339</v>
      </c>
      <c r="H110">
        <v>0.98811023711301105</v>
      </c>
      <c r="I110">
        <v>0.96301232493654598</v>
      </c>
      <c r="J110">
        <v>0.847807914517271</v>
      </c>
      <c r="K110">
        <v>1.3034082956153801</v>
      </c>
      <c r="L110">
        <v>1.1214149000075899</v>
      </c>
      <c r="M110">
        <v>1.1190009366424301</v>
      </c>
      <c r="N110">
        <v>1.03023997627121</v>
      </c>
      <c r="O110">
        <v>0.93679795800482801</v>
      </c>
      <c r="P110">
        <v>1.0920021006651</v>
      </c>
      <c r="Q110" s="1">
        <v>1.16194143633863</v>
      </c>
      <c r="R110">
        <v>1.4583620342471</v>
      </c>
      <c r="S110">
        <v>1.19966466221692</v>
      </c>
      <c r="T110">
        <v>1.3578085375615401</v>
      </c>
      <c r="U110">
        <v>1.0832831832551899</v>
      </c>
      <c r="V110">
        <v>1.01416956835231</v>
      </c>
      <c r="W110">
        <v>1.0474774715733499</v>
      </c>
      <c r="X110">
        <v>1.0448781267174201</v>
      </c>
      <c r="Y110">
        <v>1.1139193138465699</v>
      </c>
      <c r="Z110">
        <v>1.1359913213927499</v>
      </c>
      <c r="AA110">
        <v>1.3547855623162399</v>
      </c>
      <c r="AB110">
        <v>1.14288812101739</v>
      </c>
      <c r="AC110">
        <v>0.92074724793704399</v>
      </c>
      <c r="AD110">
        <v>0.91644890449004701</v>
      </c>
      <c r="AE110">
        <v>1.0863994757116699</v>
      </c>
      <c r="AF110">
        <v>0.74980396281648298</v>
      </c>
      <c r="AG110">
        <v>0.70249211965495795</v>
      </c>
      <c r="AH110">
        <v>1.2266010098645801</v>
      </c>
      <c r="AI110">
        <v>1.3360295727935501</v>
      </c>
      <c r="AJ110">
        <v>1.10646796047976</v>
      </c>
      <c r="AK110">
        <v>1.01217245148793</v>
      </c>
      <c r="AL110">
        <v>1.0534830843258101</v>
      </c>
      <c r="AM110">
        <v>1.0575208852287401</v>
      </c>
      <c r="AN110">
        <v>1.1268416560074099</v>
      </c>
      <c r="AO110">
        <v>1.1536658227490899</v>
      </c>
      <c r="AP110">
        <v>1.0195681358092801</v>
      </c>
      <c r="AQ110">
        <v>1.0810771462484801</v>
      </c>
      <c r="AR110">
        <v>0.87598717130374804</v>
      </c>
      <c r="AS110">
        <v>1.0571134399058499</v>
      </c>
      <c r="AT110">
        <v>1.1599931985685601</v>
      </c>
      <c r="AU110">
        <v>0.92494666780096202</v>
      </c>
      <c r="AV110">
        <v>1.08251761986909</v>
      </c>
      <c r="AW110">
        <v>1.01361829468844</v>
      </c>
      <c r="AX110">
        <v>1.18524965727131</v>
      </c>
      <c r="AY110">
        <v>1.00038705139492</v>
      </c>
      <c r="AZ110">
        <v>1.04089462304696</v>
      </c>
      <c r="BA110">
        <v>0.99433168396664495</v>
      </c>
      <c r="BB110">
        <v>1.16292920104678</v>
      </c>
      <c r="BC110">
        <v>1.1377139532587099</v>
      </c>
      <c r="BD110">
        <v>1.03244688117309</v>
      </c>
      <c r="BE110">
        <v>0.93940318123090005</v>
      </c>
      <c r="BF110">
        <v>1.2257011862465299</v>
      </c>
      <c r="BG110">
        <v>0.99133153298141996</v>
      </c>
      <c r="BH110">
        <v>0.989195059392314</v>
      </c>
      <c r="BI110">
        <v>0.95675182334480402</v>
      </c>
      <c r="BJ110">
        <v>1.0545146243021499</v>
      </c>
      <c r="BK110">
        <v>0.93689267674029597</v>
      </c>
      <c r="BL110">
        <v>1.03779935972182</v>
      </c>
      <c r="BM110">
        <v>1.01291850058239</v>
      </c>
      <c r="BN110">
        <f>PRODUCT(C110:BM110)</f>
        <v>68.859399612397681</v>
      </c>
    </row>
    <row r="111" spans="1:192" x14ac:dyDescent="0.4">
      <c r="C111">
        <f>PRODUCT(C108:E108)</f>
        <v>1.4297007578341847</v>
      </c>
      <c r="F111">
        <f>PRODUCT(F108:H108)</f>
        <v>0.96284788713576808</v>
      </c>
      <c r="I111">
        <f>PRODUCT(I108:K108)</f>
        <v>1.4581154495909574</v>
      </c>
      <c r="L111">
        <f>PRODUCT(L108:N108)</f>
        <v>1.4829258321837571</v>
      </c>
      <c r="O111">
        <f>PRODUCT(O108:Q108)</f>
        <v>0.88187040264533822</v>
      </c>
      <c r="R111">
        <f>PRODUCT(R108:T108)</f>
        <v>0.98811023711301027</v>
      </c>
      <c r="U111">
        <f>PRODUCT(U108:W108)</f>
        <v>0.9630123249365361</v>
      </c>
      <c r="X111">
        <f>PRODUCT(X108:Z108)</f>
        <v>0.84780791451727044</v>
      </c>
      <c r="AA111">
        <f>PRODUCT(AA108:AC108)</f>
        <v>1.3034082956153641</v>
      </c>
      <c r="AD111">
        <f>PRODUCT(AD108:AF108)</f>
        <v>1.1214149000075864</v>
      </c>
      <c r="BK111">
        <f>PRODUCT(BK108:BM108)</f>
        <v>1.0474774715733455</v>
      </c>
      <c r="BN111">
        <f>PRODUCT(BN108:BP108)</f>
        <v>1.044878126717423</v>
      </c>
      <c r="BQ111">
        <f>PRODUCT(BQ108:BS108)</f>
        <v>1.1139193138465662</v>
      </c>
      <c r="BT111">
        <f>PRODUCT(BT108:BV108)</f>
        <v>1.1359913213927459</v>
      </c>
      <c r="BW111">
        <f>PRODUCT(BW108:BY108)</f>
        <v>1.354785562316235</v>
      </c>
      <c r="BZ111">
        <f>PRODUCT(BZ108:CB108)</f>
        <v>1.142888121017386</v>
      </c>
      <c r="CC111">
        <f>PRODUCT(CC108:CE108)</f>
        <v>0.92074724793703544</v>
      </c>
      <c r="CF111">
        <f>PRODUCT(CF108:CH108)</f>
        <v>0.91644890449004157</v>
      </c>
      <c r="CI111">
        <f>PRODUCT(CI108:CK108)</f>
        <v>1.0863994757116595</v>
      </c>
      <c r="CL111">
        <f>PRODUCT(CL108:CN108)</f>
        <v>0.74980396281648165</v>
      </c>
      <c r="CO111">
        <f>PRODUCT(CO108:CQ108)</f>
        <v>0.70249211965495173</v>
      </c>
      <c r="CR111">
        <f>PRODUCT(CR108:CT108)</f>
        <v>1.2266010098645748</v>
      </c>
      <c r="CU111">
        <f>PRODUCT(CU108:CW108)</f>
        <v>1.3360295727935454</v>
      </c>
      <c r="CX111">
        <f>PRODUCT(CX108:CZ108)</f>
        <v>1.1064679604797558</v>
      </c>
      <c r="DA111">
        <f>PRODUCT(DA108:DC108)</f>
        <v>1.0121724514879258</v>
      </c>
      <c r="DD111">
        <f>PRODUCT(DD108:DF108)</f>
        <v>1.053483084325801</v>
      </c>
      <c r="DG111">
        <f>PRODUCT(DG108:DI108)</f>
        <v>1.0575208852287388</v>
      </c>
      <c r="DJ111">
        <f>PRODUCT(DJ108:DL108)</f>
        <v>1.1268416560074113</v>
      </c>
      <c r="DM111">
        <f>PRODUCT(DM108:DO108)</f>
        <v>1.1536658227490875</v>
      </c>
      <c r="DP111">
        <f>PRODUCT(DP108:DR108)</f>
        <v>1.0195681358092767</v>
      </c>
      <c r="DS111">
        <f>PRODUCT(DS108:DU108)</f>
        <v>1.0810771462484718</v>
      </c>
      <c r="DV111">
        <f>PRODUCT(DV108:DX108)</f>
        <v>0.87598717130374337</v>
      </c>
      <c r="DY111">
        <f>PRODUCT(DY108:EA108)</f>
        <v>1.0571134399058399</v>
      </c>
      <c r="EB111">
        <f>PRODUCT(EB108:ED108)</f>
        <v>1.1599931985685605</v>
      </c>
      <c r="EE111">
        <f>PRODUCT(EE108:EG108)</f>
        <v>0.92494666780095958</v>
      </c>
      <c r="EH111">
        <f>PRODUCT(EH108:EJ108)</f>
        <v>1.0825176198690756</v>
      </c>
      <c r="EK111">
        <f>PRODUCT(EK108:EM108)</f>
        <v>1.0136182946884302</v>
      </c>
      <c r="EN111">
        <f>PRODUCT(EN108:EP108)</f>
        <v>1.1852496572712949</v>
      </c>
      <c r="EQ111">
        <f>PRODUCT(EQ108:ES108)</f>
        <v>1.0289695385776283</v>
      </c>
      <c r="ET111">
        <f>PRODUCT(ET108:EV108)</f>
        <v>1.0724368843514041</v>
      </c>
      <c r="EW111">
        <f>PRODUCT(EW108:EY108)</f>
        <v>0.9943316839666394</v>
      </c>
      <c r="EZ111">
        <f>PRODUCT(EZ108:FB108)</f>
        <v>1.1629292010467793</v>
      </c>
      <c r="FC111">
        <f>PRODUCT(FC108:FE108)</f>
        <v>1.1377139532587082</v>
      </c>
      <c r="FF111">
        <f>PRODUCT(FF108:FH108)</f>
        <v>1.0324468811730825</v>
      </c>
      <c r="FI111">
        <f>PRODUCT(FI108:FK108)</f>
        <v>0.9394031812308915</v>
      </c>
      <c r="FL111">
        <f>PRODUCT(FL108:FN108)</f>
        <v>1.2257011862465272</v>
      </c>
      <c r="FO111">
        <f>PRODUCT(FO108:FQ108)</f>
        <v>0.99133153298141607</v>
      </c>
      <c r="FR111">
        <f>PRODUCT(FR108:FT108)</f>
        <v>0.989195059392313</v>
      </c>
      <c r="FU111">
        <f>PRODUCT(FU108:FW108)</f>
        <v>0.95675182334480291</v>
      </c>
      <c r="FX111">
        <f>PRODUCT(FX108:FZ108)</f>
        <v>1.0545146243021499</v>
      </c>
      <c r="GA111">
        <f>PRODUCT(GA108:GC108)</f>
        <v>0.9368926767402882</v>
      </c>
      <c r="GD111">
        <f>PRODUCT(GD108:GF108)</f>
        <v>1.0377993597218178</v>
      </c>
      <c r="GG111">
        <f>PRODUCT(GG108:GI108)</f>
        <v>1.0129185005823806</v>
      </c>
    </row>
    <row r="112" spans="1:192" x14ac:dyDescent="0.4">
      <c r="C112">
        <v>1.4297007578341847</v>
      </c>
      <c r="D112">
        <v>0.96284788713576808</v>
      </c>
      <c r="E112">
        <v>1.4581154495909574</v>
      </c>
      <c r="F112">
        <v>1.4829258321837571</v>
      </c>
      <c r="G112">
        <v>0.88187040264533822</v>
      </c>
      <c r="H112" s="1">
        <v>0.98811023711301027</v>
      </c>
      <c r="I112">
        <v>0.9630123249365361</v>
      </c>
      <c r="J112">
        <v>0.84780791451727044</v>
      </c>
      <c r="K112">
        <v>1.3034082956153641</v>
      </c>
      <c r="L112">
        <v>1.1214149000075864</v>
      </c>
      <c r="BK112">
        <v>1.0474774715733455</v>
      </c>
      <c r="BN112">
        <v>1.044878126717423</v>
      </c>
      <c r="BQ112">
        <v>1.1139193138465662</v>
      </c>
      <c r="BT112">
        <v>1.1359913213927459</v>
      </c>
      <c r="BW112">
        <v>1.354785562316235</v>
      </c>
      <c r="BZ112">
        <v>1.142888121017386</v>
      </c>
      <c r="CC112">
        <v>0.92074724793703544</v>
      </c>
      <c r="CF112">
        <v>0.91644890449004157</v>
      </c>
      <c r="CI112">
        <v>1.0863994757116595</v>
      </c>
      <c r="CL112">
        <v>0.74980396281648165</v>
      </c>
      <c r="CO112">
        <v>0.70249211965495173</v>
      </c>
      <c r="CR112">
        <v>1.2266010098645748</v>
      </c>
      <c r="CU112">
        <v>1.3360295727935454</v>
      </c>
      <c r="CX112">
        <v>1.1064679604797558</v>
      </c>
      <c r="DA112">
        <v>1.0121724514879258</v>
      </c>
      <c r="DD112">
        <v>1.053483084325801</v>
      </c>
      <c r="DG112">
        <v>1.0575208852287388</v>
      </c>
      <c r="DJ112">
        <v>1.1268416560074113</v>
      </c>
      <c r="DM112">
        <v>1.1536658227490875</v>
      </c>
      <c r="DP112">
        <v>1.0195681358092767</v>
      </c>
      <c r="DS112">
        <v>1.0810771462484718</v>
      </c>
      <c r="DV112">
        <v>0.87598717130374337</v>
      </c>
      <c r="DY112">
        <v>1.0571134399058399</v>
      </c>
      <c r="EB112">
        <v>1.1599931985685605</v>
      </c>
      <c r="EE112">
        <v>0.92494666780095958</v>
      </c>
      <c r="EH112">
        <v>1.0825176198690756</v>
      </c>
      <c r="EK112">
        <v>1.0136182946884302</v>
      </c>
      <c r="EN112">
        <v>1.1852496572712949</v>
      </c>
      <c r="EQ112">
        <v>1.0289695385776283</v>
      </c>
      <c r="ET112">
        <v>1.0724368843514041</v>
      </c>
      <c r="EW112">
        <v>0.9943316839666394</v>
      </c>
      <c r="EZ112">
        <v>1.1629292010467793</v>
      </c>
      <c r="FC112">
        <v>1.1377139532587082</v>
      </c>
      <c r="FF112">
        <v>1.0324468811730825</v>
      </c>
      <c r="FI112">
        <v>0.9394031812308915</v>
      </c>
      <c r="FL112">
        <v>1.2257011862465272</v>
      </c>
      <c r="FO112">
        <v>0.99133153298141607</v>
      </c>
      <c r="FR112">
        <v>0.989195059392313</v>
      </c>
      <c r="FU112">
        <v>0.95675182334480291</v>
      </c>
      <c r="FX112">
        <v>1.0545146243021499</v>
      </c>
      <c r="GA112">
        <v>0.9368926767402882</v>
      </c>
      <c r="GD112">
        <v>1.0377993597218178</v>
      </c>
      <c r="GG112">
        <v>1.0129185005823806</v>
      </c>
    </row>
    <row r="113" spans="2:192" x14ac:dyDescent="0.4">
      <c r="R113" s="1"/>
    </row>
    <row r="114" spans="2:192" x14ac:dyDescent="0.4">
      <c r="C114">
        <v>0</v>
      </c>
      <c r="D114">
        <v>3</v>
      </c>
      <c r="E114">
        <f>D114*2</f>
        <v>6</v>
      </c>
      <c r="F114">
        <f>E114+3</f>
        <v>9</v>
      </c>
      <c r="G114">
        <f t="shared" ref="G114:BR114" si="8">F114+3</f>
        <v>12</v>
      </c>
      <c r="H114">
        <f t="shared" si="8"/>
        <v>15</v>
      </c>
      <c r="I114">
        <f t="shared" si="8"/>
        <v>18</v>
      </c>
      <c r="J114">
        <f t="shared" si="8"/>
        <v>21</v>
      </c>
      <c r="K114">
        <f t="shared" si="8"/>
        <v>24</v>
      </c>
      <c r="L114">
        <f t="shared" si="8"/>
        <v>27</v>
      </c>
      <c r="M114">
        <f t="shared" si="8"/>
        <v>30</v>
      </c>
      <c r="N114">
        <f t="shared" si="8"/>
        <v>33</v>
      </c>
      <c r="O114">
        <f t="shared" si="8"/>
        <v>36</v>
      </c>
      <c r="P114">
        <f t="shared" si="8"/>
        <v>39</v>
      </c>
      <c r="Q114">
        <f t="shared" si="8"/>
        <v>42</v>
      </c>
      <c r="R114">
        <f t="shared" si="8"/>
        <v>45</v>
      </c>
      <c r="S114">
        <f t="shared" si="8"/>
        <v>48</v>
      </c>
      <c r="T114">
        <f t="shared" si="8"/>
        <v>51</v>
      </c>
      <c r="U114">
        <f t="shared" si="8"/>
        <v>54</v>
      </c>
      <c r="V114">
        <f t="shared" si="8"/>
        <v>57</v>
      </c>
      <c r="W114">
        <f t="shared" si="8"/>
        <v>60</v>
      </c>
      <c r="X114">
        <f t="shared" si="8"/>
        <v>63</v>
      </c>
      <c r="Y114">
        <f t="shared" si="8"/>
        <v>66</v>
      </c>
      <c r="Z114">
        <f t="shared" si="8"/>
        <v>69</v>
      </c>
      <c r="AA114">
        <f t="shared" si="8"/>
        <v>72</v>
      </c>
      <c r="AB114">
        <f t="shared" si="8"/>
        <v>75</v>
      </c>
      <c r="AC114">
        <f t="shared" si="8"/>
        <v>78</v>
      </c>
      <c r="AD114">
        <f t="shared" si="8"/>
        <v>81</v>
      </c>
      <c r="AE114">
        <f t="shared" si="8"/>
        <v>84</v>
      </c>
      <c r="AF114">
        <f t="shared" si="8"/>
        <v>87</v>
      </c>
      <c r="AG114">
        <f t="shared" si="8"/>
        <v>90</v>
      </c>
      <c r="AH114">
        <f t="shared" si="8"/>
        <v>93</v>
      </c>
      <c r="AI114">
        <f t="shared" si="8"/>
        <v>96</v>
      </c>
      <c r="AJ114">
        <f t="shared" si="8"/>
        <v>99</v>
      </c>
      <c r="AK114">
        <f t="shared" si="8"/>
        <v>102</v>
      </c>
      <c r="AL114">
        <f t="shared" si="8"/>
        <v>105</v>
      </c>
      <c r="AM114">
        <f t="shared" si="8"/>
        <v>108</v>
      </c>
      <c r="AN114">
        <f t="shared" si="8"/>
        <v>111</v>
      </c>
      <c r="AO114">
        <f t="shared" si="8"/>
        <v>114</v>
      </c>
      <c r="AP114">
        <f t="shared" si="8"/>
        <v>117</v>
      </c>
      <c r="AQ114">
        <f t="shared" si="8"/>
        <v>120</v>
      </c>
      <c r="AR114">
        <f t="shared" si="8"/>
        <v>123</v>
      </c>
      <c r="AS114">
        <f t="shared" si="8"/>
        <v>126</v>
      </c>
      <c r="AT114">
        <f t="shared" si="8"/>
        <v>129</v>
      </c>
      <c r="AU114">
        <f t="shared" si="8"/>
        <v>132</v>
      </c>
      <c r="AV114">
        <f t="shared" si="8"/>
        <v>135</v>
      </c>
      <c r="AW114">
        <f t="shared" si="8"/>
        <v>138</v>
      </c>
      <c r="AX114">
        <f t="shared" si="8"/>
        <v>141</v>
      </c>
      <c r="AY114">
        <f t="shared" si="8"/>
        <v>144</v>
      </c>
      <c r="AZ114">
        <f t="shared" si="8"/>
        <v>147</v>
      </c>
      <c r="BA114">
        <f t="shared" si="8"/>
        <v>150</v>
      </c>
      <c r="BB114">
        <f t="shared" si="8"/>
        <v>153</v>
      </c>
      <c r="BC114">
        <f t="shared" si="8"/>
        <v>156</v>
      </c>
      <c r="BD114">
        <f t="shared" si="8"/>
        <v>159</v>
      </c>
      <c r="BE114">
        <f t="shared" si="8"/>
        <v>162</v>
      </c>
      <c r="BF114">
        <f t="shared" si="8"/>
        <v>165</v>
      </c>
      <c r="BG114">
        <f t="shared" si="8"/>
        <v>168</v>
      </c>
      <c r="BH114">
        <f t="shared" si="8"/>
        <v>171</v>
      </c>
      <c r="BI114">
        <f t="shared" si="8"/>
        <v>174</v>
      </c>
      <c r="BJ114">
        <f t="shared" si="8"/>
        <v>177</v>
      </c>
      <c r="BK114">
        <f t="shared" si="8"/>
        <v>180</v>
      </c>
      <c r="BL114">
        <f t="shared" si="8"/>
        <v>183</v>
      </c>
      <c r="BM114">
        <f t="shared" si="8"/>
        <v>186</v>
      </c>
      <c r="BN114">
        <f t="shared" si="8"/>
        <v>189</v>
      </c>
      <c r="BO114">
        <f t="shared" si="8"/>
        <v>192</v>
      </c>
      <c r="BP114">
        <f t="shared" si="8"/>
        <v>195</v>
      </c>
      <c r="BQ114">
        <f t="shared" si="8"/>
        <v>198</v>
      </c>
      <c r="BR114">
        <f t="shared" si="8"/>
        <v>201</v>
      </c>
      <c r="BS114">
        <f t="shared" ref="BS114:ED114" si="9">BR114+3</f>
        <v>204</v>
      </c>
      <c r="BT114">
        <f t="shared" si="9"/>
        <v>207</v>
      </c>
      <c r="BU114">
        <f t="shared" si="9"/>
        <v>210</v>
      </c>
      <c r="BV114">
        <f t="shared" si="9"/>
        <v>213</v>
      </c>
      <c r="BW114">
        <f t="shared" si="9"/>
        <v>216</v>
      </c>
      <c r="BX114">
        <f t="shared" si="9"/>
        <v>219</v>
      </c>
      <c r="BY114">
        <f t="shared" si="9"/>
        <v>222</v>
      </c>
      <c r="BZ114">
        <f t="shared" si="9"/>
        <v>225</v>
      </c>
      <c r="CA114">
        <f t="shared" si="9"/>
        <v>228</v>
      </c>
      <c r="CB114">
        <f t="shared" si="9"/>
        <v>231</v>
      </c>
      <c r="CC114">
        <f t="shared" si="9"/>
        <v>234</v>
      </c>
      <c r="CD114">
        <f t="shared" si="9"/>
        <v>237</v>
      </c>
      <c r="CE114">
        <f t="shared" si="9"/>
        <v>240</v>
      </c>
      <c r="CF114">
        <f t="shared" si="9"/>
        <v>243</v>
      </c>
      <c r="CG114">
        <f t="shared" si="9"/>
        <v>246</v>
      </c>
      <c r="CH114">
        <f t="shared" si="9"/>
        <v>249</v>
      </c>
      <c r="CI114">
        <f t="shared" si="9"/>
        <v>252</v>
      </c>
      <c r="CJ114">
        <f t="shared" si="9"/>
        <v>255</v>
      </c>
      <c r="CK114">
        <f t="shared" si="9"/>
        <v>258</v>
      </c>
      <c r="CL114">
        <f t="shared" si="9"/>
        <v>261</v>
      </c>
      <c r="CM114">
        <f t="shared" si="9"/>
        <v>264</v>
      </c>
      <c r="CN114">
        <f t="shared" si="9"/>
        <v>267</v>
      </c>
      <c r="CO114">
        <f t="shared" si="9"/>
        <v>270</v>
      </c>
      <c r="CP114">
        <f t="shared" si="9"/>
        <v>273</v>
      </c>
      <c r="CQ114">
        <f t="shared" si="9"/>
        <v>276</v>
      </c>
      <c r="CR114">
        <f t="shared" si="9"/>
        <v>279</v>
      </c>
      <c r="CS114">
        <f t="shared" si="9"/>
        <v>282</v>
      </c>
      <c r="CT114">
        <f t="shared" si="9"/>
        <v>285</v>
      </c>
      <c r="CU114">
        <f t="shared" si="9"/>
        <v>288</v>
      </c>
      <c r="CV114">
        <f t="shared" si="9"/>
        <v>291</v>
      </c>
      <c r="CW114">
        <f t="shared" si="9"/>
        <v>294</v>
      </c>
      <c r="CX114">
        <f t="shared" si="9"/>
        <v>297</v>
      </c>
      <c r="CY114">
        <f t="shared" si="9"/>
        <v>300</v>
      </c>
      <c r="CZ114">
        <f t="shared" si="9"/>
        <v>303</v>
      </c>
      <c r="DA114">
        <f t="shared" si="9"/>
        <v>306</v>
      </c>
      <c r="DB114">
        <f t="shared" si="9"/>
        <v>309</v>
      </c>
      <c r="DC114">
        <f t="shared" si="9"/>
        <v>312</v>
      </c>
      <c r="DD114">
        <f t="shared" si="9"/>
        <v>315</v>
      </c>
      <c r="DE114">
        <f t="shared" si="9"/>
        <v>318</v>
      </c>
      <c r="DF114">
        <f t="shared" si="9"/>
        <v>321</v>
      </c>
      <c r="DG114">
        <f t="shared" si="9"/>
        <v>324</v>
      </c>
      <c r="DH114">
        <f t="shared" si="9"/>
        <v>327</v>
      </c>
      <c r="DI114">
        <f t="shared" si="9"/>
        <v>330</v>
      </c>
      <c r="DJ114">
        <f t="shared" si="9"/>
        <v>333</v>
      </c>
      <c r="DK114">
        <f t="shared" si="9"/>
        <v>336</v>
      </c>
      <c r="DL114">
        <f t="shared" si="9"/>
        <v>339</v>
      </c>
      <c r="DM114">
        <f t="shared" si="9"/>
        <v>342</v>
      </c>
      <c r="DN114">
        <f t="shared" si="9"/>
        <v>345</v>
      </c>
      <c r="DO114">
        <f t="shared" si="9"/>
        <v>348</v>
      </c>
      <c r="DP114">
        <f t="shared" si="9"/>
        <v>351</v>
      </c>
      <c r="DQ114">
        <f t="shared" si="9"/>
        <v>354</v>
      </c>
      <c r="DR114">
        <f t="shared" si="9"/>
        <v>357</v>
      </c>
      <c r="DS114">
        <f t="shared" si="9"/>
        <v>360</v>
      </c>
      <c r="DT114">
        <f t="shared" si="9"/>
        <v>363</v>
      </c>
      <c r="DU114">
        <f t="shared" si="9"/>
        <v>366</v>
      </c>
      <c r="DV114">
        <f t="shared" si="9"/>
        <v>369</v>
      </c>
      <c r="DW114">
        <f t="shared" si="9"/>
        <v>372</v>
      </c>
      <c r="DX114">
        <f t="shared" si="9"/>
        <v>375</v>
      </c>
      <c r="DY114">
        <f t="shared" si="9"/>
        <v>378</v>
      </c>
      <c r="DZ114">
        <f t="shared" si="9"/>
        <v>381</v>
      </c>
      <c r="EA114">
        <f t="shared" si="9"/>
        <v>384</v>
      </c>
      <c r="EB114">
        <f t="shared" si="9"/>
        <v>387</v>
      </c>
      <c r="EC114">
        <f t="shared" si="9"/>
        <v>390</v>
      </c>
      <c r="ED114">
        <f t="shared" si="9"/>
        <v>393</v>
      </c>
      <c r="EE114">
        <f t="shared" ref="EE114:GI114" si="10">ED114+3</f>
        <v>396</v>
      </c>
      <c r="EF114">
        <f t="shared" si="10"/>
        <v>399</v>
      </c>
      <c r="EG114">
        <f t="shared" si="10"/>
        <v>402</v>
      </c>
      <c r="EH114">
        <f t="shared" si="10"/>
        <v>405</v>
      </c>
      <c r="EI114">
        <f t="shared" si="10"/>
        <v>408</v>
      </c>
      <c r="EJ114">
        <f t="shared" si="10"/>
        <v>411</v>
      </c>
      <c r="EK114">
        <f t="shared" si="10"/>
        <v>414</v>
      </c>
      <c r="EL114">
        <f t="shared" si="10"/>
        <v>417</v>
      </c>
      <c r="EM114">
        <f t="shared" si="10"/>
        <v>420</v>
      </c>
      <c r="EN114">
        <f t="shared" si="10"/>
        <v>423</v>
      </c>
      <c r="EO114">
        <f t="shared" si="10"/>
        <v>426</v>
      </c>
      <c r="EP114">
        <f t="shared" si="10"/>
        <v>429</v>
      </c>
      <c r="EQ114">
        <f t="shared" si="10"/>
        <v>432</v>
      </c>
      <c r="ER114">
        <f t="shared" si="10"/>
        <v>435</v>
      </c>
      <c r="ES114">
        <f t="shared" si="10"/>
        <v>438</v>
      </c>
      <c r="ET114">
        <f t="shared" si="10"/>
        <v>441</v>
      </c>
      <c r="EU114">
        <f t="shared" si="10"/>
        <v>444</v>
      </c>
      <c r="EV114">
        <f t="shared" si="10"/>
        <v>447</v>
      </c>
      <c r="EW114">
        <f t="shared" si="10"/>
        <v>450</v>
      </c>
      <c r="EX114">
        <f t="shared" si="10"/>
        <v>453</v>
      </c>
      <c r="EY114">
        <f t="shared" si="10"/>
        <v>456</v>
      </c>
      <c r="EZ114">
        <f t="shared" si="10"/>
        <v>459</v>
      </c>
      <c r="FA114">
        <f t="shared" si="10"/>
        <v>462</v>
      </c>
      <c r="FB114">
        <f t="shared" si="10"/>
        <v>465</v>
      </c>
      <c r="FC114">
        <f t="shared" si="10"/>
        <v>468</v>
      </c>
      <c r="FD114">
        <f t="shared" si="10"/>
        <v>471</v>
      </c>
      <c r="FE114">
        <f t="shared" si="10"/>
        <v>474</v>
      </c>
      <c r="FF114">
        <f t="shared" si="10"/>
        <v>477</v>
      </c>
      <c r="FG114">
        <f t="shared" si="10"/>
        <v>480</v>
      </c>
      <c r="FH114">
        <f t="shared" si="10"/>
        <v>483</v>
      </c>
      <c r="FI114">
        <f t="shared" si="10"/>
        <v>486</v>
      </c>
      <c r="FJ114">
        <f t="shared" si="10"/>
        <v>489</v>
      </c>
      <c r="FK114">
        <f t="shared" si="10"/>
        <v>492</v>
      </c>
      <c r="FL114">
        <f t="shared" si="10"/>
        <v>495</v>
      </c>
      <c r="FM114">
        <f t="shared" si="10"/>
        <v>498</v>
      </c>
      <c r="FN114">
        <f t="shared" si="10"/>
        <v>501</v>
      </c>
      <c r="FO114">
        <f t="shared" si="10"/>
        <v>504</v>
      </c>
      <c r="FP114">
        <f t="shared" si="10"/>
        <v>507</v>
      </c>
      <c r="FQ114">
        <f t="shared" si="10"/>
        <v>510</v>
      </c>
      <c r="FR114">
        <f t="shared" si="10"/>
        <v>513</v>
      </c>
      <c r="FS114">
        <f t="shared" si="10"/>
        <v>516</v>
      </c>
      <c r="FT114">
        <f t="shared" si="10"/>
        <v>519</v>
      </c>
      <c r="FU114">
        <f t="shared" si="10"/>
        <v>522</v>
      </c>
      <c r="FV114">
        <f t="shared" si="10"/>
        <v>525</v>
      </c>
      <c r="FW114">
        <f t="shared" si="10"/>
        <v>528</v>
      </c>
      <c r="FX114">
        <f t="shared" si="10"/>
        <v>531</v>
      </c>
      <c r="FY114">
        <f t="shared" si="10"/>
        <v>534</v>
      </c>
      <c r="FZ114">
        <f t="shared" si="10"/>
        <v>537</v>
      </c>
      <c r="GA114">
        <f t="shared" si="10"/>
        <v>540</v>
      </c>
      <c r="GB114">
        <f t="shared" si="10"/>
        <v>543</v>
      </c>
      <c r="GC114">
        <f t="shared" si="10"/>
        <v>546</v>
      </c>
      <c r="GD114">
        <f t="shared" si="10"/>
        <v>549</v>
      </c>
      <c r="GE114">
        <f t="shared" si="10"/>
        <v>552</v>
      </c>
      <c r="GF114">
        <f t="shared" si="10"/>
        <v>555</v>
      </c>
      <c r="GG114">
        <f t="shared" si="10"/>
        <v>558</v>
      </c>
      <c r="GH114">
        <f t="shared" si="10"/>
        <v>561</v>
      </c>
      <c r="GI114">
        <f t="shared" si="10"/>
        <v>564</v>
      </c>
    </row>
    <row r="115" spans="2:192" x14ac:dyDescent="0.4">
      <c r="C115">
        <v>1.1179475586201999</v>
      </c>
      <c r="D115">
        <v>1.2345915034403401</v>
      </c>
      <c r="E115">
        <v>1.0358584942927</v>
      </c>
      <c r="F115">
        <v>0.91753186921419305</v>
      </c>
      <c r="G115">
        <v>1.07657564720842</v>
      </c>
      <c r="H115">
        <v>0.97474714612823399</v>
      </c>
      <c r="I115">
        <v>1.16378277677075</v>
      </c>
      <c r="J115">
        <v>1.2025135088385901</v>
      </c>
      <c r="K115">
        <v>1.0419095580729101</v>
      </c>
      <c r="L115">
        <v>1.13534246742709</v>
      </c>
      <c r="M115">
        <v>1.1311940833388101</v>
      </c>
      <c r="N115">
        <v>1.1546634605138599</v>
      </c>
      <c r="O115">
        <v>0.936155261285744</v>
      </c>
      <c r="P115">
        <v>0.970513277059872</v>
      </c>
      <c r="Q115">
        <v>0.97063378436881997</v>
      </c>
      <c r="R115" s="1">
        <v>0.99021601690762995</v>
      </c>
      <c r="S115">
        <v>1.05510066430123</v>
      </c>
      <c r="T115">
        <v>0.94576133584566902</v>
      </c>
      <c r="U115">
        <v>1.0264511447307301</v>
      </c>
      <c r="V115">
        <v>1.08485420782093</v>
      </c>
      <c r="W115">
        <v>0.86481294983954204</v>
      </c>
      <c r="X115">
        <v>0.93750663200427897</v>
      </c>
      <c r="Y115">
        <v>0.98271388238037305</v>
      </c>
      <c r="Z115">
        <v>0.92022923565750103</v>
      </c>
      <c r="AA115">
        <v>1.1750797515034299</v>
      </c>
      <c r="AB115">
        <v>1.1231879785949199</v>
      </c>
      <c r="AC115">
        <v>0.98755363393679196</v>
      </c>
      <c r="AD115">
        <v>0.98858778989349605</v>
      </c>
      <c r="AE115">
        <v>1.15247651286266</v>
      </c>
      <c r="AF115">
        <v>0.98428076169201795</v>
      </c>
      <c r="AG115">
        <v>1.0529429173456499</v>
      </c>
      <c r="AH115">
        <v>0.99665195357496505</v>
      </c>
      <c r="AI115">
        <v>1.0663066066685001</v>
      </c>
      <c r="AJ115">
        <v>1.02492098760204</v>
      </c>
      <c r="AK115">
        <v>0.96728069350211798</v>
      </c>
      <c r="AL115">
        <v>1.03919127512507</v>
      </c>
      <c r="AM115">
        <v>0.998218654105265</v>
      </c>
      <c r="AN115">
        <v>0.95448878396486703</v>
      </c>
      <c r="AO115">
        <v>0.98321710313750199</v>
      </c>
      <c r="AP115">
        <v>0.99456355460591295</v>
      </c>
      <c r="AQ115">
        <v>1.0456409518132199</v>
      </c>
      <c r="AR115">
        <v>1.0500460593301999</v>
      </c>
      <c r="AS115">
        <v>1.06871860502219</v>
      </c>
      <c r="AT115">
        <v>1.0992964034286501</v>
      </c>
      <c r="AU115">
        <v>0.98902225094477403</v>
      </c>
      <c r="AV115">
        <v>1.1532219472449701</v>
      </c>
      <c r="AW115">
        <v>1.39875952374567</v>
      </c>
      <c r="AX115">
        <v>0.90408527163780195</v>
      </c>
      <c r="AY115">
        <v>0.99189173962987598</v>
      </c>
      <c r="AZ115">
        <v>0.99044883524715999</v>
      </c>
      <c r="BA115">
        <v>1.2211346290304901</v>
      </c>
      <c r="BB115">
        <v>1.1486191353588999</v>
      </c>
      <c r="BC115">
        <v>1.0077830093067699</v>
      </c>
      <c r="BD115">
        <v>1.17299309576646</v>
      </c>
      <c r="BE115">
        <v>1.0205783065160099</v>
      </c>
      <c r="BF115">
        <v>1.0974510352406699</v>
      </c>
      <c r="BG115">
        <v>0.96718714594240196</v>
      </c>
      <c r="BH115">
        <v>0.99141559297460402</v>
      </c>
      <c r="BI115">
        <v>1.0079727193852399</v>
      </c>
      <c r="BJ115">
        <v>1.01485980363983</v>
      </c>
      <c r="BK115">
        <v>1.1408673984291999</v>
      </c>
      <c r="BL115">
        <v>0.95351149143932701</v>
      </c>
      <c r="BM115">
        <v>0.962905328442626</v>
      </c>
      <c r="BN115">
        <v>0.96755605368393505</v>
      </c>
      <c r="BO115">
        <v>1.0778987428415501</v>
      </c>
      <c r="BP115">
        <v>1.0018703820821799</v>
      </c>
      <c r="BQ115">
        <v>1.0120108009001401</v>
      </c>
      <c r="BR115">
        <v>1.1535425217761801</v>
      </c>
      <c r="BS115">
        <v>0.95419025834349402</v>
      </c>
      <c r="BT115">
        <v>0.97146140603932996</v>
      </c>
      <c r="BU115">
        <v>1.1407350018903999</v>
      </c>
      <c r="BV115">
        <v>1.02509636684823</v>
      </c>
      <c r="BW115">
        <v>1.1669152734528001</v>
      </c>
      <c r="BX115">
        <v>1.16126140412305</v>
      </c>
      <c r="BY115">
        <v>0.99977263075368294</v>
      </c>
      <c r="BZ115">
        <v>1.14364789443991</v>
      </c>
      <c r="CA115">
        <v>0.98200240238834402</v>
      </c>
      <c r="CB115">
        <v>1.01765092986346</v>
      </c>
      <c r="CC115">
        <v>0.97375965902485795</v>
      </c>
      <c r="CD115">
        <v>0.92398775396146204</v>
      </c>
      <c r="CE115">
        <v>1.02334585657973</v>
      </c>
      <c r="CF115">
        <v>0.90824770223534002</v>
      </c>
      <c r="CG115">
        <v>1.0664315319987401</v>
      </c>
      <c r="CH115">
        <v>0.946173915058934</v>
      </c>
      <c r="CI115">
        <v>1.06474278208489</v>
      </c>
      <c r="CJ115">
        <v>1.0766657735102101</v>
      </c>
      <c r="CK115">
        <v>0.94768484441271095</v>
      </c>
      <c r="CL115">
        <v>0.91643062090306904</v>
      </c>
      <c r="CM115">
        <v>0.91810549508460504</v>
      </c>
      <c r="CN115">
        <v>0.89115972889190698</v>
      </c>
      <c r="CO115">
        <v>0.67003859946461597</v>
      </c>
      <c r="CP115">
        <v>0.96943669189832604</v>
      </c>
      <c r="CQ115">
        <v>1.0814891866434599</v>
      </c>
      <c r="CR115">
        <v>1.0656532958512199</v>
      </c>
      <c r="CS115">
        <v>0.98740875518589</v>
      </c>
      <c r="CT115">
        <v>1.1657097038269599</v>
      </c>
      <c r="CU115">
        <v>1.2837355428955499</v>
      </c>
      <c r="CV115">
        <v>1.1169822897123001</v>
      </c>
      <c r="CW115">
        <v>0.93173888009991201</v>
      </c>
      <c r="CX115">
        <v>1.0733472532311701</v>
      </c>
      <c r="CY115">
        <v>1.03735953892933</v>
      </c>
      <c r="CZ115">
        <v>0.99373203109827901</v>
      </c>
      <c r="DA115">
        <v>0.98067656725785801</v>
      </c>
      <c r="DB115">
        <v>0.98828142741421099</v>
      </c>
      <c r="DC115">
        <v>1.0443548328816901</v>
      </c>
      <c r="DD115">
        <v>0.97138438942698002</v>
      </c>
      <c r="DE115">
        <v>1.00955899581998</v>
      </c>
      <c r="DF115">
        <v>1.0742484697310399</v>
      </c>
      <c r="DG115">
        <v>1.10571872290031</v>
      </c>
      <c r="DH115">
        <v>0.91547243165126901</v>
      </c>
      <c r="DI115">
        <v>1.04471785952768</v>
      </c>
      <c r="DJ115">
        <v>1.0426531506994901</v>
      </c>
      <c r="DK115">
        <v>0.99825322386180004</v>
      </c>
      <c r="DL115">
        <v>1.08263562013146</v>
      </c>
      <c r="DM115">
        <v>1.1169030188067599</v>
      </c>
      <c r="DN115">
        <v>0.97858680941645104</v>
      </c>
      <c r="DO115">
        <v>1.0555169324849301</v>
      </c>
      <c r="DP115">
        <v>1.0167139067480899</v>
      </c>
      <c r="DQ115">
        <v>0.950133008737721</v>
      </c>
      <c r="DR115">
        <v>1.0554388688271099</v>
      </c>
      <c r="DS115">
        <v>1.0523169372753101</v>
      </c>
      <c r="DT115">
        <v>1.0247929693271001</v>
      </c>
      <c r="DU115">
        <v>1.00247601084546</v>
      </c>
      <c r="DV115">
        <v>1.07258928265375</v>
      </c>
      <c r="DW115">
        <v>0.93971846803979597</v>
      </c>
      <c r="DX115">
        <v>0.86909355811010003</v>
      </c>
      <c r="DY115">
        <v>1.0613680424532399</v>
      </c>
      <c r="DZ115">
        <v>0.96535833204857802</v>
      </c>
      <c r="EA115">
        <v>1.03173232619751</v>
      </c>
      <c r="EB115">
        <v>1.0668797779759001</v>
      </c>
      <c r="EC115">
        <v>1.1530947268793701</v>
      </c>
      <c r="ED115">
        <v>0.94292027302523296</v>
      </c>
      <c r="EE115">
        <v>0.96282856236918801</v>
      </c>
      <c r="EF115">
        <v>0.95570187646444105</v>
      </c>
      <c r="EG115">
        <v>1.0051833546161499</v>
      </c>
      <c r="EH115">
        <v>0.99839145847081301</v>
      </c>
      <c r="EI115">
        <v>1.0318911526335</v>
      </c>
      <c r="EJ115">
        <v>1.0507520072001999</v>
      </c>
      <c r="EK115">
        <v>0.98368295017871299</v>
      </c>
      <c r="EL115">
        <v>1.0146973739312499</v>
      </c>
      <c r="EM115">
        <v>1.0155066228281799</v>
      </c>
      <c r="EN115">
        <v>1.03422282453696</v>
      </c>
      <c r="EO115">
        <v>1.0564019035927801</v>
      </c>
      <c r="EP115">
        <v>1.0848421361266301</v>
      </c>
      <c r="EQ115">
        <v>1.0467865127015701</v>
      </c>
      <c r="ER115">
        <v>1.04861277897803</v>
      </c>
      <c r="ES115">
        <v>0.93740929146634</v>
      </c>
      <c r="ET115">
        <v>1.0036307815432099</v>
      </c>
      <c r="EU115">
        <v>1.02413335237888</v>
      </c>
      <c r="EV115">
        <v>1.0433770017920201</v>
      </c>
      <c r="EW115">
        <v>1.01374677668847</v>
      </c>
      <c r="EX115">
        <v>1.00409942611779</v>
      </c>
      <c r="EY115">
        <v>0.97684368451594195</v>
      </c>
      <c r="EZ115">
        <v>0.99779416238539398</v>
      </c>
      <c r="FA115">
        <v>1.10355200341657</v>
      </c>
      <c r="FB115">
        <v>1.0561351901948399</v>
      </c>
      <c r="FC115">
        <v>1.0775800321628399</v>
      </c>
      <c r="FD115">
        <v>1.0582202561078999</v>
      </c>
      <c r="FE115">
        <v>0.99771724501765102</v>
      </c>
      <c r="FF115">
        <v>1.0226064784114901</v>
      </c>
      <c r="FG115">
        <v>1.0119348779161299</v>
      </c>
      <c r="FH115">
        <v>0.99771525395012195</v>
      </c>
      <c r="FI115">
        <v>0.95421465511458003</v>
      </c>
      <c r="FJ115">
        <v>0.98107672658444101</v>
      </c>
      <c r="FK115">
        <v>1.00346671358804</v>
      </c>
      <c r="FL115">
        <v>1.0743831193249</v>
      </c>
      <c r="FM115">
        <v>1.0396533712956999</v>
      </c>
      <c r="FN115">
        <v>1.0973290184979301</v>
      </c>
      <c r="FO115">
        <v>1.03821199266688</v>
      </c>
      <c r="FP115">
        <v>0.99688639644763399</v>
      </c>
      <c r="FQ115">
        <v>0.95782729721391402</v>
      </c>
      <c r="FR115">
        <v>0.98022727848182201</v>
      </c>
      <c r="FS115">
        <v>0.99089286502740404</v>
      </c>
      <c r="FT115">
        <v>1.01842359626629</v>
      </c>
      <c r="FU115">
        <v>0.99319857137339496</v>
      </c>
      <c r="FV115">
        <v>0.96396120004264496</v>
      </c>
      <c r="FW115">
        <v>0.99931788169667901</v>
      </c>
      <c r="FX115">
        <v>0.96511653652581297</v>
      </c>
      <c r="FY115">
        <v>1.03388541151283</v>
      </c>
      <c r="FZ115">
        <v>1.05681858655137</v>
      </c>
      <c r="GA115">
        <v>1.0221067177704</v>
      </c>
      <c r="GB115">
        <v>0.95186404398773805</v>
      </c>
      <c r="GC115">
        <v>0.96298313139838698</v>
      </c>
      <c r="GD115">
        <v>1.0252244518578399</v>
      </c>
      <c r="GE115">
        <v>1.0152120313487301</v>
      </c>
      <c r="GF115">
        <v>0.99709763641988203</v>
      </c>
      <c r="GG115">
        <v>0.98633125341840999</v>
      </c>
      <c r="GH115">
        <v>1.01243417745949</v>
      </c>
      <c r="GI115">
        <v>1.0143431747262901</v>
      </c>
      <c r="GJ115">
        <f>PRODUCT(C115:GI115)</f>
        <v>72.973078030778922</v>
      </c>
    </row>
    <row r="116" spans="2:192" x14ac:dyDescent="0.4">
      <c r="C116">
        <f ca="1">PRODUCT(OFFSET($C$114,1,C114,1,3))</f>
        <v>1.4297007578341847</v>
      </c>
      <c r="D116">
        <f ca="1">PRODUCT(OFFSET($C$114,1,D114,1,3))</f>
        <v>0.96284788713576808</v>
      </c>
      <c r="E116">
        <f ca="1">PRODUCT(OFFSET($C$114,1,E114,1,3))</f>
        <v>1.4581154495909574</v>
      </c>
      <c r="F116">
        <f t="shared" ref="F116:BM116" ca="1" si="11">PRODUCT(OFFSET($C$114,1,F114,1,3))</f>
        <v>1.4829258321837571</v>
      </c>
      <c r="G116">
        <f t="shared" ca="1" si="11"/>
        <v>0.88187040264533822</v>
      </c>
      <c r="H116">
        <f t="shared" ca="1" si="11"/>
        <v>0.98811023711301027</v>
      </c>
      <c r="I116">
        <f t="shared" ca="1" si="11"/>
        <v>0.9630123249365361</v>
      </c>
      <c r="J116">
        <f t="shared" ca="1" si="11"/>
        <v>0.84780791451727044</v>
      </c>
      <c r="K116">
        <f t="shared" ca="1" si="11"/>
        <v>1.3034082956153641</v>
      </c>
      <c r="L116">
        <f t="shared" ca="1" si="11"/>
        <v>1.1214149000075864</v>
      </c>
      <c r="M116">
        <f t="shared" ca="1" si="11"/>
        <v>1.1190009366424225</v>
      </c>
      <c r="N116">
        <f t="shared" ca="1" si="11"/>
        <v>1.0302399762712096</v>
      </c>
      <c r="O116">
        <f t="shared" ca="1" si="11"/>
        <v>0.93679795800482724</v>
      </c>
      <c r="P116">
        <f t="shared" ca="1" si="11"/>
        <v>1.092002100665096</v>
      </c>
      <c r="Q116">
        <f t="shared" ca="1" si="11"/>
        <v>1.1619414363386174</v>
      </c>
      <c r="R116">
        <f t="shared" ca="1" si="11"/>
        <v>1.4583620342470911</v>
      </c>
      <c r="S116">
        <f t="shared" ca="1" si="11"/>
        <v>1.1996646622169167</v>
      </c>
      <c r="T116">
        <f t="shared" ca="1" si="11"/>
        <v>1.3578085375615285</v>
      </c>
      <c r="U116">
        <f t="shared" ca="1" si="11"/>
        <v>1.083283183255185</v>
      </c>
      <c r="V116">
        <f t="shared" ca="1" si="11"/>
        <v>1.0141695683523142</v>
      </c>
      <c r="W116">
        <f t="shared" ca="1" si="11"/>
        <v>1.0474774715733455</v>
      </c>
      <c r="X116">
        <f t="shared" ca="1" si="11"/>
        <v>1.044878126717423</v>
      </c>
      <c r="Y116">
        <f t="shared" ca="1" si="11"/>
        <v>1.1139193138465662</v>
      </c>
      <c r="Z116">
        <f t="shared" ca="1" si="11"/>
        <v>1.1359913213927459</v>
      </c>
      <c r="AA116">
        <f t="shared" ca="1" si="11"/>
        <v>1.354785562316235</v>
      </c>
      <c r="AB116">
        <f t="shared" ca="1" si="11"/>
        <v>1.142888121017386</v>
      </c>
      <c r="AC116">
        <f t="shared" ca="1" si="11"/>
        <v>0.92074724793703544</v>
      </c>
      <c r="AD116">
        <f t="shared" ca="1" si="11"/>
        <v>0.91644890449004157</v>
      </c>
      <c r="AE116">
        <f t="shared" ca="1" si="11"/>
        <v>1.0863994757116595</v>
      </c>
      <c r="AF116">
        <f t="shared" ca="1" si="11"/>
        <v>0.74980396281648165</v>
      </c>
      <c r="AG116">
        <f t="shared" ca="1" si="11"/>
        <v>0.70249211965495173</v>
      </c>
      <c r="AH116">
        <f t="shared" ca="1" si="11"/>
        <v>1.2266010098645748</v>
      </c>
      <c r="AI116">
        <f t="shared" ca="1" si="11"/>
        <v>1.3360295727935454</v>
      </c>
      <c r="AJ116">
        <f t="shared" ca="1" si="11"/>
        <v>1.1064679604797558</v>
      </c>
      <c r="AK116">
        <f t="shared" ca="1" si="11"/>
        <v>1.0121724514879258</v>
      </c>
      <c r="AL116">
        <f t="shared" ca="1" si="11"/>
        <v>1.053483084325801</v>
      </c>
      <c r="AM116">
        <f t="shared" ca="1" si="11"/>
        <v>1.0575208852287388</v>
      </c>
      <c r="AN116">
        <f t="shared" ca="1" si="11"/>
        <v>1.1268416560074113</v>
      </c>
      <c r="AO116">
        <f t="shared" ca="1" si="11"/>
        <v>1.1536658227490875</v>
      </c>
      <c r="AP116">
        <f t="shared" ca="1" si="11"/>
        <v>1.0195681358092767</v>
      </c>
      <c r="AQ116">
        <f t="shared" ca="1" si="11"/>
        <v>1.0810771462484718</v>
      </c>
      <c r="AR116">
        <f t="shared" ca="1" si="11"/>
        <v>0.87598717130374337</v>
      </c>
      <c r="AS116">
        <f t="shared" ca="1" si="11"/>
        <v>1.0571134399058399</v>
      </c>
      <c r="AT116">
        <f t="shared" ca="1" si="11"/>
        <v>1.1599931985685605</v>
      </c>
      <c r="AU116">
        <f t="shared" ca="1" si="11"/>
        <v>0.92494666780095958</v>
      </c>
      <c r="AV116">
        <f t="shared" ca="1" si="11"/>
        <v>1.0825176198690756</v>
      </c>
      <c r="AW116">
        <f t="shared" ca="1" si="11"/>
        <v>1.0136182946884302</v>
      </c>
      <c r="AX116">
        <f t="shared" ca="1" si="11"/>
        <v>1.1852496572712949</v>
      </c>
      <c r="AY116">
        <f t="shared" ca="1" si="11"/>
        <v>1.0289695385776283</v>
      </c>
      <c r="AZ116">
        <f t="shared" ca="1" si="11"/>
        <v>1.0724368843514041</v>
      </c>
      <c r="BA116">
        <f t="shared" ca="1" si="11"/>
        <v>0.9943316839666394</v>
      </c>
      <c r="BB116">
        <f t="shared" ca="1" si="11"/>
        <v>1.1629292010467793</v>
      </c>
      <c r="BC116">
        <f t="shared" ca="1" si="11"/>
        <v>1.1377139532587082</v>
      </c>
      <c r="BD116">
        <f t="shared" ca="1" si="11"/>
        <v>1.0324468811730825</v>
      </c>
      <c r="BE116">
        <f t="shared" ca="1" si="11"/>
        <v>0.9394031812308915</v>
      </c>
      <c r="BF116">
        <f t="shared" ca="1" si="11"/>
        <v>1.2257011862465272</v>
      </c>
      <c r="BG116">
        <f t="shared" ca="1" si="11"/>
        <v>0.99133153298141607</v>
      </c>
      <c r="BH116">
        <f t="shared" ca="1" si="11"/>
        <v>0.989195059392313</v>
      </c>
      <c r="BI116">
        <f t="shared" ca="1" si="11"/>
        <v>0.95675182334480291</v>
      </c>
      <c r="BJ116">
        <f t="shared" ca="1" si="11"/>
        <v>1.0545146243021499</v>
      </c>
      <c r="BK116">
        <f t="shared" ca="1" si="11"/>
        <v>0.9368926767402882</v>
      </c>
      <c r="BL116">
        <f t="shared" ca="1" si="11"/>
        <v>1.0377993597218178</v>
      </c>
      <c r="BM116">
        <f t="shared" ca="1" si="11"/>
        <v>1.0129185005823806</v>
      </c>
      <c r="BN116">
        <f ca="1">PRODUCT(C116:BM116)</f>
        <v>72.973078030778908</v>
      </c>
    </row>
    <row r="117" spans="2:192" x14ac:dyDescent="0.4">
      <c r="C117">
        <f>C118+3</f>
        <v>3</v>
      </c>
      <c r="D117">
        <f t="shared" ref="D117:BM117" si="12">D118+3</f>
        <v>4</v>
      </c>
      <c r="E117">
        <f t="shared" si="12"/>
        <v>5</v>
      </c>
      <c r="F117">
        <f t="shared" si="12"/>
        <v>6</v>
      </c>
      <c r="G117">
        <f t="shared" si="12"/>
        <v>7</v>
      </c>
      <c r="H117">
        <f t="shared" si="12"/>
        <v>8</v>
      </c>
      <c r="I117">
        <f t="shared" si="12"/>
        <v>9</v>
      </c>
      <c r="J117">
        <f t="shared" si="12"/>
        <v>10</v>
      </c>
      <c r="K117">
        <f t="shared" si="12"/>
        <v>11</v>
      </c>
      <c r="L117">
        <f t="shared" si="12"/>
        <v>12</v>
      </c>
      <c r="M117">
        <f t="shared" si="12"/>
        <v>13</v>
      </c>
      <c r="N117">
        <f t="shared" si="12"/>
        <v>14</v>
      </c>
      <c r="O117">
        <f t="shared" si="12"/>
        <v>15</v>
      </c>
      <c r="P117">
        <f t="shared" si="12"/>
        <v>16</v>
      </c>
      <c r="Q117">
        <f t="shared" si="12"/>
        <v>17</v>
      </c>
      <c r="R117">
        <f t="shared" si="12"/>
        <v>18</v>
      </c>
      <c r="S117">
        <f t="shared" si="12"/>
        <v>19</v>
      </c>
      <c r="T117">
        <f t="shared" si="12"/>
        <v>20</v>
      </c>
      <c r="U117">
        <f t="shared" si="12"/>
        <v>21</v>
      </c>
      <c r="V117">
        <f t="shared" si="12"/>
        <v>22</v>
      </c>
      <c r="W117">
        <f t="shared" si="12"/>
        <v>23</v>
      </c>
      <c r="X117">
        <f t="shared" si="12"/>
        <v>24</v>
      </c>
      <c r="Y117">
        <f t="shared" si="12"/>
        <v>25</v>
      </c>
      <c r="Z117">
        <f t="shared" si="12"/>
        <v>26</v>
      </c>
      <c r="AA117">
        <f t="shared" si="12"/>
        <v>27</v>
      </c>
      <c r="AB117">
        <f t="shared" si="12"/>
        <v>28</v>
      </c>
      <c r="AC117">
        <f t="shared" si="12"/>
        <v>29</v>
      </c>
      <c r="AD117">
        <f t="shared" si="12"/>
        <v>30</v>
      </c>
      <c r="AE117">
        <f t="shared" si="12"/>
        <v>31</v>
      </c>
      <c r="AF117">
        <f t="shared" si="12"/>
        <v>32</v>
      </c>
      <c r="AG117">
        <f t="shared" si="12"/>
        <v>33</v>
      </c>
      <c r="AH117">
        <f t="shared" si="12"/>
        <v>34</v>
      </c>
      <c r="AI117">
        <f t="shared" si="12"/>
        <v>35</v>
      </c>
      <c r="AJ117">
        <f t="shared" si="12"/>
        <v>36</v>
      </c>
      <c r="AK117">
        <f t="shared" si="12"/>
        <v>37</v>
      </c>
      <c r="AL117">
        <f t="shared" si="12"/>
        <v>38</v>
      </c>
      <c r="AM117">
        <f t="shared" si="12"/>
        <v>39</v>
      </c>
      <c r="AN117">
        <f t="shared" si="12"/>
        <v>40</v>
      </c>
      <c r="AO117">
        <f t="shared" si="12"/>
        <v>41</v>
      </c>
      <c r="AP117">
        <f t="shared" si="12"/>
        <v>42</v>
      </c>
      <c r="AQ117">
        <f t="shared" si="12"/>
        <v>43</v>
      </c>
      <c r="AR117">
        <f t="shared" si="12"/>
        <v>44</v>
      </c>
      <c r="AS117">
        <f t="shared" si="12"/>
        <v>45</v>
      </c>
      <c r="AT117">
        <f t="shared" si="12"/>
        <v>46</v>
      </c>
      <c r="AU117">
        <f t="shared" si="12"/>
        <v>47</v>
      </c>
      <c r="AV117">
        <f t="shared" si="12"/>
        <v>48</v>
      </c>
      <c r="AW117">
        <f t="shared" si="12"/>
        <v>49</v>
      </c>
      <c r="AX117">
        <f t="shared" si="12"/>
        <v>50</v>
      </c>
      <c r="AY117">
        <f t="shared" si="12"/>
        <v>51</v>
      </c>
      <c r="AZ117">
        <f t="shared" si="12"/>
        <v>52</v>
      </c>
      <c r="BA117">
        <f t="shared" si="12"/>
        <v>53</v>
      </c>
      <c r="BB117">
        <f t="shared" si="12"/>
        <v>54</v>
      </c>
      <c r="BC117">
        <f t="shared" si="12"/>
        <v>55</v>
      </c>
      <c r="BD117">
        <f t="shared" si="12"/>
        <v>56</v>
      </c>
      <c r="BE117">
        <f t="shared" si="12"/>
        <v>57</v>
      </c>
      <c r="BF117">
        <f t="shared" si="12"/>
        <v>58</v>
      </c>
      <c r="BG117">
        <f t="shared" si="12"/>
        <v>59</v>
      </c>
      <c r="BH117">
        <f t="shared" si="12"/>
        <v>60</v>
      </c>
      <c r="BI117">
        <f t="shared" si="12"/>
        <v>61</v>
      </c>
      <c r="BJ117">
        <f t="shared" si="12"/>
        <v>62</v>
      </c>
      <c r="BK117">
        <f t="shared" si="12"/>
        <v>63</v>
      </c>
      <c r="BL117">
        <f t="shared" si="12"/>
        <v>64</v>
      </c>
      <c r="BM117">
        <f t="shared" si="12"/>
        <v>65</v>
      </c>
    </row>
    <row r="118" spans="2:192" x14ac:dyDescent="0.4">
      <c r="C118">
        <v>0</v>
      </c>
      <c r="D118">
        <v>1</v>
      </c>
      <c r="E118">
        <v>2</v>
      </c>
      <c r="F118">
        <v>3</v>
      </c>
      <c r="G118">
        <v>4</v>
      </c>
      <c r="H118">
        <v>5</v>
      </c>
      <c r="I118">
        <v>6</v>
      </c>
      <c r="J118">
        <v>7</v>
      </c>
      <c r="K118">
        <v>8</v>
      </c>
      <c r="L118">
        <v>9</v>
      </c>
      <c r="M118">
        <v>10</v>
      </c>
      <c r="N118">
        <v>11</v>
      </c>
      <c r="O118">
        <v>12</v>
      </c>
      <c r="P118">
        <v>13</v>
      </c>
      <c r="Q118">
        <v>14</v>
      </c>
      <c r="R118" s="1">
        <v>15</v>
      </c>
      <c r="S118">
        <v>16</v>
      </c>
      <c r="T118">
        <v>17</v>
      </c>
      <c r="U118">
        <v>18</v>
      </c>
      <c r="V118">
        <v>19</v>
      </c>
      <c r="W118">
        <v>20</v>
      </c>
      <c r="X118">
        <v>21</v>
      </c>
      <c r="Y118">
        <v>22</v>
      </c>
      <c r="Z118">
        <v>23</v>
      </c>
      <c r="AA118">
        <v>24</v>
      </c>
      <c r="AB118">
        <v>25</v>
      </c>
      <c r="AC118">
        <v>26</v>
      </c>
      <c r="AD118">
        <v>27</v>
      </c>
      <c r="AE118">
        <v>28</v>
      </c>
      <c r="AF118">
        <v>29</v>
      </c>
      <c r="AG118">
        <v>30</v>
      </c>
      <c r="AH118">
        <v>31</v>
      </c>
      <c r="AI118">
        <v>32</v>
      </c>
      <c r="AJ118">
        <v>33</v>
      </c>
      <c r="AK118">
        <v>34</v>
      </c>
      <c r="AL118">
        <v>35</v>
      </c>
      <c r="AM118">
        <v>36</v>
      </c>
      <c r="AN118">
        <v>37</v>
      </c>
      <c r="AO118">
        <v>38</v>
      </c>
      <c r="AP118">
        <v>39</v>
      </c>
      <c r="AQ118">
        <v>40</v>
      </c>
      <c r="AR118">
        <v>41</v>
      </c>
      <c r="AS118">
        <v>42</v>
      </c>
      <c r="AT118">
        <v>43</v>
      </c>
      <c r="AU118">
        <v>44</v>
      </c>
      <c r="AV118">
        <v>45</v>
      </c>
      <c r="AW118">
        <v>46</v>
      </c>
      <c r="AX118">
        <v>47</v>
      </c>
      <c r="AY118">
        <v>48</v>
      </c>
      <c r="AZ118">
        <v>49</v>
      </c>
      <c r="BA118">
        <v>50</v>
      </c>
      <c r="BB118">
        <v>51</v>
      </c>
      <c r="BC118">
        <v>52</v>
      </c>
      <c r="BD118">
        <v>53</v>
      </c>
      <c r="BE118">
        <v>54</v>
      </c>
      <c r="BF118">
        <v>55</v>
      </c>
      <c r="BG118">
        <v>56</v>
      </c>
      <c r="BH118">
        <v>57</v>
      </c>
      <c r="BI118">
        <v>58</v>
      </c>
      <c r="BJ118">
        <v>59</v>
      </c>
      <c r="BK118">
        <v>60</v>
      </c>
      <c r="BL118">
        <v>61</v>
      </c>
      <c r="BM118">
        <v>62</v>
      </c>
    </row>
    <row r="119" spans="2:192" x14ac:dyDescent="0.4">
      <c r="B119">
        <v>0</v>
      </c>
      <c r="C119">
        <v>1.42970075783419</v>
      </c>
      <c r="D119">
        <v>0.96284788713577796</v>
      </c>
      <c r="E119">
        <v>1.4581154495909601</v>
      </c>
      <c r="F119">
        <v>1.4829258321837699</v>
      </c>
      <c r="G119">
        <v>0.881870402645339</v>
      </c>
      <c r="H119">
        <v>0.98811023711301105</v>
      </c>
      <c r="I119">
        <v>0.96301232493654598</v>
      </c>
      <c r="J119">
        <v>0.847807914517271</v>
      </c>
      <c r="K119">
        <v>1.3034082956153801</v>
      </c>
      <c r="L119">
        <v>1.1214149000075899</v>
      </c>
      <c r="M119">
        <v>1.1190009366424301</v>
      </c>
      <c r="N119">
        <v>1.03023997627121</v>
      </c>
      <c r="O119">
        <v>0.93679795800482801</v>
      </c>
      <c r="P119">
        <v>1.0920021006651</v>
      </c>
      <c r="Q119">
        <v>1.16194143633863</v>
      </c>
      <c r="R119" s="1">
        <v>1.4583620342471</v>
      </c>
      <c r="S119">
        <v>1.19966466221692</v>
      </c>
      <c r="T119">
        <v>1.3578085375615401</v>
      </c>
      <c r="U119">
        <v>1.0832831832551899</v>
      </c>
      <c r="V119">
        <v>1.01416956835231</v>
      </c>
      <c r="W119">
        <v>1.0474774715733499</v>
      </c>
      <c r="X119">
        <v>1.0448781267174201</v>
      </c>
      <c r="Y119">
        <v>1.1139193138465699</v>
      </c>
      <c r="Z119">
        <v>1.1359913213927499</v>
      </c>
      <c r="AA119">
        <v>1.3547855623162399</v>
      </c>
      <c r="AB119">
        <v>1.14288812101739</v>
      </c>
      <c r="AC119">
        <v>0.92074724793704399</v>
      </c>
      <c r="AD119">
        <v>0.91644890449004701</v>
      </c>
      <c r="AE119">
        <v>1.0863994757116699</v>
      </c>
      <c r="AF119">
        <v>0.74980396281648298</v>
      </c>
      <c r="AG119">
        <v>0.70249211965495795</v>
      </c>
      <c r="AH119">
        <v>1.2266010098645801</v>
      </c>
      <c r="AI119">
        <v>1.3360295727935501</v>
      </c>
      <c r="AJ119">
        <v>1.10646796047976</v>
      </c>
      <c r="AK119">
        <v>1.01217245148793</v>
      </c>
      <c r="AL119">
        <v>1.0534830843258101</v>
      </c>
      <c r="AM119">
        <v>1.0575208852287401</v>
      </c>
      <c r="AN119">
        <v>1.1268416560074099</v>
      </c>
      <c r="AO119">
        <v>1.1536658227490899</v>
      </c>
      <c r="AP119">
        <v>1.0195681358092801</v>
      </c>
      <c r="AQ119">
        <v>1.0810771462484801</v>
      </c>
      <c r="AR119">
        <v>0.87598717130374804</v>
      </c>
      <c r="AS119">
        <v>1.0571134399058499</v>
      </c>
      <c r="AT119">
        <v>1.1599931985685601</v>
      </c>
      <c r="AU119">
        <v>0.92494666780096202</v>
      </c>
      <c r="AV119">
        <v>1.08251761986909</v>
      </c>
      <c r="AW119">
        <v>1.01361829468844</v>
      </c>
      <c r="AX119">
        <v>1.18524965727131</v>
      </c>
      <c r="AY119" s="8">
        <v>1.00038705139492</v>
      </c>
      <c r="AZ119" s="8">
        <v>1.04089462304696</v>
      </c>
      <c r="BA119" s="9">
        <v>0.99433168396664495</v>
      </c>
      <c r="BB119">
        <v>1.16292920104678</v>
      </c>
      <c r="BC119">
        <v>1.1377139532587099</v>
      </c>
      <c r="BD119">
        <v>1.03244688117309</v>
      </c>
      <c r="BE119">
        <v>0.93940318123090005</v>
      </c>
      <c r="BF119">
        <v>1.2257011862465299</v>
      </c>
      <c r="BG119">
        <v>0.99133153298141996</v>
      </c>
      <c r="BH119">
        <v>0.989195059392314</v>
      </c>
      <c r="BI119">
        <v>0.95675182334480402</v>
      </c>
      <c r="BJ119">
        <v>1.0545146243021499</v>
      </c>
      <c r="BK119">
        <v>0.93689267674029597</v>
      </c>
      <c r="BL119">
        <v>1.03779935972182</v>
      </c>
      <c r="BM119">
        <v>1.01291850058239</v>
      </c>
      <c r="BN119">
        <f>PRODUCT(C119:BM119)</f>
        <v>68.859399612397681</v>
      </c>
    </row>
    <row r="120" spans="2:192" x14ac:dyDescent="0.4">
      <c r="C120">
        <f ca="1">C116-C119</f>
        <v>-5.3290705182007514E-15</v>
      </c>
      <c r="D120">
        <f t="shared" ref="D120:BN120" ca="1" si="13">D116-D119</f>
        <v>-9.8809849191638932E-15</v>
      </c>
      <c r="E120">
        <f t="shared" ca="1" si="13"/>
        <v>-2.6645352591003757E-15</v>
      </c>
      <c r="F120">
        <f t="shared" ca="1" si="13"/>
        <v>-1.2878587085651816E-14</v>
      </c>
      <c r="G120">
        <f t="shared" ca="1" si="13"/>
        <v>0</v>
      </c>
      <c r="H120">
        <f t="shared" ca="1" si="13"/>
        <v>0</v>
      </c>
      <c r="I120">
        <f t="shared" ca="1" si="13"/>
        <v>-9.8809849191638932E-15</v>
      </c>
      <c r="J120">
        <f t="shared" ca="1" si="13"/>
        <v>0</v>
      </c>
      <c r="K120">
        <f t="shared" ca="1" si="13"/>
        <v>-1.5987211554602254E-14</v>
      </c>
      <c r="L120">
        <f t="shared" ca="1" si="13"/>
        <v>-3.5527136788005009E-15</v>
      </c>
      <c r="M120">
        <f t="shared" ca="1" si="13"/>
        <v>-7.5495165674510645E-15</v>
      </c>
      <c r="N120">
        <f t="shared" ca="1" si="13"/>
        <v>0</v>
      </c>
      <c r="O120">
        <f t="shared" ca="1" si="13"/>
        <v>0</v>
      </c>
      <c r="P120">
        <f t="shared" ca="1" si="13"/>
        <v>-3.9968028886505635E-15</v>
      </c>
      <c r="Q120">
        <f t="shared" ca="1" si="13"/>
        <v>-1.2656542480726785E-14</v>
      </c>
      <c r="R120">
        <f t="shared" ca="1" si="13"/>
        <v>-8.8817841970012523E-15</v>
      </c>
      <c r="S120">
        <f t="shared" ca="1" si="13"/>
        <v>-3.3306690738754696E-15</v>
      </c>
      <c r="T120">
        <f t="shared" ca="1" si="13"/>
        <v>-1.1546319456101628E-14</v>
      </c>
      <c r="U120">
        <f t="shared" ca="1" si="13"/>
        <v>-4.8849813083506888E-15</v>
      </c>
      <c r="V120">
        <f t="shared" ca="1" si="13"/>
        <v>4.2188474935755949E-15</v>
      </c>
      <c r="W120">
        <f t="shared" ca="1" si="13"/>
        <v>-4.4408920985006262E-15</v>
      </c>
      <c r="X120">
        <f t="shared" ca="1" si="13"/>
        <v>2.886579864025407E-15</v>
      </c>
      <c r="Y120">
        <f t="shared" ca="1" si="13"/>
        <v>-3.7747582837255322E-15</v>
      </c>
      <c r="Z120">
        <f t="shared" ca="1" si="13"/>
        <v>-3.9968028886505635E-15</v>
      </c>
      <c r="AA120">
        <f t="shared" ca="1" si="13"/>
        <v>-4.8849813083506888E-15</v>
      </c>
      <c r="AB120">
        <f t="shared" ca="1" si="13"/>
        <v>-3.9968028886505635E-15</v>
      </c>
      <c r="AC120">
        <f t="shared" ca="1" si="13"/>
        <v>-8.5487172896137054E-15</v>
      </c>
      <c r="AD120">
        <f t="shared" ca="1" si="13"/>
        <v>-5.440092820663267E-15</v>
      </c>
      <c r="AE120">
        <f t="shared" ca="1" si="13"/>
        <v>-1.0436096431476471E-14</v>
      </c>
      <c r="AF120">
        <f t="shared" ca="1" si="13"/>
        <v>-1.3322676295501878E-15</v>
      </c>
      <c r="AG120">
        <f t="shared" ca="1" si="13"/>
        <v>-6.2172489379008766E-15</v>
      </c>
      <c r="AH120">
        <f t="shared" ca="1" si="13"/>
        <v>-5.3290705182007514E-15</v>
      </c>
      <c r="AI120">
        <f t="shared" ca="1" si="13"/>
        <v>-4.6629367034256575E-15</v>
      </c>
      <c r="AJ120">
        <f t="shared" ca="1" si="13"/>
        <v>-4.2188474935755949E-15</v>
      </c>
      <c r="AK120">
        <f t="shared" ca="1" si="13"/>
        <v>-4.2188474935755949E-15</v>
      </c>
      <c r="AL120">
        <f t="shared" ca="1" si="13"/>
        <v>-9.1038288019262836E-15</v>
      </c>
      <c r="AM120">
        <f t="shared" ca="1" si="13"/>
        <v>0</v>
      </c>
      <c r="AN120">
        <f t="shared" ca="1" si="13"/>
        <v>0</v>
      </c>
      <c r="AO120">
        <f t="shared" ca="1" si="13"/>
        <v>-2.4424906541753444E-15</v>
      </c>
      <c r="AP120">
        <f t="shared" ca="1" si="13"/>
        <v>-3.3306690738754696E-15</v>
      </c>
      <c r="AQ120">
        <f t="shared" ca="1" si="13"/>
        <v>-8.2156503822261584E-15</v>
      </c>
      <c r="AR120">
        <f t="shared" ca="1" si="13"/>
        <v>-4.6629367034256575E-15</v>
      </c>
      <c r="AS120">
        <f t="shared" ca="1" si="13"/>
        <v>-9.9920072216264089E-15</v>
      </c>
      <c r="AT120">
        <f t="shared" ca="1" si="13"/>
        <v>0</v>
      </c>
      <c r="AU120">
        <f t="shared" ca="1" si="13"/>
        <v>-2.4424906541753444E-15</v>
      </c>
      <c r="AV120">
        <f t="shared" ca="1" si="13"/>
        <v>-1.4432899320127035E-14</v>
      </c>
      <c r="AW120">
        <f t="shared" ca="1" si="13"/>
        <v>-9.7699626167013776E-15</v>
      </c>
      <c r="AX120">
        <f t="shared" ca="1" si="13"/>
        <v>-1.5099033134902129E-14</v>
      </c>
      <c r="AY120">
        <f t="shared" ca="1" si="13"/>
        <v>2.8582487182708283E-2</v>
      </c>
      <c r="AZ120">
        <f t="shared" ca="1" si="13"/>
        <v>3.1542261304444041E-2</v>
      </c>
      <c r="BA120">
        <f t="shared" ca="1" si="13"/>
        <v>-5.5511151231257827E-15</v>
      </c>
      <c r="BB120">
        <f t="shared" ca="1" si="13"/>
        <v>0</v>
      </c>
      <c r="BC120">
        <f t="shared" ca="1" si="13"/>
        <v>-1.7763568394002505E-15</v>
      </c>
      <c r="BD120">
        <f t="shared" ca="1" si="13"/>
        <v>-7.5495165674510645E-15</v>
      </c>
      <c r="BE120">
        <f t="shared" ca="1" si="13"/>
        <v>-8.5487172896137054E-15</v>
      </c>
      <c r="BF120">
        <f t="shared" ca="1" si="13"/>
        <v>-2.6645352591003757E-15</v>
      </c>
      <c r="BG120">
        <f t="shared" ca="1" si="13"/>
        <v>-3.8857805861880479E-15</v>
      </c>
      <c r="BH120">
        <f t="shared" ca="1" si="13"/>
        <v>-9.9920072216264089E-16</v>
      </c>
      <c r="BI120">
        <f t="shared" ca="1" si="13"/>
        <v>-1.1102230246251565E-15</v>
      </c>
      <c r="BJ120">
        <f t="shared" ca="1" si="13"/>
        <v>0</v>
      </c>
      <c r="BK120">
        <f t="shared" ca="1" si="13"/>
        <v>-7.7715611723760958E-15</v>
      </c>
      <c r="BL120">
        <f t="shared" ca="1" si="13"/>
        <v>-2.2204460492503131E-15</v>
      </c>
      <c r="BM120">
        <f t="shared" ca="1" si="13"/>
        <v>-9.3258734068513149E-15</v>
      </c>
      <c r="BN120">
        <f t="shared" ca="1" si="13"/>
        <v>4.1136784183812267</v>
      </c>
    </row>
    <row r="121" spans="2:192" x14ac:dyDescent="0.4">
      <c r="R121" s="1"/>
    </row>
    <row r="122" spans="2:192" x14ac:dyDescent="0.4">
      <c r="R122" s="1"/>
    </row>
    <row r="123" spans="2:192" x14ac:dyDescent="0.4">
      <c r="C123">
        <v>0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  <c r="P123">
        <v>13</v>
      </c>
      <c r="Q123">
        <v>14</v>
      </c>
      <c r="R123" s="1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  <c r="AD123">
        <v>27</v>
      </c>
      <c r="AE123">
        <v>28</v>
      </c>
      <c r="AF123">
        <v>29</v>
      </c>
      <c r="AG123">
        <v>30</v>
      </c>
      <c r="AH123">
        <v>31</v>
      </c>
      <c r="AI123">
        <v>32</v>
      </c>
      <c r="AJ123">
        <v>33</v>
      </c>
      <c r="AK123">
        <v>34</v>
      </c>
      <c r="AL123">
        <v>35</v>
      </c>
      <c r="AM123">
        <v>36</v>
      </c>
      <c r="AN123">
        <v>37</v>
      </c>
      <c r="AO123">
        <v>38</v>
      </c>
      <c r="AP123">
        <v>39</v>
      </c>
      <c r="AQ123">
        <v>40</v>
      </c>
      <c r="AR123">
        <v>41</v>
      </c>
      <c r="AS123">
        <v>42</v>
      </c>
      <c r="AT123">
        <v>43</v>
      </c>
      <c r="AU123">
        <v>44</v>
      </c>
      <c r="AV123">
        <v>45</v>
      </c>
      <c r="AW123">
        <v>46</v>
      </c>
      <c r="AX123">
        <v>47</v>
      </c>
      <c r="AY123">
        <v>48</v>
      </c>
      <c r="AZ123">
        <v>49</v>
      </c>
      <c r="BA123">
        <v>50</v>
      </c>
      <c r="BB123">
        <v>51</v>
      </c>
      <c r="BC123">
        <v>52</v>
      </c>
      <c r="BD123">
        <v>53</v>
      </c>
      <c r="BE123">
        <v>54</v>
      </c>
      <c r="BF123">
        <v>55</v>
      </c>
      <c r="BG123">
        <v>56</v>
      </c>
      <c r="BH123">
        <v>57</v>
      </c>
      <c r="BI123">
        <v>58</v>
      </c>
      <c r="BJ123">
        <v>59</v>
      </c>
      <c r="BK123">
        <v>60</v>
      </c>
      <c r="BL123">
        <v>61</v>
      </c>
      <c r="BM123">
        <v>62</v>
      </c>
      <c r="BN123">
        <v>63</v>
      </c>
      <c r="BO123">
        <v>64</v>
      </c>
      <c r="BP123">
        <v>65</v>
      </c>
      <c r="BQ123">
        <v>66</v>
      </c>
      <c r="BR123">
        <v>67</v>
      </c>
      <c r="BS123">
        <v>68</v>
      </c>
      <c r="BT123">
        <v>69</v>
      </c>
      <c r="BU123">
        <v>70</v>
      </c>
      <c r="BV123">
        <v>71</v>
      </c>
      <c r="BW123">
        <v>72</v>
      </c>
      <c r="BX123">
        <v>73</v>
      </c>
      <c r="BY123">
        <v>74</v>
      </c>
      <c r="BZ123">
        <v>75</v>
      </c>
      <c r="CA123">
        <v>76</v>
      </c>
      <c r="CB123">
        <v>77</v>
      </c>
      <c r="CC123">
        <v>78</v>
      </c>
      <c r="CD123">
        <v>79</v>
      </c>
      <c r="CE123">
        <v>80</v>
      </c>
      <c r="CF123">
        <v>81</v>
      </c>
      <c r="CG123">
        <v>82</v>
      </c>
      <c r="CH123">
        <v>83</v>
      </c>
      <c r="CI123">
        <v>84</v>
      </c>
      <c r="CJ123">
        <v>85</v>
      </c>
      <c r="CK123">
        <v>86</v>
      </c>
      <c r="CL123">
        <v>87</v>
      </c>
      <c r="CM123">
        <v>88</v>
      </c>
      <c r="CN123">
        <v>89</v>
      </c>
      <c r="CO123">
        <v>90</v>
      </c>
      <c r="CP123">
        <v>91</v>
      </c>
      <c r="CQ123">
        <v>92</v>
      </c>
      <c r="CR123">
        <v>93</v>
      </c>
      <c r="CS123">
        <v>94</v>
      </c>
      <c r="CT123">
        <v>95</v>
      </c>
      <c r="CU123">
        <v>96</v>
      </c>
      <c r="CV123">
        <v>97</v>
      </c>
      <c r="CW123">
        <v>98</v>
      </c>
      <c r="CX123">
        <v>99</v>
      </c>
      <c r="CY123">
        <v>100</v>
      </c>
      <c r="CZ123">
        <v>101</v>
      </c>
      <c r="DA123">
        <v>102</v>
      </c>
      <c r="DB123">
        <v>103</v>
      </c>
      <c r="DC123">
        <v>104</v>
      </c>
      <c r="DD123">
        <v>105</v>
      </c>
      <c r="DE123">
        <v>106</v>
      </c>
      <c r="DF123">
        <v>107</v>
      </c>
      <c r="DG123">
        <v>108</v>
      </c>
      <c r="DH123">
        <v>109</v>
      </c>
      <c r="DI123">
        <v>110</v>
      </c>
      <c r="DJ123">
        <v>111</v>
      </c>
      <c r="DK123">
        <v>112</v>
      </c>
      <c r="DL123">
        <v>113</v>
      </c>
      <c r="DM123">
        <v>114</v>
      </c>
      <c r="DN123">
        <v>115</v>
      </c>
      <c r="DO123">
        <v>116</v>
      </c>
      <c r="DP123">
        <v>117</v>
      </c>
      <c r="DQ123">
        <v>118</v>
      </c>
      <c r="DR123">
        <v>119</v>
      </c>
      <c r="DS123">
        <v>120</v>
      </c>
      <c r="DT123">
        <v>121</v>
      </c>
      <c r="DU123">
        <v>122</v>
      </c>
      <c r="DV123">
        <v>123</v>
      </c>
      <c r="DW123">
        <v>124</v>
      </c>
      <c r="DX123">
        <v>125</v>
      </c>
      <c r="DY123">
        <v>126</v>
      </c>
      <c r="DZ123">
        <v>127</v>
      </c>
      <c r="EA123">
        <v>128</v>
      </c>
      <c r="EB123">
        <v>129</v>
      </c>
      <c r="EC123">
        <v>130</v>
      </c>
      <c r="ED123">
        <v>131</v>
      </c>
      <c r="EE123">
        <v>132</v>
      </c>
      <c r="EF123">
        <v>133</v>
      </c>
      <c r="EG123">
        <v>134</v>
      </c>
      <c r="EH123">
        <v>135</v>
      </c>
      <c r="EI123">
        <v>136</v>
      </c>
      <c r="EJ123">
        <v>137</v>
      </c>
      <c r="EK123">
        <v>138</v>
      </c>
      <c r="EL123">
        <v>139</v>
      </c>
      <c r="EM123">
        <v>140</v>
      </c>
      <c r="EN123">
        <v>141</v>
      </c>
      <c r="EO123">
        <v>142</v>
      </c>
      <c r="EP123">
        <v>143</v>
      </c>
      <c r="EQ123">
        <v>144</v>
      </c>
      <c r="ER123">
        <v>145</v>
      </c>
      <c r="ES123">
        <v>146</v>
      </c>
      <c r="ET123">
        <v>147</v>
      </c>
      <c r="EU123">
        <v>148</v>
      </c>
      <c r="EV123">
        <v>149</v>
      </c>
      <c r="EW123">
        <v>150</v>
      </c>
      <c r="EX123">
        <v>151</v>
      </c>
      <c r="EY123">
        <v>152</v>
      </c>
      <c r="EZ123">
        <v>153</v>
      </c>
      <c r="FA123">
        <v>154</v>
      </c>
      <c r="FB123">
        <v>155</v>
      </c>
      <c r="FC123">
        <v>156</v>
      </c>
      <c r="FD123">
        <v>157</v>
      </c>
      <c r="FE123">
        <v>158</v>
      </c>
      <c r="FF123">
        <v>159</v>
      </c>
      <c r="FG123">
        <v>160</v>
      </c>
      <c r="FH123">
        <v>161</v>
      </c>
      <c r="FI123">
        <v>162</v>
      </c>
      <c r="FJ123">
        <v>163</v>
      </c>
      <c r="FK123">
        <v>164</v>
      </c>
      <c r="FL123">
        <v>165</v>
      </c>
      <c r="FM123">
        <v>166</v>
      </c>
      <c r="FN123">
        <v>167</v>
      </c>
      <c r="FO123">
        <v>168</v>
      </c>
      <c r="FP123">
        <v>169</v>
      </c>
      <c r="FQ123">
        <v>170</v>
      </c>
      <c r="FR123">
        <v>171</v>
      </c>
      <c r="FS123">
        <v>172</v>
      </c>
      <c r="FT123">
        <v>173</v>
      </c>
      <c r="FU123">
        <v>174</v>
      </c>
      <c r="FV123">
        <v>175</v>
      </c>
      <c r="FW123">
        <v>176</v>
      </c>
      <c r="FX123">
        <v>177</v>
      </c>
      <c r="FY123">
        <v>178</v>
      </c>
      <c r="FZ123">
        <v>179</v>
      </c>
      <c r="GA123">
        <v>180</v>
      </c>
      <c r="GB123">
        <v>181</v>
      </c>
      <c r="GC123">
        <v>182</v>
      </c>
      <c r="GD123">
        <v>183</v>
      </c>
      <c r="GE123">
        <v>184</v>
      </c>
      <c r="GF123">
        <v>185</v>
      </c>
      <c r="GG123">
        <v>186</v>
      </c>
      <c r="GH123">
        <v>187</v>
      </c>
      <c r="GI123">
        <v>188</v>
      </c>
    </row>
    <row r="124" spans="2:192" x14ac:dyDescent="0.4">
      <c r="B124">
        <v>0</v>
      </c>
      <c r="C124">
        <v>1.1179475586201999</v>
      </c>
      <c r="D124">
        <v>1.2345915034403401</v>
      </c>
      <c r="E124">
        <v>1.0358584942927</v>
      </c>
      <c r="F124">
        <v>0.91753186921419305</v>
      </c>
      <c r="G124">
        <v>1.07657564720842</v>
      </c>
      <c r="H124">
        <v>0.97474714612823399</v>
      </c>
      <c r="I124">
        <v>1.16378277677075</v>
      </c>
      <c r="J124">
        <v>1.2025135088385901</v>
      </c>
      <c r="K124">
        <v>1.0419095580729101</v>
      </c>
      <c r="L124">
        <v>1.13534246742709</v>
      </c>
      <c r="M124">
        <v>1.1311940833388101</v>
      </c>
      <c r="N124">
        <v>1.1546634605138599</v>
      </c>
      <c r="O124">
        <v>0.936155261285744</v>
      </c>
      <c r="P124">
        <v>0.970513277059872</v>
      </c>
      <c r="Q124">
        <v>0.97063378436881997</v>
      </c>
      <c r="R124" s="1">
        <v>0.99021601690762995</v>
      </c>
      <c r="S124">
        <v>1.05510066430123</v>
      </c>
      <c r="T124">
        <v>0.94576133584566902</v>
      </c>
      <c r="U124">
        <v>1.0264511447307301</v>
      </c>
      <c r="V124">
        <v>1.08485420782093</v>
      </c>
      <c r="W124">
        <v>0.86481294983954204</v>
      </c>
      <c r="X124">
        <v>0.93750663200427897</v>
      </c>
      <c r="Y124">
        <v>0.98271388238037305</v>
      </c>
      <c r="Z124">
        <v>0.92022923565750103</v>
      </c>
      <c r="AA124">
        <v>1.1750797515034299</v>
      </c>
      <c r="AB124">
        <v>1.1231879785949199</v>
      </c>
      <c r="AC124">
        <v>0.98755363393679196</v>
      </c>
      <c r="AD124">
        <v>0.98858778989349605</v>
      </c>
      <c r="AE124">
        <v>1.15247651286266</v>
      </c>
      <c r="AF124">
        <v>0.98428076169201795</v>
      </c>
      <c r="AG124">
        <v>1.0529429173456499</v>
      </c>
      <c r="AH124">
        <v>0.99665195357496505</v>
      </c>
      <c r="AI124">
        <v>1.0663066066685001</v>
      </c>
      <c r="AJ124">
        <v>1.02492098760204</v>
      </c>
      <c r="AK124">
        <v>0.96728069350211798</v>
      </c>
      <c r="AL124">
        <v>1.03919127512507</v>
      </c>
      <c r="AM124">
        <v>0.998218654105265</v>
      </c>
      <c r="AN124">
        <v>0.95448878396486703</v>
      </c>
      <c r="AO124">
        <v>0.98321710313750199</v>
      </c>
      <c r="AP124">
        <v>0.99456355460591295</v>
      </c>
      <c r="AQ124">
        <v>1.0456409518132199</v>
      </c>
      <c r="AR124">
        <v>1.0500460593301999</v>
      </c>
      <c r="AS124">
        <v>1.06871860502219</v>
      </c>
      <c r="AT124">
        <v>1.0992964034286501</v>
      </c>
      <c r="AU124">
        <v>0.98902225094477403</v>
      </c>
      <c r="AV124">
        <v>1.1532219472449701</v>
      </c>
      <c r="AW124">
        <v>1.39875952374567</v>
      </c>
      <c r="AX124">
        <v>0.90408527163780195</v>
      </c>
      <c r="AY124">
        <v>0.99189173962987598</v>
      </c>
      <c r="AZ124">
        <v>0.99044883524715999</v>
      </c>
      <c r="BA124">
        <v>1.2211346290304901</v>
      </c>
      <c r="BB124">
        <v>1.1486191353588999</v>
      </c>
      <c r="BC124">
        <v>1.0077830093067699</v>
      </c>
      <c r="BD124">
        <v>1.17299309576646</v>
      </c>
      <c r="BE124">
        <v>1.0205783065160099</v>
      </c>
      <c r="BF124">
        <v>1.0974510352406699</v>
      </c>
      <c r="BG124">
        <v>0.96718714594240196</v>
      </c>
      <c r="BH124">
        <v>0.99141559297460402</v>
      </c>
      <c r="BI124">
        <v>1.0079727193852399</v>
      </c>
      <c r="BJ124">
        <v>1.01485980363983</v>
      </c>
      <c r="BK124">
        <v>1.1408673984291999</v>
      </c>
      <c r="BL124">
        <v>0.95351149143932701</v>
      </c>
      <c r="BM124">
        <v>0.962905328442626</v>
      </c>
      <c r="BN124">
        <v>0.96755605368393505</v>
      </c>
      <c r="BO124">
        <v>1.0778987428415501</v>
      </c>
      <c r="BP124">
        <v>1.0018703820821799</v>
      </c>
      <c r="BQ124">
        <v>1.0120108009001401</v>
      </c>
      <c r="BR124">
        <v>1.1535425217761801</v>
      </c>
      <c r="BS124">
        <v>0.95419025834349402</v>
      </c>
      <c r="BT124">
        <v>0.97146140603932996</v>
      </c>
      <c r="BU124">
        <v>1.1407350018903999</v>
      </c>
      <c r="BV124">
        <v>1.02509636684823</v>
      </c>
      <c r="BW124">
        <v>1.1669152734528001</v>
      </c>
      <c r="BX124">
        <v>1.16126140412305</v>
      </c>
      <c r="BY124">
        <v>0.99977263075368294</v>
      </c>
      <c r="BZ124">
        <v>1.14364789443991</v>
      </c>
      <c r="CA124">
        <v>0.98200240238834402</v>
      </c>
      <c r="CB124">
        <v>1.01765092986346</v>
      </c>
      <c r="CC124">
        <v>0.97375965902485795</v>
      </c>
      <c r="CD124">
        <v>0.92398775396146204</v>
      </c>
      <c r="CE124">
        <v>1.02334585657973</v>
      </c>
      <c r="CF124">
        <v>0.90824770223534002</v>
      </c>
      <c r="CG124">
        <v>1.0664315319987401</v>
      </c>
      <c r="CH124">
        <v>0.946173915058934</v>
      </c>
      <c r="CI124">
        <v>1.06474278208489</v>
      </c>
      <c r="CJ124">
        <v>1.0766657735102101</v>
      </c>
      <c r="CK124">
        <v>0.94768484441271095</v>
      </c>
      <c r="CL124">
        <v>0.91643062090306904</v>
      </c>
      <c r="CM124">
        <v>0.91810549508460504</v>
      </c>
      <c r="CN124">
        <v>0.89115972889190698</v>
      </c>
      <c r="CO124">
        <v>0.67003859946461597</v>
      </c>
      <c r="CP124">
        <v>0.96943669189832604</v>
      </c>
      <c r="CQ124">
        <v>1.0814891866434599</v>
      </c>
      <c r="CR124">
        <v>1.0656532958512199</v>
      </c>
      <c r="CS124">
        <v>0.98740875518589</v>
      </c>
      <c r="CT124">
        <v>1.1657097038269599</v>
      </c>
      <c r="CU124">
        <v>1.2837355428955499</v>
      </c>
      <c r="CV124">
        <v>1.1169822897123001</v>
      </c>
      <c r="CW124">
        <v>0.93173888009991201</v>
      </c>
      <c r="CX124">
        <v>1.0733472532311701</v>
      </c>
      <c r="CY124">
        <v>1.03735953892933</v>
      </c>
      <c r="CZ124">
        <v>0.99373203109827901</v>
      </c>
      <c r="DA124">
        <v>0.98067656725785801</v>
      </c>
      <c r="DB124">
        <v>0.98828142741421099</v>
      </c>
      <c r="DC124">
        <v>1.0443548328816901</v>
      </c>
      <c r="DD124">
        <v>0.97138438942698002</v>
      </c>
      <c r="DE124">
        <v>1.00955899581998</v>
      </c>
      <c r="DF124">
        <v>1.0742484697310399</v>
      </c>
      <c r="DG124">
        <v>1.10571872290031</v>
      </c>
      <c r="DH124">
        <v>0.91547243165126901</v>
      </c>
      <c r="DI124">
        <v>1.04471785952768</v>
      </c>
      <c r="DJ124">
        <v>1.0426531506994901</v>
      </c>
      <c r="DK124">
        <v>0.99825322386180004</v>
      </c>
      <c r="DL124">
        <v>1.08263562013146</v>
      </c>
      <c r="DM124">
        <v>1.1169030188067599</v>
      </c>
      <c r="DN124">
        <v>0.97858680941645104</v>
      </c>
      <c r="DO124">
        <v>1.0555169324849301</v>
      </c>
      <c r="DP124">
        <v>1.0167139067480899</v>
      </c>
      <c r="DQ124">
        <v>0.950133008737721</v>
      </c>
      <c r="DR124">
        <v>1.0554388688271099</v>
      </c>
      <c r="DS124">
        <v>1.0523169372753101</v>
      </c>
      <c r="DT124">
        <v>1.0247929693271001</v>
      </c>
      <c r="DU124">
        <v>1.00247601084546</v>
      </c>
      <c r="DV124">
        <v>1.07258928265375</v>
      </c>
      <c r="DW124">
        <v>0.93971846803979597</v>
      </c>
      <c r="DX124">
        <v>0.86909355811010003</v>
      </c>
      <c r="DY124">
        <v>1.0613680424532399</v>
      </c>
      <c r="DZ124">
        <v>0.96535833204857802</v>
      </c>
      <c r="EA124">
        <v>1.03173232619751</v>
      </c>
      <c r="EB124">
        <v>1.0668797779759001</v>
      </c>
      <c r="EC124">
        <v>1.1530947268793701</v>
      </c>
      <c r="ED124">
        <v>0.94292027302523296</v>
      </c>
      <c r="EE124">
        <v>0.96282856236918801</v>
      </c>
      <c r="EF124">
        <v>0.95570187646444105</v>
      </c>
      <c r="EG124">
        <v>1.0051833546161499</v>
      </c>
      <c r="EH124">
        <v>0.99839145847081301</v>
      </c>
      <c r="EI124">
        <v>1.0318911526335</v>
      </c>
      <c r="EJ124">
        <v>1.0507520072001999</v>
      </c>
      <c r="EK124">
        <v>0.98368295017871299</v>
      </c>
      <c r="EL124">
        <v>1.0146973739312499</v>
      </c>
      <c r="EM124">
        <v>1.0155066228281799</v>
      </c>
      <c r="EN124">
        <v>1.03422282453696</v>
      </c>
      <c r="EO124">
        <v>1.0564019035927801</v>
      </c>
      <c r="EP124">
        <v>1.0848421361266301</v>
      </c>
      <c r="EQ124">
        <v>1.0467865127015701</v>
      </c>
      <c r="ER124">
        <v>1.01948464622864</v>
      </c>
      <c r="ES124">
        <v>0.93740929146634</v>
      </c>
      <c r="ET124">
        <v>1.0036307815432099</v>
      </c>
      <c r="EU124">
        <v>0.99401178319126704</v>
      </c>
      <c r="EV124">
        <v>1.0433770017920201</v>
      </c>
      <c r="EW124">
        <v>1.01374677668847</v>
      </c>
      <c r="EX124">
        <v>1.00409942611779</v>
      </c>
      <c r="EY124">
        <v>0.97684368451594195</v>
      </c>
      <c r="EZ124">
        <v>0.99779416238539398</v>
      </c>
      <c r="FA124">
        <v>1.10355200341657</v>
      </c>
      <c r="FB124">
        <v>1.0561351901948399</v>
      </c>
      <c r="FC124">
        <v>1.0775800321628399</v>
      </c>
      <c r="FD124">
        <v>1.0582202561078999</v>
      </c>
      <c r="FE124">
        <v>0.99771724501765102</v>
      </c>
      <c r="FF124">
        <v>1.0226064784114901</v>
      </c>
      <c r="FG124">
        <v>1.0119348779161299</v>
      </c>
      <c r="FH124">
        <v>0.99771525395012195</v>
      </c>
      <c r="FI124">
        <v>0.95421465511458003</v>
      </c>
      <c r="FJ124">
        <v>0.98107672658444101</v>
      </c>
      <c r="FK124">
        <v>1.00346671358804</v>
      </c>
      <c r="FL124">
        <v>1.0743831193249</v>
      </c>
      <c r="FM124">
        <v>1.0396533712956999</v>
      </c>
      <c r="FN124">
        <v>1.0973290184979301</v>
      </c>
      <c r="FO124">
        <v>1.03821199266688</v>
      </c>
      <c r="FP124">
        <v>0.99688639644763399</v>
      </c>
      <c r="FQ124">
        <v>0.95782729721391402</v>
      </c>
      <c r="FR124">
        <v>0.98022727848182201</v>
      </c>
      <c r="FS124">
        <v>0.99089286502740404</v>
      </c>
      <c r="FT124">
        <v>1.01842359626629</v>
      </c>
      <c r="FU124">
        <v>0.99319857137339496</v>
      </c>
      <c r="FV124">
        <v>0.96396120004264496</v>
      </c>
      <c r="FW124">
        <v>0.99931788169667901</v>
      </c>
      <c r="FX124">
        <v>0.96511653652581297</v>
      </c>
      <c r="FY124">
        <v>1.03388541151283</v>
      </c>
      <c r="FZ124">
        <v>1.05681858655137</v>
      </c>
      <c r="GA124">
        <v>1.0221067177704</v>
      </c>
      <c r="GB124">
        <v>0.95186404398773805</v>
      </c>
      <c r="GC124">
        <v>0.96298313139838698</v>
      </c>
      <c r="GD124">
        <v>1.0252244518578399</v>
      </c>
      <c r="GE124">
        <v>1.0152120313487301</v>
      </c>
      <c r="GF124">
        <v>0.99709763641988203</v>
      </c>
      <c r="GG124">
        <v>0.98633125341840999</v>
      </c>
      <c r="GH124">
        <v>1.01243417745949</v>
      </c>
      <c r="GI124">
        <v>1.0143431747262901</v>
      </c>
    </row>
    <row r="125" spans="2:192" x14ac:dyDescent="0.4">
      <c r="R125" s="1"/>
    </row>
    <row r="126" spans="2:192" x14ac:dyDescent="0.4">
      <c r="R126" s="1"/>
    </row>
    <row r="127" spans="2:192" x14ac:dyDescent="0.4">
      <c r="R127" s="1"/>
    </row>
    <row r="128" spans="2:192" x14ac:dyDescent="0.4">
      <c r="AN128">
        <v>1.0683760683760599</v>
      </c>
      <c r="AO128">
        <v>0.89655172413793105</v>
      </c>
      <c r="AP128">
        <v>0.95785440613026795</v>
      </c>
      <c r="AS128">
        <v>0.95785440613026795</v>
      </c>
    </row>
    <row r="129" spans="18:45" x14ac:dyDescent="0.4">
      <c r="R129" s="1"/>
      <c r="AN129">
        <v>1.1085714285714201</v>
      </c>
      <c r="AO129">
        <v>1.00806451612903</v>
      </c>
      <c r="AP129">
        <v>1.1175115207373201</v>
      </c>
      <c r="AS129">
        <v>1.1175115207373201</v>
      </c>
    </row>
    <row r="130" spans="18:45" x14ac:dyDescent="0.4">
      <c r="R130" s="1"/>
      <c r="AN130">
        <v>1.19073275862068</v>
      </c>
      <c r="AO130">
        <v>1.5728813559321999</v>
      </c>
      <c r="AP130">
        <v>1.8728813559322</v>
      </c>
      <c r="AS130">
        <v>1.8728813559322</v>
      </c>
    </row>
    <row r="131" spans="18:45" x14ac:dyDescent="0.4">
      <c r="R131" s="1"/>
      <c r="AN131">
        <v>0.98892988929889303</v>
      </c>
      <c r="AO131">
        <v>1.0187969924811999</v>
      </c>
      <c r="AP131">
        <v>1.0075187969924799</v>
      </c>
      <c r="AS131">
        <v>1.0075187969924799</v>
      </c>
    </row>
    <row r="132" spans="18:45" x14ac:dyDescent="0.4">
      <c r="R132" s="1"/>
      <c r="AN132">
        <v>1.16255163497619</v>
      </c>
      <c r="AO132">
        <v>1.10884615384615</v>
      </c>
      <c r="AP132">
        <v>1.2890909090909</v>
      </c>
      <c r="AS132">
        <v>1.2890909090909</v>
      </c>
    </row>
    <row r="133" spans="18:45" x14ac:dyDescent="0.4">
      <c r="R133" s="1"/>
      <c r="AN133">
        <v>1.11880249553581</v>
      </c>
      <c r="AO133">
        <v>1.1422923408166601</v>
      </c>
      <c r="AP133">
        <v>1.27799952153712</v>
      </c>
      <c r="AS133">
        <v>1.27799952153712</v>
      </c>
    </row>
    <row r="134" spans="18:45" x14ac:dyDescent="0.4">
      <c r="R134" s="1"/>
      <c r="AN134">
        <v>1.02678571428571</v>
      </c>
      <c r="AO134">
        <v>0.97391304347826102</v>
      </c>
      <c r="AP134">
        <v>1</v>
      </c>
      <c r="AS134">
        <v>1</v>
      </c>
    </row>
    <row r="135" spans="18:45" x14ac:dyDescent="0.4">
      <c r="R135" s="1"/>
      <c r="AN135">
        <v>0.97698744769874402</v>
      </c>
      <c r="AO135">
        <v>0.91746641074855995</v>
      </c>
      <c r="AP135">
        <v>0.89635316698656398</v>
      </c>
      <c r="AS135">
        <v>0.89635316698656398</v>
      </c>
    </row>
    <row r="136" spans="18:45" x14ac:dyDescent="0.4">
      <c r="R136" s="1"/>
      <c r="AN136">
        <v>0.949238578680203</v>
      </c>
      <c r="AO136">
        <v>0.92488262910798102</v>
      </c>
      <c r="AP136">
        <v>0.87793427230046905</v>
      </c>
      <c r="AS136">
        <v>0.87793427230046905</v>
      </c>
    </row>
    <row r="137" spans="18:45" x14ac:dyDescent="0.4">
      <c r="R137" s="1"/>
      <c r="AN137">
        <v>1.0374331550802101</v>
      </c>
      <c r="AO137">
        <v>1.1032448377581101</v>
      </c>
      <c r="AP137">
        <v>1.14454277286135</v>
      </c>
      <c r="AS137">
        <v>1.14454277286135</v>
      </c>
    </row>
    <row r="138" spans="18:45" x14ac:dyDescent="0.4">
      <c r="R138" s="1"/>
      <c r="AN138">
        <v>1.0324394463667801</v>
      </c>
      <c r="AO138">
        <v>1.0239149689991101</v>
      </c>
      <c r="AP138">
        <v>1.0571302037201</v>
      </c>
      <c r="AS138">
        <v>1.0571302037201</v>
      </c>
    </row>
    <row r="139" spans="18:45" x14ac:dyDescent="0.4">
      <c r="R139" s="1"/>
      <c r="AN139">
        <v>0</v>
      </c>
      <c r="AO139">
        <v>0</v>
      </c>
      <c r="AP139">
        <v>0</v>
      </c>
      <c r="AS139">
        <v>0</v>
      </c>
    </row>
    <row r="140" spans="18:45" x14ac:dyDescent="0.4">
      <c r="R140" s="1"/>
      <c r="AN140">
        <v>1.1245011971268899</v>
      </c>
      <c r="AO140">
        <v>0.90079079798705897</v>
      </c>
      <c r="AP140">
        <v>1.0129403306973399</v>
      </c>
      <c r="AS140">
        <v>1.0129403306973399</v>
      </c>
    </row>
    <row r="141" spans="18:45" x14ac:dyDescent="0.4">
      <c r="R141" s="1"/>
      <c r="AN141">
        <v>0.9375</v>
      </c>
      <c r="AO141">
        <v>0.908819133034379</v>
      </c>
      <c r="AP141">
        <v>0.85201793721972996</v>
      </c>
      <c r="AS141">
        <v>0.85201793721973096</v>
      </c>
    </row>
    <row r="142" spans="18:45" x14ac:dyDescent="0.4">
      <c r="R142" s="1"/>
      <c r="AN142">
        <v>1.0866141732283401</v>
      </c>
      <c r="AO142">
        <v>0.87889273356401298</v>
      </c>
      <c r="AP142">
        <v>0.95501730103806204</v>
      </c>
      <c r="AS142">
        <v>0.95501730103806204</v>
      </c>
    </row>
    <row r="143" spans="18:45" x14ac:dyDescent="0.4">
      <c r="R143" s="1"/>
      <c r="AN143">
        <v>1.0137931034482699</v>
      </c>
      <c r="AO143">
        <v>1.00694444444444</v>
      </c>
      <c r="AP143">
        <v>1.0208333333333299</v>
      </c>
      <c r="AS143">
        <v>1.0208333333333299</v>
      </c>
    </row>
    <row r="144" spans="18:45" x14ac:dyDescent="0.4">
      <c r="R144" s="1"/>
      <c r="AN144">
        <v>1.0407239819004499</v>
      </c>
      <c r="AO144">
        <v>0.91322314049586695</v>
      </c>
      <c r="AP144">
        <v>0.95041322314049503</v>
      </c>
      <c r="AS144">
        <v>0.95041322314049503</v>
      </c>
    </row>
    <row r="145" spans="18:45" x14ac:dyDescent="0.4">
      <c r="R145" s="1"/>
      <c r="AN145">
        <v>0.99222222222222201</v>
      </c>
      <c r="AO145">
        <v>1.05757931844888</v>
      </c>
      <c r="AP145">
        <v>1.04935370152761</v>
      </c>
      <c r="AS145">
        <v>1.04935370152761</v>
      </c>
    </row>
    <row r="146" spans="18:45" x14ac:dyDescent="0.4">
      <c r="R146" s="1"/>
      <c r="AN146">
        <v>1.1286089238845101</v>
      </c>
      <c r="AO146">
        <v>1.2849915682967901</v>
      </c>
      <c r="AP146">
        <v>1.45025295109612</v>
      </c>
      <c r="AS146">
        <v>1.45025295109612</v>
      </c>
    </row>
    <row r="147" spans="18:45" x14ac:dyDescent="0.4">
      <c r="R147" s="1"/>
      <c r="AN147">
        <v>0.98630136986301298</v>
      </c>
      <c r="AO147">
        <v>0.96688741721854199</v>
      </c>
      <c r="AP147">
        <v>0.95364238410596003</v>
      </c>
      <c r="AS147">
        <v>0.95364238410596003</v>
      </c>
    </row>
    <row r="148" spans="18:45" x14ac:dyDescent="0.4">
      <c r="R148" s="1"/>
      <c r="AN148">
        <v>0.981012658227848</v>
      </c>
      <c r="AO148">
        <v>1.0859106529209599</v>
      </c>
      <c r="AP148">
        <v>1.0652920962199299</v>
      </c>
      <c r="AS148">
        <v>1.0652920962199299</v>
      </c>
    </row>
    <row r="149" spans="18:45" x14ac:dyDescent="0.4">
      <c r="R149" s="1"/>
      <c r="AN149">
        <v>1.03016241299303</v>
      </c>
      <c r="AO149">
        <v>0.86720321931589495</v>
      </c>
      <c r="AP149">
        <v>0.89336016096579396</v>
      </c>
      <c r="AS149">
        <v>0.89336016096579396</v>
      </c>
    </row>
    <row r="150" spans="18:45" x14ac:dyDescent="0.4">
      <c r="R150" s="1"/>
      <c r="AN150">
        <v>0.99593495934959297</v>
      </c>
      <c r="AO150">
        <v>0.92481203007518797</v>
      </c>
      <c r="AP150">
        <v>0.92105263157894701</v>
      </c>
      <c r="AS150">
        <v>0.92105263157894701</v>
      </c>
    </row>
    <row r="151" spans="18:45" x14ac:dyDescent="0.4">
      <c r="R151" s="1"/>
      <c r="AN151">
        <v>1.0500129455424101</v>
      </c>
      <c r="AO151">
        <v>0.90679292534042799</v>
      </c>
      <c r="AP151">
        <v>0.95214431053372905</v>
      </c>
      <c r="AS151">
        <v>0.95214431053372905</v>
      </c>
    </row>
    <row r="152" spans="18:45" x14ac:dyDescent="0.4">
      <c r="R152" s="1"/>
      <c r="AN152">
        <v>0.96942446043165398</v>
      </c>
      <c r="AO152">
        <v>0.98932384341637003</v>
      </c>
      <c r="AP152">
        <v>0.95907473309608504</v>
      </c>
      <c r="AS152">
        <v>0.95907473309608504</v>
      </c>
    </row>
    <row r="153" spans="18:45" x14ac:dyDescent="0.4">
      <c r="R153" s="1"/>
      <c r="AN153">
        <v>1.0729906114037</v>
      </c>
      <c r="AO153">
        <v>1.17085595549299</v>
      </c>
      <c r="AP153">
        <v>1.2563174475501</v>
      </c>
      <c r="AS153">
        <v>1.2563174475501</v>
      </c>
    </row>
    <row r="154" spans="18:45" x14ac:dyDescent="0.4">
      <c r="R154" s="1"/>
      <c r="AN154">
        <v>1.04752475247524</v>
      </c>
      <c r="AO154">
        <v>1.05318039624608</v>
      </c>
      <c r="AP154">
        <v>1.10323253388946</v>
      </c>
      <c r="AS154">
        <v>1.10323253388946</v>
      </c>
    </row>
    <row r="155" spans="18:45" x14ac:dyDescent="0.4">
      <c r="AN155">
        <v>1.06723716381418</v>
      </c>
      <c r="AO155">
        <v>1.0877659574467999</v>
      </c>
      <c r="AP155">
        <v>1.16090425531914</v>
      </c>
      <c r="AS155">
        <v>1.16090425531914</v>
      </c>
    </row>
    <row r="156" spans="18:45" x14ac:dyDescent="0.4">
      <c r="R156" s="1"/>
      <c r="AN156">
        <v>1.01013171225937</v>
      </c>
      <c r="AO156">
        <v>0.96764705882352897</v>
      </c>
      <c r="AP156">
        <v>0.97745098039215605</v>
      </c>
      <c r="AS156">
        <v>0.97745098039215605</v>
      </c>
    </row>
    <row r="157" spans="18:45" x14ac:dyDescent="0.4">
      <c r="R157" s="1"/>
      <c r="AN157">
        <v>0.98522167487684698</v>
      </c>
      <c r="AO157">
        <v>1.218</v>
      </c>
      <c r="AP157">
        <v>1.2</v>
      </c>
      <c r="AS157">
        <v>1.2</v>
      </c>
    </row>
    <row r="158" spans="18:45" x14ac:dyDescent="0.4">
      <c r="AN158">
        <v>1.1341743119265999</v>
      </c>
      <c r="AO158">
        <v>0.96888888888888802</v>
      </c>
      <c r="AP158">
        <v>1.0988888888888799</v>
      </c>
      <c r="AS158">
        <v>1.0988888888888799</v>
      </c>
    </row>
    <row r="159" spans="18:45" x14ac:dyDescent="0.4">
      <c r="R159" s="1"/>
      <c r="AN159">
        <v>0.94883720930232496</v>
      </c>
      <c r="AO159">
        <v>1.08805668016194</v>
      </c>
      <c r="AP159">
        <v>1.0323886639676101</v>
      </c>
      <c r="AS159">
        <v>1.0323886639676101</v>
      </c>
    </row>
    <row r="160" spans="18:45" x14ac:dyDescent="0.4">
      <c r="R160" s="1"/>
      <c r="AN160">
        <v>1.03252032520325</v>
      </c>
      <c r="AO160">
        <v>0.94615384615384601</v>
      </c>
      <c r="AP160">
        <v>0.97692307692307601</v>
      </c>
      <c r="AS160">
        <v>0.97692307692307601</v>
      </c>
    </row>
    <row r="161" spans="18:45" x14ac:dyDescent="0.4">
      <c r="R161" s="1"/>
      <c r="AN161">
        <v>1.0140664961636801</v>
      </c>
      <c r="AO161">
        <v>1.0355329949238501</v>
      </c>
      <c r="AP161">
        <v>1.0500993158243199</v>
      </c>
      <c r="AS161">
        <v>1.0500993158243199</v>
      </c>
    </row>
    <row r="162" spans="18:45" x14ac:dyDescent="0.4">
      <c r="R162" s="1"/>
      <c r="AJ162" t="e">
        <f>AVERAGE(AJ128:AJ160)</f>
        <v>#DIV/0!</v>
      </c>
      <c r="AK162" t="e">
        <f>AVERAGE(AK128:AK160)</f>
        <v>#DIV/0!</v>
      </c>
      <c r="AL162" t="e">
        <f>AVERAGE(AL128:AL160)</f>
        <v>#DIV/0!</v>
      </c>
    </row>
    <row r="163" spans="18:45" x14ac:dyDescent="0.4">
      <c r="R163" s="1"/>
      <c r="AN163">
        <f>AVERAGE(AN128:AN161)</f>
        <v>1.0091283906804152</v>
      </c>
      <c r="AO163">
        <f>AVERAGE(AO128:AO161)</f>
        <v>0.99762082282740938</v>
      </c>
      <c r="AP163">
        <f>AVERAGE(AP128:AP161)</f>
        <v>1.0408946230469605</v>
      </c>
    </row>
    <row r="164" spans="18:45" x14ac:dyDescent="0.4">
      <c r="R164" s="1"/>
      <c r="AN164">
        <v>1.0036307815432099</v>
      </c>
      <c r="AO164">
        <v>1.02413335237888</v>
      </c>
      <c r="AP164">
        <v>1.0433770017920201</v>
      </c>
      <c r="AQ164">
        <f>PRODUCT(AN164:AP164)</f>
        <v>1.0724368843514041</v>
      </c>
      <c r="AS164">
        <f>AVERAGE(AS128:AS161)</f>
        <v>1.0408946230469605</v>
      </c>
    </row>
    <row r="165" spans="18:45" x14ac:dyDescent="0.4">
      <c r="R165" s="1"/>
    </row>
    <row r="166" spans="18:45" x14ac:dyDescent="0.4">
      <c r="R166" s="1"/>
    </row>
    <row r="167" spans="18:45" x14ac:dyDescent="0.4">
      <c r="R167" s="1"/>
      <c r="AN167">
        <v>1.03404383552936</v>
      </c>
      <c r="AO167">
        <v>0.99401178319126704</v>
      </c>
      <c r="AP167">
        <v>1.0433770017920201</v>
      </c>
      <c r="AQ167">
        <f>PRODUCT(AN167:AP167)</f>
        <v>1.0724368843513972</v>
      </c>
    </row>
    <row r="169" spans="18:45" x14ac:dyDescent="0.4">
      <c r="R169" s="1"/>
    </row>
    <row r="170" spans="18:45" x14ac:dyDescent="0.4">
      <c r="R170" s="1"/>
    </row>
    <row r="171" spans="18:45" x14ac:dyDescent="0.4">
      <c r="R171" s="1"/>
    </row>
    <row r="172" spans="18:45" x14ac:dyDescent="0.4">
      <c r="R172" s="1"/>
    </row>
    <row r="173" spans="18:45" x14ac:dyDescent="0.4">
      <c r="R173" s="1"/>
    </row>
    <row r="174" spans="18:45" x14ac:dyDescent="0.4">
      <c r="R174" s="1"/>
    </row>
    <row r="175" spans="18:45" x14ac:dyDescent="0.4">
      <c r="R175" s="1"/>
    </row>
    <row r="176" spans="18:45" x14ac:dyDescent="0.4">
      <c r="R176" s="1"/>
    </row>
    <row r="177" spans="18:18" x14ac:dyDescent="0.4">
      <c r="R177" s="1"/>
    </row>
    <row r="178" spans="18:18" x14ac:dyDescent="0.4">
      <c r="R178" s="1"/>
    </row>
    <row r="179" spans="18:18" x14ac:dyDescent="0.4">
      <c r="R179" s="1"/>
    </row>
    <row r="180" spans="18:18" x14ac:dyDescent="0.4">
      <c r="R180" s="1"/>
    </row>
    <row r="181" spans="18:18" x14ac:dyDescent="0.4">
      <c r="R181" s="1"/>
    </row>
    <row r="182" spans="18:18" x14ac:dyDescent="0.4">
      <c r="R182" s="1"/>
    </row>
    <row r="185" spans="18:18" x14ac:dyDescent="0.4">
      <c r="R185" s="1"/>
    </row>
    <row r="186" spans="18:18" x14ac:dyDescent="0.4">
      <c r="R186" s="1"/>
    </row>
    <row r="187" spans="18:18" x14ac:dyDescent="0.4">
      <c r="R187" s="1"/>
    </row>
    <row r="188" spans="18:18" x14ac:dyDescent="0.4">
      <c r="R188" s="1"/>
    </row>
    <row r="190" spans="18:18" x14ac:dyDescent="0.4">
      <c r="R190" s="1"/>
    </row>
    <row r="191" spans="18:18" x14ac:dyDescent="0.4">
      <c r="R191" s="1"/>
    </row>
    <row r="192" spans="18:18" x14ac:dyDescent="0.4">
      <c r="R192" s="1"/>
    </row>
    <row r="195" spans="18:18" x14ac:dyDescent="0.4">
      <c r="R195" s="1"/>
    </row>
    <row r="196" spans="18:18" x14ac:dyDescent="0.4">
      <c r="R196" s="1"/>
    </row>
    <row r="197" spans="18:18" x14ac:dyDescent="0.4">
      <c r="R197" s="1"/>
    </row>
    <row r="198" spans="18:18" x14ac:dyDescent="0.4">
      <c r="R198" s="1"/>
    </row>
    <row r="199" spans="18:18" x14ac:dyDescent="0.4">
      <c r="R199" s="1"/>
    </row>
    <row r="200" spans="18:18" x14ac:dyDescent="0.4">
      <c r="R200" s="1"/>
    </row>
    <row r="201" spans="18:18" x14ac:dyDescent="0.4">
      <c r="R201" s="1"/>
    </row>
    <row r="202" spans="18:18" x14ac:dyDescent="0.4">
      <c r="R202" s="1"/>
    </row>
    <row r="203" spans="18:18" x14ac:dyDescent="0.4">
      <c r="R203" s="1"/>
    </row>
    <row r="204" spans="18:18" x14ac:dyDescent="0.4">
      <c r="R204" s="1"/>
    </row>
    <row r="205" spans="18:18" x14ac:dyDescent="0.4">
      <c r="R205" s="1"/>
    </row>
    <row r="206" spans="18:18" x14ac:dyDescent="0.4">
      <c r="R206" s="1"/>
    </row>
    <row r="207" spans="18:18" x14ac:dyDescent="0.4">
      <c r="R207" s="1"/>
    </row>
    <row r="208" spans="18:18" x14ac:dyDescent="0.4">
      <c r="R208" s="1"/>
    </row>
    <row r="209" spans="18:18" x14ac:dyDescent="0.4">
      <c r="R209" s="1"/>
    </row>
    <row r="210" spans="18:18" x14ac:dyDescent="0.4">
      <c r="R210" s="1"/>
    </row>
    <row r="213" spans="18:18" x14ac:dyDescent="0.4">
      <c r="R213" s="1"/>
    </row>
    <row r="214" spans="18:18" x14ac:dyDescent="0.4">
      <c r="R214" s="1"/>
    </row>
    <row r="215" spans="18:18" x14ac:dyDescent="0.4">
      <c r="R215" s="1"/>
    </row>
    <row r="216" spans="18:18" x14ac:dyDescent="0.4">
      <c r="R216" s="1"/>
    </row>
    <row r="217" spans="18:18" x14ac:dyDescent="0.4">
      <c r="R217" s="1"/>
    </row>
    <row r="218" spans="18:18" x14ac:dyDescent="0.4">
      <c r="R218" s="1"/>
    </row>
    <row r="219" spans="18:18" x14ac:dyDescent="0.4">
      <c r="R219" s="1"/>
    </row>
    <row r="220" spans="18:18" x14ac:dyDescent="0.4">
      <c r="R220" s="1"/>
    </row>
    <row r="221" spans="18:18" x14ac:dyDescent="0.4">
      <c r="R221" s="1"/>
    </row>
    <row r="222" spans="18:18" x14ac:dyDescent="0.4">
      <c r="R222" s="1"/>
    </row>
    <row r="223" spans="18:18" x14ac:dyDescent="0.4">
      <c r="R223" s="1"/>
    </row>
    <row r="224" spans="18:18" x14ac:dyDescent="0.4">
      <c r="R224" s="1"/>
    </row>
    <row r="225" spans="18:18" x14ac:dyDescent="0.4">
      <c r="R225" s="1"/>
    </row>
    <row r="226" spans="18:18" x14ac:dyDescent="0.4">
      <c r="R226" s="1"/>
    </row>
    <row r="227" spans="18:18" x14ac:dyDescent="0.4">
      <c r="R227" s="1"/>
    </row>
    <row r="229" spans="18:18" x14ac:dyDescent="0.4">
      <c r="R229" s="1"/>
    </row>
    <row r="230" spans="18:18" x14ac:dyDescent="0.4">
      <c r="R230" s="1"/>
    </row>
    <row r="231" spans="18:18" x14ac:dyDescent="0.4">
      <c r="R231" s="1"/>
    </row>
    <row r="232" spans="18:18" x14ac:dyDescent="0.4">
      <c r="R232" s="1"/>
    </row>
    <row r="233" spans="18:18" x14ac:dyDescent="0.4">
      <c r="R233" s="1"/>
    </row>
    <row r="234" spans="18:18" x14ac:dyDescent="0.4">
      <c r="R234" s="1"/>
    </row>
    <row r="235" spans="18:18" x14ac:dyDescent="0.4">
      <c r="R235" s="1"/>
    </row>
    <row r="236" spans="18:18" x14ac:dyDescent="0.4">
      <c r="R236" s="1"/>
    </row>
    <row r="237" spans="18:18" x14ac:dyDescent="0.4">
      <c r="R237" s="1"/>
    </row>
    <row r="238" spans="18:18" x14ac:dyDescent="0.4">
      <c r="R238" s="1"/>
    </row>
    <row r="239" spans="18:18" x14ac:dyDescent="0.4">
      <c r="R239" s="1"/>
    </row>
    <row r="240" spans="18:18" x14ac:dyDescent="0.4">
      <c r="R240" s="1"/>
    </row>
    <row r="242" spans="18:18" x14ac:dyDescent="0.4">
      <c r="R242" s="1"/>
    </row>
    <row r="243" spans="18:18" x14ac:dyDescent="0.4">
      <c r="R243" s="1"/>
    </row>
    <row r="244" spans="18:18" x14ac:dyDescent="0.4">
      <c r="R244" s="1"/>
    </row>
    <row r="245" spans="18:18" x14ac:dyDescent="0.4">
      <c r="R245" s="1"/>
    </row>
    <row r="246" spans="18:18" x14ac:dyDescent="0.4">
      <c r="R246" s="1"/>
    </row>
    <row r="247" spans="18:18" x14ac:dyDescent="0.4">
      <c r="R247" s="1"/>
    </row>
    <row r="248" spans="18:18" x14ac:dyDescent="0.4">
      <c r="R248" s="1"/>
    </row>
    <row r="249" spans="18:18" x14ac:dyDescent="0.4">
      <c r="R249" s="1"/>
    </row>
    <row r="250" spans="18:18" x14ac:dyDescent="0.4">
      <c r="R250" s="1"/>
    </row>
    <row r="251" spans="18:18" x14ac:dyDescent="0.4">
      <c r="R251" s="1"/>
    </row>
    <row r="252" spans="18:18" x14ac:dyDescent="0.4">
      <c r="R252" s="1"/>
    </row>
    <row r="253" spans="18:18" x14ac:dyDescent="0.4">
      <c r="R253" s="1"/>
    </row>
    <row r="254" spans="18:18" x14ac:dyDescent="0.4">
      <c r="R254" s="1"/>
    </row>
    <row r="255" spans="18:18" x14ac:dyDescent="0.4">
      <c r="R255" s="1"/>
    </row>
    <row r="256" spans="18:18" x14ac:dyDescent="0.4">
      <c r="R256" s="1"/>
    </row>
    <row r="259" spans="18:18" x14ac:dyDescent="0.4">
      <c r="R259" s="1"/>
    </row>
    <row r="260" spans="18:18" x14ac:dyDescent="0.4">
      <c r="R260" s="1"/>
    </row>
    <row r="261" spans="18:18" x14ac:dyDescent="0.4">
      <c r="R261" s="1"/>
    </row>
    <row r="262" spans="18:18" x14ac:dyDescent="0.4">
      <c r="R262" s="1"/>
    </row>
    <row r="263" spans="18:18" x14ac:dyDescent="0.4">
      <c r="R263" s="1"/>
    </row>
    <row r="264" spans="18:18" x14ac:dyDescent="0.4">
      <c r="R264" s="1"/>
    </row>
    <row r="265" spans="18:18" x14ac:dyDescent="0.4">
      <c r="R265" s="1"/>
    </row>
    <row r="267" spans="18:18" x14ac:dyDescent="0.4">
      <c r="R267" s="1"/>
    </row>
    <row r="268" spans="18:18" x14ac:dyDescent="0.4">
      <c r="R268" s="1"/>
    </row>
    <row r="269" spans="18:18" x14ac:dyDescent="0.4">
      <c r="R269" s="1"/>
    </row>
    <row r="270" spans="18:18" x14ac:dyDescent="0.4">
      <c r="R270" s="1"/>
    </row>
    <row r="271" spans="18:18" x14ac:dyDescent="0.4">
      <c r="R271" s="1"/>
    </row>
    <row r="272" spans="18:18" x14ac:dyDescent="0.4">
      <c r="R272" s="1"/>
    </row>
    <row r="273" spans="18:18" x14ac:dyDescent="0.4">
      <c r="R273" s="1"/>
    </row>
    <row r="274" spans="18:18" x14ac:dyDescent="0.4">
      <c r="R274" s="1"/>
    </row>
    <row r="275" spans="18:18" x14ac:dyDescent="0.4">
      <c r="R275" s="1"/>
    </row>
    <row r="276" spans="18:18" x14ac:dyDescent="0.4">
      <c r="R276" s="1"/>
    </row>
    <row r="277" spans="18:18" x14ac:dyDescent="0.4">
      <c r="R277" s="1"/>
    </row>
    <row r="278" spans="18:18" x14ac:dyDescent="0.4">
      <c r="R278" s="1"/>
    </row>
    <row r="279" spans="18:18" x14ac:dyDescent="0.4">
      <c r="R279" s="1"/>
    </row>
    <row r="280" spans="18:18" x14ac:dyDescent="0.4">
      <c r="R280" s="1"/>
    </row>
    <row r="281" spans="18:18" x14ac:dyDescent="0.4">
      <c r="R281" s="1"/>
    </row>
    <row r="282" spans="18:18" x14ac:dyDescent="0.4">
      <c r="R282" s="1"/>
    </row>
    <row r="283" spans="18:18" x14ac:dyDescent="0.4">
      <c r="R283" s="1"/>
    </row>
    <row r="284" spans="18:18" x14ac:dyDescent="0.4">
      <c r="R284" s="1"/>
    </row>
    <row r="285" spans="18:18" x14ac:dyDescent="0.4">
      <c r="R285" s="1"/>
    </row>
    <row r="286" spans="18:18" x14ac:dyDescent="0.4">
      <c r="R286" s="1"/>
    </row>
    <row r="287" spans="18:18" x14ac:dyDescent="0.4">
      <c r="R287" s="1"/>
    </row>
    <row r="288" spans="18:18" x14ac:dyDescent="0.4">
      <c r="R288" s="1"/>
    </row>
    <row r="289" spans="18:18" x14ac:dyDescent="0.4">
      <c r="R289" s="1"/>
    </row>
    <row r="290" spans="18:18" x14ac:dyDescent="0.4">
      <c r="R290" s="1"/>
    </row>
    <row r="291" spans="18:18" x14ac:dyDescent="0.4">
      <c r="R291" s="1"/>
    </row>
    <row r="292" spans="18:18" x14ac:dyDescent="0.4">
      <c r="R292" s="1"/>
    </row>
    <row r="293" spans="18:18" x14ac:dyDescent="0.4">
      <c r="R293" s="1"/>
    </row>
    <row r="294" spans="18:18" x14ac:dyDescent="0.4">
      <c r="R294" s="1"/>
    </row>
    <row r="295" spans="18:18" x14ac:dyDescent="0.4">
      <c r="R295" s="1"/>
    </row>
    <row r="296" spans="18:18" x14ac:dyDescent="0.4">
      <c r="R296" s="1"/>
    </row>
    <row r="297" spans="18:18" x14ac:dyDescent="0.4">
      <c r="R297" s="1"/>
    </row>
    <row r="298" spans="18:18" x14ac:dyDescent="0.4">
      <c r="R298" s="1"/>
    </row>
    <row r="299" spans="18:18" x14ac:dyDescent="0.4">
      <c r="R299" s="1"/>
    </row>
    <row r="300" spans="18:18" x14ac:dyDescent="0.4">
      <c r="R300" s="1"/>
    </row>
    <row r="301" spans="18:18" x14ac:dyDescent="0.4">
      <c r="R301" s="1"/>
    </row>
    <row r="302" spans="18:18" x14ac:dyDescent="0.4">
      <c r="R302" s="1"/>
    </row>
    <row r="303" spans="18:18" x14ac:dyDescent="0.4">
      <c r="R303" s="1"/>
    </row>
    <row r="304" spans="18:18" x14ac:dyDescent="0.4">
      <c r="R304" s="1"/>
    </row>
    <row r="306" spans="18:18" x14ac:dyDescent="0.4">
      <c r="R306" s="1"/>
    </row>
    <row r="307" spans="18:18" x14ac:dyDescent="0.4">
      <c r="R307" s="1"/>
    </row>
    <row r="308" spans="18:18" x14ac:dyDescent="0.4">
      <c r="R308" s="1"/>
    </row>
    <row r="309" spans="18:18" x14ac:dyDescent="0.4">
      <c r="R309" s="1"/>
    </row>
    <row r="310" spans="18:18" x14ac:dyDescent="0.4">
      <c r="R310" s="1"/>
    </row>
    <row r="311" spans="18:18" x14ac:dyDescent="0.4">
      <c r="R311" s="1"/>
    </row>
    <row r="312" spans="18:18" x14ac:dyDescent="0.4">
      <c r="R312" s="1"/>
    </row>
    <row r="313" spans="18:18" x14ac:dyDescent="0.4">
      <c r="R313" s="1"/>
    </row>
    <row r="314" spans="18:18" x14ac:dyDescent="0.4">
      <c r="R314" s="1"/>
    </row>
    <row r="315" spans="18:18" x14ac:dyDescent="0.4">
      <c r="R315" s="1"/>
    </row>
    <row r="316" spans="18:18" x14ac:dyDescent="0.4">
      <c r="R316" s="1"/>
    </row>
    <row r="317" spans="18:18" x14ac:dyDescent="0.4">
      <c r="R317" s="1"/>
    </row>
    <row r="318" spans="18:18" x14ac:dyDescent="0.4">
      <c r="R318" s="1"/>
    </row>
    <row r="319" spans="18:18" x14ac:dyDescent="0.4">
      <c r="R319" s="1"/>
    </row>
    <row r="321" spans="18:18" x14ac:dyDescent="0.4">
      <c r="R321" s="1"/>
    </row>
    <row r="322" spans="18:18" x14ac:dyDescent="0.4">
      <c r="R322" s="1"/>
    </row>
    <row r="323" spans="18:18" x14ac:dyDescent="0.4">
      <c r="R323" s="1"/>
    </row>
    <row r="324" spans="18:18" x14ac:dyDescent="0.4">
      <c r="R324" s="1"/>
    </row>
    <row r="325" spans="18:18" x14ac:dyDescent="0.4">
      <c r="R325" s="1"/>
    </row>
    <row r="326" spans="18:18" x14ac:dyDescent="0.4">
      <c r="R326" s="1"/>
    </row>
    <row r="327" spans="18:18" x14ac:dyDescent="0.4">
      <c r="R327" s="1"/>
    </row>
    <row r="328" spans="18:18" x14ac:dyDescent="0.4">
      <c r="R328" s="1"/>
    </row>
    <row r="329" spans="18:18" x14ac:dyDescent="0.4">
      <c r="R329" s="1"/>
    </row>
    <row r="330" spans="18:18" x14ac:dyDescent="0.4">
      <c r="R330" s="1"/>
    </row>
    <row r="331" spans="18:18" x14ac:dyDescent="0.4">
      <c r="R331" s="1"/>
    </row>
    <row r="332" spans="18:18" x14ac:dyDescent="0.4">
      <c r="R332" s="1"/>
    </row>
    <row r="333" spans="18:18" x14ac:dyDescent="0.4">
      <c r="R333" s="1"/>
    </row>
    <row r="334" spans="18:18" x14ac:dyDescent="0.4">
      <c r="R334" s="1"/>
    </row>
    <row r="335" spans="18:18" x14ac:dyDescent="0.4">
      <c r="R335" s="1"/>
    </row>
    <row r="336" spans="18:18" x14ac:dyDescent="0.4">
      <c r="R336" s="1"/>
    </row>
    <row r="337" spans="18:18" x14ac:dyDescent="0.4">
      <c r="R337" s="1"/>
    </row>
    <row r="338" spans="18:18" x14ac:dyDescent="0.4">
      <c r="R338" s="1"/>
    </row>
    <row r="339" spans="18:18" x14ac:dyDescent="0.4">
      <c r="R339" s="1"/>
    </row>
    <row r="341" spans="18:18" x14ac:dyDescent="0.4">
      <c r="R341" s="1"/>
    </row>
    <row r="344" spans="18:18" x14ac:dyDescent="0.4">
      <c r="R344" s="1"/>
    </row>
    <row r="345" spans="18:18" x14ac:dyDescent="0.4">
      <c r="R345" s="1"/>
    </row>
    <row r="347" spans="18:18" x14ac:dyDescent="0.4">
      <c r="R347" s="1"/>
    </row>
    <row r="348" spans="18:18" x14ac:dyDescent="0.4">
      <c r="R348" s="1"/>
    </row>
    <row r="349" spans="18:18" x14ac:dyDescent="0.4">
      <c r="R349" s="1"/>
    </row>
    <row r="350" spans="18:18" x14ac:dyDescent="0.4">
      <c r="R350" s="1"/>
    </row>
    <row r="351" spans="18:18" x14ac:dyDescent="0.4">
      <c r="R351" s="1"/>
    </row>
    <row r="352" spans="18:18" x14ac:dyDescent="0.4">
      <c r="R352" s="1"/>
    </row>
    <row r="353" spans="18:18" x14ac:dyDescent="0.4">
      <c r="R353" s="1"/>
    </row>
    <row r="354" spans="18:18" x14ac:dyDescent="0.4">
      <c r="R354" s="1"/>
    </row>
    <row r="355" spans="18:18" x14ac:dyDescent="0.4">
      <c r="R355" s="1"/>
    </row>
    <row r="356" spans="18:18" x14ac:dyDescent="0.4">
      <c r="R356" s="1"/>
    </row>
    <row r="357" spans="18:18" x14ac:dyDescent="0.4">
      <c r="R357" s="1"/>
    </row>
    <row r="359" spans="18:18" x14ac:dyDescent="0.4">
      <c r="R359" s="1"/>
    </row>
    <row r="360" spans="18:18" x14ac:dyDescent="0.4">
      <c r="R360" s="1"/>
    </row>
    <row r="361" spans="18:18" x14ac:dyDescent="0.4">
      <c r="R361" s="1"/>
    </row>
    <row r="362" spans="18:18" x14ac:dyDescent="0.4">
      <c r="R362" s="1"/>
    </row>
    <row r="366" spans="18:18" x14ac:dyDescent="0.4">
      <c r="R366" s="1"/>
    </row>
    <row r="368" spans="18:18" x14ac:dyDescent="0.4">
      <c r="R368" s="1"/>
    </row>
    <row r="369" spans="18:18" x14ac:dyDescent="0.4">
      <c r="R369" s="1"/>
    </row>
    <row r="370" spans="18:18" x14ac:dyDescent="0.4">
      <c r="R370" s="1"/>
    </row>
    <row r="371" spans="18:18" x14ac:dyDescent="0.4">
      <c r="R371" s="1"/>
    </row>
    <row r="372" spans="18:18" x14ac:dyDescent="0.4">
      <c r="R372" s="1"/>
    </row>
    <row r="373" spans="18:18" x14ac:dyDescent="0.4">
      <c r="R373" s="1"/>
    </row>
    <row r="374" spans="18:18" x14ac:dyDescent="0.4">
      <c r="R374" s="1"/>
    </row>
    <row r="375" spans="18:18" x14ac:dyDescent="0.4">
      <c r="R375" s="1"/>
    </row>
    <row r="377" spans="18:18" x14ac:dyDescent="0.4">
      <c r="R377" s="1"/>
    </row>
    <row r="378" spans="18:18" x14ac:dyDescent="0.4">
      <c r="R378" s="1"/>
    </row>
    <row r="380" spans="18:18" x14ac:dyDescent="0.4">
      <c r="R380" s="1"/>
    </row>
    <row r="381" spans="18:18" x14ac:dyDescent="0.4">
      <c r="R381" s="1"/>
    </row>
    <row r="382" spans="18:18" x14ac:dyDescent="0.4">
      <c r="R382" s="1"/>
    </row>
    <row r="383" spans="18:18" x14ac:dyDescent="0.4">
      <c r="R383" s="1"/>
    </row>
    <row r="384" spans="18:18" x14ac:dyDescent="0.4">
      <c r="R384" s="1"/>
    </row>
    <row r="385" spans="18:18" x14ac:dyDescent="0.4">
      <c r="R385" s="1"/>
    </row>
    <row r="386" spans="18:18" x14ac:dyDescent="0.4">
      <c r="R386" s="1"/>
    </row>
    <row r="387" spans="18:18" x14ac:dyDescent="0.4">
      <c r="R387" s="1"/>
    </row>
    <row r="388" spans="18:18" x14ac:dyDescent="0.4">
      <c r="R388" s="1"/>
    </row>
    <row r="389" spans="18:18" x14ac:dyDescent="0.4">
      <c r="R389" s="1"/>
    </row>
    <row r="390" spans="18:18" x14ac:dyDescent="0.4">
      <c r="R390" s="1"/>
    </row>
    <row r="391" spans="18:18" x14ac:dyDescent="0.4">
      <c r="R391" s="1"/>
    </row>
    <row r="392" spans="18:18" x14ac:dyDescent="0.4">
      <c r="R392" s="1"/>
    </row>
    <row r="393" spans="18:18" x14ac:dyDescent="0.4">
      <c r="R393" s="1"/>
    </row>
    <row r="394" spans="18:18" x14ac:dyDescent="0.4">
      <c r="R394" s="1"/>
    </row>
    <row r="395" spans="18:18" x14ac:dyDescent="0.4">
      <c r="R395" s="1"/>
    </row>
    <row r="396" spans="18:18" x14ac:dyDescent="0.4">
      <c r="R396" s="1"/>
    </row>
    <row r="397" spans="18:18" x14ac:dyDescent="0.4">
      <c r="R397" s="1"/>
    </row>
    <row r="398" spans="18:18" x14ac:dyDescent="0.4">
      <c r="R398" s="1"/>
    </row>
    <row r="403" spans="18:18" x14ac:dyDescent="0.4">
      <c r="R403" s="1"/>
    </row>
    <row r="404" spans="18:18" x14ac:dyDescent="0.4">
      <c r="R404" s="1"/>
    </row>
    <row r="405" spans="18:18" x14ac:dyDescent="0.4">
      <c r="R405" s="1"/>
    </row>
    <row r="406" spans="18:18" x14ac:dyDescent="0.4">
      <c r="R406" s="1"/>
    </row>
    <row r="407" spans="18:18" x14ac:dyDescent="0.4">
      <c r="R407" s="1"/>
    </row>
    <row r="408" spans="18:18" x14ac:dyDescent="0.4">
      <c r="R408" s="1"/>
    </row>
    <row r="409" spans="18:18" x14ac:dyDescent="0.4">
      <c r="R409" s="1"/>
    </row>
    <row r="410" spans="18:18" x14ac:dyDescent="0.4">
      <c r="R410" s="1"/>
    </row>
    <row r="411" spans="18:18" x14ac:dyDescent="0.4">
      <c r="R411" s="1"/>
    </row>
    <row r="412" spans="18:18" x14ac:dyDescent="0.4">
      <c r="R412" s="1"/>
    </row>
    <row r="413" spans="18:18" x14ac:dyDescent="0.4">
      <c r="R413" s="1"/>
    </row>
    <row r="414" spans="18:18" x14ac:dyDescent="0.4">
      <c r="R414" s="1"/>
    </row>
    <row r="415" spans="18:18" x14ac:dyDescent="0.4">
      <c r="R415" s="1"/>
    </row>
    <row r="416" spans="18:18" x14ac:dyDescent="0.4">
      <c r="R416" s="1"/>
    </row>
    <row r="417" spans="18:18" x14ac:dyDescent="0.4">
      <c r="R417" s="1"/>
    </row>
    <row r="418" spans="18:18" x14ac:dyDescent="0.4">
      <c r="R418" s="1"/>
    </row>
    <row r="419" spans="18:18" x14ac:dyDescent="0.4">
      <c r="R419" s="1"/>
    </row>
    <row r="422" spans="18:18" x14ac:dyDescent="0.4">
      <c r="R422" s="1"/>
    </row>
    <row r="423" spans="18:18" x14ac:dyDescent="0.4">
      <c r="R423" s="1"/>
    </row>
    <row r="424" spans="18:18" x14ac:dyDescent="0.4">
      <c r="R424" s="1"/>
    </row>
    <row r="425" spans="18:18" x14ac:dyDescent="0.4">
      <c r="R425" s="1"/>
    </row>
    <row r="426" spans="18:18" x14ac:dyDescent="0.4">
      <c r="R426" s="1"/>
    </row>
    <row r="427" spans="18:18" x14ac:dyDescent="0.4">
      <c r="R427" s="1"/>
    </row>
    <row r="428" spans="18:18" x14ac:dyDescent="0.4">
      <c r="R428" s="1"/>
    </row>
    <row r="429" spans="18:18" x14ac:dyDescent="0.4">
      <c r="R429" s="1"/>
    </row>
    <row r="430" spans="18:18" x14ac:dyDescent="0.4">
      <c r="R430" s="1"/>
    </row>
    <row r="431" spans="18:18" x14ac:dyDescent="0.4">
      <c r="R431" s="1"/>
    </row>
    <row r="432" spans="18:18" x14ac:dyDescent="0.4">
      <c r="R432" s="1"/>
    </row>
    <row r="433" spans="18:18" x14ac:dyDescent="0.4">
      <c r="R433" s="1"/>
    </row>
    <row r="434" spans="18:18" x14ac:dyDescent="0.4">
      <c r="R434" s="1"/>
    </row>
    <row r="435" spans="18:18" x14ac:dyDescent="0.4">
      <c r="R435" s="1"/>
    </row>
    <row r="436" spans="18:18" x14ac:dyDescent="0.4">
      <c r="R436" s="1"/>
    </row>
    <row r="437" spans="18:18" x14ac:dyDescent="0.4">
      <c r="R437" s="1"/>
    </row>
    <row r="438" spans="18:18" x14ac:dyDescent="0.4">
      <c r="R438" s="1"/>
    </row>
    <row r="439" spans="18:18" x14ac:dyDescent="0.4">
      <c r="R439" s="1"/>
    </row>
    <row r="440" spans="18:18" x14ac:dyDescent="0.4">
      <c r="R440" s="1"/>
    </row>
    <row r="441" spans="18:18" x14ac:dyDescent="0.4">
      <c r="R441" s="1"/>
    </row>
    <row r="442" spans="18:18" x14ac:dyDescent="0.4">
      <c r="R442" s="1"/>
    </row>
    <row r="443" spans="18:18" x14ac:dyDescent="0.4">
      <c r="R443" s="1"/>
    </row>
    <row r="444" spans="18:18" x14ac:dyDescent="0.4">
      <c r="R444" s="1"/>
    </row>
    <row r="445" spans="18:18" x14ac:dyDescent="0.4">
      <c r="R445" s="1"/>
    </row>
    <row r="446" spans="18:18" x14ac:dyDescent="0.4">
      <c r="R446" s="1"/>
    </row>
    <row r="447" spans="18:18" x14ac:dyDescent="0.4">
      <c r="R447" s="1"/>
    </row>
    <row r="448" spans="18:18" x14ac:dyDescent="0.4">
      <c r="R448" s="1"/>
    </row>
    <row r="449" spans="18:18" x14ac:dyDescent="0.4">
      <c r="R449" s="1"/>
    </row>
    <row r="450" spans="18:18" x14ac:dyDescent="0.4">
      <c r="R450" s="1"/>
    </row>
    <row r="451" spans="18:18" x14ac:dyDescent="0.4">
      <c r="R451" s="1"/>
    </row>
    <row r="452" spans="18:18" x14ac:dyDescent="0.4">
      <c r="R452" s="1"/>
    </row>
    <row r="455" spans="18:18" x14ac:dyDescent="0.4">
      <c r="R455" s="1"/>
    </row>
    <row r="456" spans="18:18" x14ac:dyDescent="0.4">
      <c r="R456" s="1"/>
    </row>
    <row r="457" spans="18:18" x14ac:dyDescent="0.4">
      <c r="R457" s="1"/>
    </row>
    <row r="458" spans="18:18" x14ac:dyDescent="0.4">
      <c r="R458" s="1"/>
    </row>
    <row r="463" spans="18:18" x14ac:dyDescent="0.4">
      <c r="R463" s="1"/>
    </row>
    <row r="468" spans="18:18" x14ac:dyDescent="0.4">
      <c r="R468" s="1"/>
    </row>
    <row r="469" spans="18:18" x14ac:dyDescent="0.4">
      <c r="R469" s="1"/>
    </row>
    <row r="470" spans="18:18" x14ac:dyDescent="0.4">
      <c r="R470" s="1"/>
    </row>
    <row r="474" spans="18:18" x14ac:dyDescent="0.4">
      <c r="R474" s="1"/>
    </row>
    <row r="475" spans="18:18" x14ac:dyDescent="0.4">
      <c r="R475" s="1"/>
    </row>
    <row r="476" spans="18:18" x14ac:dyDescent="0.4">
      <c r="R476" s="1"/>
    </row>
    <row r="478" spans="18:18" x14ac:dyDescent="0.4">
      <c r="R478" s="1"/>
    </row>
    <row r="479" spans="18:18" x14ac:dyDescent="0.4">
      <c r="R479" s="1"/>
    </row>
    <row r="480" spans="18:18" x14ac:dyDescent="0.4">
      <c r="R480" s="1"/>
    </row>
    <row r="483" spans="18:18" x14ac:dyDescent="0.4">
      <c r="R483" s="1"/>
    </row>
    <row r="484" spans="18:18" x14ac:dyDescent="0.4">
      <c r="R484" s="1"/>
    </row>
    <row r="485" spans="18:18" x14ac:dyDescent="0.4">
      <c r="R485" s="1"/>
    </row>
    <row r="486" spans="18:18" x14ac:dyDescent="0.4">
      <c r="R486" s="1"/>
    </row>
    <row r="487" spans="18:18" x14ac:dyDescent="0.4">
      <c r="R487" s="1"/>
    </row>
    <row r="488" spans="18:18" x14ac:dyDescent="0.4">
      <c r="R488" s="1"/>
    </row>
    <row r="489" spans="18:18" x14ac:dyDescent="0.4">
      <c r="R489" s="1"/>
    </row>
    <row r="490" spans="18:18" x14ac:dyDescent="0.4">
      <c r="R490" s="1"/>
    </row>
    <row r="491" spans="18:18" x14ac:dyDescent="0.4">
      <c r="R491" s="1"/>
    </row>
    <row r="492" spans="18:18" x14ac:dyDescent="0.4">
      <c r="R492" s="1"/>
    </row>
    <row r="495" spans="18:18" x14ac:dyDescent="0.4">
      <c r="R495" s="1"/>
    </row>
    <row r="496" spans="18:18" x14ac:dyDescent="0.4">
      <c r="R496" s="1"/>
    </row>
    <row r="497" spans="18:18" x14ac:dyDescent="0.4">
      <c r="R497" s="1"/>
    </row>
    <row r="498" spans="18:18" x14ac:dyDescent="0.4">
      <c r="R498" s="1"/>
    </row>
    <row r="499" spans="18:18" x14ac:dyDescent="0.4">
      <c r="R499" s="1"/>
    </row>
    <row r="500" spans="18:18" x14ac:dyDescent="0.4">
      <c r="R500" s="1"/>
    </row>
    <row r="501" spans="18:18" x14ac:dyDescent="0.4">
      <c r="R501" s="1"/>
    </row>
    <row r="502" spans="18:18" x14ac:dyDescent="0.4">
      <c r="R502" s="1"/>
    </row>
    <row r="503" spans="18:18" x14ac:dyDescent="0.4">
      <c r="R503" s="1"/>
    </row>
    <row r="505" spans="18:18" x14ac:dyDescent="0.4">
      <c r="R505" s="1"/>
    </row>
    <row r="506" spans="18:18" x14ac:dyDescent="0.4">
      <c r="R506" s="1"/>
    </row>
    <row r="507" spans="18:18" x14ac:dyDescent="0.4">
      <c r="R507" s="1"/>
    </row>
    <row r="508" spans="18:18" x14ac:dyDescent="0.4">
      <c r="R508" s="1"/>
    </row>
    <row r="509" spans="18:18" x14ac:dyDescent="0.4">
      <c r="R509" s="1"/>
    </row>
    <row r="510" spans="18:18" x14ac:dyDescent="0.4">
      <c r="R510" s="1"/>
    </row>
    <row r="511" spans="18:18" x14ac:dyDescent="0.4">
      <c r="R511" s="1"/>
    </row>
    <row r="512" spans="18:18" x14ac:dyDescent="0.4">
      <c r="R512" s="1"/>
    </row>
    <row r="513" spans="18:18" x14ac:dyDescent="0.4">
      <c r="R513" s="1"/>
    </row>
    <row r="514" spans="18:18" x14ac:dyDescent="0.4">
      <c r="R514" s="1"/>
    </row>
    <row r="515" spans="18:18" x14ac:dyDescent="0.4">
      <c r="R515" s="1"/>
    </row>
    <row r="516" spans="18:18" x14ac:dyDescent="0.4">
      <c r="R516" s="1"/>
    </row>
    <row r="517" spans="18:18" x14ac:dyDescent="0.4">
      <c r="R517" s="1"/>
    </row>
    <row r="518" spans="18:18" x14ac:dyDescent="0.4">
      <c r="R518" s="1"/>
    </row>
    <row r="519" spans="18:18" x14ac:dyDescent="0.4">
      <c r="R519" s="1"/>
    </row>
    <row r="520" spans="18:18" x14ac:dyDescent="0.4">
      <c r="R520" s="1"/>
    </row>
    <row r="521" spans="18:18" x14ac:dyDescent="0.4">
      <c r="R521" s="1"/>
    </row>
    <row r="522" spans="18:18" x14ac:dyDescent="0.4">
      <c r="R522" s="1"/>
    </row>
    <row r="523" spans="18:18" x14ac:dyDescent="0.4">
      <c r="R523" s="1"/>
    </row>
    <row r="524" spans="18:18" x14ac:dyDescent="0.4">
      <c r="R524" s="1"/>
    </row>
    <row r="525" spans="18:18" x14ac:dyDescent="0.4">
      <c r="R525" s="1"/>
    </row>
    <row r="526" spans="18:18" x14ac:dyDescent="0.4">
      <c r="R526" s="1"/>
    </row>
    <row r="528" spans="18:18" x14ac:dyDescent="0.4">
      <c r="R528" s="1"/>
    </row>
    <row r="529" spans="18:18" x14ac:dyDescent="0.4">
      <c r="R529" s="1"/>
    </row>
    <row r="530" spans="18:18" x14ac:dyDescent="0.4">
      <c r="R530" s="1"/>
    </row>
    <row r="531" spans="18:18" x14ac:dyDescent="0.4">
      <c r="R531" s="1"/>
    </row>
    <row r="532" spans="18:18" x14ac:dyDescent="0.4">
      <c r="R532" s="1"/>
    </row>
    <row r="533" spans="18:18" x14ac:dyDescent="0.4">
      <c r="R533" s="1"/>
    </row>
    <row r="534" spans="18:18" x14ac:dyDescent="0.4">
      <c r="R534" s="1"/>
    </row>
    <row r="535" spans="18:18" x14ac:dyDescent="0.4">
      <c r="R535" s="1"/>
    </row>
    <row r="536" spans="18:18" x14ac:dyDescent="0.4">
      <c r="R536" s="1"/>
    </row>
    <row r="537" spans="18:18" x14ac:dyDescent="0.4">
      <c r="R537" s="1"/>
    </row>
    <row r="538" spans="18:18" x14ac:dyDescent="0.4">
      <c r="R538" s="1"/>
    </row>
    <row r="539" spans="18:18" x14ac:dyDescent="0.4">
      <c r="R539" s="1"/>
    </row>
    <row r="540" spans="18:18" x14ac:dyDescent="0.4">
      <c r="R540" s="1"/>
    </row>
    <row r="541" spans="18:18" x14ac:dyDescent="0.4">
      <c r="R541" s="1"/>
    </row>
    <row r="543" spans="18:18" x14ac:dyDescent="0.4">
      <c r="R543" s="1"/>
    </row>
    <row r="544" spans="18:18" x14ac:dyDescent="0.4">
      <c r="R544" s="1"/>
    </row>
    <row r="545" spans="18:18" x14ac:dyDescent="0.4">
      <c r="R545" s="1"/>
    </row>
    <row r="546" spans="18:18" x14ac:dyDescent="0.4">
      <c r="R546" s="1"/>
    </row>
    <row r="547" spans="18:18" x14ac:dyDescent="0.4">
      <c r="R547" s="1"/>
    </row>
    <row r="548" spans="18:18" x14ac:dyDescent="0.4">
      <c r="R548" s="1"/>
    </row>
    <row r="549" spans="18:18" x14ac:dyDescent="0.4">
      <c r="R549" s="1"/>
    </row>
    <row r="550" spans="18:18" x14ac:dyDescent="0.4">
      <c r="R550" s="1"/>
    </row>
    <row r="551" spans="18:18" x14ac:dyDescent="0.4">
      <c r="R551" s="1"/>
    </row>
    <row r="552" spans="18:18" x14ac:dyDescent="0.4">
      <c r="R552" s="1"/>
    </row>
    <row r="553" spans="18:18" x14ac:dyDescent="0.4">
      <c r="R553" s="1"/>
    </row>
    <row r="554" spans="18:18" x14ac:dyDescent="0.4">
      <c r="R554" s="1"/>
    </row>
    <row r="555" spans="18:18" x14ac:dyDescent="0.4">
      <c r="R555" s="1"/>
    </row>
    <row r="556" spans="18:18" x14ac:dyDescent="0.4">
      <c r="R556" s="1"/>
    </row>
    <row r="557" spans="18:18" x14ac:dyDescent="0.4">
      <c r="R557" s="1"/>
    </row>
    <row r="558" spans="18:18" x14ac:dyDescent="0.4">
      <c r="R558" s="1"/>
    </row>
    <row r="559" spans="18:18" x14ac:dyDescent="0.4">
      <c r="R559" s="1"/>
    </row>
    <row r="560" spans="18:18" x14ac:dyDescent="0.4">
      <c r="R560" s="1"/>
    </row>
    <row r="561" spans="18:18" x14ac:dyDescent="0.4">
      <c r="R561" s="1"/>
    </row>
    <row r="562" spans="18:18" x14ac:dyDescent="0.4">
      <c r="R562" s="1"/>
    </row>
    <row r="563" spans="18:18" x14ac:dyDescent="0.4">
      <c r="R563" s="1"/>
    </row>
    <row r="565" spans="18:18" x14ac:dyDescent="0.4">
      <c r="R565" s="1"/>
    </row>
    <row r="568" spans="18:18" x14ac:dyDescent="0.4">
      <c r="R568" s="1"/>
    </row>
    <row r="569" spans="18:18" x14ac:dyDescent="0.4">
      <c r="R569" s="1"/>
    </row>
    <row r="571" spans="18:18" x14ac:dyDescent="0.4">
      <c r="R571" s="1"/>
    </row>
    <row r="573" spans="18:18" x14ac:dyDescent="0.4">
      <c r="R573" s="1"/>
    </row>
    <row r="574" spans="18:18" x14ac:dyDescent="0.4">
      <c r="R574" s="1"/>
    </row>
    <row r="575" spans="18:18" x14ac:dyDescent="0.4">
      <c r="R575" s="1"/>
    </row>
    <row r="576" spans="18:18" x14ac:dyDescent="0.4">
      <c r="R576" s="1"/>
    </row>
    <row r="577" spans="18:18" x14ac:dyDescent="0.4">
      <c r="R577" s="1"/>
    </row>
    <row r="578" spans="18:18" x14ac:dyDescent="0.4">
      <c r="R578" s="1"/>
    </row>
    <row r="579" spans="18:18" x14ac:dyDescent="0.4">
      <c r="R579" s="1"/>
    </row>
    <row r="580" spans="18:18" x14ac:dyDescent="0.4">
      <c r="R580" s="1"/>
    </row>
    <row r="581" spans="18:18" x14ac:dyDescent="0.4">
      <c r="R581" s="1"/>
    </row>
    <row r="582" spans="18:18" x14ac:dyDescent="0.4">
      <c r="R582" s="1"/>
    </row>
    <row r="585" spans="18:18" x14ac:dyDescent="0.4">
      <c r="R585" s="1"/>
    </row>
    <row r="586" spans="18:18" x14ac:dyDescent="0.4">
      <c r="R586" s="1"/>
    </row>
    <row r="588" spans="18:18" x14ac:dyDescent="0.4">
      <c r="R588" s="1"/>
    </row>
    <row r="590" spans="18:18" x14ac:dyDescent="0.4">
      <c r="R590" s="1"/>
    </row>
    <row r="591" spans="18:18" x14ac:dyDescent="0.4">
      <c r="R591" s="1"/>
    </row>
    <row r="593" spans="18:18" x14ac:dyDescent="0.4">
      <c r="R593" s="1"/>
    </row>
    <row r="594" spans="18:18" x14ac:dyDescent="0.4">
      <c r="R594" s="1"/>
    </row>
    <row r="595" spans="18:18" x14ac:dyDescent="0.4">
      <c r="R595" s="1"/>
    </row>
    <row r="596" spans="18:18" x14ac:dyDescent="0.4">
      <c r="R596" s="1"/>
    </row>
    <row r="598" spans="18:18" x14ac:dyDescent="0.4">
      <c r="R598" s="1"/>
    </row>
    <row r="599" spans="18:18" x14ac:dyDescent="0.4">
      <c r="R599" s="1"/>
    </row>
    <row r="601" spans="18:18" x14ac:dyDescent="0.4">
      <c r="R601" s="1"/>
    </row>
    <row r="602" spans="18:18" x14ac:dyDescent="0.4">
      <c r="R602" s="1"/>
    </row>
    <row r="603" spans="18:18" x14ac:dyDescent="0.4">
      <c r="R603" s="1"/>
    </row>
    <row r="605" spans="18:18" x14ac:dyDescent="0.4">
      <c r="R605" s="1"/>
    </row>
    <row r="606" spans="18:18" x14ac:dyDescent="0.4">
      <c r="R606" s="1"/>
    </row>
    <row r="607" spans="18:18" x14ac:dyDescent="0.4">
      <c r="R607" s="1"/>
    </row>
    <row r="609" spans="18:18" x14ac:dyDescent="0.4">
      <c r="R609" s="1"/>
    </row>
    <row r="610" spans="18:18" x14ac:dyDescent="0.4">
      <c r="R610" s="1"/>
    </row>
    <row r="611" spans="18:18" x14ac:dyDescent="0.4">
      <c r="R611" s="1"/>
    </row>
    <row r="612" spans="18:18" x14ac:dyDescent="0.4">
      <c r="R612" s="1"/>
    </row>
    <row r="613" spans="18:18" x14ac:dyDescent="0.4">
      <c r="R613" s="1"/>
    </row>
    <row r="614" spans="18:18" x14ac:dyDescent="0.4">
      <c r="R614" s="1"/>
    </row>
    <row r="615" spans="18:18" x14ac:dyDescent="0.4">
      <c r="R615" s="1"/>
    </row>
    <row r="616" spans="18:18" x14ac:dyDescent="0.4">
      <c r="R616" s="1"/>
    </row>
    <row r="617" spans="18:18" x14ac:dyDescent="0.4">
      <c r="R617" s="1"/>
    </row>
    <row r="618" spans="18:18" x14ac:dyDescent="0.4">
      <c r="R618" s="1"/>
    </row>
    <row r="619" spans="18:18" x14ac:dyDescent="0.4">
      <c r="R619" s="1"/>
    </row>
    <row r="620" spans="18:18" x14ac:dyDescent="0.4">
      <c r="R620" s="1"/>
    </row>
    <row r="621" spans="18:18" x14ac:dyDescent="0.4">
      <c r="R621" s="1"/>
    </row>
    <row r="623" spans="18:18" x14ac:dyDescent="0.4">
      <c r="R623" s="1"/>
    </row>
    <row r="624" spans="18:18" x14ac:dyDescent="0.4">
      <c r="R624" s="1"/>
    </row>
    <row r="625" spans="18:18" x14ac:dyDescent="0.4">
      <c r="R625" s="1"/>
    </row>
    <row r="626" spans="18:18" x14ac:dyDescent="0.4">
      <c r="R626" s="1"/>
    </row>
    <row r="627" spans="18:18" x14ac:dyDescent="0.4">
      <c r="R627" s="1"/>
    </row>
    <row r="628" spans="18:18" x14ac:dyDescent="0.4">
      <c r="R628" s="1"/>
    </row>
    <row r="629" spans="18:18" x14ac:dyDescent="0.4">
      <c r="R629" s="1"/>
    </row>
    <row r="630" spans="18:18" x14ac:dyDescent="0.4">
      <c r="R630" s="1"/>
    </row>
    <row r="631" spans="18:18" x14ac:dyDescent="0.4">
      <c r="R631" s="1"/>
    </row>
    <row r="632" spans="18:18" x14ac:dyDescent="0.4">
      <c r="R632" s="1"/>
    </row>
    <row r="633" spans="18:18" x14ac:dyDescent="0.4">
      <c r="R633" s="1"/>
    </row>
    <row r="634" spans="18:18" x14ac:dyDescent="0.4">
      <c r="R634" s="1"/>
    </row>
    <row r="635" spans="18:18" x14ac:dyDescent="0.4">
      <c r="R635" s="1"/>
    </row>
    <row r="636" spans="18:18" x14ac:dyDescent="0.4">
      <c r="R636" s="1"/>
    </row>
    <row r="637" spans="18:18" x14ac:dyDescent="0.4">
      <c r="R637" s="1"/>
    </row>
    <row r="638" spans="18:18" x14ac:dyDescent="0.4">
      <c r="R638" s="1"/>
    </row>
    <row r="639" spans="18:18" x14ac:dyDescent="0.4">
      <c r="R639" s="1"/>
    </row>
    <row r="640" spans="18:18" x14ac:dyDescent="0.4">
      <c r="R640" s="1"/>
    </row>
    <row r="641" spans="18:18" x14ac:dyDescent="0.4">
      <c r="R641" s="1"/>
    </row>
    <row r="643" spans="18:18" x14ac:dyDescent="0.4">
      <c r="R643" s="1"/>
    </row>
    <row r="645" spans="18:18" x14ac:dyDescent="0.4">
      <c r="R645" s="1"/>
    </row>
    <row r="646" spans="18:18" x14ac:dyDescent="0.4">
      <c r="R646" s="1"/>
    </row>
    <row r="647" spans="18:18" x14ac:dyDescent="0.4">
      <c r="R647" s="1"/>
    </row>
    <row r="649" spans="18:18" x14ac:dyDescent="0.4">
      <c r="R649" s="1"/>
    </row>
    <row r="650" spans="18:18" x14ac:dyDescent="0.4">
      <c r="R650" s="1"/>
    </row>
    <row r="651" spans="18:18" x14ac:dyDescent="0.4">
      <c r="R651" s="1"/>
    </row>
    <row r="653" spans="18:18" x14ac:dyDescent="0.4">
      <c r="R653" s="1"/>
    </row>
    <row r="654" spans="18:18" x14ac:dyDescent="0.4">
      <c r="R654" s="1"/>
    </row>
    <row r="655" spans="18:18" x14ac:dyDescent="0.4">
      <c r="R655" s="1"/>
    </row>
    <row r="656" spans="18:18" x14ac:dyDescent="0.4">
      <c r="R656" s="1"/>
    </row>
    <row r="658" spans="18:18" x14ac:dyDescent="0.4">
      <c r="R658" s="1"/>
    </row>
    <row r="659" spans="18:18" x14ac:dyDescent="0.4">
      <c r="R659" s="1"/>
    </row>
    <row r="660" spans="18:18" x14ac:dyDescent="0.4">
      <c r="R660" s="1"/>
    </row>
    <row r="661" spans="18:18" x14ac:dyDescent="0.4">
      <c r="R661" s="1"/>
    </row>
    <row r="662" spans="18:18" x14ac:dyDescent="0.4">
      <c r="R662" s="1"/>
    </row>
    <row r="663" spans="18:18" x14ac:dyDescent="0.4">
      <c r="R663" s="1"/>
    </row>
    <row r="664" spans="18:18" x14ac:dyDescent="0.4">
      <c r="R664" s="1"/>
    </row>
    <row r="665" spans="18:18" x14ac:dyDescent="0.4">
      <c r="R665" s="1"/>
    </row>
    <row r="666" spans="18:18" x14ac:dyDescent="0.4">
      <c r="R666" s="1"/>
    </row>
    <row r="667" spans="18:18" x14ac:dyDescent="0.4">
      <c r="R667" s="1"/>
    </row>
    <row r="668" spans="18:18" x14ac:dyDescent="0.4">
      <c r="R668" s="1"/>
    </row>
    <row r="669" spans="18:18" x14ac:dyDescent="0.4">
      <c r="R669" s="1"/>
    </row>
    <row r="670" spans="18:18" x14ac:dyDescent="0.4">
      <c r="R670" s="1"/>
    </row>
    <row r="671" spans="18:18" x14ac:dyDescent="0.4">
      <c r="R671" s="1"/>
    </row>
    <row r="672" spans="18:18" x14ac:dyDescent="0.4">
      <c r="R672" s="1"/>
    </row>
    <row r="674" spans="18:18" x14ac:dyDescent="0.4">
      <c r="R674" s="1"/>
    </row>
    <row r="675" spans="18:18" x14ac:dyDescent="0.4">
      <c r="R675" s="1"/>
    </row>
    <row r="676" spans="18:18" x14ac:dyDescent="0.4">
      <c r="R676" s="1"/>
    </row>
    <row r="678" spans="18:18" x14ac:dyDescent="0.4">
      <c r="R678" s="1"/>
    </row>
    <row r="679" spans="18:18" x14ac:dyDescent="0.4">
      <c r="R679" s="1"/>
    </row>
    <row r="680" spans="18:18" x14ac:dyDescent="0.4">
      <c r="R680" s="1"/>
    </row>
    <row r="681" spans="18:18" x14ac:dyDescent="0.4">
      <c r="R681" s="1"/>
    </row>
    <row r="682" spans="18:18" x14ac:dyDescent="0.4">
      <c r="R682" s="1"/>
    </row>
    <row r="683" spans="18:18" x14ac:dyDescent="0.4">
      <c r="R683" s="1"/>
    </row>
    <row r="684" spans="18:18" x14ac:dyDescent="0.4">
      <c r="R684" s="1"/>
    </row>
    <row r="685" spans="18:18" x14ac:dyDescent="0.4">
      <c r="R685" s="1"/>
    </row>
    <row r="688" spans="18:18" x14ac:dyDescent="0.4">
      <c r="R688" s="1"/>
    </row>
    <row r="689" spans="18:18" x14ac:dyDescent="0.4">
      <c r="R689" s="1"/>
    </row>
    <row r="690" spans="18:18" x14ac:dyDescent="0.4">
      <c r="R690" s="1"/>
    </row>
    <row r="691" spans="18:18" x14ac:dyDescent="0.4">
      <c r="R691" s="1"/>
    </row>
    <row r="692" spans="18:18" x14ac:dyDescent="0.4">
      <c r="R692" s="1"/>
    </row>
    <row r="694" spans="18:18" x14ac:dyDescent="0.4">
      <c r="R694" s="1"/>
    </row>
    <row r="695" spans="18:18" x14ac:dyDescent="0.4">
      <c r="R695" s="1"/>
    </row>
    <row r="696" spans="18:18" x14ac:dyDescent="0.4">
      <c r="R696" s="1"/>
    </row>
    <row r="699" spans="18:18" x14ac:dyDescent="0.4">
      <c r="R699" s="1"/>
    </row>
    <row r="700" spans="18:18" x14ac:dyDescent="0.4">
      <c r="R700" s="1"/>
    </row>
    <row r="701" spans="18:18" x14ac:dyDescent="0.4">
      <c r="R701" s="1"/>
    </row>
    <row r="702" spans="18:18" x14ac:dyDescent="0.4">
      <c r="R702" s="1"/>
    </row>
    <row r="704" spans="18:18" x14ac:dyDescent="0.4">
      <c r="R704" s="1"/>
    </row>
    <row r="705" spans="18:18" x14ac:dyDescent="0.4">
      <c r="R705" s="1"/>
    </row>
    <row r="706" spans="18:18" x14ac:dyDescent="0.4">
      <c r="R706" s="1"/>
    </row>
    <row r="707" spans="18:18" x14ac:dyDescent="0.4">
      <c r="R707" s="1"/>
    </row>
    <row r="708" spans="18:18" x14ac:dyDescent="0.4">
      <c r="R708" s="1"/>
    </row>
    <row r="709" spans="18:18" x14ac:dyDescent="0.4">
      <c r="R709" s="1"/>
    </row>
    <row r="710" spans="18:18" x14ac:dyDescent="0.4">
      <c r="R710" s="1"/>
    </row>
    <row r="711" spans="18:18" x14ac:dyDescent="0.4">
      <c r="R711" s="1"/>
    </row>
    <row r="712" spans="18:18" x14ac:dyDescent="0.4">
      <c r="R712" s="1"/>
    </row>
    <row r="713" spans="18:18" x14ac:dyDescent="0.4">
      <c r="R713" s="1"/>
    </row>
    <row r="714" spans="18:18" x14ac:dyDescent="0.4">
      <c r="R714" s="1"/>
    </row>
    <row r="715" spans="18:18" x14ac:dyDescent="0.4">
      <c r="R715" s="1"/>
    </row>
    <row r="716" spans="18:18" x14ac:dyDescent="0.4">
      <c r="R71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6"/>
  <sheetViews>
    <sheetView topLeftCell="A46" workbookViewId="0"/>
  </sheetViews>
  <sheetFormatPr defaultRowHeight="17.399999999999999" x14ac:dyDescent="0.4"/>
  <cols>
    <col min="1" max="1" width="16.296875" bestFit="1" customWidth="1"/>
    <col min="2" max="2" width="4.796875" bestFit="1" customWidth="1"/>
    <col min="3" max="3" width="17.09765625" bestFit="1" customWidth="1"/>
    <col min="5" max="5" width="16.296875" bestFit="1" customWidth="1"/>
    <col min="6" max="6" width="4.796875" bestFit="1" customWidth="1"/>
    <col min="7" max="7" width="17.09765625" bestFit="1" customWidth="1"/>
  </cols>
  <sheetData>
    <row r="1" spans="1:7" x14ac:dyDescent="0.4">
      <c r="A1" t="s">
        <v>111</v>
      </c>
      <c r="B1" t="s">
        <v>145</v>
      </c>
      <c r="C1" t="s">
        <v>146</v>
      </c>
      <c r="E1" t="s">
        <v>112</v>
      </c>
      <c r="F1" t="s">
        <v>145</v>
      </c>
      <c r="G1" t="s">
        <v>146</v>
      </c>
    </row>
    <row r="2" spans="1:7" x14ac:dyDescent="0.4">
      <c r="A2" s="7" t="s">
        <v>41</v>
      </c>
      <c r="B2" s="6">
        <v>0.64041862206258304</v>
      </c>
      <c r="C2" s="6">
        <v>0.29228973323732299</v>
      </c>
      <c r="E2" s="7" t="s">
        <v>41</v>
      </c>
      <c r="F2" s="6">
        <v>0.55486468346971507</v>
      </c>
      <c r="G2" s="6">
        <v>0.27228889082555502</v>
      </c>
    </row>
    <row r="3" spans="1:7" x14ac:dyDescent="0.4">
      <c r="A3" s="7" t="s">
        <v>42</v>
      </c>
      <c r="B3" s="6">
        <v>0.71194452324178104</v>
      </c>
      <c r="C3" s="6">
        <v>0.10067270003214999</v>
      </c>
      <c r="E3" s="7" t="s">
        <v>42</v>
      </c>
      <c r="F3" s="6">
        <v>0.67624179110263694</v>
      </c>
      <c r="G3" s="6">
        <v>0.10276263469225901</v>
      </c>
    </row>
    <row r="4" spans="1:7" x14ac:dyDescent="0.4">
      <c r="A4" s="7" t="s">
        <v>43</v>
      </c>
      <c r="B4" s="6">
        <v>0.6913082564899159</v>
      </c>
      <c r="C4" s="6">
        <v>0.13732040968263901</v>
      </c>
      <c r="E4" s="7" t="s">
        <v>43</v>
      </c>
      <c r="F4" s="6">
        <v>0.54822494917228504</v>
      </c>
      <c r="G4" s="6">
        <v>0.124120356056654</v>
      </c>
    </row>
    <row r="5" spans="1:7" x14ac:dyDescent="0.4">
      <c r="A5" t="s">
        <v>118</v>
      </c>
      <c r="B5" s="6">
        <v>0.69342189987153902</v>
      </c>
      <c r="C5" s="6">
        <v>0.13083800177898999</v>
      </c>
      <c r="E5" s="7" t="s">
        <v>45</v>
      </c>
      <c r="F5" s="6">
        <v>0.466824456709728</v>
      </c>
      <c r="G5" s="6">
        <v>0.11132855068139599</v>
      </c>
    </row>
    <row r="6" spans="1:7" x14ac:dyDescent="0.4">
      <c r="A6" s="7" t="s">
        <v>45</v>
      </c>
      <c r="B6" s="6">
        <v>0.42251856116351699</v>
      </c>
      <c r="C6" s="6">
        <v>0.112214224016205</v>
      </c>
      <c r="E6" s="7" t="s">
        <v>46</v>
      </c>
      <c r="F6" s="6">
        <v>0.72847739493752706</v>
      </c>
      <c r="G6" s="6">
        <v>0.16769120548267699</v>
      </c>
    </row>
    <row r="7" spans="1:7" x14ac:dyDescent="0.4">
      <c r="A7" s="7" t="s">
        <v>46</v>
      </c>
      <c r="B7" s="6">
        <v>0.63513903096343705</v>
      </c>
      <c r="C7" s="6">
        <v>0.16964251091866001</v>
      </c>
      <c r="E7" s="7" t="s">
        <v>48</v>
      </c>
      <c r="F7" s="6">
        <v>0.56003974744103802</v>
      </c>
      <c r="G7" s="6">
        <v>0.220495094646699</v>
      </c>
    </row>
    <row r="8" spans="1:7" x14ac:dyDescent="0.4">
      <c r="A8" s="7" t="s">
        <v>48</v>
      </c>
      <c r="B8" s="6">
        <v>0.59378760337654302</v>
      </c>
      <c r="C8" s="6">
        <v>0.201523291773131</v>
      </c>
      <c r="E8" t="s">
        <v>119</v>
      </c>
      <c r="F8" s="6">
        <v>0.33272940488067698</v>
      </c>
      <c r="G8" s="6">
        <v>0.15356721006617499</v>
      </c>
    </row>
    <row r="9" spans="1:7" x14ac:dyDescent="0.4">
      <c r="A9" t="s">
        <v>119</v>
      </c>
      <c r="B9" s="6">
        <v>0.36166879368740901</v>
      </c>
      <c r="C9" s="6">
        <v>0.13317361899408001</v>
      </c>
      <c r="E9" t="s">
        <v>120</v>
      </c>
      <c r="F9" s="6">
        <v>0.720345306866774</v>
      </c>
      <c r="G9" s="6">
        <v>0.123753736309763</v>
      </c>
    </row>
    <row r="10" spans="1:7" x14ac:dyDescent="0.4">
      <c r="A10" s="7" t="s">
        <v>49</v>
      </c>
      <c r="B10" s="6">
        <v>0.608926984616325</v>
      </c>
      <c r="C10" s="6">
        <v>0.13796079806654199</v>
      </c>
      <c r="E10" s="7" t="s">
        <v>49</v>
      </c>
      <c r="F10" s="6">
        <v>0.60283038414317303</v>
      </c>
      <c r="G10" s="6">
        <v>0.114767630024288</v>
      </c>
    </row>
    <row r="11" spans="1:7" x14ac:dyDescent="0.4">
      <c r="A11" t="s">
        <v>121</v>
      </c>
      <c r="B11" s="6">
        <v>0.39892830293481302</v>
      </c>
      <c r="C11" s="6">
        <v>0.101042307064314</v>
      </c>
      <c r="E11" s="7" t="s">
        <v>52</v>
      </c>
      <c r="F11" s="6">
        <v>0.31670588188047999</v>
      </c>
      <c r="G11" s="6">
        <v>0.162379168497399</v>
      </c>
    </row>
    <row r="12" spans="1:7" x14ac:dyDescent="0.4">
      <c r="A12" s="7" t="s">
        <v>52</v>
      </c>
      <c r="B12" s="6">
        <v>0.31741131168533099</v>
      </c>
      <c r="C12" s="6">
        <v>0.145514397695549</v>
      </c>
      <c r="E12" s="7" t="s">
        <v>54</v>
      </c>
      <c r="F12" s="6">
        <v>0.57336739384053004</v>
      </c>
      <c r="G12" s="6">
        <v>0.11620317742702201</v>
      </c>
    </row>
    <row r="13" spans="1:7" x14ac:dyDescent="0.4">
      <c r="A13" s="7" t="s">
        <v>54</v>
      </c>
      <c r="B13" s="6">
        <v>0.49817589953507502</v>
      </c>
      <c r="C13" s="6">
        <v>9.8917985606823897E-2</v>
      </c>
      <c r="E13" s="7" t="s">
        <v>58</v>
      </c>
      <c r="F13" s="6">
        <v>0.66104095956553499</v>
      </c>
      <c r="G13" s="6">
        <v>0.13164477519266601</v>
      </c>
    </row>
    <row r="14" spans="1:7" x14ac:dyDescent="0.4">
      <c r="A14" t="s">
        <v>122</v>
      </c>
      <c r="B14" s="6">
        <v>0.54112324817610502</v>
      </c>
      <c r="C14" s="6">
        <v>0.111516871293024</v>
      </c>
      <c r="E14" t="s">
        <v>123</v>
      </c>
      <c r="F14" s="6">
        <v>0.61367386499174903</v>
      </c>
      <c r="G14" s="6">
        <v>0.20536024918012</v>
      </c>
    </row>
    <row r="15" spans="1:7" x14ac:dyDescent="0.4">
      <c r="A15" s="7" t="s">
        <v>55</v>
      </c>
      <c r="B15" s="6">
        <v>0.67956589635502096</v>
      </c>
      <c r="C15" s="6">
        <v>9.7519309614555294E-2</v>
      </c>
      <c r="E15" t="s">
        <v>122</v>
      </c>
      <c r="F15" s="6">
        <v>0.54689822194692295</v>
      </c>
      <c r="G15" s="6">
        <v>0.12572569667481701</v>
      </c>
    </row>
    <row r="16" spans="1:7" x14ac:dyDescent="0.4">
      <c r="A16" s="7" t="s">
        <v>56</v>
      </c>
      <c r="B16" s="6">
        <v>0.70697496278613003</v>
      </c>
      <c r="C16" s="6">
        <v>0.110071321307512</v>
      </c>
      <c r="E16" t="s">
        <v>124</v>
      </c>
      <c r="F16" s="6">
        <v>0.62122353324486301</v>
      </c>
      <c r="G16" s="6">
        <v>0.12920705941386201</v>
      </c>
    </row>
    <row r="17" spans="1:7" x14ac:dyDescent="0.4">
      <c r="A17" t="s">
        <v>124</v>
      </c>
      <c r="B17" s="6">
        <v>0.68982249506416304</v>
      </c>
      <c r="C17" s="6">
        <v>0.103520101560414</v>
      </c>
      <c r="E17" s="7" t="s">
        <v>57</v>
      </c>
      <c r="F17" s="6">
        <v>0.53601322094547899</v>
      </c>
      <c r="G17" s="6">
        <v>0.13947230959062201</v>
      </c>
    </row>
    <row r="18" spans="1:7" x14ac:dyDescent="0.4">
      <c r="A18" s="7" t="s">
        <v>57</v>
      </c>
      <c r="B18" s="6">
        <v>0.50842077015852694</v>
      </c>
      <c r="C18" s="6">
        <v>0.13543133492494999</v>
      </c>
      <c r="E18" s="7" t="s">
        <v>62</v>
      </c>
      <c r="F18" s="6">
        <v>0.56498748966981605</v>
      </c>
      <c r="G18" s="6">
        <v>0.264742766875528</v>
      </c>
    </row>
    <row r="19" spans="1:7" x14ac:dyDescent="0.4">
      <c r="A19" t="s">
        <v>62</v>
      </c>
      <c r="B19" s="6">
        <v>0.645586563096054</v>
      </c>
      <c r="C19" s="6">
        <v>0.33369719285286098</v>
      </c>
      <c r="E19" t="s">
        <v>125</v>
      </c>
      <c r="F19" s="6">
        <v>0.60104980714799894</v>
      </c>
      <c r="G19" s="6">
        <v>0.122655155732983</v>
      </c>
    </row>
    <row r="20" spans="1:7" x14ac:dyDescent="0.4">
      <c r="A20" t="s">
        <v>125</v>
      </c>
      <c r="B20" s="6">
        <v>0.61352499391388704</v>
      </c>
      <c r="C20" s="6">
        <v>9.8562323534446897E-2</v>
      </c>
      <c r="E20" s="7" t="s">
        <v>60</v>
      </c>
      <c r="F20" s="6">
        <v>0.65792591143369394</v>
      </c>
      <c r="G20" s="6">
        <v>0.11790524757521099</v>
      </c>
    </row>
    <row r="21" spans="1:7" x14ac:dyDescent="0.4">
      <c r="A21" s="7" t="s">
        <v>60</v>
      </c>
      <c r="B21" s="6">
        <v>0.68358219538670295</v>
      </c>
      <c r="C21" s="6">
        <v>0.121686124938212</v>
      </c>
      <c r="E21" s="7" t="s">
        <v>63</v>
      </c>
      <c r="F21" s="6">
        <v>0.56692349374551598</v>
      </c>
      <c r="G21" s="6">
        <v>0.126074671311421</v>
      </c>
    </row>
    <row r="22" spans="1:7" x14ac:dyDescent="0.4">
      <c r="A22" s="7" t="s">
        <v>61</v>
      </c>
      <c r="B22" s="6">
        <v>0.575304114305072</v>
      </c>
      <c r="C22" s="6">
        <v>9.7505796011409906E-2</v>
      </c>
      <c r="E22" s="7" t="s">
        <v>65</v>
      </c>
      <c r="F22" s="6">
        <v>0.52852237178971095</v>
      </c>
      <c r="G22" s="6">
        <v>0.32586376618483098</v>
      </c>
    </row>
    <row r="23" spans="1:7" x14ac:dyDescent="0.4">
      <c r="A23" s="7" t="s">
        <v>63</v>
      </c>
      <c r="B23" s="6">
        <v>0.55678826713089491</v>
      </c>
      <c r="C23" s="6">
        <v>0.12883619557824399</v>
      </c>
      <c r="E23" t="s">
        <v>126</v>
      </c>
      <c r="F23" s="6">
        <v>0.68218415242694508</v>
      </c>
      <c r="G23" s="6">
        <v>0.110410818973653</v>
      </c>
    </row>
    <row r="24" spans="1:7" x14ac:dyDescent="0.4">
      <c r="A24" t="s">
        <v>127</v>
      </c>
      <c r="B24" s="6">
        <v>0.64940954044738597</v>
      </c>
      <c r="C24" s="6">
        <v>0.120830522564307</v>
      </c>
      <c r="E24" t="s">
        <v>68</v>
      </c>
      <c r="F24" s="6">
        <v>0.64459494178569698</v>
      </c>
      <c r="G24" s="6">
        <v>0.107477751347911</v>
      </c>
    </row>
    <row r="25" spans="1:7" x14ac:dyDescent="0.4">
      <c r="A25" s="7" t="s">
        <v>65</v>
      </c>
      <c r="B25" s="6">
        <v>0.50418886071982305</v>
      </c>
      <c r="C25" s="6">
        <v>0.25218254625365799</v>
      </c>
      <c r="E25" t="s">
        <v>128</v>
      </c>
      <c r="F25" s="6">
        <v>0.31361429132320401</v>
      </c>
      <c r="G25" s="6">
        <v>0.17314535943356699</v>
      </c>
    </row>
    <row r="26" spans="1:7" x14ac:dyDescent="0.4">
      <c r="A26" s="7" t="s">
        <v>68</v>
      </c>
      <c r="B26" s="6">
        <v>0.64292033276809801</v>
      </c>
      <c r="C26" s="6">
        <v>0.11136833336935199</v>
      </c>
      <c r="E26" t="s">
        <v>129</v>
      </c>
      <c r="F26" s="6">
        <v>0.663798415420912</v>
      </c>
      <c r="G26" s="6">
        <v>0.11512726172617301</v>
      </c>
    </row>
    <row r="27" spans="1:7" x14ac:dyDescent="0.4">
      <c r="A27" t="s">
        <v>128</v>
      </c>
      <c r="B27" s="6">
        <v>0.30589049899929605</v>
      </c>
      <c r="C27" s="6">
        <v>0.178650237992549</v>
      </c>
      <c r="E27" s="7" t="s">
        <v>70</v>
      </c>
      <c r="F27" s="6">
        <v>0.64645825288519498</v>
      </c>
      <c r="G27" s="6">
        <v>0.10446692287119901</v>
      </c>
    </row>
    <row r="28" spans="1:7" x14ac:dyDescent="0.4">
      <c r="A28" s="7" t="s">
        <v>70</v>
      </c>
      <c r="B28" s="6">
        <v>0.69320439559617497</v>
      </c>
      <c r="C28" s="6">
        <v>0.111356359347905</v>
      </c>
      <c r="E28" t="s">
        <v>130</v>
      </c>
      <c r="F28" s="6">
        <v>0.72919466583759907</v>
      </c>
      <c r="G28" s="6">
        <v>0.126591880147954</v>
      </c>
    </row>
    <row r="29" spans="1:7" x14ac:dyDescent="0.4">
      <c r="A29" s="7" t="s">
        <v>74</v>
      </c>
      <c r="B29" s="6">
        <v>0.70102539400944097</v>
      </c>
      <c r="C29" s="6">
        <v>0.137876742860675</v>
      </c>
      <c r="E29" s="7" t="s">
        <v>74</v>
      </c>
      <c r="F29" s="6">
        <v>0.69852157163913708</v>
      </c>
      <c r="G29" s="6">
        <v>0.120111782794753</v>
      </c>
    </row>
    <row r="30" spans="1:7" x14ac:dyDescent="0.4">
      <c r="A30" t="s">
        <v>131</v>
      </c>
      <c r="B30" s="6">
        <v>0.36500350813948595</v>
      </c>
      <c r="C30" s="6">
        <v>0.13142414350378101</v>
      </c>
      <c r="E30" t="s">
        <v>132</v>
      </c>
      <c r="F30" s="6">
        <v>0.62490135658045398</v>
      </c>
      <c r="G30" s="6">
        <v>0.11649728973415199</v>
      </c>
    </row>
    <row r="31" spans="1:7" x14ac:dyDescent="0.4">
      <c r="A31" t="s">
        <v>133</v>
      </c>
      <c r="B31" s="6">
        <v>0.62145019973092597</v>
      </c>
      <c r="C31" s="6">
        <v>0.17079918165133401</v>
      </c>
      <c r="E31" t="s">
        <v>134</v>
      </c>
      <c r="F31" s="6">
        <v>0.50991340910970306</v>
      </c>
      <c r="G31" s="6">
        <v>0.109130457979934</v>
      </c>
    </row>
    <row r="32" spans="1:7" x14ac:dyDescent="0.4">
      <c r="A32" s="7" t="s">
        <v>76</v>
      </c>
      <c r="B32" s="6">
        <v>0.66383732556770991</v>
      </c>
      <c r="C32" s="6">
        <v>9.5657642840247206E-2</v>
      </c>
      <c r="E32" t="s">
        <v>131</v>
      </c>
      <c r="F32" s="6">
        <v>0.46957138525545505</v>
      </c>
      <c r="G32" s="6">
        <v>0.15702880905956301</v>
      </c>
    </row>
    <row r="33" spans="1:7" x14ac:dyDescent="0.4">
      <c r="A33" s="7" t="s">
        <v>77</v>
      </c>
      <c r="B33" s="6">
        <v>0.55772848733068303</v>
      </c>
      <c r="C33" s="6">
        <v>0.119236705162908</v>
      </c>
      <c r="E33" t="s">
        <v>133</v>
      </c>
      <c r="F33" s="6">
        <v>0.52247845540789395</v>
      </c>
      <c r="G33" s="6">
        <v>0.22878163307970001</v>
      </c>
    </row>
    <row r="34" spans="1:7" x14ac:dyDescent="0.4">
      <c r="A34" s="7" t="s">
        <v>80</v>
      </c>
      <c r="B34" s="6">
        <v>0.581220988994679</v>
      </c>
      <c r="C34" s="6">
        <v>0.19055255883500199</v>
      </c>
      <c r="E34" t="s">
        <v>76</v>
      </c>
      <c r="F34" s="6">
        <v>0.66566160075379799</v>
      </c>
      <c r="G34" s="6">
        <v>9.9982800184915802E-2</v>
      </c>
    </row>
    <row r="35" spans="1:7" x14ac:dyDescent="0.4">
      <c r="A35" s="7" t="s">
        <v>81</v>
      </c>
      <c r="B35" s="6">
        <v>0.51710193766017798</v>
      </c>
      <c r="C35" s="6">
        <v>0.15614273500269399</v>
      </c>
      <c r="E35" s="7" t="s">
        <v>77</v>
      </c>
      <c r="F35" s="6">
        <v>0.62817305151944003</v>
      </c>
      <c r="G35" s="6">
        <v>0.11923605751993301</v>
      </c>
    </row>
    <row r="36" spans="1:7" x14ac:dyDescent="0.4">
      <c r="A36" s="7" t="s">
        <v>83</v>
      </c>
      <c r="B36" s="6">
        <v>0.62587575027596698</v>
      </c>
      <c r="C36" s="6">
        <v>0.121950538675013</v>
      </c>
      <c r="E36" s="7" t="s">
        <v>80</v>
      </c>
      <c r="F36" s="6">
        <v>0.50727691700727795</v>
      </c>
      <c r="G36" s="6">
        <v>0.19504245594299699</v>
      </c>
    </row>
    <row r="37" spans="1:7" x14ac:dyDescent="0.4">
      <c r="A37" t="s">
        <v>135</v>
      </c>
      <c r="B37" s="6">
        <v>0.58486555233911897</v>
      </c>
      <c r="C37" s="6">
        <v>0.123943749975997</v>
      </c>
      <c r="E37" s="7" t="s">
        <v>81</v>
      </c>
      <c r="F37" s="6">
        <v>0.60628645154359007</v>
      </c>
      <c r="G37" s="6">
        <v>0.13430108851040501</v>
      </c>
    </row>
    <row r="38" spans="1:7" x14ac:dyDescent="0.4">
      <c r="A38" s="7" t="s">
        <v>84</v>
      </c>
      <c r="B38" s="6">
        <v>0.44146516595445501</v>
      </c>
      <c r="C38" s="6">
        <v>0.113439092823977</v>
      </c>
      <c r="E38" s="7" t="s">
        <v>83</v>
      </c>
      <c r="F38" s="6">
        <v>0.71120192909386004</v>
      </c>
      <c r="G38" s="6">
        <v>0.13147470103178199</v>
      </c>
    </row>
    <row r="39" spans="1:7" x14ac:dyDescent="0.4">
      <c r="A39" t="s">
        <v>136</v>
      </c>
      <c r="B39" s="6">
        <v>0.42263272471211799</v>
      </c>
      <c r="C39" s="6">
        <v>0.103111151287876</v>
      </c>
      <c r="E39" t="s">
        <v>135</v>
      </c>
      <c r="F39" s="6">
        <v>0.57005958257569</v>
      </c>
      <c r="G39" s="6">
        <v>0.12387242734776099</v>
      </c>
    </row>
    <row r="40" spans="1:7" x14ac:dyDescent="0.4">
      <c r="A40" s="7" t="s">
        <v>85</v>
      </c>
      <c r="B40" s="6">
        <v>0.65995824519915502</v>
      </c>
      <c r="C40" s="6">
        <v>9.5911301965921195E-2</v>
      </c>
      <c r="E40" s="7" t="s">
        <v>84</v>
      </c>
      <c r="F40" s="6">
        <v>0.42632965651704902</v>
      </c>
      <c r="G40" s="6">
        <v>0.124112430451589</v>
      </c>
    </row>
    <row r="41" spans="1:7" x14ac:dyDescent="0.4">
      <c r="A41" s="7" t="s">
        <v>86</v>
      </c>
      <c r="B41" s="6">
        <v>0.61064955225532302</v>
      </c>
      <c r="C41" s="6">
        <v>0.12605093340485901</v>
      </c>
      <c r="E41" t="s">
        <v>136</v>
      </c>
      <c r="F41" s="6">
        <v>0.40276861271504399</v>
      </c>
      <c r="G41" s="6">
        <v>0.10880232194707801</v>
      </c>
    </row>
    <row r="42" spans="1:7" x14ac:dyDescent="0.4">
      <c r="A42" s="7" t="s">
        <v>87</v>
      </c>
      <c r="B42" s="6">
        <v>0.64230068715557898</v>
      </c>
      <c r="C42" s="6">
        <v>0.190189647711349</v>
      </c>
      <c r="E42" s="7" t="s">
        <v>85</v>
      </c>
      <c r="F42" s="6">
        <v>0.72880180587318999</v>
      </c>
      <c r="G42" s="6">
        <v>0.117801764625498</v>
      </c>
    </row>
    <row r="43" spans="1:7" x14ac:dyDescent="0.4">
      <c r="A43" t="s">
        <v>137</v>
      </c>
      <c r="B43" s="6">
        <v>0.71027587279600801</v>
      </c>
      <c r="C43" s="6">
        <v>0.124514802419572</v>
      </c>
      <c r="E43" s="7" t="s">
        <v>86</v>
      </c>
      <c r="F43" s="6">
        <v>0.71197933455659401</v>
      </c>
      <c r="G43" s="6">
        <v>0.12808224439094801</v>
      </c>
    </row>
    <row r="44" spans="1:7" x14ac:dyDescent="0.4">
      <c r="A44" s="7" t="s">
        <v>88</v>
      </c>
      <c r="B44" s="6">
        <v>0.48362102166909299</v>
      </c>
      <c r="C44" s="6">
        <v>0.14664137066389099</v>
      </c>
      <c r="E44" s="7" t="s">
        <v>87</v>
      </c>
      <c r="F44" s="6">
        <v>0.59813113804248597</v>
      </c>
      <c r="G44" s="6">
        <v>0.138673550022513</v>
      </c>
    </row>
    <row r="45" spans="1:7" x14ac:dyDescent="0.4">
      <c r="A45" t="s">
        <v>91</v>
      </c>
      <c r="B45" s="6">
        <v>0.52447899435913803</v>
      </c>
      <c r="C45" s="6">
        <v>9.5099974816220401E-2</v>
      </c>
      <c r="E45" s="7" t="s">
        <v>88</v>
      </c>
      <c r="F45" s="6">
        <v>0.459452899106502</v>
      </c>
      <c r="G45" s="6">
        <v>0.14152933758415401</v>
      </c>
    </row>
    <row r="46" spans="1:7" x14ac:dyDescent="0.4">
      <c r="A46" t="s">
        <v>138</v>
      </c>
      <c r="B46" s="6">
        <v>0.34894714377791702</v>
      </c>
      <c r="C46" s="6">
        <v>9.8566471121913399E-2</v>
      </c>
      <c r="E46" s="7" t="s">
        <v>91</v>
      </c>
      <c r="F46" s="6">
        <v>0.56955530954093903</v>
      </c>
      <c r="G46" s="6">
        <v>0.114503145648331</v>
      </c>
    </row>
    <row r="47" spans="1:7" x14ac:dyDescent="0.4">
      <c r="A47" s="7" t="s">
        <v>89</v>
      </c>
      <c r="B47" s="6">
        <v>0.55575060429788092</v>
      </c>
      <c r="C47" s="6">
        <v>0.257890242397942</v>
      </c>
      <c r="E47" s="7" t="s">
        <v>89</v>
      </c>
      <c r="F47" s="6">
        <v>0.42324854836935799</v>
      </c>
      <c r="G47" s="6">
        <v>0.20913125736281099</v>
      </c>
    </row>
    <row r="48" spans="1:7" x14ac:dyDescent="0.4">
      <c r="A48" s="7" t="s">
        <v>90</v>
      </c>
      <c r="B48" s="6">
        <v>0.60081819542192605</v>
      </c>
      <c r="C48" s="6">
        <v>9.5881859746592898E-2</v>
      </c>
      <c r="E48" t="s">
        <v>139</v>
      </c>
      <c r="F48" s="6">
        <v>0.71123214130609902</v>
      </c>
      <c r="G48" s="6">
        <v>9.9353160890874606E-2</v>
      </c>
    </row>
    <row r="49" spans="1:7" x14ac:dyDescent="0.4">
      <c r="A49" s="7" t="s">
        <v>92</v>
      </c>
      <c r="B49" s="6">
        <v>0.30961244034133401</v>
      </c>
      <c r="C49" s="6">
        <v>0.17507426918122501</v>
      </c>
      <c r="E49" s="7" t="s">
        <v>92</v>
      </c>
      <c r="F49" s="6">
        <v>0.31763702488665302</v>
      </c>
      <c r="G49" s="6">
        <v>0.155907672714061</v>
      </c>
    </row>
    <row r="50" spans="1:7" x14ac:dyDescent="0.4">
      <c r="A50" s="7" t="s">
        <v>93</v>
      </c>
      <c r="B50" s="6">
        <v>0.64489423584838401</v>
      </c>
      <c r="C50" s="6">
        <v>0.103810274091509</v>
      </c>
      <c r="E50" t="s">
        <v>140</v>
      </c>
      <c r="F50" s="6">
        <v>0.69990521432548702</v>
      </c>
      <c r="G50" s="6">
        <v>0.14672001969874701</v>
      </c>
    </row>
    <row r="51" spans="1:7" x14ac:dyDescent="0.4">
      <c r="A51" t="s">
        <v>141</v>
      </c>
      <c r="B51" s="6">
        <v>0.41848386011063399</v>
      </c>
      <c r="C51" s="6">
        <v>0.125896871185497</v>
      </c>
      <c r="E51" s="7" t="s">
        <v>93</v>
      </c>
      <c r="F51" s="6">
        <v>0.66071181934174195</v>
      </c>
      <c r="G51" s="6">
        <v>0.10451046795630201</v>
      </c>
    </row>
    <row r="52" spans="1:7" x14ac:dyDescent="0.4">
      <c r="A52" s="7" t="s">
        <v>95</v>
      </c>
      <c r="B52" s="6">
        <v>0.71325507982213898</v>
      </c>
      <c r="C52" s="6">
        <v>0.27618717307381901</v>
      </c>
      <c r="E52" t="s">
        <v>141</v>
      </c>
      <c r="F52" s="6">
        <v>0.42636584195932198</v>
      </c>
      <c r="G52" s="6">
        <v>0.124335103096766</v>
      </c>
    </row>
    <row r="53" spans="1:7" x14ac:dyDescent="0.4">
      <c r="A53" s="7" t="s">
        <v>96</v>
      </c>
      <c r="B53" s="6">
        <v>0.52943062928971407</v>
      </c>
      <c r="C53" s="6">
        <v>9.76136900607186E-2</v>
      </c>
      <c r="E53" s="7" t="s">
        <v>98</v>
      </c>
      <c r="F53" s="6">
        <v>0.61535353449921693</v>
      </c>
      <c r="G53" s="6">
        <v>0.112963380347122</v>
      </c>
    </row>
    <row r="54" spans="1:7" x14ac:dyDescent="0.4">
      <c r="A54" s="7" t="s">
        <v>97</v>
      </c>
      <c r="B54" s="6">
        <v>0.49507453690000397</v>
      </c>
      <c r="C54" s="6">
        <v>0.151483666674088</v>
      </c>
      <c r="E54" s="7" t="s">
        <v>96</v>
      </c>
      <c r="F54" s="6">
        <v>0.54452591888719204</v>
      </c>
      <c r="G54" s="6">
        <v>0.105518586080799</v>
      </c>
    </row>
    <row r="55" spans="1:7" x14ac:dyDescent="0.4">
      <c r="A55" s="7" t="s">
        <v>99</v>
      </c>
      <c r="B55" s="6">
        <v>0.713989908225105</v>
      </c>
      <c r="C55" s="6">
        <v>0.106092936092749</v>
      </c>
      <c r="E55" s="7" t="s">
        <v>97</v>
      </c>
      <c r="F55" s="6">
        <v>0.60017574808261809</v>
      </c>
      <c r="G55" s="6">
        <v>0.18213079616581199</v>
      </c>
    </row>
    <row r="56" spans="1:7" x14ac:dyDescent="0.4">
      <c r="A56" s="7" t="s">
        <v>100</v>
      </c>
      <c r="B56" s="6">
        <v>0.45313456929649604</v>
      </c>
      <c r="C56" s="6">
        <v>0.11279969557269</v>
      </c>
      <c r="E56" t="s">
        <v>142</v>
      </c>
      <c r="F56" s="6">
        <v>0.72945514113985099</v>
      </c>
      <c r="G56" s="6">
        <v>0.12161569483989999</v>
      </c>
    </row>
    <row r="57" spans="1:7" x14ac:dyDescent="0.4">
      <c r="A57" s="7" t="s">
        <v>101</v>
      </c>
      <c r="B57" s="6">
        <v>0.68466265265536097</v>
      </c>
      <c r="C57" s="6">
        <v>0.14341874512251901</v>
      </c>
      <c r="E57" s="7" t="s">
        <v>100</v>
      </c>
      <c r="F57" s="6">
        <v>0.49021440897491902</v>
      </c>
      <c r="G57" s="6">
        <v>0.113559647343139</v>
      </c>
    </row>
    <row r="58" spans="1:7" x14ac:dyDescent="0.4">
      <c r="A58" s="7" t="s">
        <v>103</v>
      </c>
      <c r="B58" s="6">
        <v>0.46526013681785505</v>
      </c>
      <c r="C58" s="6">
        <v>9.7006678111107497E-2</v>
      </c>
      <c r="E58" s="7" t="s">
        <v>101</v>
      </c>
      <c r="F58" s="6">
        <v>0.54902558325169404</v>
      </c>
      <c r="G58" s="6">
        <v>0.13257307285728501</v>
      </c>
    </row>
    <row r="59" spans="1:7" x14ac:dyDescent="0.4">
      <c r="A59" s="7" t="s">
        <v>104</v>
      </c>
      <c r="B59" s="6">
        <v>0.69420493150669094</v>
      </c>
      <c r="C59" s="6">
        <v>0.162649315206917</v>
      </c>
      <c r="E59" s="7" t="s">
        <v>103</v>
      </c>
      <c r="F59" s="6">
        <v>0.50509327180740204</v>
      </c>
      <c r="G59" s="6">
        <v>0.102193668827607</v>
      </c>
    </row>
    <row r="60" spans="1:7" x14ac:dyDescent="0.4">
      <c r="A60" t="s">
        <v>143</v>
      </c>
      <c r="B60" s="6">
        <v>0.47731715843504702</v>
      </c>
      <c r="C60" s="6">
        <v>0.12483763553203001</v>
      </c>
      <c r="E60" s="7" t="s">
        <v>104</v>
      </c>
      <c r="F60" s="6">
        <v>0.63727767696440896</v>
      </c>
      <c r="G60" s="6">
        <v>0.119218110281836</v>
      </c>
    </row>
    <row r="61" spans="1:7" x14ac:dyDescent="0.4">
      <c r="A61" s="7" t="s">
        <v>105</v>
      </c>
      <c r="B61" s="6">
        <v>0.40614248163573896</v>
      </c>
      <c r="C61" s="6">
        <v>0.104109418941757</v>
      </c>
      <c r="E61" t="s">
        <v>105</v>
      </c>
      <c r="F61" s="6">
        <v>0.42112230474990003</v>
      </c>
      <c r="G61" s="6">
        <v>0.101592889814106</v>
      </c>
    </row>
    <row r="62" spans="1:7" x14ac:dyDescent="0.4">
      <c r="A62" s="7" t="s">
        <v>106</v>
      </c>
      <c r="B62" s="6">
        <v>0.41309020386109702</v>
      </c>
      <c r="C62" s="6">
        <v>9.4905397281060899E-2</v>
      </c>
      <c r="E62" t="s">
        <v>147</v>
      </c>
      <c r="F62" s="6">
        <v>0.57082920976250207</v>
      </c>
      <c r="G62" s="6">
        <v>0.10168245800497901</v>
      </c>
    </row>
    <row r="63" spans="1:7" x14ac:dyDescent="0.4">
      <c r="A63" s="7" t="s">
        <v>107</v>
      </c>
      <c r="B63" s="6">
        <v>0.63591136256531899</v>
      </c>
      <c r="C63" s="6">
        <v>0.116760819322548</v>
      </c>
      <c r="E63" s="7" t="s">
        <v>107</v>
      </c>
      <c r="F63" s="6">
        <v>0.56987168035686797</v>
      </c>
      <c r="G63" s="6">
        <v>0.113870038545708</v>
      </c>
    </row>
    <row r="64" spans="1:7" x14ac:dyDescent="0.4">
      <c r="A64" s="7" t="s">
        <v>108</v>
      </c>
      <c r="B64" s="6">
        <v>0.40649490805751798</v>
      </c>
      <c r="C64" s="6">
        <v>0.110296847679748</v>
      </c>
      <c r="E64" s="7" t="s">
        <v>108</v>
      </c>
      <c r="F64" s="6">
        <v>0.41469664838578596</v>
      </c>
      <c r="G64" s="6">
        <v>0.11952051605170699</v>
      </c>
    </row>
    <row r="65" spans="1:7" x14ac:dyDescent="0.4">
      <c r="A65" s="7" t="s">
        <v>109</v>
      </c>
      <c r="B65" s="6">
        <v>0.56481328475619097</v>
      </c>
      <c r="C65" s="6">
        <v>0.17176972144583399</v>
      </c>
      <c r="E65" t="s">
        <v>109</v>
      </c>
      <c r="F65" s="6">
        <v>0.64385475648240198</v>
      </c>
      <c r="G65" s="6">
        <v>0.208838916651473</v>
      </c>
    </row>
    <row r="66" spans="1:7" x14ac:dyDescent="0.4">
      <c r="A66" t="s">
        <v>144</v>
      </c>
      <c r="B66" s="6">
        <v>0.70353588631041808</v>
      </c>
      <c r="C66" s="6">
        <v>0.106338399044863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7"/>
  <sheetViews>
    <sheetView workbookViewId="0"/>
  </sheetViews>
  <sheetFormatPr defaultRowHeight="17.399999999999999" x14ac:dyDescent="0.4"/>
  <sheetData>
    <row r="1" spans="1:190" x14ac:dyDescent="0.4">
      <c r="B1" s="2">
        <v>20010430</v>
      </c>
      <c r="C1" s="2">
        <v>20010531</v>
      </c>
      <c r="D1" s="2">
        <v>20010629</v>
      </c>
      <c r="E1" s="2">
        <v>20010731</v>
      </c>
      <c r="F1" s="2">
        <v>20010831</v>
      </c>
      <c r="G1" s="2">
        <v>20010928</v>
      </c>
      <c r="H1" s="2">
        <v>20011031</v>
      </c>
      <c r="I1" s="2">
        <v>20011130</v>
      </c>
      <c r="J1" s="2">
        <v>20011228</v>
      </c>
      <c r="K1" s="2">
        <v>20020131</v>
      </c>
      <c r="L1" s="2">
        <v>20020228</v>
      </c>
      <c r="M1" s="2">
        <v>20020329</v>
      </c>
      <c r="N1" s="2">
        <v>20020430</v>
      </c>
      <c r="O1" s="2">
        <v>20020531</v>
      </c>
      <c r="P1" s="2">
        <v>20020628</v>
      </c>
      <c r="Q1" s="2">
        <v>20020731</v>
      </c>
      <c r="R1" s="2">
        <v>20020830</v>
      </c>
      <c r="S1" s="2">
        <v>20020930</v>
      </c>
      <c r="T1" s="2">
        <v>20021031</v>
      </c>
      <c r="U1" s="2">
        <v>20021129</v>
      </c>
      <c r="V1" s="2">
        <v>20021230</v>
      </c>
      <c r="W1" s="2">
        <v>20030130</v>
      </c>
      <c r="X1" s="2">
        <v>20030228</v>
      </c>
      <c r="Y1" s="2">
        <v>20030331</v>
      </c>
      <c r="Z1" s="2">
        <v>20030430</v>
      </c>
      <c r="AA1" s="2">
        <v>20030530</v>
      </c>
      <c r="AB1" s="2">
        <v>20030630</v>
      </c>
      <c r="AC1" s="2">
        <v>20030731</v>
      </c>
      <c r="AD1" s="2">
        <v>20030829</v>
      </c>
      <c r="AE1" s="2">
        <v>20030930</v>
      </c>
      <c r="AF1" s="2">
        <v>20031031</v>
      </c>
      <c r="AG1" s="2">
        <v>20031128</v>
      </c>
      <c r="AH1" s="2">
        <v>20031230</v>
      </c>
      <c r="AI1" s="2">
        <v>20040130</v>
      </c>
      <c r="AJ1" s="2">
        <v>20040227</v>
      </c>
      <c r="AK1" s="2">
        <v>20040331</v>
      </c>
      <c r="AL1" s="2">
        <v>20040430</v>
      </c>
      <c r="AM1" s="2">
        <v>20040531</v>
      </c>
      <c r="AN1" s="2">
        <v>20040630</v>
      </c>
      <c r="AO1" s="2">
        <v>20040730</v>
      </c>
      <c r="AP1" s="2">
        <v>20040831</v>
      </c>
      <c r="AQ1" s="2">
        <v>20040930</v>
      </c>
      <c r="AR1" s="2">
        <v>20041029</v>
      </c>
      <c r="AS1" s="2">
        <v>20041130</v>
      </c>
      <c r="AT1" s="2">
        <v>20041230</v>
      </c>
      <c r="AU1" s="2">
        <v>20050131</v>
      </c>
      <c r="AV1" s="2">
        <v>20050228</v>
      </c>
      <c r="AW1" s="2">
        <v>20050331</v>
      </c>
      <c r="AX1" s="2">
        <v>20050429</v>
      </c>
      <c r="AY1" s="2">
        <v>20050531</v>
      </c>
      <c r="AZ1" s="2">
        <v>20050630</v>
      </c>
      <c r="BA1" s="2">
        <v>20050729</v>
      </c>
      <c r="BB1" s="2">
        <v>20050831</v>
      </c>
      <c r="BC1" s="2">
        <v>20050930</v>
      </c>
      <c r="BD1" s="2">
        <v>20051031</v>
      </c>
      <c r="BE1" s="2">
        <v>20051130</v>
      </c>
      <c r="BF1" s="2">
        <v>20051229</v>
      </c>
      <c r="BG1" s="2">
        <v>20060131</v>
      </c>
      <c r="BH1" s="2">
        <v>20060228</v>
      </c>
      <c r="BI1" s="2">
        <v>20060331</v>
      </c>
      <c r="BJ1" s="2">
        <v>20060428</v>
      </c>
      <c r="BK1" s="2">
        <v>20060530</v>
      </c>
      <c r="BL1" s="2">
        <v>20060630</v>
      </c>
      <c r="BM1" s="2">
        <v>20060731</v>
      </c>
      <c r="BN1" s="2">
        <v>20060831</v>
      </c>
      <c r="BO1" s="2">
        <v>20060929</v>
      </c>
      <c r="BP1" s="2">
        <v>20061031</v>
      </c>
      <c r="BQ1" s="2">
        <v>20061130</v>
      </c>
      <c r="BR1" s="2">
        <v>20061228</v>
      </c>
      <c r="BS1" s="2">
        <v>20070131</v>
      </c>
      <c r="BT1" s="2">
        <v>20070228</v>
      </c>
      <c r="BU1" s="2">
        <v>20070330</v>
      </c>
      <c r="BV1" s="2">
        <v>20070430</v>
      </c>
      <c r="BW1" s="2">
        <v>20070531</v>
      </c>
      <c r="BX1" s="2">
        <v>20070629</v>
      </c>
      <c r="BY1" s="2">
        <v>20070731</v>
      </c>
      <c r="BZ1" s="2">
        <v>20070831</v>
      </c>
      <c r="CA1" s="2">
        <v>20070928</v>
      </c>
      <c r="CB1" s="2">
        <v>20071031</v>
      </c>
      <c r="CC1" s="2">
        <v>20071130</v>
      </c>
      <c r="CD1" s="2">
        <v>20071228</v>
      </c>
      <c r="CE1" s="2">
        <v>20080131</v>
      </c>
      <c r="CF1" s="2">
        <v>20080229</v>
      </c>
      <c r="CG1" s="2">
        <v>20080331</v>
      </c>
      <c r="CH1" s="2">
        <v>20080430</v>
      </c>
      <c r="CI1" s="2">
        <v>20080530</v>
      </c>
      <c r="CJ1" s="2">
        <v>20080630</v>
      </c>
      <c r="CK1" s="2">
        <v>20080731</v>
      </c>
      <c r="CL1" s="2">
        <v>20080829</v>
      </c>
      <c r="CM1" s="2">
        <v>20080930</v>
      </c>
      <c r="CN1" s="2">
        <v>20081031</v>
      </c>
      <c r="CO1" s="2">
        <v>20081128</v>
      </c>
      <c r="CP1" s="2">
        <v>20081230</v>
      </c>
      <c r="CQ1" s="2">
        <v>20090130</v>
      </c>
      <c r="CR1" s="2">
        <v>20090227</v>
      </c>
      <c r="CS1" s="2">
        <v>20090331</v>
      </c>
      <c r="CT1" s="2">
        <v>20090430</v>
      </c>
      <c r="CU1" s="2">
        <v>20090529</v>
      </c>
      <c r="CV1" s="2">
        <v>20090630</v>
      </c>
      <c r="CW1" s="2">
        <v>20090731</v>
      </c>
      <c r="CX1" s="2">
        <v>20090831</v>
      </c>
      <c r="CY1" s="2">
        <v>20090930</v>
      </c>
      <c r="CZ1" s="2">
        <v>20091030</v>
      </c>
      <c r="DA1" s="2">
        <v>20091130</v>
      </c>
      <c r="DB1" s="2">
        <v>20091230</v>
      </c>
      <c r="DC1" s="2">
        <v>20100129</v>
      </c>
      <c r="DD1" s="2">
        <v>20100226</v>
      </c>
      <c r="DE1" s="2">
        <v>20100331</v>
      </c>
      <c r="DF1" s="2">
        <v>20100430</v>
      </c>
      <c r="DG1" s="2">
        <v>20100531</v>
      </c>
      <c r="DH1" s="2">
        <v>20100630</v>
      </c>
      <c r="DI1" s="2">
        <v>20100730</v>
      </c>
      <c r="DJ1" s="2">
        <v>20100831</v>
      </c>
      <c r="DK1" s="2">
        <v>20100930</v>
      </c>
      <c r="DL1" s="2">
        <v>20101029</v>
      </c>
      <c r="DM1" s="2">
        <v>20101130</v>
      </c>
      <c r="DN1" s="2">
        <v>20101230</v>
      </c>
      <c r="DO1" s="2">
        <v>20110131</v>
      </c>
      <c r="DP1" s="2">
        <v>20110228</v>
      </c>
      <c r="DQ1" s="2">
        <v>20110331</v>
      </c>
      <c r="DR1" s="2">
        <v>20110429</v>
      </c>
      <c r="DS1" s="2">
        <v>20110531</v>
      </c>
      <c r="DT1" s="2">
        <v>20110630</v>
      </c>
      <c r="DU1" s="2">
        <v>20110729</v>
      </c>
      <c r="DV1" s="2">
        <v>20110831</v>
      </c>
      <c r="DW1" s="2">
        <v>20110930</v>
      </c>
      <c r="DX1" s="2">
        <v>20111031</v>
      </c>
      <c r="DY1" s="2">
        <v>20111130</v>
      </c>
      <c r="DZ1" s="2">
        <v>20111229</v>
      </c>
      <c r="EA1" s="2">
        <v>20120131</v>
      </c>
      <c r="EB1" s="2">
        <v>20120229</v>
      </c>
      <c r="EC1" s="2">
        <v>20120330</v>
      </c>
      <c r="ED1" s="2">
        <v>20120430</v>
      </c>
      <c r="EE1" s="2">
        <v>20120531</v>
      </c>
      <c r="EF1" s="2">
        <v>20120629</v>
      </c>
      <c r="EG1" s="2">
        <v>20120731</v>
      </c>
      <c r="EH1" s="2">
        <v>20120831</v>
      </c>
      <c r="EI1" s="2">
        <v>20120928</v>
      </c>
      <c r="EJ1" s="2">
        <v>20121031</v>
      </c>
      <c r="EK1" s="2">
        <v>20121130</v>
      </c>
      <c r="EL1" s="2">
        <v>20121228</v>
      </c>
      <c r="EM1" s="2">
        <v>20130131</v>
      </c>
      <c r="EN1" s="2">
        <v>20130228</v>
      </c>
      <c r="EO1" s="2">
        <v>20130329</v>
      </c>
      <c r="EP1" s="2">
        <v>20130430</v>
      </c>
      <c r="EQ1" s="2">
        <v>20130531</v>
      </c>
      <c r="ER1" s="2">
        <v>20130628</v>
      </c>
      <c r="ES1" s="2">
        <v>20130731</v>
      </c>
      <c r="ET1" s="2">
        <v>20130830</v>
      </c>
      <c r="EU1" s="2">
        <v>20130930</v>
      </c>
      <c r="EV1" s="2">
        <v>20131031</v>
      </c>
      <c r="EW1" s="2">
        <v>20131129</v>
      </c>
      <c r="EX1" s="2">
        <v>20131230</v>
      </c>
      <c r="EY1" s="2">
        <v>20140129</v>
      </c>
      <c r="EZ1" s="2">
        <v>20140228</v>
      </c>
      <c r="FA1" s="2">
        <v>20140331</v>
      </c>
      <c r="FB1" s="2">
        <v>20140430</v>
      </c>
      <c r="FC1" s="2">
        <v>20140530</v>
      </c>
      <c r="FD1" s="2">
        <v>20140630</v>
      </c>
      <c r="FE1" s="2">
        <v>20140731</v>
      </c>
      <c r="FF1" s="2">
        <v>20140829</v>
      </c>
      <c r="FG1" s="2">
        <v>20140930</v>
      </c>
      <c r="FH1" s="2">
        <v>20141031</v>
      </c>
      <c r="FI1" s="2">
        <v>20141128</v>
      </c>
      <c r="FJ1" s="2">
        <v>20141230</v>
      </c>
      <c r="FK1" s="2">
        <v>20150130</v>
      </c>
      <c r="FL1" s="2">
        <v>20150227</v>
      </c>
      <c r="FM1" s="2">
        <v>20150331</v>
      </c>
      <c r="FN1" s="2">
        <v>20150430</v>
      </c>
      <c r="FO1" s="2">
        <v>20150529</v>
      </c>
      <c r="FP1" s="2">
        <v>20150630</v>
      </c>
      <c r="FQ1" s="2">
        <v>20150731</v>
      </c>
      <c r="FR1" s="2">
        <v>20150831</v>
      </c>
      <c r="FS1" s="2">
        <v>20150930</v>
      </c>
      <c r="FT1" s="2">
        <v>20151030</v>
      </c>
      <c r="FU1" s="2">
        <v>20151130</v>
      </c>
      <c r="FV1" s="2">
        <v>20151230</v>
      </c>
      <c r="FW1" s="2">
        <v>20160129</v>
      </c>
      <c r="FX1" s="2">
        <v>20160229</v>
      </c>
      <c r="FY1" s="2">
        <v>20160331</v>
      </c>
      <c r="FZ1" s="2">
        <v>20160429</v>
      </c>
      <c r="GA1" s="2">
        <v>20160531</v>
      </c>
      <c r="GB1" s="2">
        <v>20160630</v>
      </c>
      <c r="GC1" s="2">
        <v>20160729</v>
      </c>
      <c r="GD1" s="2">
        <v>20160831</v>
      </c>
      <c r="GE1" s="2">
        <v>20160930</v>
      </c>
      <c r="GF1" s="2">
        <v>20161031</v>
      </c>
      <c r="GG1" s="2">
        <v>20161130</v>
      </c>
      <c r="GH1" s="2">
        <v>20161229</v>
      </c>
    </row>
    <row r="2" spans="1:190" x14ac:dyDescent="0.4">
      <c r="A2" t="s">
        <v>167</v>
      </c>
      <c r="B2">
        <v>1.1129475586202</v>
      </c>
      <c r="C2">
        <v>1.2295915034403402</v>
      </c>
      <c r="D2">
        <v>1.0308584942927002</v>
      </c>
      <c r="E2">
        <v>0.91253186921419305</v>
      </c>
      <c r="F2">
        <v>1.0715756472084201</v>
      </c>
      <c r="G2">
        <v>0.96974714612823398</v>
      </c>
      <c r="H2">
        <v>1.1587827767707501</v>
      </c>
      <c r="I2">
        <v>1.1975135088385902</v>
      </c>
      <c r="J2">
        <v>1.0369095580729102</v>
      </c>
      <c r="K2">
        <v>1.1303424674270901</v>
      </c>
      <c r="L2">
        <v>1.1261940833388102</v>
      </c>
      <c r="M2">
        <v>1.14966346051386</v>
      </c>
      <c r="N2">
        <v>0.931155261285744</v>
      </c>
      <c r="O2">
        <v>0.965513277059872</v>
      </c>
      <c r="P2">
        <v>0.96563378436881997</v>
      </c>
      <c r="Q2">
        <v>0.98521601690762994</v>
      </c>
      <c r="R2">
        <v>1.0501006643012301</v>
      </c>
      <c r="S2">
        <v>0.94076133584566901</v>
      </c>
      <c r="T2">
        <v>1.0214511447307302</v>
      </c>
      <c r="U2">
        <v>1.0798542078209301</v>
      </c>
      <c r="V2">
        <v>0.85981294983954204</v>
      </c>
      <c r="W2">
        <v>0.93250663200427897</v>
      </c>
      <c r="X2">
        <v>0.97771388238037304</v>
      </c>
      <c r="Y2">
        <v>0.91522923565750103</v>
      </c>
      <c r="Z2">
        <v>1.17007975150343</v>
      </c>
      <c r="AA2">
        <v>1.11818797859492</v>
      </c>
      <c r="AB2">
        <v>0.98255363393679196</v>
      </c>
      <c r="AC2">
        <v>0.98358778989349605</v>
      </c>
      <c r="AD2">
        <v>1.1474765128626601</v>
      </c>
      <c r="AE2">
        <v>0.97928076169201794</v>
      </c>
      <c r="AF2">
        <v>1.04794291734565</v>
      </c>
      <c r="AG2">
        <v>0.99165195357496505</v>
      </c>
      <c r="AH2">
        <v>1.0613066066685002</v>
      </c>
      <c r="AI2">
        <v>1.0199209876020401</v>
      </c>
      <c r="AJ2">
        <v>0.96228069350211798</v>
      </c>
      <c r="AK2">
        <v>1.0341912751250701</v>
      </c>
      <c r="AL2">
        <v>0.993218654105265</v>
      </c>
      <c r="AM2">
        <v>0.94948878396486702</v>
      </c>
      <c r="AN2">
        <v>0.97821710313750199</v>
      </c>
      <c r="AO2">
        <v>0.98956355460591294</v>
      </c>
      <c r="AP2">
        <v>1.04064095181322</v>
      </c>
      <c r="AQ2">
        <v>1.0450460593302</v>
      </c>
      <c r="AR2">
        <v>1.0637186050221901</v>
      </c>
      <c r="AS2">
        <v>1.0942964034286502</v>
      </c>
      <c r="AT2">
        <v>0.98402225094477402</v>
      </c>
      <c r="AU2">
        <v>1.1482219472449702</v>
      </c>
      <c r="AV2">
        <v>1.3937595237456701</v>
      </c>
      <c r="AW2">
        <v>0.89908527163780194</v>
      </c>
      <c r="AX2">
        <v>0.98689173962987597</v>
      </c>
      <c r="AY2">
        <v>0.98544883524715998</v>
      </c>
      <c r="AZ2">
        <v>1.2161346290304902</v>
      </c>
      <c r="BA2">
        <v>1.1436191353589</v>
      </c>
      <c r="BB2">
        <v>1.00278300930677</v>
      </c>
      <c r="BC2">
        <v>1.1679930957664602</v>
      </c>
      <c r="BD2">
        <v>1.01557830651601</v>
      </c>
      <c r="BE2">
        <v>1.09245103524067</v>
      </c>
      <c r="BF2">
        <v>0.96218714594240196</v>
      </c>
      <c r="BG2">
        <v>0.98641559297460402</v>
      </c>
      <c r="BH2">
        <v>1.00297271938524</v>
      </c>
      <c r="BI2">
        <v>1.0098598036398301</v>
      </c>
      <c r="BJ2">
        <v>1.1358673984292</v>
      </c>
      <c r="BK2">
        <v>0.948511491439327</v>
      </c>
      <c r="BL2">
        <v>0.95790532844262599</v>
      </c>
      <c r="BM2">
        <v>0.96255605368393504</v>
      </c>
      <c r="BN2">
        <v>1.0728987428415502</v>
      </c>
      <c r="BO2">
        <v>0.99687038208217993</v>
      </c>
      <c r="BP2">
        <v>1.0070108009001402</v>
      </c>
      <c r="BQ2">
        <v>1.1485425217761802</v>
      </c>
      <c r="BR2">
        <v>0.94919025834349402</v>
      </c>
      <c r="BS2">
        <v>0.96646140603932995</v>
      </c>
      <c r="BT2">
        <v>1.1357350018904</v>
      </c>
      <c r="BU2">
        <v>1.0200963668482301</v>
      </c>
      <c r="BV2">
        <v>1.1619152734528002</v>
      </c>
      <c r="BW2">
        <v>1.1562614041230501</v>
      </c>
      <c r="BX2">
        <v>0.99477263075368294</v>
      </c>
      <c r="BY2">
        <v>1.1386478944399101</v>
      </c>
      <c r="BZ2">
        <v>0.97700240238834402</v>
      </c>
      <c r="CA2">
        <v>1.0126509298634601</v>
      </c>
      <c r="CB2">
        <v>0.96875965902485794</v>
      </c>
      <c r="CC2">
        <v>0.91898775396146204</v>
      </c>
      <c r="CD2">
        <v>1.0183458565797301</v>
      </c>
      <c r="CE2">
        <v>0.90324770223534001</v>
      </c>
      <c r="CF2">
        <v>1.0614315319987402</v>
      </c>
      <c r="CG2">
        <v>0.941173915058934</v>
      </c>
      <c r="CH2">
        <v>1.0597427820848901</v>
      </c>
      <c r="CI2">
        <v>1.0716657735102102</v>
      </c>
      <c r="CJ2">
        <v>0.94268484441271094</v>
      </c>
      <c r="CK2">
        <v>0.91143062090306903</v>
      </c>
      <c r="CL2">
        <v>0.91310549508460503</v>
      </c>
      <c r="CM2">
        <v>0.88615972889190697</v>
      </c>
      <c r="CN2">
        <v>0.66503859946461596</v>
      </c>
      <c r="CO2">
        <v>0.96443669189832604</v>
      </c>
      <c r="CP2">
        <v>1.07648918664346</v>
      </c>
      <c r="CQ2">
        <v>1.06065329585122</v>
      </c>
      <c r="CR2">
        <v>0.98240875518588999</v>
      </c>
      <c r="CS2">
        <v>1.16070970382696</v>
      </c>
      <c r="CT2">
        <v>1.27873554289555</v>
      </c>
      <c r="CU2">
        <v>1.1119822897123002</v>
      </c>
      <c r="CV2">
        <v>0.92673888009991201</v>
      </c>
      <c r="CW2">
        <v>1.0683472532311702</v>
      </c>
      <c r="CX2">
        <v>1.0323595389293301</v>
      </c>
      <c r="CY2">
        <v>0.98873203109827901</v>
      </c>
      <c r="CZ2">
        <v>0.97567656725785801</v>
      </c>
      <c r="DA2">
        <v>0.98328142741421098</v>
      </c>
      <c r="DB2">
        <v>1.0393548328816902</v>
      </c>
      <c r="DC2">
        <v>0.96638438942698002</v>
      </c>
      <c r="DD2">
        <v>1.0045589958199801</v>
      </c>
      <c r="DE2">
        <v>1.06924846973104</v>
      </c>
      <c r="DF2">
        <v>1.1007187229003101</v>
      </c>
      <c r="DG2">
        <v>0.91047243165126901</v>
      </c>
      <c r="DH2">
        <v>1.0397178595276801</v>
      </c>
      <c r="DI2">
        <v>1.0376531506994902</v>
      </c>
      <c r="DJ2">
        <v>0.99325322386180004</v>
      </c>
      <c r="DK2">
        <v>1.0776356201314601</v>
      </c>
      <c r="DL2">
        <v>1.11190301880676</v>
      </c>
      <c r="DM2">
        <v>0.97358680941645104</v>
      </c>
      <c r="DN2">
        <v>1.0505169324849302</v>
      </c>
      <c r="DO2">
        <v>1.01171390674809</v>
      </c>
      <c r="DP2">
        <v>0.94513300873772099</v>
      </c>
      <c r="DQ2">
        <v>1.05043886882711</v>
      </c>
      <c r="DR2">
        <v>1.0473169372753102</v>
      </c>
      <c r="DS2">
        <v>1.0197929693271002</v>
      </c>
      <c r="DT2">
        <v>0.99747601084546</v>
      </c>
      <c r="DU2">
        <v>1.0675892826537501</v>
      </c>
      <c r="DV2">
        <v>0.93471846803979597</v>
      </c>
      <c r="DW2">
        <v>0.86409355811010002</v>
      </c>
      <c r="DX2">
        <v>1.05636804245324</v>
      </c>
      <c r="DY2">
        <v>0.96035833204857801</v>
      </c>
      <c r="DZ2">
        <v>1.0267323261975101</v>
      </c>
      <c r="EA2">
        <v>1.0618797779759002</v>
      </c>
      <c r="EB2">
        <v>1.1480947268793702</v>
      </c>
      <c r="EC2">
        <v>0.93792027302523295</v>
      </c>
      <c r="ED2">
        <v>0.95782856236918801</v>
      </c>
      <c r="EE2">
        <v>0.95070187646444104</v>
      </c>
      <c r="EF2">
        <v>1.00018335461615</v>
      </c>
      <c r="EG2">
        <v>0.993391458470813</v>
      </c>
      <c r="EH2">
        <v>1.0268911526335001</v>
      </c>
      <c r="EI2">
        <v>1.0457520072002</v>
      </c>
      <c r="EJ2">
        <v>0.97868295017871298</v>
      </c>
      <c r="EK2">
        <v>1.00969737393125</v>
      </c>
      <c r="EL2">
        <v>1.01050662282818</v>
      </c>
      <c r="EM2">
        <v>1.0292228245369601</v>
      </c>
      <c r="EN2">
        <v>1.0514019035927802</v>
      </c>
      <c r="EO2">
        <v>1.0798421361266302</v>
      </c>
      <c r="EP2">
        <v>1.0716946987787601</v>
      </c>
      <c r="EQ2">
        <v>1.0144846462286401</v>
      </c>
      <c r="ER2">
        <v>0.93240929146634</v>
      </c>
      <c r="ES2">
        <v>1.0290438355293601</v>
      </c>
      <c r="ET2">
        <v>0.98901178319126704</v>
      </c>
      <c r="EU2">
        <v>1.0383770017920202</v>
      </c>
      <c r="EV2">
        <v>1.0087467766884701</v>
      </c>
      <c r="EW2">
        <v>0.99909942611779001</v>
      </c>
      <c r="EX2">
        <v>0.97184368451594194</v>
      </c>
      <c r="EY2">
        <v>0.99279416238539397</v>
      </c>
      <c r="EZ2">
        <v>1.0985520034165701</v>
      </c>
      <c r="FA2">
        <v>1.05113519019484</v>
      </c>
      <c r="FB2">
        <v>1.07258003216284</v>
      </c>
      <c r="FC2">
        <v>1.0532202561079</v>
      </c>
      <c r="FD2">
        <v>0.99271724501765102</v>
      </c>
      <c r="FE2">
        <v>1.0176064784114902</v>
      </c>
      <c r="FF2">
        <v>1.00693487791613</v>
      </c>
      <c r="FG2">
        <v>0.99271525395012195</v>
      </c>
      <c r="FH2">
        <v>0.94921465511458003</v>
      </c>
      <c r="FI2">
        <v>0.976076726584441</v>
      </c>
      <c r="FJ2">
        <v>0.99846671358803996</v>
      </c>
      <c r="FK2">
        <v>1.0693831193249002</v>
      </c>
      <c r="FL2">
        <v>1.0346533712957</v>
      </c>
      <c r="FM2">
        <v>1.0923290184979302</v>
      </c>
      <c r="FN2">
        <v>1.0332119926668801</v>
      </c>
      <c r="FO2">
        <v>0.99188639644763399</v>
      </c>
      <c r="FP2">
        <v>0.95282729721391402</v>
      </c>
      <c r="FQ2">
        <v>0.975227278481822</v>
      </c>
      <c r="FR2">
        <v>0.98589286502740403</v>
      </c>
      <c r="FS2">
        <v>1.0134235962662901</v>
      </c>
      <c r="FT2">
        <v>0.98819857137339495</v>
      </c>
      <c r="FU2">
        <v>0.95896120004264496</v>
      </c>
      <c r="FV2">
        <v>0.99431788169667901</v>
      </c>
      <c r="FW2">
        <v>0.96011653652581297</v>
      </c>
      <c r="FX2">
        <v>1.0288854115128301</v>
      </c>
      <c r="FY2">
        <v>1.0518185865513701</v>
      </c>
      <c r="FZ2">
        <v>1.0171067177704001</v>
      </c>
      <c r="GA2">
        <v>0.94686404398773805</v>
      </c>
      <c r="GB2">
        <v>0.95798313139838698</v>
      </c>
      <c r="GC2">
        <v>1.0202244518578401</v>
      </c>
      <c r="GD2">
        <v>1.0102120313487302</v>
      </c>
      <c r="GE2">
        <v>0.99209763641988202</v>
      </c>
      <c r="GF2">
        <v>0.98133125341840999</v>
      </c>
      <c r="GG2">
        <v>1.0074341774594902</v>
      </c>
      <c r="GH2">
        <v>1.0093431747262902</v>
      </c>
    </row>
    <row r="3" spans="1:190" x14ac:dyDescent="0.4">
      <c r="A3" t="s">
        <v>163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164</v>
      </c>
      <c r="B4">
        <f>B2-B3</f>
        <v>9.4729208005448484E-3</v>
      </c>
      <c r="C4">
        <f t="shared" ref="C4:BN4" si="0">C2-C3</f>
        <v>0.16931715121642443</v>
      </c>
      <c r="D4">
        <f t="shared" si="0"/>
        <v>5.8678018600070714E-2</v>
      </c>
      <c r="E4">
        <f t="shared" si="0"/>
        <v>2.5626187983175397E-3</v>
      </c>
      <c r="F4">
        <f t="shared" si="0"/>
        <v>6.5001923637189263E-2</v>
      </c>
      <c r="G4">
        <f t="shared" si="0"/>
        <v>8.9777965595864373E-2</v>
      </c>
      <c r="H4">
        <f t="shared" si="0"/>
        <v>3.7597820132991844E-2</v>
      </c>
      <c r="I4">
        <f t="shared" si="0"/>
        <v>2.6912885309338108E-4</v>
      </c>
      <c r="J4">
        <f t="shared" si="0"/>
        <v>-4.0448375735659736E-2</v>
      </c>
      <c r="K4">
        <f t="shared" si="0"/>
        <v>5.196564747610255E-2</v>
      </c>
      <c r="L4">
        <f t="shared" si="0"/>
        <v>3.0053347846142442E-2</v>
      </c>
      <c r="M4">
        <f t="shared" si="0"/>
        <v>5.7479409488847555E-2</v>
      </c>
      <c r="N4">
        <f t="shared" si="0"/>
        <v>-9.397229837327048E-3</v>
      </c>
      <c r="O4">
        <f t="shared" si="0"/>
        <v>2.0051824439789923E-2</v>
      </c>
      <c r="P4">
        <f t="shared" si="0"/>
        <v>3.3037099285947003E-2</v>
      </c>
      <c r="Q4">
        <f t="shared" si="0"/>
        <v>1.851254857501472E-2</v>
      </c>
      <c r="R4">
        <f t="shared" si="0"/>
        <v>2.4459638660204508E-2</v>
      </c>
      <c r="S4">
        <f t="shared" si="0"/>
        <v>6.2950363548004762E-2</v>
      </c>
      <c r="T4">
        <f t="shared" si="0"/>
        <v>2.1138717503148552E-3</v>
      </c>
      <c r="U4">
        <f t="shared" si="0"/>
        <v>-2.0127580560056924E-2</v>
      </c>
      <c r="V4">
        <f t="shared" si="0"/>
        <v>-6.0121053480959308E-3</v>
      </c>
      <c r="W4">
        <f t="shared" si="0"/>
        <v>-1.0621405602286305E-2</v>
      </c>
      <c r="X4">
        <f t="shared" si="0"/>
        <v>5.4738256101910521E-3</v>
      </c>
      <c r="Y4">
        <f t="shared" si="0"/>
        <v>-1.5726745087333405E-2</v>
      </c>
      <c r="Z4">
        <f t="shared" si="0"/>
        <v>5.1263249730049365E-2</v>
      </c>
      <c r="AA4">
        <f t="shared" si="0"/>
        <v>6.1343063269984732E-2</v>
      </c>
      <c r="AB4">
        <f t="shared" si="0"/>
        <v>-7.5085846976346238E-2</v>
      </c>
      <c r="AC4">
        <f t="shared" si="0"/>
        <v>-8.1478709591524923E-2</v>
      </c>
      <c r="AD4">
        <f t="shared" si="0"/>
        <v>8.3077477096318519E-2</v>
      </c>
      <c r="AE4">
        <f t="shared" si="0"/>
        <v>6.0850803958335309E-2</v>
      </c>
      <c r="AF4">
        <f t="shared" si="0"/>
        <v>-7.3688003631526389E-2</v>
      </c>
      <c r="AG4">
        <f t="shared" si="0"/>
        <v>-2.6012548700202309E-2</v>
      </c>
      <c r="AH4">
        <f t="shared" si="0"/>
        <v>4.3056964627755434E-2</v>
      </c>
      <c r="AI4">
        <f t="shared" si="0"/>
        <v>-2.6692474671769162E-2</v>
      </c>
      <c r="AJ4">
        <f t="shared" si="0"/>
        <v>-7.8874285873250294E-2</v>
      </c>
      <c r="AK4">
        <f t="shared" si="0"/>
        <v>3.7496611205303787E-2</v>
      </c>
      <c r="AL4">
        <f t="shared" si="0"/>
        <v>1.3275440022357476E-2</v>
      </c>
      <c r="AM4">
        <f t="shared" si="0"/>
        <v>1.7867625928614683E-2</v>
      </c>
      <c r="AN4">
        <f t="shared" si="0"/>
        <v>6.7182049419001189E-4</v>
      </c>
      <c r="AO4">
        <f t="shared" si="0"/>
        <v>5.3766458689701202E-2</v>
      </c>
      <c r="AP4">
        <f t="shared" si="0"/>
        <v>-5.2146058277350305E-2</v>
      </c>
      <c r="AQ4">
        <f t="shared" si="0"/>
        <v>5.8211007080513077E-3</v>
      </c>
      <c r="AR4">
        <f t="shared" si="0"/>
        <v>6.4017973952484986E-2</v>
      </c>
      <c r="AS4">
        <f t="shared" si="0"/>
        <v>4.2526004310256438E-2</v>
      </c>
      <c r="AT4">
        <f t="shared" si="0"/>
        <v>-3.6318044707003727E-2</v>
      </c>
      <c r="AU4">
        <f t="shared" si="0"/>
        <v>0.10716917467599063</v>
      </c>
      <c r="AV4">
        <f t="shared" si="0"/>
        <v>0.30942372445329314</v>
      </c>
      <c r="AW4">
        <f t="shared" si="0"/>
        <v>-5.5747824391307321E-2</v>
      </c>
      <c r="AX4">
        <f t="shared" si="0"/>
        <v>4.3204389783135899E-2</v>
      </c>
      <c r="AY4">
        <f t="shared" si="0"/>
        <v>-7.9195080038695576E-2</v>
      </c>
      <c r="AZ4">
        <f t="shared" si="0"/>
        <v>0.17701938593878852</v>
      </c>
      <c r="BA4">
        <f t="shared" si="0"/>
        <v>4.1323864766930507E-2</v>
      </c>
      <c r="BB4">
        <f t="shared" si="0"/>
        <v>2.7942958554941111E-2</v>
      </c>
      <c r="BC4">
        <f t="shared" si="0"/>
        <v>4.0903473952239144E-2</v>
      </c>
      <c r="BD4">
        <f t="shared" si="0"/>
        <v>6.70930361251042E-2</v>
      </c>
      <c r="BE4">
        <f t="shared" si="0"/>
        <v>-2.7857052937482418E-2</v>
      </c>
      <c r="BF4">
        <f t="shared" si="0"/>
        <v>-0.10096028284043179</v>
      </c>
      <c r="BG4">
        <f t="shared" si="0"/>
        <v>-2.841726550426682E-2</v>
      </c>
      <c r="BH4">
        <f t="shared" si="0"/>
        <v>2.3146597641885425E-2</v>
      </c>
      <c r="BI4">
        <f t="shared" si="0"/>
        <v>1.8601483004654806E-2</v>
      </c>
      <c r="BJ4">
        <f t="shared" si="0"/>
        <v>9.1641155416549269E-2</v>
      </c>
      <c r="BK4">
        <f t="shared" si="0"/>
        <v>2.0377268735010001E-2</v>
      </c>
      <c r="BL4">
        <f t="shared" si="0"/>
        <v>-2.4981519853647827E-2</v>
      </c>
      <c r="BM4">
        <f t="shared" si="0"/>
        <v>-3.9505483589739709E-2</v>
      </c>
      <c r="BN4">
        <f t="shared" si="0"/>
        <v>3.0581626446364307E-2</v>
      </c>
      <c r="BO4">
        <f t="shared" ref="BO4:DZ4" si="1">BO2-BO3</f>
        <v>-1.6931235375720388E-2</v>
      </c>
      <c r="BP4">
        <f t="shared" si="1"/>
        <v>1.2012951970935992E-2</v>
      </c>
      <c r="BQ4">
        <f t="shared" si="1"/>
        <v>9.8958409797872182E-2</v>
      </c>
      <c r="BR4">
        <f t="shared" si="1"/>
        <v>-5.2380740322902741E-2</v>
      </c>
      <c r="BS4">
        <f t="shared" si="1"/>
        <v>1.8209102036429892E-2</v>
      </c>
      <c r="BT4">
        <f t="shared" si="1"/>
        <v>9.3749455328421494E-2</v>
      </c>
      <c r="BU4">
        <f t="shared" si="1"/>
        <v>-4.7459433949013086E-3</v>
      </c>
      <c r="BV4">
        <f t="shared" si="1"/>
        <v>0.10016868985843175</v>
      </c>
      <c r="BW4">
        <f t="shared" si="1"/>
        <v>5.3378584328465539E-2</v>
      </c>
      <c r="BX4">
        <f t="shared" si="1"/>
        <v>-3.0325698963938774E-2</v>
      </c>
      <c r="BY4">
        <f t="shared" si="1"/>
        <v>2.9867210796872712E-2</v>
      </c>
      <c r="BZ4">
        <f t="shared" si="1"/>
        <v>8.0534195768381389E-3</v>
      </c>
      <c r="CA4">
        <f t="shared" si="1"/>
        <v>-2.6447103490514934E-2</v>
      </c>
      <c r="CB4">
        <f t="shared" si="1"/>
        <v>-9.2052679144555505E-2</v>
      </c>
      <c r="CC4">
        <f t="shared" si="1"/>
        <v>-4.0817183973049787E-3</v>
      </c>
      <c r="CD4">
        <f t="shared" si="1"/>
        <v>2.2999581658428858E-2</v>
      </c>
      <c r="CE4">
        <f t="shared" si="1"/>
        <v>4.685936827825754E-2</v>
      </c>
      <c r="CF4">
        <f t="shared" si="1"/>
        <v>7.9194557744992622E-3</v>
      </c>
      <c r="CG4">
        <f t="shared" si="1"/>
        <v>-5.4368319782911789E-2</v>
      </c>
      <c r="CH4">
        <f t="shared" si="1"/>
        <v>-1.1548716104653245E-2</v>
      </c>
      <c r="CI4">
        <f t="shared" si="1"/>
        <v>5.7121573934210579E-2</v>
      </c>
      <c r="CJ4">
        <f t="shared" si="1"/>
        <v>3.8310161633907214E-2</v>
      </c>
      <c r="CK4">
        <f t="shared" si="1"/>
        <v>-4.0656642966250156E-2</v>
      </c>
      <c r="CL4">
        <f t="shared" si="1"/>
        <v>-1.1374177825777654E-2</v>
      </c>
      <c r="CM4">
        <f t="shared" si="1"/>
        <v>-9.6081968525067118E-2</v>
      </c>
      <c r="CN4">
        <f t="shared" si="1"/>
        <v>-0.10361739545272175</v>
      </c>
      <c r="CO4">
        <f t="shared" si="1"/>
        <v>-2.3305982747104936E-3</v>
      </c>
      <c r="CP4">
        <f t="shared" si="1"/>
        <v>3.1510700113773327E-2</v>
      </c>
      <c r="CQ4">
        <f t="shared" si="1"/>
        <v>2.717974831326897E-2</v>
      </c>
      <c r="CR4">
        <f t="shared" si="1"/>
        <v>6.7667465634986823E-2</v>
      </c>
      <c r="CS4">
        <f t="shared" si="1"/>
        <v>2.5972208177730938E-2</v>
      </c>
      <c r="CT4">
        <f t="shared" si="1"/>
        <v>0.14352422858520231</v>
      </c>
      <c r="CU4">
        <f t="shared" si="1"/>
        <v>9.2608275574308507E-2</v>
      </c>
      <c r="CV4">
        <f t="shared" si="1"/>
        <v>-6.9091736925784741E-2</v>
      </c>
      <c r="CW4">
        <f t="shared" si="1"/>
        <v>-5.1948846965222728E-2</v>
      </c>
      <c r="CX4">
        <f t="shared" si="1"/>
        <v>1.0167140596328617E-2</v>
      </c>
      <c r="CY4">
        <f t="shared" si="1"/>
        <v>-6.2334338220438434E-2</v>
      </c>
      <c r="CZ4">
        <f t="shared" si="1"/>
        <v>3.0931955330583571E-2</v>
      </c>
      <c r="DA4">
        <f t="shared" si="1"/>
        <v>-8.4575754931748293E-4</v>
      </c>
      <c r="DB4">
        <f t="shared" si="1"/>
        <v>-4.2394974266677155E-2</v>
      </c>
      <c r="DC4">
        <f t="shared" si="1"/>
        <v>1.4127099363572593E-2</v>
      </c>
      <c r="DD4">
        <f t="shared" si="1"/>
        <v>9.4578057523952985E-3</v>
      </c>
      <c r="DE4">
        <f t="shared" si="1"/>
        <v>7.6209565300717763E-3</v>
      </c>
      <c r="DF4">
        <f t="shared" si="1"/>
        <v>7.1944761828744319E-2</v>
      </c>
      <c r="DG4">
        <f t="shared" si="1"/>
        <v>-3.1929782455623723E-2</v>
      </c>
      <c r="DH4">
        <f t="shared" si="1"/>
        <v>4.9638610509095127E-3</v>
      </c>
      <c r="DI4">
        <f t="shared" si="1"/>
        <v>1.7111148869963788E-3</v>
      </c>
      <c r="DJ4">
        <f t="shared" si="1"/>
        <v>2.6772659687384071E-3</v>
      </c>
      <c r="DK4">
        <f t="shared" si="1"/>
        <v>3.0064421082209858E-3</v>
      </c>
      <c r="DL4">
        <f t="shared" si="1"/>
        <v>0.10648869487640922</v>
      </c>
      <c r="DM4">
        <f t="shared" si="1"/>
        <v>-3.792703853490198E-2</v>
      </c>
      <c r="DN4">
        <f t="shared" si="1"/>
        <v>-2.6332639347919296E-2</v>
      </c>
      <c r="DO4">
        <f t="shared" si="1"/>
        <v>2.5817760801232215E-3</v>
      </c>
      <c r="DP4">
        <f t="shared" si="1"/>
        <v>8.1508902971514363E-3</v>
      </c>
      <c r="DQ4">
        <f t="shared" si="1"/>
        <v>-3.5880937288498727E-2</v>
      </c>
      <c r="DR4">
        <f t="shared" si="1"/>
        <v>6.6561882365290259E-3</v>
      </c>
      <c r="DS4">
        <f t="shared" si="1"/>
        <v>4.2549268475050472E-2</v>
      </c>
      <c r="DT4">
        <f t="shared" si="1"/>
        <v>1.6976867333532097E-2</v>
      </c>
      <c r="DU4">
        <f t="shared" si="1"/>
        <v>5.2108654860025139E-2</v>
      </c>
      <c r="DV4">
        <f t="shared" si="1"/>
        <v>5.3365952347482537E-2</v>
      </c>
      <c r="DW4">
        <f t="shared" si="1"/>
        <v>-7.7154560351053947E-2</v>
      </c>
      <c r="DX4">
        <f t="shared" si="1"/>
        <v>-2.2393294534299724E-2</v>
      </c>
      <c r="DY4">
        <f t="shared" si="1"/>
        <v>-7.4158778905010214E-3</v>
      </c>
      <c r="DZ4">
        <f t="shared" si="1"/>
        <v>3.8515753621448212E-2</v>
      </c>
      <c r="EA4">
        <f t="shared" ref="EA4:GH4" si="2">EA2-EA3</f>
        <v>-9.3516131312674222E-3</v>
      </c>
      <c r="EB4">
        <f t="shared" si="2"/>
        <v>0.11002315477807101</v>
      </c>
      <c r="EC4">
        <f t="shared" si="2"/>
        <v>-5.4095488580480633E-2</v>
      </c>
      <c r="ED4">
        <f t="shared" si="2"/>
        <v>-2.6258148917578938E-2</v>
      </c>
      <c r="EE4">
        <f t="shared" si="2"/>
        <v>2.0591230093874091E-2</v>
      </c>
      <c r="EF4">
        <f t="shared" si="2"/>
        <v>-5.5341238348147748E-3</v>
      </c>
      <c r="EG4">
        <f t="shared" si="2"/>
        <v>-2.1700153764288244E-2</v>
      </c>
      <c r="EH4">
        <f t="shared" si="2"/>
        <v>1.4600970432744553E-2</v>
      </c>
      <c r="EI4">
        <f t="shared" si="2"/>
        <v>-2.0612539067119684E-3</v>
      </c>
      <c r="EJ4">
        <f t="shared" si="2"/>
        <v>2.0837833682953555E-2</v>
      </c>
      <c r="EK4">
        <f t="shared" si="2"/>
        <v>-1.2018656323620203E-3</v>
      </c>
      <c r="EL4">
        <f t="shared" si="2"/>
        <v>-2.2681850450313235E-2</v>
      </c>
      <c r="EM4">
        <f t="shared" si="2"/>
        <v>4.6803756411474939E-2</v>
      </c>
      <c r="EN4">
        <f t="shared" si="2"/>
        <v>1.850079550588668E-2</v>
      </c>
      <c r="EO4">
        <f t="shared" si="2"/>
        <v>9.0500960004369468E-2</v>
      </c>
      <c r="EP4">
        <f t="shared" si="2"/>
        <v>9.2114771700466558E-2</v>
      </c>
      <c r="EQ4">
        <f t="shared" si="2"/>
        <v>-4.4058550570340582E-3</v>
      </c>
      <c r="ER4">
        <f t="shared" si="2"/>
        <v>1.2381563122958461E-3</v>
      </c>
      <c r="ES4">
        <f t="shared" si="2"/>
        <v>1.8289717378481285E-3</v>
      </c>
      <c r="ET4">
        <f t="shared" si="2"/>
        <v>-1.7430122108022861E-2</v>
      </c>
      <c r="EU4">
        <f t="shared" si="2"/>
        <v>1.7275697024834447E-3</v>
      </c>
      <c r="EV4">
        <f t="shared" si="2"/>
        <v>-7.8434404415674841E-3</v>
      </c>
      <c r="EW4">
        <f t="shared" si="2"/>
        <v>-8.1810392802957876E-3</v>
      </c>
      <c r="EX4">
        <f t="shared" si="2"/>
        <v>-1.1759185104131764E-2</v>
      </c>
      <c r="EY4">
        <f t="shared" si="2"/>
        <v>2.7691295639841185E-2</v>
      </c>
      <c r="EZ4">
        <f t="shared" si="2"/>
        <v>7.8543245721389487E-2</v>
      </c>
      <c r="FA4">
        <f t="shared" si="2"/>
        <v>4.8296792021111923E-2</v>
      </c>
      <c r="FB4">
        <f t="shared" si="2"/>
        <v>8.4576345638295858E-2</v>
      </c>
      <c r="FC4">
        <f t="shared" si="2"/>
        <v>3.6312228235395816E-2</v>
      </c>
      <c r="FD4">
        <f t="shared" si="2"/>
        <v>-1.0916913060706412E-2</v>
      </c>
      <c r="FE4">
        <f t="shared" si="2"/>
        <v>-1.9307731386682736E-2</v>
      </c>
      <c r="FF4">
        <f t="shared" si="2"/>
        <v>1.0585919281754341E-2</v>
      </c>
      <c r="FG4">
        <f t="shared" si="2"/>
        <v>1.613757114002401E-2</v>
      </c>
      <c r="FH4">
        <f t="shared" si="2"/>
        <v>-2.3232117058937019E-2</v>
      </c>
      <c r="FI4">
        <f t="shared" si="2"/>
        <v>-3.2246298415177232E-2</v>
      </c>
      <c r="FJ4">
        <f t="shared" si="2"/>
        <v>3.1377990963619262E-2</v>
      </c>
      <c r="FK4">
        <f t="shared" si="2"/>
        <v>5.1806289209896494E-2</v>
      </c>
      <c r="FL4">
        <f t="shared" si="2"/>
        <v>1.5907796051761292E-2</v>
      </c>
      <c r="FM4">
        <f t="shared" si="2"/>
        <v>6.4516549971391779E-2</v>
      </c>
      <c r="FN4">
        <f t="shared" si="2"/>
        <v>-8.9921885553458925E-3</v>
      </c>
      <c r="FO4">
        <f t="shared" si="2"/>
        <v>-2.2983654660824193E-3</v>
      </c>
      <c r="FP4">
        <f t="shared" si="2"/>
        <v>-2.7974669875172276E-2</v>
      </c>
      <c r="FQ4">
        <f t="shared" si="2"/>
        <v>-3.5404391924621637E-3</v>
      </c>
      <c r="FR4">
        <f t="shared" si="2"/>
        <v>2.9569225511306807E-2</v>
      </c>
      <c r="FS4">
        <f t="shared" si="2"/>
        <v>2.4423396025936572E-3</v>
      </c>
      <c r="FT4">
        <f t="shared" si="2"/>
        <v>-4.5762942986120381E-2</v>
      </c>
      <c r="FU4">
        <f t="shared" si="2"/>
        <v>-2.2561069318321247E-2</v>
      </c>
      <c r="FV4">
        <f t="shared" si="2"/>
        <v>9.7096797659270706E-3</v>
      </c>
      <c r="FW4">
        <f t="shared" si="2"/>
        <v>-1.4772695671035008E-2</v>
      </c>
      <c r="FX4">
        <f t="shared" si="2"/>
        <v>2.6479629267502913E-2</v>
      </c>
      <c r="FY4">
        <f t="shared" si="2"/>
        <v>1.0501921102099132E-2</v>
      </c>
      <c r="FZ4">
        <f t="shared" si="2"/>
        <v>1.7958485187791084E-2</v>
      </c>
      <c r="GA4">
        <f t="shared" si="2"/>
        <v>-4.7745188015872464E-2</v>
      </c>
      <c r="GB4">
        <f t="shared" si="2"/>
        <v>-3.5437257832227065E-2</v>
      </c>
      <c r="GC4">
        <f t="shared" si="2"/>
        <v>-3.0404503169005892E-3</v>
      </c>
      <c r="GD4">
        <f t="shared" si="2"/>
        <v>1.0561482226358887E-3</v>
      </c>
      <c r="GE4">
        <f t="shared" si="2"/>
        <v>-1.2315899077623649E-2</v>
      </c>
      <c r="GF4">
        <f t="shared" si="2"/>
        <v>-1.3270555709863352E-3</v>
      </c>
      <c r="GG4">
        <f t="shared" si="2"/>
        <v>1.9738790070846668E-2</v>
      </c>
      <c r="GH4">
        <f t="shared" si="2"/>
        <v>-1.2325811096606909E-2</v>
      </c>
    </row>
    <row r="5" spans="1:190" x14ac:dyDescent="0.4">
      <c r="B5" s="2">
        <v>20010629</v>
      </c>
      <c r="C5" s="2">
        <v>20010928</v>
      </c>
      <c r="D5" s="2">
        <v>20011228</v>
      </c>
      <c r="E5" s="2">
        <v>20020329</v>
      </c>
      <c r="F5" s="2">
        <v>20020628</v>
      </c>
      <c r="G5" s="2">
        <v>20020930</v>
      </c>
      <c r="H5" s="2">
        <v>20021230</v>
      </c>
      <c r="I5" s="2">
        <v>20030331</v>
      </c>
      <c r="J5" s="2">
        <v>20030630</v>
      </c>
      <c r="K5" s="2">
        <v>20030930</v>
      </c>
      <c r="L5" s="2">
        <v>20031230</v>
      </c>
      <c r="M5" s="2">
        <v>20040331</v>
      </c>
      <c r="N5" s="2">
        <v>20040630</v>
      </c>
      <c r="O5" s="2">
        <v>20040930</v>
      </c>
      <c r="P5" s="2">
        <v>20041230</v>
      </c>
      <c r="Q5" s="2">
        <v>20050331</v>
      </c>
      <c r="R5" s="2">
        <v>20050630</v>
      </c>
      <c r="S5" s="2">
        <v>20050930</v>
      </c>
      <c r="T5" s="2">
        <v>20051229</v>
      </c>
      <c r="U5" s="2">
        <v>20060331</v>
      </c>
      <c r="V5" s="2">
        <v>20060630</v>
      </c>
      <c r="W5" s="2">
        <v>20060929</v>
      </c>
      <c r="X5" s="2">
        <v>20061228</v>
      </c>
      <c r="Y5" s="2">
        <v>20070330</v>
      </c>
      <c r="Z5" s="2">
        <v>20070629</v>
      </c>
      <c r="AA5" s="2">
        <v>20070928</v>
      </c>
      <c r="AB5" s="2">
        <v>20071228</v>
      </c>
      <c r="AC5" s="2">
        <v>20080331</v>
      </c>
      <c r="AD5" s="2">
        <v>20080630</v>
      </c>
      <c r="AE5" s="2">
        <v>20080930</v>
      </c>
      <c r="AF5" s="2">
        <v>20081230</v>
      </c>
      <c r="AG5" s="2">
        <v>20090331</v>
      </c>
      <c r="AH5" s="2">
        <v>20090630</v>
      </c>
      <c r="AI5" s="2">
        <v>20090930</v>
      </c>
      <c r="AJ5" s="2">
        <v>20091230</v>
      </c>
      <c r="AK5" s="2">
        <v>20100331</v>
      </c>
      <c r="AL5" s="2">
        <v>20100630</v>
      </c>
      <c r="AM5" s="2">
        <v>20100930</v>
      </c>
      <c r="AN5" s="2">
        <v>20101230</v>
      </c>
      <c r="AO5" s="2">
        <v>20110331</v>
      </c>
      <c r="AP5" s="2">
        <v>20110630</v>
      </c>
      <c r="AQ5" s="2">
        <v>20110930</v>
      </c>
      <c r="AR5" s="2">
        <v>20111229</v>
      </c>
      <c r="AS5" s="2">
        <v>20120330</v>
      </c>
      <c r="AT5" s="2">
        <v>20120629</v>
      </c>
      <c r="AU5" s="2">
        <v>20120928</v>
      </c>
      <c r="AV5" s="2">
        <v>20121228</v>
      </c>
      <c r="AW5" s="2">
        <v>20130329</v>
      </c>
      <c r="AX5" s="2">
        <v>20130628</v>
      </c>
      <c r="AY5" s="2">
        <v>20130930</v>
      </c>
      <c r="AZ5" s="2">
        <v>20131230</v>
      </c>
      <c r="BA5" s="2">
        <v>20140331</v>
      </c>
      <c r="BB5" s="2">
        <v>20140630</v>
      </c>
      <c r="BC5" s="2">
        <v>20140930</v>
      </c>
      <c r="BD5" s="2">
        <v>20141230</v>
      </c>
      <c r="BE5" s="2">
        <v>20150331</v>
      </c>
      <c r="BF5" s="2">
        <v>20150630</v>
      </c>
      <c r="BG5" s="2">
        <v>20150930</v>
      </c>
      <c r="BH5" s="2">
        <v>20151230</v>
      </c>
      <c r="BI5" s="2">
        <v>20160331</v>
      </c>
      <c r="BJ5" s="2">
        <v>20160630</v>
      </c>
      <c r="BK5" s="2">
        <v>20160930</v>
      </c>
      <c r="BL5" s="2">
        <v>20161229</v>
      </c>
      <c r="BM5" t="s">
        <v>168</v>
      </c>
      <c r="BN5" t="s">
        <v>169</v>
      </c>
      <c r="BO5" t="s">
        <v>170</v>
      </c>
    </row>
    <row r="6" spans="1:190" x14ac:dyDescent="0.4">
      <c r="A6" t="s">
        <v>166</v>
      </c>
      <c r="B6">
        <v>1.4147007578341901</v>
      </c>
      <c r="C6">
        <v>0.94784788713577794</v>
      </c>
      <c r="D6">
        <v>1.4431154495909602</v>
      </c>
      <c r="E6">
        <v>1.46792583218377</v>
      </c>
      <c r="F6">
        <v>0.86687040264533899</v>
      </c>
      <c r="G6">
        <v>0.97311023711301103</v>
      </c>
      <c r="H6">
        <v>0.94801232493654597</v>
      </c>
      <c r="I6">
        <v>0.83280791451727099</v>
      </c>
      <c r="J6">
        <v>1.2884082956153802</v>
      </c>
      <c r="K6">
        <v>1.10641490000759</v>
      </c>
      <c r="L6">
        <v>1.1040009366424302</v>
      </c>
      <c r="M6">
        <v>1.0152399762712101</v>
      </c>
      <c r="N6">
        <v>0.921797958004828</v>
      </c>
      <c r="O6">
        <v>1.0770021006651</v>
      </c>
      <c r="P6">
        <v>1.1469414363386301</v>
      </c>
      <c r="Q6">
        <v>1.4433620342471001</v>
      </c>
      <c r="R6">
        <v>1.1846646622169201</v>
      </c>
      <c r="S6">
        <v>1.3428085375615402</v>
      </c>
      <c r="T6">
        <v>1.06828318325519</v>
      </c>
      <c r="U6">
        <v>0.99916956835230997</v>
      </c>
      <c r="V6">
        <v>1.03247747157335</v>
      </c>
      <c r="W6">
        <v>1.0298781267174202</v>
      </c>
      <c r="X6">
        <v>1.09891931384657</v>
      </c>
      <c r="Y6">
        <v>1.12099132139275</v>
      </c>
      <c r="Z6">
        <v>1.33978556231624</v>
      </c>
      <c r="AA6">
        <v>1.1278881210173901</v>
      </c>
      <c r="AB6">
        <v>0.90574724793704398</v>
      </c>
      <c r="AC6">
        <v>0.901448904490047</v>
      </c>
      <c r="AD6">
        <v>1.07139947571167</v>
      </c>
      <c r="AE6">
        <v>0.73480396281648297</v>
      </c>
      <c r="AF6">
        <v>0.68749211965495793</v>
      </c>
      <c r="AG6">
        <v>1.2116010098645802</v>
      </c>
      <c r="AH6">
        <v>1.3210295727935502</v>
      </c>
      <c r="AI6">
        <v>1.0914679604797601</v>
      </c>
      <c r="AJ6">
        <v>0.99717245148792999</v>
      </c>
      <c r="AK6">
        <v>1.0384830843258102</v>
      </c>
      <c r="AL6">
        <v>1.0425208852287402</v>
      </c>
      <c r="AM6">
        <v>1.11184165600741</v>
      </c>
      <c r="AN6">
        <v>1.13866582274909</v>
      </c>
      <c r="AO6">
        <v>1.0045681358092802</v>
      </c>
      <c r="AP6">
        <v>1.0660771462484802</v>
      </c>
      <c r="AQ6">
        <v>0.86098717130374802</v>
      </c>
      <c r="AR6">
        <v>1.04211343990585</v>
      </c>
      <c r="AS6">
        <v>1.1449931985685602</v>
      </c>
      <c r="AT6">
        <v>0.90994666780096201</v>
      </c>
      <c r="AU6">
        <v>1.0675176198690901</v>
      </c>
      <c r="AV6">
        <v>0.99861829468843999</v>
      </c>
      <c r="AW6">
        <v>1.1702496572713101</v>
      </c>
      <c r="AX6">
        <v>1.0139695385776402</v>
      </c>
      <c r="AY6">
        <v>1.0574368843514101</v>
      </c>
      <c r="AZ6">
        <v>0.97933168396664494</v>
      </c>
      <c r="BA6">
        <v>1.1479292010467801</v>
      </c>
      <c r="BB6">
        <v>1.12271395325871</v>
      </c>
      <c r="BC6">
        <v>1.0174468811730901</v>
      </c>
      <c r="BD6">
        <v>0.92440318123090004</v>
      </c>
      <c r="BE6">
        <v>1.21070118624653</v>
      </c>
      <c r="BF6">
        <v>0.97633153298141995</v>
      </c>
      <c r="BG6">
        <v>0.97419505939231399</v>
      </c>
      <c r="BH6">
        <v>0.94175182334480401</v>
      </c>
      <c r="BI6">
        <v>1.03951462430215</v>
      </c>
      <c r="BJ6">
        <v>0.92189267674029596</v>
      </c>
      <c r="BK6">
        <v>1.0227993597218201</v>
      </c>
      <c r="BL6">
        <v>0.99791850058238996</v>
      </c>
      <c r="BM6">
        <f>PRODUCT(BA6:BL6)</f>
        <v>1.2857915483939892</v>
      </c>
      <c r="BN6">
        <f>PRODUCT(BE6:BL6)</f>
        <v>1.0607503085470991</v>
      </c>
      <c r="BO6">
        <f>PRODUCT(BI6:BL6)</f>
        <v>0.97812979954962764</v>
      </c>
    </row>
    <row r="7" spans="1:190" x14ac:dyDescent="0.4">
      <c r="A7" t="s">
        <v>163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  <c r="BM7">
        <f>PRODUCT(BA7:BL7)</f>
        <v>1.0075173764753846</v>
      </c>
      <c r="BN7">
        <f>PRODUCT(BE7:BL7)</f>
        <v>1.0578777295767885</v>
      </c>
      <c r="BO7">
        <f>PRODUCT(BI7:BL7)</f>
        <v>1.0332175943629514</v>
      </c>
    </row>
    <row r="8" spans="1:190" x14ac:dyDescent="0.4">
      <c r="A8" t="s">
        <v>165</v>
      </c>
      <c r="B8">
        <f>B6-B7</f>
        <v>0.27726335100723398</v>
      </c>
      <c r="C8">
        <f t="shared" ref="C8:BL8" si="3">C6-C7</f>
        <v>0.14183911594292931</v>
      </c>
      <c r="D8">
        <f t="shared" si="3"/>
        <v>-3.056998707905878E-3</v>
      </c>
      <c r="E8">
        <f t="shared" si="3"/>
        <v>0.17690665963079333</v>
      </c>
      <c r="F8">
        <f t="shared" si="3"/>
        <v>3.7553088725867823E-2</v>
      </c>
      <c r="G8">
        <f t="shared" si="3"/>
        <v>0.10276878946113688</v>
      </c>
      <c r="H8">
        <f t="shared" si="3"/>
        <v>-2.2796127772219177E-2</v>
      </c>
      <c r="I8">
        <f t="shared" si="3"/>
        <v>-2.0829245868355772E-2</v>
      </c>
      <c r="J8">
        <f t="shared" si="3"/>
        <v>3.7838947099420039E-2</v>
      </c>
      <c r="K8">
        <f t="shared" si="3"/>
        <v>6.5231492785939871E-2</v>
      </c>
      <c r="L8">
        <f t="shared" si="3"/>
        <v>-5.8273980205832299E-2</v>
      </c>
      <c r="M8">
        <f t="shared" si="3"/>
        <v>-7.0845060301670371E-2</v>
      </c>
      <c r="N8">
        <f t="shared" si="3"/>
        <v>2.9361842161557128E-2</v>
      </c>
      <c r="O8">
        <f t="shared" si="3"/>
        <v>1.4262691917215742E-2</v>
      </c>
      <c r="P8">
        <f t="shared" si="3"/>
        <v>7.4098988219265749E-2</v>
      </c>
      <c r="Q8">
        <f t="shared" si="3"/>
        <v>0.36549793923861729</v>
      </c>
      <c r="R8">
        <f t="shared" si="3"/>
        <v>0.14067493477097526</v>
      </c>
      <c r="S8">
        <f t="shared" si="3"/>
        <v>0.13168133553011652</v>
      </c>
      <c r="T8">
        <f t="shared" si="3"/>
        <v>-6.1412724231235005E-2</v>
      </c>
      <c r="U8">
        <f t="shared" si="3"/>
        <v>1.3502198466057491E-2</v>
      </c>
      <c r="V8">
        <f t="shared" si="3"/>
        <v>7.9881119705153325E-2</v>
      </c>
      <c r="W8">
        <f t="shared" si="3"/>
        <v>-2.9003083953158537E-2</v>
      </c>
      <c r="X8">
        <f t="shared" si="3"/>
        <v>5.2944732940787054E-2</v>
      </c>
      <c r="Y8">
        <f t="shared" si="3"/>
        <v>0.10838030400641663</v>
      </c>
      <c r="Z8">
        <f t="shared" si="3"/>
        <v>0.13941380230797873</v>
      </c>
      <c r="AA8">
        <f t="shared" si="3"/>
        <v>1.1531158411287823E-2</v>
      </c>
      <c r="AB8">
        <f t="shared" si="3"/>
        <v>-6.8899293512136084E-2</v>
      </c>
      <c r="AC8">
        <f t="shared" si="3"/>
        <v>3.2553173347124043E-3</v>
      </c>
      <c r="AD8">
        <f t="shared" si="3"/>
        <v>8.8459434983731433E-2</v>
      </c>
      <c r="AE8">
        <f t="shared" si="3"/>
        <v>-0.12975076218530812</v>
      </c>
      <c r="AF8">
        <f t="shared" si="3"/>
        <v>-8.90433830175833E-2</v>
      </c>
      <c r="AG8">
        <f t="shared" si="3"/>
        <v>0.13886452067411725</v>
      </c>
      <c r="AH8">
        <f t="shared" si="3"/>
        <v>0.16864948889787268</v>
      </c>
      <c r="AI8">
        <f t="shared" si="3"/>
        <v>-0.11216926642248226</v>
      </c>
      <c r="AJ8">
        <f t="shared" si="3"/>
        <v>-8.5831935866004239E-3</v>
      </c>
      <c r="AK8">
        <f t="shared" si="3"/>
        <v>3.2492960898366174E-2</v>
      </c>
      <c r="AL8">
        <f t="shared" si="3"/>
        <v>3.9307369559897776E-2</v>
      </c>
      <c r="AM8">
        <f t="shared" si="3"/>
        <v>9.0794658043233945E-3</v>
      </c>
      <c r="AN8">
        <f t="shared" si="3"/>
        <v>4.3520025791576877E-2</v>
      </c>
      <c r="AO8">
        <f t="shared" si="3"/>
        <v>-2.2589348344790983E-2</v>
      </c>
      <c r="AP8">
        <f t="shared" si="3"/>
        <v>6.8929949210458474E-2</v>
      </c>
      <c r="AQ8">
        <f t="shared" si="3"/>
        <v>1.8573488180583686E-2</v>
      </c>
      <c r="AR8">
        <f t="shared" si="3"/>
        <v>1.0417906890847206E-2</v>
      </c>
      <c r="AS8">
        <f t="shared" si="3"/>
        <v>4.1856936012007795E-2</v>
      </c>
      <c r="AT8">
        <f t="shared" si="3"/>
        <v>-1.0596121815927395E-2</v>
      </c>
      <c r="AU8">
        <f t="shared" si="3"/>
        <v>-9.1809955644837071E-3</v>
      </c>
      <c r="AV8">
        <f t="shared" si="3"/>
        <v>-1.8025027226539203E-3</v>
      </c>
      <c r="AW8">
        <f t="shared" si="3"/>
        <v>0.166323866730262</v>
      </c>
      <c r="AX8">
        <f t="shared" si="3"/>
        <v>8.4581891375050566E-2</v>
      </c>
      <c r="AY8">
        <f t="shared" si="3"/>
        <v>-1.4284559093623583E-2</v>
      </c>
      <c r="AZ8">
        <f t="shared" si="3"/>
        <v>-2.7869261470419349E-2</v>
      </c>
      <c r="BA8">
        <f t="shared" si="3"/>
        <v>0.16072166776051322</v>
      </c>
      <c r="BB8">
        <f t="shared" si="3"/>
        <v>0.11435380197018907</v>
      </c>
      <c r="BC8">
        <f t="shared" si="3"/>
        <v>8.516748969175536E-3</v>
      </c>
      <c r="BD8">
        <f t="shared" si="3"/>
        <v>-2.386645032016943E-2</v>
      </c>
      <c r="BE8">
        <f t="shared" si="3"/>
        <v>0.14521744494489441</v>
      </c>
      <c r="BF8">
        <f t="shared" si="3"/>
        <v>-3.9920065476221511E-2</v>
      </c>
      <c r="BG8">
        <f t="shared" si="3"/>
        <v>2.7897691732493235E-2</v>
      </c>
      <c r="BH8">
        <f t="shared" si="3"/>
        <v>-5.7483966161057443E-2</v>
      </c>
      <c r="BI8">
        <f t="shared" si="3"/>
        <v>2.1903945725076479E-2</v>
      </c>
      <c r="BJ8">
        <f t="shared" si="3"/>
        <v>-6.5330811998837723E-2</v>
      </c>
      <c r="BK8">
        <f t="shared" si="3"/>
        <v>-1.4392002218951871E-2</v>
      </c>
      <c r="BL8">
        <f t="shared" si="3"/>
        <v>6.3202171357777948E-3</v>
      </c>
    </row>
    <row r="37" spans="1:1" x14ac:dyDescent="0.4">
      <c r="A37" t="s">
        <v>171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8"/>
  <sheetViews>
    <sheetView workbookViewId="0"/>
  </sheetViews>
  <sheetFormatPr defaultRowHeight="17.399999999999999" x14ac:dyDescent="0.4"/>
  <sheetData>
    <row r="1" spans="1:190" x14ac:dyDescent="0.4">
      <c r="B1" s="2">
        <v>20010430</v>
      </c>
      <c r="C1" s="2">
        <v>20010531</v>
      </c>
      <c r="D1" s="2">
        <v>20010629</v>
      </c>
      <c r="E1" s="2">
        <v>20010731</v>
      </c>
      <c r="F1" s="2">
        <v>20010831</v>
      </c>
      <c r="G1" s="2">
        <v>20010928</v>
      </c>
      <c r="H1" s="2">
        <v>20011031</v>
      </c>
      <c r="I1" s="2">
        <v>20011130</v>
      </c>
      <c r="J1" s="2">
        <v>20011228</v>
      </c>
      <c r="K1" s="2">
        <v>20020131</v>
      </c>
      <c r="L1" s="2">
        <v>20020228</v>
      </c>
      <c r="M1" s="2">
        <v>20020329</v>
      </c>
      <c r="N1" s="2">
        <v>20020430</v>
      </c>
      <c r="O1" s="2">
        <v>20020531</v>
      </c>
      <c r="P1" s="2">
        <v>20020628</v>
      </c>
      <c r="Q1" s="2">
        <v>20020731</v>
      </c>
      <c r="R1" s="2">
        <v>20020830</v>
      </c>
      <c r="S1" s="2">
        <v>20020930</v>
      </c>
      <c r="T1" s="2">
        <v>20021031</v>
      </c>
      <c r="U1" s="2">
        <v>20021129</v>
      </c>
      <c r="V1" s="2">
        <v>20021230</v>
      </c>
      <c r="W1" s="2">
        <v>20030130</v>
      </c>
      <c r="X1" s="2">
        <v>20030228</v>
      </c>
      <c r="Y1" s="2">
        <v>20030331</v>
      </c>
      <c r="Z1" s="2">
        <v>20030430</v>
      </c>
      <c r="AA1" s="2">
        <v>20030530</v>
      </c>
      <c r="AB1" s="2">
        <v>20030630</v>
      </c>
      <c r="AC1" s="2">
        <v>20030731</v>
      </c>
      <c r="AD1" s="2">
        <v>20030829</v>
      </c>
      <c r="AE1" s="2">
        <v>20030930</v>
      </c>
      <c r="AF1" s="2">
        <v>20031031</v>
      </c>
      <c r="AG1" s="2">
        <v>20031128</v>
      </c>
      <c r="AH1" s="2">
        <v>20031230</v>
      </c>
      <c r="AI1" s="2">
        <v>20040130</v>
      </c>
      <c r="AJ1" s="2">
        <v>20040227</v>
      </c>
      <c r="AK1" s="2">
        <v>20040331</v>
      </c>
      <c r="AL1" s="2">
        <v>20040430</v>
      </c>
      <c r="AM1" s="2">
        <v>20040531</v>
      </c>
      <c r="AN1" s="2">
        <v>20040630</v>
      </c>
      <c r="AO1" s="2">
        <v>20040730</v>
      </c>
      <c r="AP1" s="2">
        <v>20040831</v>
      </c>
      <c r="AQ1" s="2">
        <v>20040930</v>
      </c>
      <c r="AR1" s="2">
        <v>20041029</v>
      </c>
      <c r="AS1" s="2">
        <v>20041130</v>
      </c>
      <c r="AT1" s="2">
        <v>20041230</v>
      </c>
      <c r="AU1" s="2">
        <v>20050131</v>
      </c>
      <c r="AV1" s="2">
        <v>20050228</v>
      </c>
      <c r="AW1" s="2">
        <v>20050331</v>
      </c>
      <c r="AX1" s="2">
        <v>20050429</v>
      </c>
      <c r="AY1" s="2">
        <v>20050531</v>
      </c>
      <c r="AZ1" s="2">
        <v>20050630</v>
      </c>
      <c r="BA1" s="2">
        <v>20050729</v>
      </c>
      <c r="BB1" s="2">
        <v>20050831</v>
      </c>
      <c r="BC1" s="2">
        <v>20050930</v>
      </c>
      <c r="BD1" s="2">
        <v>20051031</v>
      </c>
      <c r="BE1" s="2">
        <v>20051130</v>
      </c>
      <c r="BF1" s="2">
        <v>20051229</v>
      </c>
      <c r="BG1" s="2">
        <v>20060131</v>
      </c>
      <c r="BH1" s="2">
        <v>20060228</v>
      </c>
      <c r="BI1" s="2">
        <v>20060331</v>
      </c>
      <c r="BJ1" s="2">
        <v>20060428</v>
      </c>
      <c r="BK1" s="2">
        <v>20060530</v>
      </c>
      <c r="BL1" s="2">
        <v>20060630</v>
      </c>
      <c r="BM1" s="2">
        <v>20060731</v>
      </c>
      <c r="BN1" s="2">
        <v>20060831</v>
      </c>
      <c r="BO1" s="2">
        <v>20060929</v>
      </c>
      <c r="BP1" s="2">
        <v>20061031</v>
      </c>
      <c r="BQ1" s="2">
        <v>20061130</v>
      </c>
      <c r="BR1" s="2">
        <v>20061228</v>
      </c>
      <c r="BS1" s="2">
        <v>20070131</v>
      </c>
      <c r="BT1" s="2">
        <v>20070228</v>
      </c>
      <c r="BU1" s="2">
        <v>20070330</v>
      </c>
      <c r="BV1" s="2">
        <v>20070430</v>
      </c>
      <c r="BW1" s="2">
        <v>20070531</v>
      </c>
      <c r="BX1" s="2">
        <v>20070629</v>
      </c>
      <c r="BY1" s="2">
        <v>20070731</v>
      </c>
      <c r="BZ1" s="2">
        <v>20070831</v>
      </c>
      <c r="CA1" s="2">
        <v>20070928</v>
      </c>
      <c r="CB1" s="2">
        <v>20071031</v>
      </c>
      <c r="CC1" s="2">
        <v>20071130</v>
      </c>
      <c r="CD1" s="2">
        <v>20071228</v>
      </c>
      <c r="CE1" s="2">
        <v>20080131</v>
      </c>
      <c r="CF1" s="2">
        <v>20080229</v>
      </c>
      <c r="CG1" s="2">
        <v>20080331</v>
      </c>
      <c r="CH1" s="2">
        <v>20080430</v>
      </c>
      <c r="CI1" s="2">
        <v>20080530</v>
      </c>
      <c r="CJ1" s="2">
        <v>20080630</v>
      </c>
      <c r="CK1" s="2">
        <v>20080731</v>
      </c>
      <c r="CL1" s="2">
        <v>20080829</v>
      </c>
      <c r="CM1" s="2">
        <v>20080930</v>
      </c>
      <c r="CN1" s="2">
        <v>20081031</v>
      </c>
      <c r="CO1" s="2">
        <v>20081128</v>
      </c>
      <c r="CP1" s="2">
        <v>20081230</v>
      </c>
      <c r="CQ1" s="2">
        <v>20090130</v>
      </c>
      <c r="CR1" s="2">
        <v>20090227</v>
      </c>
      <c r="CS1" s="2">
        <v>20090331</v>
      </c>
      <c r="CT1" s="2">
        <v>20090430</v>
      </c>
      <c r="CU1" s="2">
        <v>20090529</v>
      </c>
      <c r="CV1" s="2">
        <v>20090630</v>
      </c>
      <c r="CW1" s="2">
        <v>20090731</v>
      </c>
      <c r="CX1" s="2">
        <v>20090831</v>
      </c>
      <c r="CY1" s="2">
        <v>20090930</v>
      </c>
      <c r="CZ1" s="2">
        <v>20091030</v>
      </c>
      <c r="DA1" s="2">
        <v>20091130</v>
      </c>
      <c r="DB1" s="2">
        <v>20091230</v>
      </c>
      <c r="DC1" s="2">
        <v>20100129</v>
      </c>
      <c r="DD1" s="2">
        <v>20100226</v>
      </c>
      <c r="DE1" s="2">
        <v>20100331</v>
      </c>
      <c r="DF1" s="2">
        <v>20100430</v>
      </c>
      <c r="DG1" s="2">
        <v>20100531</v>
      </c>
      <c r="DH1" s="2">
        <v>20100630</v>
      </c>
      <c r="DI1" s="2">
        <v>20100730</v>
      </c>
      <c r="DJ1" s="2">
        <v>20100831</v>
      </c>
      <c r="DK1" s="2">
        <v>20100930</v>
      </c>
      <c r="DL1" s="2">
        <v>20101029</v>
      </c>
      <c r="DM1" s="2">
        <v>20101130</v>
      </c>
      <c r="DN1" s="2">
        <v>20101230</v>
      </c>
      <c r="DO1" s="2">
        <v>20110131</v>
      </c>
      <c r="DP1" s="2">
        <v>20110228</v>
      </c>
      <c r="DQ1" s="2">
        <v>20110331</v>
      </c>
      <c r="DR1" s="2">
        <v>20110429</v>
      </c>
      <c r="DS1" s="2">
        <v>20110531</v>
      </c>
      <c r="DT1" s="2">
        <v>20110630</v>
      </c>
      <c r="DU1" s="2">
        <v>20110729</v>
      </c>
      <c r="DV1" s="2">
        <v>20110831</v>
      </c>
      <c r="DW1" s="2">
        <v>20110930</v>
      </c>
      <c r="DX1" s="2">
        <v>20111031</v>
      </c>
      <c r="DY1" s="2">
        <v>20111130</v>
      </c>
      <c r="DZ1" s="2">
        <v>20111229</v>
      </c>
      <c r="EA1" s="2">
        <v>20120131</v>
      </c>
      <c r="EB1" s="2">
        <v>20120229</v>
      </c>
      <c r="EC1" s="2">
        <v>20120330</v>
      </c>
      <c r="ED1" s="2">
        <v>20120430</v>
      </c>
      <c r="EE1" s="2">
        <v>20120531</v>
      </c>
      <c r="EF1" s="2">
        <v>20120629</v>
      </c>
      <c r="EG1" s="2">
        <v>20120731</v>
      </c>
      <c r="EH1" s="2">
        <v>20120831</v>
      </c>
      <c r="EI1" s="2">
        <v>20120928</v>
      </c>
      <c r="EJ1" s="2">
        <v>20121031</v>
      </c>
      <c r="EK1" s="2">
        <v>20121130</v>
      </c>
      <c r="EL1" s="2">
        <v>20121228</v>
      </c>
      <c r="EM1" s="2">
        <v>20130131</v>
      </c>
      <c r="EN1" s="2">
        <v>20130228</v>
      </c>
      <c r="EO1" s="2">
        <v>20130329</v>
      </c>
      <c r="EP1" s="2">
        <v>20130430</v>
      </c>
      <c r="EQ1" s="2">
        <v>20130531</v>
      </c>
      <c r="ER1" s="2">
        <v>20130628</v>
      </c>
      <c r="ES1" s="2">
        <v>20130731</v>
      </c>
      <c r="ET1" s="2">
        <v>20130830</v>
      </c>
      <c r="EU1" s="2">
        <v>20130930</v>
      </c>
      <c r="EV1" s="2">
        <v>20131031</v>
      </c>
      <c r="EW1" s="2">
        <v>20131129</v>
      </c>
      <c r="EX1" s="2">
        <v>20131230</v>
      </c>
      <c r="EY1" s="2">
        <v>20140129</v>
      </c>
      <c r="EZ1" s="2">
        <v>20140228</v>
      </c>
      <c r="FA1" s="2">
        <v>20140331</v>
      </c>
      <c r="FB1" s="2">
        <v>20140430</v>
      </c>
      <c r="FC1" s="2">
        <v>20140530</v>
      </c>
      <c r="FD1" s="2">
        <v>20140630</v>
      </c>
      <c r="FE1" s="2">
        <v>20140731</v>
      </c>
      <c r="FF1" s="2">
        <v>20140829</v>
      </c>
      <c r="FG1" s="2">
        <v>20140930</v>
      </c>
      <c r="FH1" s="2">
        <v>20141031</v>
      </c>
      <c r="FI1" s="2">
        <v>20141128</v>
      </c>
      <c r="FJ1" s="2">
        <v>20141230</v>
      </c>
      <c r="FK1" s="2">
        <v>20150130</v>
      </c>
      <c r="FL1" s="2">
        <v>20150227</v>
      </c>
      <c r="FM1" s="2">
        <v>20150331</v>
      </c>
      <c r="FN1" s="2">
        <v>20150430</v>
      </c>
      <c r="FO1" s="2">
        <v>20150529</v>
      </c>
      <c r="FP1" s="2">
        <v>20150630</v>
      </c>
      <c r="FQ1" s="2">
        <v>20150731</v>
      </c>
      <c r="FR1" s="2">
        <v>20150831</v>
      </c>
      <c r="FS1" s="2">
        <v>20150930</v>
      </c>
      <c r="FT1" s="2">
        <v>20151030</v>
      </c>
      <c r="FU1" s="2">
        <v>20151130</v>
      </c>
      <c r="FV1" s="2">
        <v>20151230</v>
      </c>
      <c r="FW1" s="2">
        <v>20160129</v>
      </c>
      <c r="FX1" s="2">
        <v>20160229</v>
      </c>
      <c r="FY1" s="2">
        <v>20160331</v>
      </c>
      <c r="FZ1" s="2">
        <v>20160429</v>
      </c>
      <c r="GA1" s="2">
        <v>20160531</v>
      </c>
      <c r="GB1" s="2">
        <v>20160630</v>
      </c>
      <c r="GC1" s="2">
        <v>20160729</v>
      </c>
      <c r="GD1" s="2">
        <v>20160831</v>
      </c>
      <c r="GE1" s="2">
        <v>20160930</v>
      </c>
      <c r="GF1" s="2">
        <v>20161031</v>
      </c>
      <c r="GG1" s="2">
        <v>20161130</v>
      </c>
      <c r="GH1" s="2">
        <v>20161229</v>
      </c>
    </row>
    <row r="2" spans="1:190" x14ac:dyDescent="0.4">
      <c r="A2" t="s">
        <v>167</v>
      </c>
      <c r="B2">
        <v>1.1179475586201999</v>
      </c>
      <c r="C2">
        <v>1.2345915034403401</v>
      </c>
      <c r="D2">
        <v>1.0358584942927</v>
      </c>
      <c r="E2">
        <v>0.91753186921419305</v>
      </c>
      <c r="F2">
        <v>1.07657564720842</v>
      </c>
      <c r="G2">
        <v>0.97474714612823399</v>
      </c>
      <c r="H2">
        <v>1.16378277677075</v>
      </c>
      <c r="I2">
        <v>1.2025135088385901</v>
      </c>
      <c r="J2">
        <v>1.0419095580729101</v>
      </c>
      <c r="K2">
        <v>1.13534246742709</v>
      </c>
      <c r="L2">
        <v>1.1311940833388101</v>
      </c>
      <c r="M2">
        <v>1.1546634605138599</v>
      </c>
      <c r="N2">
        <v>0.936155261285744</v>
      </c>
      <c r="O2">
        <v>0.970513277059872</v>
      </c>
      <c r="P2">
        <v>0.97063378436881997</v>
      </c>
      <c r="Q2">
        <v>0.99021601690762995</v>
      </c>
      <c r="R2">
        <v>1.05510066430123</v>
      </c>
      <c r="S2">
        <v>0.94576133584566902</v>
      </c>
      <c r="T2">
        <v>1.0264511447307301</v>
      </c>
      <c r="U2">
        <v>1.08485420782093</v>
      </c>
      <c r="V2">
        <v>0.86481294983954204</v>
      </c>
      <c r="W2">
        <v>0.93750663200427897</v>
      </c>
      <c r="X2">
        <v>0.98271388238037305</v>
      </c>
      <c r="Y2">
        <v>0.92022923565750103</v>
      </c>
      <c r="Z2">
        <v>1.1750797515034299</v>
      </c>
      <c r="AA2">
        <v>1.1231879785949199</v>
      </c>
      <c r="AB2">
        <v>0.98755363393679196</v>
      </c>
      <c r="AC2">
        <v>0.98858778989349605</v>
      </c>
      <c r="AD2">
        <v>1.15247651286266</v>
      </c>
      <c r="AE2">
        <v>0.98428076169201795</v>
      </c>
      <c r="AF2">
        <v>1.0529429173456499</v>
      </c>
      <c r="AG2">
        <v>0.99665195357496505</v>
      </c>
      <c r="AH2">
        <v>1.0663066066685001</v>
      </c>
      <c r="AI2">
        <v>1.02492098760204</v>
      </c>
      <c r="AJ2">
        <v>0.96728069350211798</v>
      </c>
      <c r="AK2">
        <v>1.03919127512507</v>
      </c>
      <c r="AL2">
        <v>0.998218654105265</v>
      </c>
      <c r="AM2">
        <v>0.95448878396486703</v>
      </c>
      <c r="AN2">
        <v>0.98321710313750199</v>
      </c>
      <c r="AO2">
        <v>0.99456355460591295</v>
      </c>
      <c r="AP2">
        <v>1.0456409518132199</v>
      </c>
      <c r="AQ2">
        <v>1.0500460593301999</v>
      </c>
      <c r="AR2">
        <v>1.06871860502219</v>
      </c>
      <c r="AS2">
        <v>1.0992964034286501</v>
      </c>
      <c r="AT2">
        <v>0.98902225094477403</v>
      </c>
      <c r="AU2">
        <v>1.1532219472449701</v>
      </c>
      <c r="AV2">
        <v>1.39875952374567</v>
      </c>
      <c r="AW2">
        <v>0.90408527163780195</v>
      </c>
      <c r="AX2">
        <v>0.99189173962987598</v>
      </c>
      <c r="AY2">
        <v>0.99044883524715999</v>
      </c>
      <c r="AZ2">
        <v>1.2211346290304901</v>
      </c>
      <c r="BA2">
        <v>1.1486191353588999</v>
      </c>
      <c r="BB2">
        <v>1.0077830093067699</v>
      </c>
      <c r="BC2">
        <v>1.17299309576646</v>
      </c>
      <c r="BD2">
        <v>1.0205783065160099</v>
      </c>
      <c r="BE2">
        <v>1.0974510352406699</v>
      </c>
      <c r="BF2">
        <v>0.96718714594240196</v>
      </c>
      <c r="BG2">
        <v>0.99141559297460402</v>
      </c>
      <c r="BH2">
        <v>1.0079727193852399</v>
      </c>
      <c r="BI2">
        <v>1.01485980363983</v>
      </c>
      <c r="BJ2">
        <v>1.1408673984291999</v>
      </c>
      <c r="BK2">
        <v>0.95351149143932701</v>
      </c>
      <c r="BL2">
        <v>0.962905328442626</v>
      </c>
      <c r="BM2">
        <v>0.96755605368393505</v>
      </c>
      <c r="BN2">
        <v>1.0778987428415501</v>
      </c>
      <c r="BO2">
        <v>1.0018703820821799</v>
      </c>
      <c r="BP2">
        <v>1.0120108009001401</v>
      </c>
      <c r="BQ2">
        <v>1.1535425217761801</v>
      </c>
      <c r="BR2">
        <v>0.95419025834349402</v>
      </c>
      <c r="BS2">
        <v>0.97146140603932996</v>
      </c>
      <c r="BT2">
        <v>1.1407350018903999</v>
      </c>
      <c r="BU2">
        <v>1.02509636684823</v>
      </c>
      <c r="BV2">
        <v>1.1669152734528001</v>
      </c>
      <c r="BW2">
        <v>1.16126140412305</v>
      </c>
      <c r="BX2">
        <v>0.99977263075368294</v>
      </c>
      <c r="BY2">
        <v>1.14364789443991</v>
      </c>
      <c r="BZ2">
        <v>0.98200240238834402</v>
      </c>
      <c r="CA2">
        <v>1.01765092986346</v>
      </c>
      <c r="CB2">
        <v>0.97375965902485795</v>
      </c>
      <c r="CC2">
        <v>0.92398775396146204</v>
      </c>
      <c r="CD2">
        <v>1.02334585657973</v>
      </c>
      <c r="CE2">
        <v>0.90824770223534002</v>
      </c>
      <c r="CF2">
        <v>1.0664315319987401</v>
      </c>
      <c r="CG2">
        <v>0.946173915058934</v>
      </c>
      <c r="CH2">
        <v>1.06474278208489</v>
      </c>
      <c r="CI2">
        <v>1.0766657735102101</v>
      </c>
      <c r="CJ2">
        <v>0.94768484441271095</v>
      </c>
      <c r="CK2">
        <v>0.91643062090306904</v>
      </c>
      <c r="CL2">
        <v>0.91810549508460504</v>
      </c>
      <c r="CM2">
        <v>0.89115972889190698</v>
      </c>
      <c r="CN2">
        <v>0.67003859946461597</v>
      </c>
      <c r="CO2">
        <v>0.96943669189832604</v>
      </c>
      <c r="CP2">
        <v>1.0814891866434599</v>
      </c>
      <c r="CQ2">
        <v>1.0656532958512199</v>
      </c>
      <c r="CR2">
        <v>0.98740875518589</v>
      </c>
      <c r="CS2">
        <v>1.1657097038269599</v>
      </c>
      <c r="CT2">
        <v>1.2837355428955499</v>
      </c>
      <c r="CU2">
        <v>1.1169822897123001</v>
      </c>
      <c r="CV2">
        <v>0.93173888009991201</v>
      </c>
      <c r="CW2">
        <v>1.0733472532311701</v>
      </c>
      <c r="CX2">
        <v>1.03735953892933</v>
      </c>
      <c r="CY2">
        <v>0.99373203109827901</v>
      </c>
      <c r="CZ2">
        <v>0.98067656725785801</v>
      </c>
      <c r="DA2">
        <v>0.98828142741421099</v>
      </c>
      <c r="DB2">
        <v>1.0443548328816901</v>
      </c>
      <c r="DC2">
        <v>0.97138438942698002</v>
      </c>
      <c r="DD2">
        <v>1.00955899581998</v>
      </c>
      <c r="DE2">
        <v>1.0742484697310399</v>
      </c>
      <c r="DF2">
        <v>1.10571872290031</v>
      </c>
      <c r="DG2">
        <v>0.91547243165126901</v>
      </c>
      <c r="DH2">
        <v>1.04471785952768</v>
      </c>
      <c r="DI2">
        <v>1.0426531506994901</v>
      </c>
      <c r="DJ2">
        <v>0.99825322386180004</v>
      </c>
      <c r="DK2">
        <v>1.08263562013146</v>
      </c>
      <c r="DL2">
        <v>1.1169030188067599</v>
      </c>
      <c r="DM2">
        <v>0.97858680941645104</v>
      </c>
      <c r="DN2">
        <v>1.0555169324849301</v>
      </c>
      <c r="DO2">
        <v>1.0167139067480899</v>
      </c>
      <c r="DP2">
        <v>0.950133008737721</v>
      </c>
      <c r="DQ2">
        <v>1.0554388688271099</v>
      </c>
      <c r="DR2">
        <v>1.0523169372753101</v>
      </c>
      <c r="DS2">
        <v>1.0247929693271001</v>
      </c>
      <c r="DT2">
        <v>1.00247601084546</v>
      </c>
      <c r="DU2">
        <v>1.07258928265375</v>
      </c>
      <c r="DV2">
        <v>0.93971846803979597</v>
      </c>
      <c r="DW2">
        <v>0.86909355811010003</v>
      </c>
      <c r="DX2">
        <v>1.0613680424532399</v>
      </c>
      <c r="DY2">
        <v>0.96535833204857802</v>
      </c>
      <c r="DZ2">
        <v>1.03173232619751</v>
      </c>
      <c r="EA2">
        <v>1.0668797779759001</v>
      </c>
      <c r="EB2">
        <v>1.1530947268793701</v>
      </c>
      <c r="EC2">
        <v>0.94292027302523296</v>
      </c>
      <c r="ED2">
        <v>0.96282856236918801</v>
      </c>
      <c r="EE2">
        <v>0.95570187646444105</v>
      </c>
      <c r="EF2">
        <v>1.0051833546161499</v>
      </c>
      <c r="EG2">
        <v>0.99839145847081301</v>
      </c>
      <c r="EH2">
        <v>1.0318911526335</v>
      </c>
      <c r="EI2">
        <v>1.0507520072001999</v>
      </c>
      <c r="EJ2">
        <v>0.98368295017871299</v>
      </c>
      <c r="EK2">
        <v>1.0146973739312499</v>
      </c>
      <c r="EL2">
        <v>1.0155066228281799</v>
      </c>
      <c r="EM2">
        <v>1.03422282453696</v>
      </c>
      <c r="EN2">
        <v>1.0564019035927801</v>
      </c>
      <c r="EO2">
        <v>1.0848421361266301</v>
      </c>
      <c r="EP2">
        <v>1.07669469877876</v>
      </c>
      <c r="EQ2">
        <v>1.01948464622864</v>
      </c>
      <c r="ER2">
        <v>0.93740929146634</v>
      </c>
      <c r="ES2">
        <v>1.03404383552936</v>
      </c>
      <c r="ET2">
        <v>0.99401178319126704</v>
      </c>
      <c r="EU2">
        <v>1.0433770017920201</v>
      </c>
      <c r="EV2">
        <v>1.01374677668847</v>
      </c>
      <c r="EW2">
        <v>1.00409942611779</v>
      </c>
      <c r="EX2">
        <v>0.97684368451594195</v>
      </c>
      <c r="EY2">
        <v>0.99779416238539398</v>
      </c>
      <c r="EZ2">
        <v>1.10355200341657</v>
      </c>
      <c r="FA2">
        <v>1.0561351901948399</v>
      </c>
      <c r="FB2">
        <v>1.0775800321628399</v>
      </c>
      <c r="FC2">
        <v>1.0582202561078999</v>
      </c>
      <c r="FD2">
        <v>0.99771724501765102</v>
      </c>
      <c r="FE2">
        <v>1.0226064784114901</v>
      </c>
      <c r="FF2">
        <v>1.0119348779161299</v>
      </c>
      <c r="FG2">
        <v>0.99771525395012195</v>
      </c>
      <c r="FH2">
        <v>0.95421465511458003</v>
      </c>
      <c r="FI2">
        <v>0.98107672658444101</v>
      </c>
      <c r="FJ2">
        <v>1.00346671358804</v>
      </c>
      <c r="FK2">
        <v>1.0743831193249</v>
      </c>
      <c r="FL2">
        <v>1.0396533712956999</v>
      </c>
      <c r="FM2">
        <v>1.0973290184979301</v>
      </c>
      <c r="FN2">
        <v>1.03821199266688</v>
      </c>
      <c r="FO2">
        <v>0.99688639644763399</v>
      </c>
      <c r="FP2">
        <v>0.95782729721391402</v>
      </c>
      <c r="FQ2">
        <v>0.98022727848182201</v>
      </c>
      <c r="FR2">
        <v>0.99089286502740404</v>
      </c>
      <c r="FS2">
        <v>1.01842359626629</v>
      </c>
      <c r="FT2">
        <v>0.99319857137339496</v>
      </c>
      <c r="FU2">
        <v>0.96396120004264496</v>
      </c>
      <c r="FV2">
        <v>0.99931788169667901</v>
      </c>
      <c r="FW2">
        <v>0.96511653652581297</v>
      </c>
      <c r="FX2">
        <v>1.03388541151283</v>
      </c>
      <c r="FY2">
        <v>1.05681858655137</v>
      </c>
      <c r="FZ2">
        <v>1.0221067177704</v>
      </c>
      <c r="GA2">
        <v>0.95186404398773805</v>
      </c>
      <c r="GB2">
        <v>0.96298313139838698</v>
      </c>
      <c r="GC2">
        <v>1.0252244518578399</v>
      </c>
      <c r="GD2">
        <v>1.0152120313487301</v>
      </c>
      <c r="GE2">
        <v>0.99709763641988203</v>
      </c>
      <c r="GF2">
        <v>0.98633125341840999</v>
      </c>
      <c r="GG2">
        <v>1.01243417745949</v>
      </c>
      <c r="GH2">
        <v>1.0143431747262901</v>
      </c>
    </row>
    <row r="3" spans="1:190" x14ac:dyDescent="0.4">
      <c r="A3" t="s">
        <v>163</v>
      </c>
      <c r="B3">
        <v>1.1034746378196552</v>
      </c>
      <c r="C3">
        <v>1.0602743522239158</v>
      </c>
      <c r="D3">
        <v>0.97218047569262944</v>
      </c>
      <c r="E3">
        <v>0.90996925041587551</v>
      </c>
      <c r="F3">
        <v>1.0065737235712309</v>
      </c>
      <c r="G3">
        <v>0.87996918053236961</v>
      </c>
      <c r="H3">
        <v>1.1211849566377583</v>
      </c>
      <c r="I3">
        <v>1.1972443799854968</v>
      </c>
      <c r="J3">
        <v>1.0773579338085699</v>
      </c>
      <c r="K3">
        <v>1.0783768199509876</v>
      </c>
      <c r="L3">
        <v>1.0961407354926678</v>
      </c>
      <c r="M3">
        <v>1.0921840510250125</v>
      </c>
      <c r="N3">
        <v>0.94055249112307104</v>
      </c>
      <c r="O3">
        <v>0.94546145262008208</v>
      </c>
      <c r="P3">
        <v>0.93259668508287297</v>
      </c>
      <c r="Q3">
        <v>0.96670346833261522</v>
      </c>
      <c r="R3">
        <v>1.0256410256410255</v>
      </c>
      <c r="S3">
        <v>0.87781097229766425</v>
      </c>
      <c r="T3">
        <v>1.0193372729804153</v>
      </c>
      <c r="U3">
        <v>1.099981788380987</v>
      </c>
      <c r="V3">
        <v>0.86582505518763797</v>
      </c>
      <c r="W3">
        <v>0.94312803760656527</v>
      </c>
      <c r="X3">
        <v>0.97224005677018199</v>
      </c>
      <c r="Y3">
        <v>0.93095598074483443</v>
      </c>
      <c r="Z3">
        <v>1.1188165017733807</v>
      </c>
      <c r="AA3">
        <v>1.0568449153249353</v>
      </c>
      <c r="AB3">
        <v>1.0576394809131382</v>
      </c>
      <c r="AC3">
        <v>1.065066499485021</v>
      </c>
      <c r="AD3">
        <v>1.0643990357663415</v>
      </c>
      <c r="AE3">
        <v>0.91842995773368263</v>
      </c>
      <c r="AF3">
        <v>1.1216309209771764</v>
      </c>
      <c r="AG3">
        <v>1.0176645022751674</v>
      </c>
      <c r="AH3">
        <v>1.0182496420407448</v>
      </c>
      <c r="AI3">
        <v>1.0466134622738092</v>
      </c>
      <c r="AJ3">
        <v>1.0411549793753683</v>
      </c>
      <c r="AK3">
        <v>0.99669466391976635</v>
      </c>
      <c r="AL3">
        <v>0.97994321408290752</v>
      </c>
      <c r="AM3">
        <v>0.93162115803625234</v>
      </c>
      <c r="AN3">
        <v>0.97754528264331197</v>
      </c>
      <c r="AO3">
        <v>0.93579709591621174</v>
      </c>
      <c r="AP3">
        <v>1.0927870100905703</v>
      </c>
      <c r="AQ3">
        <v>1.0392249586221487</v>
      </c>
      <c r="AR3">
        <v>0.99970063106970508</v>
      </c>
      <c r="AS3">
        <v>1.0517703991183938</v>
      </c>
      <c r="AT3">
        <v>1.0203402956517778</v>
      </c>
      <c r="AU3">
        <v>1.0410527725689795</v>
      </c>
      <c r="AV3">
        <v>1.084335799292377</v>
      </c>
      <c r="AW3">
        <v>0.95483309602910926</v>
      </c>
      <c r="AX3">
        <v>0.94368734984674008</v>
      </c>
      <c r="AY3">
        <v>1.0646439152858556</v>
      </c>
      <c r="AZ3">
        <v>1.0391152430917017</v>
      </c>
      <c r="BA3">
        <v>1.1022952705919695</v>
      </c>
      <c r="BB3">
        <v>0.97484005075182889</v>
      </c>
      <c r="BC3">
        <v>1.127089621814221</v>
      </c>
      <c r="BD3">
        <v>0.9484852703909058</v>
      </c>
      <c r="BE3">
        <v>1.1203080881781524</v>
      </c>
      <c r="BF3">
        <v>1.0631474287828337</v>
      </c>
      <c r="BG3">
        <v>1.0148328584788708</v>
      </c>
      <c r="BH3">
        <v>0.97982612174335459</v>
      </c>
      <c r="BI3">
        <v>0.99125832063517527</v>
      </c>
      <c r="BJ3">
        <v>1.0442262430126508</v>
      </c>
      <c r="BK3">
        <v>0.928134222704317</v>
      </c>
      <c r="BL3">
        <v>0.98288684829627382</v>
      </c>
      <c r="BM3">
        <v>1.0020615372736748</v>
      </c>
      <c r="BN3">
        <v>1.0423171163951859</v>
      </c>
      <c r="BO3">
        <v>1.0138016174579003</v>
      </c>
      <c r="BP3">
        <v>0.99499784892920418</v>
      </c>
      <c r="BQ3">
        <v>1.049584111978308</v>
      </c>
      <c r="BR3">
        <v>1.0015709986663968</v>
      </c>
      <c r="BS3">
        <v>0.94825230400290006</v>
      </c>
      <c r="BT3">
        <v>1.0419855465619785</v>
      </c>
      <c r="BU3">
        <v>1.0248423102431314</v>
      </c>
      <c r="BV3">
        <v>1.0617465835943685</v>
      </c>
      <c r="BW3">
        <v>1.1028828197945846</v>
      </c>
      <c r="BX3">
        <v>1.0250983297176217</v>
      </c>
      <c r="BY3">
        <v>1.1087806836430374</v>
      </c>
      <c r="BZ3">
        <v>0.96894898281150588</v>
      </c>
      <c r="CA3">
        <v>1.039098033353975</v>
      </c>
      <c r="CB3">
        <v>1.0608123381694134</v>
      </c>
      <c r="CC3">
        <v>0.92306947235876702</v>
      </c>
      <c r="CD3">
        <v>0.99534627492130123</v>
      </c>
      <c r="CE3">
        <v>0.85638833395708247</v>
      </c>
      <c r="CF3">
        <v>1.0535120762242409</v>
      </c>
      <c r="CG3">
        <v>0.99554223484184579</v>
      </c>
      <c r="CH3">
        <v>1.0712914981895434</v>
      </c>
      <c r="CI3">
        <v>1.0145441995759996</v>
      </c>
      <c r="CJ3">
        <v>0.90437468277880373</v>
      </c>
      <c r="CK3">
        <v>0.95208726386931919</v>
      </c>
      <c r="CL3">
        <v>0.92447967291038269</v>
      </c>
      <c r="CM3">
        <v>0.98224169741697409</v>
      </c>
      <c r="CN3">
        <v>0.76865599491733771</v>
      </c>
      <c r="CO3">
        <v>0.96676729017303653</v>
      </c>
      <c r="CP3">
        <v>1.0449784865296867</v>
      </c>
      <c r="CQ3">
        <v>1.0334735475379511</v>
      </c>
      <c r="CR3">
        <v>0.91474128955090317</v>
      </c>
      <c r="CS3">
        <v>1.1347374956492291</v>
      </c>
      <c r="CT3">
        <v>1.1352113143103477</v>
      </c>
      <c r="CU3">
        <v>1.0193740141379917</v>
      </c>
      <c r="CV3">
        <v>0.99583061702569675</v>
      </c>
      <c r="CW3">
        <v>1.1202961001963929</v>
      </c>
      <c r="CX3">
        <v>1.0221923983330015</v>
      </c>
      <c r="CY3">
        <v>1.0510663693187174</v>
      </c>
      <c r="CZ3">
        <v>0.94474461192727444</v>
      </c>
      <c r="DA3">
        <v>0.98412718496352847</v>
      </c>
      <c r="DB3">
        <v>1.0817498071483673</v>
      </c>
      <c r="DC3">
        <v>0.95225729006340742</v>
      </c>
      <c r="DD3">
        <v>0.9951011900675848</v>
      </c>
      <c r="DE3">
        <v>1.0616275132009683</v>
      </c>
      <c r="DF3">
        <v>1.0287739610715658</v>
      </c>
      <c r="DG3">
        <v>0.94240221410689273</v>
      </c>
      <c r="DH3">
        <v>1.0347539984767706</v>
      </c>
      <c r="DI3">
        <v>1.0359420358124938</v>
      </c>
      <c r="DJ3">
        <v>0.99057595789306163</v>
      </c>
      <c r="DK3">
        <v>1.0746291780232391</v>
      </c>
      <c r="DL3">
        <v>1.0054143239303508</v>
      </c>
      <c r="DM3">
        <v>1.011513847951353</v>
      </c>
      <c r="DN3">
        <v>1.0768495718328495</v>
      </c>
      <c r="DO3">
        <v>1.0091321306679668</v>
      </c>
      <c r="DP3">
        <v>0.93698211844056956</v>
      </c>
      <c r="DQ3">
        <v>1.0863198061156087</v>
      </c>
      <c r="DR3">
        <v>1.0406607490387811</v>
      </c>
      <c r="DS3">
        <v>0.9772437008520497</v>
      </c>
      <c r="DT3">
        <v>0.98049914351192791</v>
      </c>
      <c r="DU3">
        <v>1.0154806277937249</v>
      </c>
      <c r="DV3">
        <v>0.88135251569231343</v>
      </c>
      <c r="DW3">
        <v>0.94124811846115397</v>
      </c>
      <c r="DX3">
        <v>1.0787613369875397</v>
      </c>
      <c r="DY3">
        <v>0.96777420993907903</v>
      </c>
      <c r="DZ3">
        <v>0.98821657257606188</v>
      </c>
      <c r="EA3">
        <v>1.0712313911071676</v>
      </c>
      <c r="EB3">
        <v>1.0380715721012992</v>
      </c>
      <c r="EC3">
        <v>0.99201576160571359</v>
      </c>
      <c r="ED3">
        <v>0.98408671128676695</v>
      </c>
      <c r="EE3">
        <v>0.93011064637056695</v>
      </c>
      <c r="EF3">
        <v>1.0057174784509648</v>
      </c>
      <c r="EG3">
        <v>1.0150916122351012</v>
      </c>
      <c r="EH3">
        <v>1.0122901822007555</v>
      </c>
      <c r="EI3">
        <v>1.047813261106912</v>
      </c>
      <c r="EJ3">
        <v>0.95784511649575943</v>
      </c>
      <c r="EK3">
        <v>1.0108992395636121</v>
      </c>
      <c r="EL3">
        <v>1.0331884732784933</v>
      </c>
      <c r="EM3">
        <v>0.98241906812548518</v>
      </c>
      <c r="EN3">
        <v>1.0329011080868935</v>
      </c>
      <c r="EO3">
        <v>0.98934117612226069</v>
      </c>
      <c r="EP3">
        <v>0.97957992707829356</v>
      </c>
      <c r="EQ3">
        <v>1.0188905012856742</v>
      </c>
      <c r="ER3">
        <v>0.93117113515404415</v>
      </c>
      <c r="ES3">
        <v>1.0272148637915119</v>
      </c>
      <c r="ET3">
        <v>1.0064419052992899</v>
      </c>
      <c r="EU3">
        <v>1.0366494320895367</v>
      </c>
      <c r="EV3">
        <v>1.0165902171300376</v>
      </c>
      <c r="EW3">
        <v>1.0072804653980858</v>
      </c>
      <c r="EX3">
        <v>0.98360286962007371</v>
      </c>
      <c r="EY3">
        <v>0.96510286674555279</v>
      </c>
      <c r="EZ3">
        <v>1.0200087576951806</v>
      </c>
      <c r="FA3">
        <v>1.0028383981737281</v>
      </c>
      <c r="FB3">
        <v>0.98800368652454418</v>
      </c>
      <c r="FC3">
        <v>1.0169080278725042</v>
      </c>
      <c r="FD3">
        <v>1.0036341580783574</v>
      </c>
      <c r="FE3">
        <v>1.0369142097981729</v>
      </c>
      <c r="FF3">
        <v>0.99634895863437567</v>
      </c>
      <c r="FG3">
        <v>0.97657768281009794</v>
      </c>
      <c r="FH3">
        <v>0.97244677217351705</v>
      </c>
      <c r="FI3">
        <v>1.0083230249996182</v>
      </c>
      <c r="FJ3">
        <v>0.96708872262442069</v>
      </c>
      <c r="FK3">
        <v>1.0175768301150037</v>
      </c>
      <c r="FL3">
        <v>1.0187455752439387</v>
      </c>
      <c r="FM3">
        <v>1.0278124685265384</v>
      </c>
      <c r="FN3">
        <v>1.042204181222226</v>
      </c>
      <c r="FO3">
        <v>0.99418476191371641</v>
      </c>
      <c r="FP3">
        <v>0.98080196708908629</v>
      </c>
      <c r="FQ3">
        <v>0.97876771767428417</v>
      </c>
      <c r="FR3">
        <v>0.95632363951609722</v>
      </c>
      <c r="FS3">
        <v>1.0109812566636964</v>
      </c>
      <c r="FT3">
        <v>1.0339615143595153</v>
      </c>
      <c r="FU3">
        <v>0.9815222693609662</v>
      </c>
      <c r="FV3">
        <v>0.98460820193075194</v>
      </c>
      <c r="FW3">
        <v>0.97488923219684798</v>
      </c>
      <c r="FX3">
        <v>1.0024057822453272</v>
      </c>
      <c r="FY3">
        <v>1.0413166654492709</v>
      </c>
      <c r="FZ3">
        <v>0.99914823258260899</v>
      </c>
      <c r="GA3">
        <v>0.99460923200361051</v>
      </c>
      <c r="GB3">
        <v>0.99342038923061404</v>
      </c>
      <c r="GC3">
        <v>1.0232649021747406</v>
      </c>
      <c r="GD3">
        <v>1.0091558831260943</v>
      </c>
      <c r="GE3">
        <v>1.0044135354975057</v>
      </c>
      <c r="GF3">
        <v>0.98265830898939632</v>
      </c>
      <c r="GG3">
        <v>0.98769538738864349</v>
      </c>
      <c r="GH3">
        <v>1.0216689858228971</v>
      </c>
    </row>
    <row r="4" spans="1:190" x14ac:dyDescent="0.4">
      <c r="A4" t="s">
        <v>164</v>
      </c>
      <c r="B4">
        <f>B2-B3</f>
        <v>1.4472920800544742E-2</v>
      </c>
      <c r="C4">
        <f t="shared" ref="C4:BN4" si="0">C2-C3</f>
        <v>0.17431715121642433</v>
      </c>
      <c r="D4">
        <f t="shared" si="0"/>
        <v>6.3678018600070607E-2</v>
      </c>
      <c r="E4">
        <f t="shared" si="0"/>
        <v>7.5626187983175441E-3</v>
      </c>
      <c r="F4">
        <f t="shared" si="0"/>
        <v>7.0001923637189156E-2</v>
      </c>
      <c r="G4">
        <f t="shared" si="0"/>
        <v>9.4777965595864377E-2</v>
      </c>
      <c r="H4">
        <f t="shared" si="0"/>
        <v>4.2597820132991737E-2</v>
      </c>
      <c r="I4">
        <f t="shared" si="0"/>
        <v>5.2691288530932745E-3</v>
      </c>
      <c r="J4">
        <f t="shared" si="0"/>
        <v>-3.5448375735659843E-2</v>
      </c>
      <c r="K4">
        <f t="shared" si="0"/>
        <v>5.6965647476102443E-2</v>
      </c>
      <c r="L4">
        <f t="shared" si="0"/>
        <v>3.5053347846142335E-2</v>
      </c>
      <c r="M4">
        <f t="shared" si="0"/>
        <v>6.2479409488847448E-2</v>
      </c>
      <c r="N4">
        <f t="shared" si="0"/>
        <v>-4.3972298373270435E-3</v>
      </c>
      <c r="O4">
        <f t="shared" si="0"/>
        <v>2.5051824439789927E-2</v>
      </c>
      <c r="P4">
        <f t="shared" si="0"/>
        <v>3.8037099285947007E-2</v>
      </c>
      <c r="Q4">
        <f t="shared" si="0"/>
        <v>2.3512548575014725E-2</v>
      </c>
      <c r="R4">
        <f t="shared" si="0"/>
        <v>2.9459638660204401E-2</v>
      </c>
      <c r="S4">
        <f t="shared" si="0"/>
        <v>6.7950363548004766E-2</v>
      </c>
      <c r="T4">
        <f t="shared" si="0"/>
        <v>7.1138717503147486E-3</v>
      </c>
      <c r="U4">
        <f t="shared" si="0"/>
        <v>-1.512758056005703E-2</v>
      </c>
      <c r="V4">
        <f t="shared" si="0"/>
        <v>-1.0121053480959263E-3</v>
      </c>
      <c r="W4">
        <f t="shared" si="0"/>
        <v>-5.6214056022863002E-3</v>
      </c>
      <c r="X4">
        <f t="shared" si="0"/>
        <v>1.0473825610191057E-2</v>
      </c>
      <c r="Y4">
        <f t="shared" si="0"/>
        <v>-1.07267450873334E-2</v>
      </c>
      <c r="Z4">
        <f t="shared" si="0"/>
        <v>5.6263249730049258E-2</v>
      </c>
      <c r="AA4">
        <f t="shared" si="0"/>
        <v>6.6343063269984626E-2</v>
      </c>
      <c r="AB4">
        <f t="shared" si="0"/>
        <v>-7.0085846976346233E-2</v>
      </c>
      <c r="AC4">
        <f t="shared" si="0"/>
        <v>-7.6478709591524918E-2</v>
      </c>
      <c r="AD4">
        <f t="shared" si="0"/>
        <v>8.8077477096318413E-2</v>
      </c>
      <c r="AE4">
        <f t="shared" si="0"/>
        <v>6.5850803958335313E-2</v>
      </c>
      <c r="AF4">
        <f t="shared" si="0"/>
        <v>-6.8688003631526495E-2</v>
      </c>
      <c r="AG4">
        <f t="shared" si="0"/>
        <v>-2.1012548700202305E-2</v>
      </c>
      <c r="AH4">
        <f t="shared" si="0"/>
        <v>4.8056964627755328E-2</v>
      </c>
      <c r="AI4">
        <f t="shared" si="0"/>
        <v>-2.1692474671769268E-2</v>
      </c>
      <c r="AJ4">
        <f t="shared" si="0"/>
        <v>-7.3874285873250289E-2</v>
      </c>
      <c r="AK4">
        <f t="shared" si="0"/>
        <v>4.249661120530368E-2</v>
      </c>
      <c r="AL4">
        <f t="shared" si="0"/>
        <v>1.8275440022357481E-2</v>
      </c>
      <c r="AM4">
        <f t="shared" si="0"/>
        <v>2.2867625928614688E-2</v>
      </c>
      <c r="AN4">
        <f t="shared" si="0"/>
        <v>5.6718204941900163E-3</v>
      </c>
      <c r="AO4">
        <f t="shared" si="0"/>
        <v>5.8766458689701206E-2</v>
      </c>
      <c r="AP4">
        <f t="shared" si="0"/>
        <v>-4.7146058277350411E-2</v>
      </c>
      <c r="AQ4">
        <f t="shared" si="0"/>
        <v>1.0821100708051201E-2</v>
      </c>
      <c r="AR4">
        <f t="shared" si="0"/>
        <v>6.9017973952484879E-2</v>
      </c>
      <c r="AS4">
        <f t="shared" si="0"/>
        <v>4.7526004310256331E-2</v>
      </c>
      <c r="AT4">
        <f t="shared" si="0"/>
        <v>-3.1318044707003723E-2</v>
      </c>
      <c r="AU4">
        <f t="shared" si="0"/>
        <v>0.11216917467599052</v>
      </c>
      <c r="AV4">
        <f t="shared" si="0"/>
        <v>0.31442372445329303</v>
      </c>
      <c r="AW4">
        <f t="shared" si="0"/>
        <v>-5.0747824391307317E-2</v>
      </c>
      <c r="AX4">
        <f t="shared" si="0"/>
        <v>4.8204389783135904E-2</v>
      </c>
      <c r="AY4">
        <f t="shared" si="0"/>
        <v>-7.4195080038695571E-2</v>
      </c>
      <c r="AZ4">
        <f t="shared" si="0"/>
        <v>0.18201938593878841</v>
      </c>
      <c r="BA4">
        <f t="shared" si="0"/>
        <v>4.63238647669304E-2</v>
      </c>
      <c r="BB4">
        <f t="shared" si="0"/>
        <v>3.2942958554941004E-2</v>
      </c>
      <c r="BC4">
        <f t="shared" si="0"/>
        <v>4.5903473952239038E-2</v>
      </c>
      <c r="BD4">
        <f t="shared" si="0"/>
        <v>7.2093036125104093E-2</v>
      </c>
      <c r="BE4">
        <f t="shared" si="0"/>
        <v>-2.2857052937482525E-2</v>
      </c>
      <c r="BF4">
        <f t="shared" si="0"/>
        <v>-9.5960282840431788E-2</v>
      </c>
      <c r="BG4">
        <f t="shared" si="0"/>
        <v>-2.3417265504266815E-2</v>
      </c>
      <c r="BH4">
        <f t="shared" si="0"/>
        <v>2.8146597641885318E-2</v>
      </c>
      <c r="BI4">
        <f t="shared" si="0"/>
        <v>2.36014830046547E-2</v>
      </c>
      <c r="BJ4">
        <f t="shared" si="0"/>
        <v>9.6641155416549163E-2</v>
      </c>
      <c r="BK4">
        <f t="shared" si="0"/>
        <v>2.5377268735010006E-2</v>
      </c>
      <c r="BL4">
        <f t="shared" si="0"/>
        <v>-1.9981519853647822E-2</v>
      </c>
      <c r="BM4">
        <f t="shared" si="0"/>
        <v>-3.4505483589739705E-2</v>
      </c>
      <c r="BN4">
        <f t="shared" si="0"/>
        <v>3.5581626446364201E-2</v>
      </c>
      <c r="BO4">
        <f t="shared" ref="BO4:DZ4" si="1">BO2-BO3</f>
        <v>-1.1931235375720384E-2</v>
      </c>
      <c r="BP4">
        <f t="shared" si="1"/>
        <v>1.7012951970935886E-2</v>
      </c>
      <c r="BQ4">
        <f t="shared" si="1"/>
        <v>0.10395840979787208</v>
      </c>
      <c r="BR4">
        <f t="shared" si="1"/>
        <v>-4.7380740322902737E-2</v>
      </c>
      <c r="BS4">
        <f t="shared" si="1"/>
        <v>2.3209102036429896E-2</v>
      </c>
      <c r="BT4">
        <f t="shared" si="1"/>
        <v>9.8749455328421387E-2</v>
      </c>
      <c r="BU4">
        <f t="shared" si="1"/>
        <v>2.5405660509858485E-4</v>
      </c>
      <c r="BV4">
        <f t="shared" si="1"/>
        <v>0.10516868985843164</v>
      </c>
      <c r="BW4">
        <f t="shared" si="1"/>
        <v>5.8378584328465433E-2</v>
      </c>
      <c r="BX4">
        <f t="shared" si="1"/>
        <v>-2.532569896393877E-2</v>
      </c>
      <c r="BY4">
        <f t="shared" si="1"/>
        <v>3.4867210796872605E-2</v>
      </c>
      <c r="BZ4">
        <f t="shared" si="1"/>
        <v>1.3053419576838143E-2</v>
      </c>
      <c r="CA4">
        <f t="shared" si="1"/>
        <v>-2.144710349051504E-2</v>
      </c>
      <c r="CB4">
        <f t="shared" si="1"/>
        <v>-8.70526791445555E-2</v>
      </c>
      <c r="CC4">
        <f t="shared" si="1"/>
        <v>9.1828160269502579E-4</v>
      </c>
      <c r="CD4">
        <f t="shared" si="1"/>
        <v>2.7999581658428752E-2</v>
      </c>
      <c r="CE4">
        <f t="shared" si="1"/>
        <v>5.1859368278257545E-2</v>
      </c>
      <c r="CF4">
        <f t="shared" si="1"/>
        <v>1.2919455774499156E-2</v>
      </c>
      <c r="CG4">
        <f t="shared" si="1"/>
        <v>-4.9368319782911785E-2</v>
      </c>
      <c r="CH4">
        <f t="shared" si="1"/>
        <v>-6.5487161046533515E-3</v>
      </c>
      <c r="CI4">
        <f t="shared" si="1"/>
        <v>6.2121573934210472E-2</v>
      </c>
      <c r="CJ4">
        <f t="shared" si="1"/>
        <v>4.3310161633907218E-2</v>
      </c>
      <c r="CK4">
        <f t="shared" si="1"/>
        <v>-3.5656642966250152E-2</v>
      </c>
      <c r="CL4">
        <f t="shared" si="1"/>
        <v>-6.3741778257776494E-3</v>
      </c>
      <c r="CM4">
        <f t="shared" si="1"/>
        <v>-9.1081968525067114E-2</v>
      </c>
      <c r="CN4">
        <f t="shared" si="1"/>
        <v>-9.8617395452721746E-2</v>
      </c>
      <c r="CO4">
        <f t="shared" si="1"/>
        <v>2.6694017252895108E-3</v>
      </c>
      <c r="CP4">
        <f t="shared" si="1"/>
        <v>3.651070011377322E-2</v>
      </c>
      <c r="CQ4">
        <f t="shared" si="1"/>
        <v>3.2179748313268863E-2</v>
      </c>
      <c r="CR4">
        <f t="shared" si="1"/>
        <v>7.2667465634986828E-2</v>
      </c>
      <c r="CS4">
        <f t="shared" si="1"/>
        <v>3.0972208177730831E-2</v>
      </c>
      <c r="CT4">
        <f t="shared" si="1"/>
        <v>0.1485242285852022</v>
      </c>
      <c r="CU4">
        <f t="shared" si="1"/>
        <v>9.7608275574308401E-2</v>
      </c>
      <c r="CV4">
        <f t="shared" si="1"/>
        <v>-6.4091736925784737E-2</v>
      </c>
      <c r="CW4">
        <f t="shared" si="1"/>
        <v>-4.6948846965222835E-2</v>
      </c>
      <c r="CX4">
        <f t="shared" si="1"/>
        <v>1.516714059632851E-2</v>
      </c>
      <c r="CY4">
        <f t="shared" si="1"/>
        <v>-5.733433822043843E-2</v>
      </c>
      <c r="CZ4">
        <f t="shared" si="1"/>
        <v>3.5931955330583576E-2</v>
      </c>
      <c r="DA4">
        <f t="shared" si="1"/>
        <v>4.1542424506825215E-3</v>
      </c>
      <c r="DB4">
        <f t="shared" si="1"/>
        <v>-3.7394974266677261E-2</v>
      </c>
      <c r="DC4">
        <f t="shared" si="1"/>
        <v>1.9127099363572597E-2</v>
      </c>
      <c r="DD4">
        <f t="shared" si="1"/>
        <v>1.4457805752395192E-2</v>
      </c>
      <c r="DE4">
        <f t="shared" si="1"/>
        <v>1.262095653007167E-2</v>
      </c>
      <c r="DF4">
        <f t="shared" si="1"/>
        <v>7.6944761828744213E-2</v>
      </c>
      <c r="DG4">
        <f t="shared" si="1"/>
        <v>-2.6929782455623719E-2</v>
      </c>
      <c r="DH4">
        <f t="shared" si="1"/>
        <v>9.9638610509094061E-3</v>
      </c>
      <c r="DI4">
        <f t="shared" si="1"/>
        <v>6.7111148869962722E-3</v>
      </c>
      <c r="DJ4">
        <f t="shared" si="1"/>
        <v>7.6772659687384115E-3</v>
      </c>
      <c r="DK4">
        <f t="shared" si="1"/>
        <v>8.0064421082208792E-3</v>
      </c>
      <c r="DL4">
        <f t="shared" si="1"/>
        <v>0.11148869487640911</v>
      </c>
      <c r="DM4">
        <f t="shared" si="1"/>
        <v>-3.2927038534901976E-2</v>
      </c>
      <c r="DN4">
        <f t="shared" si="1"/>
        <v>-2.1332639347919402E-2</v>
      </c>
      <c r="DO4">
        <f t="shared" si="1"/>
        <v>7.5817760801231149E-3</v>
      </c>
      <c r="DP4">
        <f t="shared" si="1"/>
        <v>1.3150890297151441E-2</v>
      </c>
      <c r="DQ4">
        <f t="shared" si="1"/>
        <v>-3.0880937288498833E-2</v>
      </c>
      <c r="DR4">
        <f t="shared" si="1"/>
        <v>1.1656188236528919E-2</v>
      </c>
      <c r="DS4">
        <f t="shared" si="1"/>
        <v>4.7549268475050366E-2</v>
      </c>
      <c r="DT4">
        <f t="shared" si="1"/>
        <v>2.1976867333532102E-2</v>
      </c>
      <c r="DU4">
        <f t="shared" si="1"/>
        <v>5.7108654860025032E-2</v>
      </c>
      <c r="DV4">
        <f t="shared" si="1"/>
        <v>5.8365952347482541E-2</v>
      </c>
      <c r="DW4">
        <f t="shared" si="1"/>
        <v>-7.2154560351053942E-2</v>
      </c>
      <c r="DX4">
        <f t="shared" si="1"/>
        <v>-1.739329453429983E-2</v>
      </c>
      <c r="DY4">
        <f t="shared" si="1"/>
        <v>-2.415877890501017E-3</v>
      </c>
      <c r="DZ4">
        <f t="shared" si="1"/>
        <v>4.3515753621448106E-2</v>
      </c>
      <c r="EA4">
        <f t="shared" ref="EA4:GH4" si="2">EA2-EA3</f>
        <v>-4.3516131312675288E-3</v>
      </c>
      <c r="EB4">
        <f t="shared" si="2"/>
        <v>0.1150231547780709</v>
      </c>
      <c r="EC4">
        <f t="shared" si="2"/>
        <v>-4.9095488580480628E-2</v>
      </c>
      <c r="ED4">
        <f t="shared" si="2"/>
        <v>-2.1258148917578934E-2</v>
      </c>
      <c r="EE4">
        <f t="shared" si="2"/>
        <v>2.5591230093874096E-2</v>
      </c>
      <c r="EF4">
        <f t="shared" si="2"/>
        <v>-5.3412383481488135E-4</v>
      </c>
      <c r="EG4">
        <f t="shared" si="2"/>
        <v>-1.6700153764288239E-2</v>
      </c>
      <c r="EH4">
        <f t="shared" si="2"/>
        <v>1.9600970432744447E-2</v>
      </c>
      <c r="EI4">
        <f t="shared" si="2"/>
        <v>2.938746093287925E-3</v>
      </c>
      <c r="EJ4">
        <f t="shared" si="2"/>
        <v>2.5837833682953559E-2</v>
      </c>
      <c r="EK4">
        <f t="shared" si="2"/>
        <v>3.7981343676378732E-3</v>
      </c>
      <c r="EL4">
        <f t="shared" si="2"/>
        <v>-1.7681850450313341E-2</v>
      </c>
      <c r="EM4">
        <f t="shared" si="2"/>
        <v>5.1803756411474833E-2</v>
      </c>
      <c r="EN4">
        <f t="shared" si="2"/>
        <v>2.3500795505886574E-2</v>
      </c>
      <c r="EO4">
        <f t="shared" si="2"/>
        <v>9.5500960004369362E-2</v>
      </c>
      <c r="EP4">
        <f t="shared" si="2"/>
        <v>9.7114771700466451E-2</v>
      </c>
      <c r="EQ4">
        <f t="shared" si="2"/>
        <v>5.941449429658352E-4</v>
      </c>
      <c r="ER4">
        <f t="shared" si="2"/>
        <v>6.2381563122958505E-3</v>
      </c>
      <c r="ES4">
        <f t="shared" si="2"/>
        <v>6.8289717378480219E-3</v>
      </c>
      <c r="ET4">
        <f t="shared" si="2"/>
        <v>-1.2430122108022856E-2</v>
      </c>
      <c r="EU4">
        <f t="shared" si="2"/>
        <v>6.7275697024833381E-3</v>
      </c>
      <c r="EV4">
        <f t="shared" si="2"/>
        <v>-2.8434404415675907E-3</v>
      </c>
      <c r="EW4">
        <f t="shared" si="2"/>
        <v>-3.1810392802957832E-3</v>
      </c>
      <c r="EX4">
        <f t="shared" si="2"/>
        <v>-6.7591851041317597E-3</v>
      </c>
      <c r="EY4">
        <f t="shared" si="2"/>
        <v>3.2691295639841189E-2</v>
      </c>
      <c r="EZ4">
        <f t="shared" si="2"/>
        <v>8.3543245721389381E-2</v>
      </c>
      <c r="FA4">
        <f t="shared" si="2"/>
        <v>5.3296792021111816E-2</v>
      </c>
      <c r="FB4">
        <f t="shared" si="2"/>
        <v>8.9576345638295751E-2</v>
      </c>
      <c r="FC4">
        <f t="shared" si="2"/>
        <v>4.1312228235395709E-2</v>
      </c>
      <c r="FD4">
        <f t="shared" si="2"/>
        <v>-5.916913060706408E-3</v>
      </c>
      <c r="FE4">
        <f t="shared" si="2"/>
        <v>-1.4307731386682843E-2</v>
      </c>
      <c r="FF4">
        <f t="shared" si="2"/>
        <v>1.5585919281754235E-2</v>
      </c>
      <c r="FG4">
        <f t="shared" si="2"/>
        <v>2.1137571140024014E-2</v>
      </c>
      <c r="FH4">
        <f t="shared" si="2"/>
        <v>-1.8232117058937014E-2</v>
      </c>
      <c r="FI4">
        <f t="shared" si="2"/>
        <v>-2.7246298415177228E-2</v>
      </c>
      <c r="FJ4">
        <f t="shared" si="2"/>
        <v>3.6377990963619267E-2</v>
      </c>
      <c r="FK4">
        <f t="shared" si="2"/>
        <v>5.6806289209896388E-2</v>
      </c>
      <c r="FL4">
        <f t="shared" si="2"/>
        <v>2.0907796051761185E-2</v>
      </c>
      <c r="FM4">
        <f t="shared" si="2"/>
        <v>6.9516549971391672E-2</v>
      </c>
      <c r="FN4">
        <f t="shared" si="2"/>
        <v>-3.992188555345999E-3</v>
      </c>
      <c r="FO4">
        <f t="shared" si="2"/>
        <v>2.7016345339175851E-3</v>
      </c>
      <c r="FP4">
        <f t="shared" si="2"/>
        <v>-2.2974669875172271E-2</v>
      </c>
      <c r="FQ4">
        <f t="shared" si="2"/>
        <v>1.4595608075378408E-3</v>
      </c>
      <c r="FR4">
        <f t="shared" si="2"/>
        <v>3.4569225511306811E-2</v>
      </c>
      <c r="FS4">
        <f t="shared" si="2"/>
        <v>7.4423396025935507E-3</v>
      </c>
      <c r="FT4">
        <f t="shared" si="2"/>
        <v>-4.0762942986120376E-2</v>
      </c>
      <c r="FU4">
        <f t="shared" si="2"/>
        <v>-1.7561069318321243E-2</v>
      </c>
      <c r="FV4">
        <f t="shared" si="2"/>
        <v>1.4709679765927075E-2</v>
      </c>
      <c r="FW4">
        <f t="shared" si="2"/>
        <v>-9.7726956710350033E-3</v>
      </c>
      <c r="FX4">
        <f t="shared" si="2"/>
        <v>3.1479629267502807E-2</v>
      </c>
      <c r="FY4">
        <f t="shared" si="2"/>
        <v>1.5501921102099026E-2</v>
      </c>
      <c r="FZ4">
        <f t="shared" si="2"/>
        <v>2.2958485187790978E-2</v>
      </c>
      <c r="GA4">
        <f t="shared" si="2"/>
        <v>-4.274518801587246E-2</v>
      </c>
      <c r="GB4">
        <f t="shared" si="2"/>
        <v>-3.043725783222706E-2</v>
      </c>
      <c r="GC4">
        <f t="shared" si="2"/>
        <v>1.9595496830993042E-3</v>
      </c>
      <c r="GD4">
        <f t="shared" si="2"/>
        <v>6.0561482226357821E-3</v>
      </c>
      <c r="GE4">
        <f t="shared" si="2"/>
        <v>-7.3158990776236443E-3</v>
      </c>
      <c r="GF4">
        <f t="shared" si="2"/>
        <v>3.6729444290136692E-3</v>
      </c>
      <c r="GG4">
        <f t="shared" si="2"/>
        <v>2.4738790070846561E-2</v>
      </c>
      <c r="GH4">
        <f t="shared" si="2"/>
        <v>-7.3258110966070156E-3</v>
      </c>
    </row>
    <row r="5" spans="1:190" x14ac:dyDescent="0.4">
      <c r="B5" s="2">
        <v>20010629</v>
      </c>
      <c r="C5" s="2">
        <v>20010928</v>
      </c>
      <c r="D5" s="2">
        <v>20011228</v>
      </c>
      <c r="E5" s="2">
        <v>20020329</v>
      </c>
      <c r="F5" s="2">
        <v>20020628</v>
      </c>
      <c r="G5" s="2">
        <v>20020930</v>
      </c>
      <c r="H5" s="2">
        <v>20021230</v>
      </c>
      <c r="I5" s="2">
        <v>20030331</v>
      </c>
      <c r="J5" s="2">
        <v>20030630</v>
      </c>
      <c r="K5" s="2">
        <v>20030930</v>
      </c>
      <c r="L5" s="2">
        <v>20031230</v>
      </c>
      <c r="M5" s="2">
        <v>20040331</v>
      </c>
      <c r="N5" s="2">
        <v>20040630</v>
      </c>
      <c r="O5" s="2">
        <v>20040930</v>
      </c>
      <c r="P5" s="2">
        <v>20041230</v>
      </c>
      <c r="Q5" s="2">
        <v>20050331</v>
      </c>
      <c r="R5" s="2">
        <v>20050630</v>
      </c>
      <c r="S5" s="2">
        <v>20050930</v>
      </c>
      <c r="T5" s="2">
        <v>20051229</v>
      </c>
      <c r="U5" s="2">
        <v>20060331</v>
      </c>
      <c r="V5" s="2">
        <v>20060630</v>
      </c>
      <c r="W5" s="2">
        <v>20060929</v>
      </c>
      <c r="X5" s="2">
        <v>20061228</v>
      </c>
      <c r="Y5" s="2">
        <v>20070330</v>
      </c>
      <c r="Z5" s="2">
        <v>20070629</v>
      </c>
      <c r="AA5" s="2">
        <v>20070928</v>
      </c>
      <c r="AB5" s="2">
        <v>20071228</v>
      </c>
      <c r="AC5" s="2">
        <v>20080331</v>
      </c>
      <c r="AD5" s="2">
        <v>20080630</v>
      </c>
      <c r="AE5" s="2">
        <v>20080930</v>
      </c>
      <c r="AF5" s="2">
        <v>20081230</v>
      </c>
      <c r="AG5" s="2">
        <v>20090331</v>
      </c>
      <c r="AH5" s="2">
        <v>20090630</v>
      </c>
      <c r="AI5" s="2">
        <v>20090930</v>
      </c>
      <c r="AJ5" s="2">
        <v>20091230</v>
      </c>
      <c r="AK5" s="2">
        <v>20100331</v>
      </c>
      <c r="AL5" s="2">
        <v>20100630</v>
      </c>
      <c r="AM5" s="2">
        <v>20100930</v>
      </c>
      <c r="AN5" s="2">
        <v>20101230</v>
      </c>
      <c r="AO5" s="2">
        <v>20110331</v>
      </c>
      <c r="AP5" s="2">
        <v>20110630</v>
      </c>
      <c r="AQ5" s="2">
        <v>20110930</v>
      </c>
      <c r="AR5" s="2">
        <v>20111229</v>
      </c>
      <c r="AS5" s="2">
        <v>20120330</v>
      </c>
      <c r="AT5" s="2">
        <v>20120629</v>
      </c>
      <c r="AU5" s="2">
        <v>20120928</v>
      </c>
      <c r="AV5" s="2">
        <v>20121228</v>
      </c>
      <c r="AW5" s="2">
        <v>20130329</v>
      </c>
      <c r="AX5" s="2">
        <v>20130628</v>
      </c>
      <c r="AY5" s="2">
        <v>20130930</v>
      </c>
      <c r="AZ5" s="2">
        <v>20131230</v>
      </c>
      <c r="BA5" s="2">
        <v>20140331</v>
      </c>
      <c r="BB5" s="2">
        <v>20140630</v>
      </c>
      <c r="BC5" s="2">
        <v>20140930</v>
      </c>
      <c r="BD5" s="2">
        <v>20141230</v>
      </c>
      <c r="BE5" s="2">
        <v>20150331</v>
      </c>
      <c r="BF5" s="2">
        <v>20150630</v>
      </c>
      <c r="BG5" s="2">
        <v>20150930</v>
      </c>
      <c r="BH5" s="2">
        <v>20151230</v>
      </c>
      <c r="BI5" s="2">
        <v>20160331</v>
      </c>
      <c r="BJ5" s="2">
        <v>20160630</v>
      </c>
      <c r="BK5" s="2">
        <v>20160930</v>
      </c>
      <c r="BL5" s="2">
        <v>20161229</v>
      </c>
    </row>
    <row r="6" spans="1:190" x14ac:dyDescent="0.4">
      <c r="A6" t="s">
        <v>166</v>
      </c>
      <c r="B6">
        <v>1.42970075783419</v>
      </c>
      <c r="C6">
        <v>0.96284788713577796</v>
      </c>
      <c r="D6">
        <v>1.4581154495909601</v>
      </c>
      <c r="E6">
        <v>1.4829258321837699</v>
      </c>
      <c r="F6">
        <v>0.881870402645339</v>
      </c>
      <c r="G6">
        <v>0.98811023711301105</v>
      </c>
      <c r="H6">
        <v>0.96301232493654598</v>
      </c>
      <c r="I6">
        <v>0.847807914517271</v>
      </c>
      <c r="J6">
        <v>1.3034082956153801</v>
      </c>
      <c r="K6">
        <v>1.1214149000075899</v>
      </c>
      <c r="L6">
        <v>1.1190009366424301</v>
      </c>
      <c r="M6">
        <v>1.03023997627121</v>
      </c>
      <c r="N6">
        <v>0.93679795800482801</v>
      </c>
      <c r="O6">
        <v>1.0920021006651</v>
      </c>
      <c r="P6">
        <v>1.16194143633863</v>
      </c>
      <c r="Q6">
        <v>1.4583620342471</v>
      </c>
      <c r="R6">
        <v>1.19966466221692</v>
      </c>
      <c r="S6">
        <v>1.3578085375615401</v>
      </c>
      <c r="T6">
        <v>1.0832831832551899</v>
      </c>
      <c r="U6">
        <v>1.01416956835231</v>
      </c>
      <c r="V6">
        <v>1.0474774715733499</v>
      </c>
      <c r="W6">
        <v>1.0448781267174201</v>
      </c>
      <c r="X6">
        <v>1.1139193138465699</v>
      </c>
      <c r="Y6">
        <v>1.1359913213927499</v>
      </c>
      <c r="Z6">
        <v>1.3547855623162399</v>
      </c>
      <c r="AA6">
        <v>1.14288812101739</v>
      </c>
      <c r="AB6">
        <v>0.92074724793704399</v>
      </c>
      <c r="AC6">
        <v>0.91644890449004701</v>
      </c>
      <c r="AD6">
        <v>1.0863994757116699</v>
      </c>
      <c r="AE6">
        <v>0.74980396281648298</v>
      </c>
      <c r="AF6">
        <v>0.70249211965495795</v>
      </c>
      <c r="AG6">
        <v>1.2266010098645801</v>
      </c>
      <c r="AH6">
        <v>1.3360295727935501</v>
      </c>
      <c r="AI6">
        <v>1.10646796047976</v>
      </c>
      <c r="AJ6">
        <v>1.01217245148793</v>
      </c>
      <c r="AK6">
        <v>1.0534830843258101</v>
      </c>
      <c r="AL6">
        <v>1.0575208852287401</v>
      </c>
      <c r="AM6">
        <v>1.1268416560074099</v>
      </c>
      <c r="AN6">
        <v>1.1536658227490899</v>
      </c>
      <c r="AO6">
        <v>1.0195681358092801</v>
      </c>
      <c r="AP6">
        <v>1.0810771462484801</v>
      </c>
      <c r="AQ6">
        <v>0.87598717130374804</v>
      </c>
      <c r="AR6">
        <v>1.0571134399058499</v>
      </c>
      <c r="AS6">
        <v>1.1599931985685601</v>
      </c>
      <c r="AT6">
        <v>0.92494666780096202</v>
      </c>
      <c r="AU6">
        <v>1.08251761986909</v>
      </c>
      <c r="AV6">
        <v>1.01361829468844</v>
      </c>
      <c r="AW6">
        <v>1.18524965727131</v>
      </c>
      <c r="AX6">
        <v>1.0289695385776401</v>
      </c>
      <c r="AY6">
        <v>1.07243688435141</v>
      </c>
      <c r="AZ6">
        <v>0.99433168396664495</v>
      </c>
      <c r="BA6">
        <v>1.16292920104678</v>
      </c>
      <c r="BB6">
        <v>1.1377139532587099</v>
      </c>
      <c r="BC6">
        <v>1.03244688117309</v>
      </c>
      <c r="BD6">
        <v>0.93940318123090005</v>
      </c>
      <c r="BE6">
        <v>1.2257011862465299</v>
      </c>
      <c r="BF6">
        <v>0.99133153298141996</v>
      </c>
      <c r="BG6">
        <v>0.989195059392314</v>
      </c>
      <c r="BH6">
        <v>0.95675182334480402</v>
      </c>
      <c r="BI6">
        <v>1.0545146243021499</v>
      </c>
      <c r="BJ6">
        <v>0.93689267674029597</v>
      </c>
      <c r="BK6">
        <v>1.03779935972182</v>
      </c>
      <c r="BL6">
        <v>1.01291850058239</v>
      </c>
    </row>
    <row r="7" spans="1:190" x14ac:dyDescent="0.4">
      <c r="A7" t="s">
        <v>163</v>
      </c>
      <c r="B7">
        <v>1.1374374068269562</v>
      </c>
      <c r="C7">
        <v>0.80600877119284864</v>
      </c>
      <c r="D7">
        <v>1.446172448298866</v>
      </c>
      <c r="E7">
        <v>1.2910191725529767</v>
      </c>
      <c r="F7">
        <v>0.82931731391947117</v>
      </c>
      <c r="G7">
        <v>0.87034144765187416</v>
      </c>
      <c r="H7">
        <v>0.97080845270876515</v>
      </c>
      <c r="I7">
        <v>0.85363716038562676</v>
      </c>
      <c r="J7">
        <v>1.2505693485159601</v>
      </c>
      <c r="K7">
        <v>1.0411834072216501</v>
      </c>
      <c r="L7">
        <v>1.1622749168482625</v>
      </c>
      <c r="M7">
        <v>1.0860850365728805</v>
      </c>
      <c r="N7">
        <v>0.89243611584327087</v>
      </c>
      <c r="O7">
        <v>1.0627394087478843</v>
      </c>
      <c r="P7">
        <v>1.0728424481193644</v>
      </c>
      <c r="Q7">
        <v>1.0778640950084828</v>
      </c>
      <c r="R7">
        <v>1.0439897274459449</v>
      </c>
      <c r="S7">
        <v>1.2111272020314237</v>
      </c>
      <c r="T7">
        <v>1.129695907486425</v>
      </c>
      <c r="U7">
        <v>0.98566736988625248</v>
      </c>
      <c r="V7">
        <v>0.95259635186819669</v>
      </c>
      <c r="W7">
        <v>1.0588812106705787</v>
      </c>
      <c r="X7">
        <v>1.045974580905783</v>
      </c>
      <c r="Y7">
        <v>1.0126110173863334</v>
      </c>
      <c r="Z7">
        <v>1.2003717600082613</v>
      </c>
      <c r="AA7">
        <v>1.1163569626061023</v>
      </c>
      <c r="AB7">
        <v>0.97464654144918006</v>
      </c>
      <c r="AC7">
        <v>0.89819358715533459</v>
      </c>
      <c r="AD7">
        <v>0.98294004072793861</v>
      </c>
      <c r="AE7">
        <v>0.86455472500179109</v>
      </c>
      <c r="AF7">
        <v>0.77653550267254123</v>
      </c>
      <c r="AG7">
        <v>1.0727364891904629</v>
      </c>
      <c r="AH7">
        <v>1.1523800838956775</v>
      </c>
      <c r="AI7">
        <v>1.2036372269022424</v>
      </c>
      <c r="AJ7">
        <v>1.0057556450745304</v>
      </c>
      <c r="AK7">
        <v>1.005990123427444</v>
      </c>
      <c r="AL7">
        <v>1.0032135156688424</v>
      </c>
      <c r="AM7">
        <v>1.1027621902030866</v>
      </c>
      <c r="AN7">
        <v>1.0951457969575131</v>
      </c>
      <c r="AO7">
        <v>1.0271574841540712</v>
      </c>
      <c r="AP7">
        <v>0.99714719703802168</v>
      </c>
      <c r="AQ7">
        <v>0.84241368312316434</v>
      </c>
      <c r="AR7">
        <v>1.0316955330150028</v>
      </c>
      <c r="AS7">
        <v>1.1031362625565524</v>
      </c>
      <c r="AT7">
        <v>0.9205427896168894</v>
      </c>
      <c r="AU7">
        <v>1.0766986154335738</v>
      </c>
      <c r="AV7">
        <v>1.0004207974110939</v>
      </c>
      <c r="AW7">
        <v>1.0039257905410481</v>
      </c>
      <c r="AX7">
        <v>0.9293876472025896</v>
      </c>
      <c r="AY7">
        <v>1.0717214434450337</v>
      </c>
      <c r="AZ7">
        <v>1.0072009454370643</v>
      </c>
      <c r="BA7">
        <v>0.98720753328626687</v>
      </c>
      <c r="BB7">
        <v>1.008360151288521</v>
      </c>
      <c r="BC7">
        <v>1.0089301322039146</v>
      </c>
      <c r="BD7">
        <v>0.94826963155106947</v>
      </c>
      <c r="BE7">
        <v>1.0654837413016356</v>
      </c>
      <c r="BF7">
        <v>1.0162515984576415</v>
      </c>
      <c r="BG7">
        <v>0.94629736765982075</v>
      </c>
      <c r="BH7">
        <v>0.99923578950586145</v>
      </c>
      <c r="BI7">
        <v>1.0176106785770735</v>
      </c>
      <c r="BJ7">
        <v>0.98722348873913368</v>
      </c>
      <c r="BK7">
        <v>1.037191361940772</v>
      </c>
      <c r="BL7">
        <v>0.99159828344661216</v>
      </c>
    </row>
    <row r="8" spans="1:190" x14ac:dyDescent="0.4">
      <c r="A8" t="s">
        <v>165</v>
      </c>
      <c r="B8">
        <f>B6-B7</f>
        <v>0.29226335100723388</v>
      </c>
      <c r="C8">
        <f t="shared" ref="C8:BL8" si="3">C6-C7</f>
        <v>0.15683911594292932</v>
      </c>
      <c r="D8">
        <f t="shared" si="3"/>
        <v>1.1943001292094024E-2</v>
      </c>
      <c r="E8">
        <f t="shared" si="3"/>
        <v>0.19190665963079323</v>
      </c>
      <c r="F8">
        <f t="shared" si="3"/>
        <v>5.2553088725867836E-2</v>
      </c>
      <c r="G8">
        <f t="shared" si="3"/>
        <v>0.11776878946113689</v>
      </c>
      <c r="H8">
        <f t="shared" si="3"/>
        <v>-7.7961277722191635E-3</v>
      </c>
      <c r="I8">
        <f t="shared" si="3"/>
        <v>-5.8292458683557591E-3</v>
      </c>
      <c r="J8">
        <f t="shared" si="3"/>
        <v>5.2838947099419942E-2</v>
      </c>
      <c r="K8">
        <f t="shared" si="3"/>
        <v>8.0231492785939773E-2</v>
      </c>
      <c r="L8">
        <f t="shared" si="3"/>
        <v>-4.3273980205832396E-2</v>
      </c>
      <c r="M8">
        <f t="shared" si="3"/>
        <v>-5.5845060301670468E-2</v>
      </c>
      <c r="N8">
        <f t="shared" si="3"/>
        <v>4.4361842161557141E-2</v>
      </c>
      <c r="O8">
        <f t="shared" si="3"/>
        <v>2.9262691917215644E-2</v>
      </c>
      <c r="P8">
        <f t="shared" si="3"/>
        <v>8.9098988219265651E-2</v>
      </c>
      <c r="Q8">
        <f t="shared" si="3"/>
        <v>0.38049793923861719</v>
      </c>
      <c r="R8">
        <f t="shared" si="3"/>
        <v>0.15567493477097516</v>
      </c>
      <c r="S8">
        <f t="shared" si="3"/>
        <v>0.14668133553011642</v>
      </c>
      <c r="T8">
        <f t="shared" si="3"/>
        <v>-4.6412724231235103E-2</v>
      </c>
      <c r="U8">
        <f t="shared" si="3"/>
        <v>2.8502198466057505E-2</v>
      </c>
      <c r="V8">
        <f t="shared" si="3"/>
        <v>9.4881119705153227E-2</v>
      </c>
      <c r="W8">
        <f t="shared" si="3"/>
        <v>-1.4003083953158635E-2</v>
      </c>
      <c r="X8">
        <f t="shared" si="3"/>
        <v>6.7944732940786956E-2</v>
      </c>
      <c r="Y8">
        <f t="shared" si="3"/>
        <v>0.12338030400641653</v>
      </c>
      <c r="Z8">
        <f t="shared" si="3"/>
        <v>0.15441380230797863</v>
      </c>
      <c r="AA8">
        <f t="shared" si="3"/>
        <v>2.6531158411287725E-2</v>
      </c>
      <c r="AB8">
        <f t="shared" si="3"/>
        <v>-5.3899293512136071E-2</v>
      </c>
      <c r="AC8">
        <f t="shared" si="3"/>
        <v>1.8255317334712418E-2</v>
      </c>
      <c r="AD8">
        <f t="shared" si="3"/>
        <v>0.10345943498373134</v>
      </c>
      <c r="AE8">
        <f t="shared" si="3"/>
        <v>-0.11475076218530811</v>
      </c>
      <c r="AF8">
        <f t="shared" si="3"/>
        <v>-7.4043383017583286E-2</v>
      </c>
      <c r="AG8">
        <f t="shared" si="3"/>
        <v>0.15386452067411716</v>
      </c>
      <c r="AH8">
        <f t="shared" si="3"/>
        <v>0.18364948889787258</v>
      </c>
      <c r="AI8">
        <f t="shared" si="3"/>
        <v>-9.7169266422482359E-2</v>
      </c>
      <c r="AJ8">
        <f t="shared" si="3"/>
        <v>6.4168064133995895E-3</v>
      </c>
      <c r="AK8">
        <f t="shared" si="3"/>
        <v>4.7492960898366077E-2</v>
      </c>
      <c r="AL8">
        <f t="shared" si="3"/>
        <v>5.4307369559897678E-2</v>
      </c>
      <c r="AM8">
        <f t="shared" si="3"/>
        <v>2.4079465804323297E-2</v>
      </c>
      <c r="AN8">
        <f t="shared" si="3"/>
        <v>5.852002579157678E-2</v>
      </c>
      <c r="AO8">
        <f t="shared" si="3"/>
        <v>-7.5893483447910803E-3</v>
      </c>
      <c r="AP8">
        <f t="shared" si="3"/>
        <v>8.3929949210458377E-2</v>
      </c>
      <c r="AQ8">
        <f t="shared" si="3"/>
        <v>3.3573488180583699E-2</v>
      </c>
      <c r="AR8">
        <f t="shared" si="3"/>
        <v>2.5417906890847108E-2</v>
      </c>
      <c r="AS8">
        <f t="shared" si="3"/>
        <v>5.6856936012007697E-2</v>
      </c>
      <c r="AT8">
        <f t="shared" si="3"/>
        <v>4.4038781840726182E-3</v>
      </c>
      <c r="AU8">
        <f t="shared" si="3"/>
        <v>5.8190044355161952E-3</v>
      </c>
      <c r="AV8">
        <f t="shared" si="3"/>
        <v>1.3197497277346093E-2</v>
      </c>
      <c r="AW8">
        <f t="shared" si="3"/>
        <v>0.18132386673026191</v>
      </c>
      <c r="AX8">
        <f t="shared" si="3"/>
        <v>9.9581891375050469E-2</v>
      </c>
      <c r="AY8">
        <f t="shared" si="3"/>
        <v>7.1544090637631896E-4</v>
      </c>
      <c r="AZ8">
        <f t="shared" si="3"/>
        <v>-1.2869261470419335E-2</v>
      </c>
      <c r="BA8">
        <f t="shared" si="3"/>
        <v>0.17572166776051312</v>
      </c>
      <c r="BB8">
        <f t="shared" si="3"/>
        <v>0.12935380197018898</v>
      </c>
      <c r="BC8">
        <f t="shared" si="3"/>
        <v>2.3516748969175438E-2</v>
      </c>
      <c r="BD8">
        <f t="shared" si="3"/>
        <v>-8.8664503201694167E-3</v>
      </c>
      <c r="BE8">
        <f t="shared" si="3"/>
        <v>0.16021744494489432</v>
      </c>
      <c r="BF8">
        <f t="shared" si="3"/>
        <v>-2.4920065476221498E-2</v>
      </c>
      <c r="BG8">
        <f t="shared" si="3"/>
        <v>4.2897691732493248E-2</v>
      </c>
      <c r="BH8">
        <f t="shared" si="3"/>
        <v>-4.2483966161057429E-2</v>
      </c>
      <c r="BI8">
        <f t="shared" si="3"/>
        <v>3.6903945725076381E-2</v>
      </c>
      <c r="BJ8">
        <f t="shared" si="3"/>
        <v>-5.033081199883771E-2</v>
      </c>
      <c r="BK8">
        <f t="shared" si="3"/>
        <v>6.0799778104803082E-4</v>
      </c>
      <c r="BL8">
        <f t="shared" si="3"/>
        <v>2.1320217135777808E-2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"/>
  <sheetViews>
    <sheetView topLeftCell="AU1" workbookViewId="0">
      <selection activeCell="BO2" sqref="BO2:BO17"/>
    </sheetView>
  </sheetViews>
  <sheetFormatPr defaultRowHeight="17.399999999999999" x14ac:dyDescent="0.4"/>
  <sheetData>
    <row r="1" spans="1:67" x14ac:dyDescent="0.4">
      <c r="B1" s="2">
        <v>20010629</v>
      </c>
      <c r="C1" s="2">
        <v>20010928</v>
      </c>
      <c r="D1" s="2">
        <v>20011228</v>
      </c>
      <c r="E1" s="2">
        <v>20020329</v>
      </c>
      <c r="F1" s="2">
        <v>20020628</v>
      </c>
      <c r="G1" s="2">
        <v>20020930</v>
      </c>
      <c r="H1" s="2">
        <v>20021230</v>
      </c>
      <c r="I1" s="2">
        <v>20030331</v>
      </c>
      <c r="J1" s="2">
        <v>20030630</v>
      </c>
      <c r="K1" s="2">
        <v>20030930</v>
      </c>
      <c r="L1" s="2">
        <v>20031230</v>
      </c>
      <c r="M1" s="2">
        <v>20040331</v>
      </c>
      <c r="N1" s="2">
        <v>20040630</v>
      </c>
      <c r="O1" s="2">
        <v>20040930</v>
      </c>
      <c r="P1" s="2">
        <v>20041230</v>
      </c>
      <c r="Q1" s="2">
        <v>20050331</v>
      </c>
      <c r="R1" s="2">
        <v>20050630</v>
      </c>
      <c r="S1" s="2">
        <v>20050930</v>
      </c>
      <c r="T1" s="2">
        <v>20051229</v>
      </c>
      <c r="U1" s="2">
        <v>20060331</v>
      </c>
      <c r="V1" s="2">
        <v>20060630</v>
      </c>
      <c r="W1" s="2">
        <v>20060929</v>
      </c>
      <c r="X1" s="2">
        <v>20061228</v>
      </c>
      <c r="Y1" s="2">
        <v>20070330</v>
      </c>
      <c r="Z1" s="2">
        <v>20070629</v>
      </c>
      <c r="AA1" s="2">
        <v>20070928</v>
      </c>
      <c r="AB1" s="2">
        <v>20071228</v>
      </c>
      <c r="AC1" s="2">
        <v>20080331</v>
      </c>
      <c r="AD1" s="2">
        <v>20080630</v>
      </c>
      <c r="AE1" s="2">
        <v>20080930</v>
      </c>
      <c r="AF1" s="2">
        <v>20081230</v>
      </c>
      <c r="AG1" s="2">
        <v>20090331</v>
      </c>
      <c r="AH1" s="2">
        <v>20090630</v>
      </c>
      <c r="AI1" s="2">
        <v>20090930</v>
      </c>
      <c r="AJ1" s="2">
        <v>20091230</v>
      </c>
      <c r="AK1" s="2">
        <v>20100331</v>
      </c>
      <c r="AL1" s="2">
        <v>20100630</v>
      </c>
      <c r="AM1" s="2">
        <v>20100930</v>
      </c>
      <c r="AN1" s="2">
        <v>20101230</v>
      </c>
      <c r="AO1" s="2">
        <v>20110331</v>
      </c>
      <c r="AP1" s="2">
        <v>20110630</v>
      </c>
      <c r="AQ1" s="2">
        <v>20110930</v>
      </c>
      <c r="AR1" s="2">
        <v>20111229</v>
      </c>
      <c r="AS1" s="2">
        <v>20120330</v>
      </c>
      <c r="AT1" s="2">
        <v>20120629</v>
      </c>
      <c r="AU1" s="2">
        <v>20120928</v>
      </c>
      <c r="AV1" s="2">
        <v>20121228</v>
      </c>
      <c r="AW1" s="2">
        <v>20130329</v>
      </c>
      <c r="AX1" s="2">
        <v>20130628</v>
      </c>
      <c r="AY1" s="2">
        <v>20130930</v>
      </c>
      <c r="AZ1" s="2">
        <v>20131230</v>
      </c>
      <c r="BA1" s="2">
        <v>20140331</v>
      </c>
      <c r="BB1" s="2">
        <v>20140630</v>
      </c>
      <c r="BC1" s="2">
        <v>20140930</v>
      </c>
      <c r="BD1" s="2">
        <v>20141230</v>
      </c>
      <c r="BE1" s="2">
        <v>20150331</v>
      </c>
      <c r="BF1" s="2">
        <v>20150630</v>
      </c>
      <c r="BG1" s="2">
        <v>20150930</v>
      </c>
      <c r="BH1" s="2">
        <v>20151230</v>
      </c>
      <c r="BI1" s="2">
        <v>20160331</v>
      </c>
      <c r="BJ1" s="2">
        <v>20160630</v>
      </c>
      <c r="BK1" s="2">
        <v>20160930</v>
      </c>
      <c r="BL1" s="2">
        <v>20161229</v>
      </c>
    </row>
    <row r="2" spans="1:67" x14ac:dyDescent="0.4">
      <c r="A2" s="3" t="s">
        <v>172</v>
      </c>
      <c r="B2">
        <v>1.3275859343621299</v>
      </c>
      <c r="C2">
        <v>0.93718828445459701</v>
      </c>
      <c r="D2">
        <v>1.2733982416824801</v>
      </c>
      <c r="E2">
        <v>1.3301268829594699</v>
      </c>
      <c r="F2">
        <v>0.85168886819794898</v>
      </c>
      <c r="G2">
        <v>0.95861766325877795</v>
      </c>
      <c r="H2">
        <v>0.92200724494729303</v>
      </c>
      <c r="I2">
        <v>0.89042027469264695</v>
      </c>
      <c r="J2">
        <v>1.22444203743087</v>
      </c>
      <c r="K2">
        <v>0.99808595532355004</v>
      </c>
      <c r="L2">
        <v>1.0580164851034699</v>
      </c>
      <c r="M2">
        <v>0.99470561414326597</v>
      </c>
      <c r="N2">
        <v>0.96825335491428999</v>
      </c>
      <c r="O2">
        <v>1.1147782681199501</v>
      </c>
      <c r="P2">
        <v>1.1167469869651101</v>
      </c>
      <c r="Q2">
        <v>1.32328006978386</v>
      </c>
      <c r="R2">
        <v>1.1353561626336901</v>
      </c>
      <c r="S2">
        <v>1.3646979288508101</v>
      </c>
      <c r="T2">
        <v>1.2406394317181499</v>
      </c>
      <c r="U2">
        <v>0.99076548859976599</v>
      </c>
      <c r="V2">
        <v>0.96517357247206603</v>
      </c>
      <c r="W2">
        <v>1.13887089110808</v>
      </c>
      <c r="X2">
        <v>1.1532137451281601</v>
      </c>
      <c r="Y2">
        <v>1.15601041953835</v>
      </c>
      <c r="Z2">
        <v>1.31861517408982</v>
      </c>
      <c r="AA2">
        <v>1.1566291725214</v>
      </c>
      <c r="AB2">
        <v>0.88501295832766502</v>
      </c>
      <c r="AC2">
        <v>0.93744316297341002</v>
      </c>
      <c r="AD2">
        <v>1.1113687487889701</v>
      </c>
      <c r="AE2">
        <v>0.80395040604068502</v>
      </c>
      <c r="AF2">
        <v>0.72210033261266005</v>
      </c>
      <c r="AG2">
        <v>1.2014989095819399</v>
      </c>
      <c r="AH2">
        <v>1.25431893495316</v>
      </c>
      <c r="AI2">
        <v>1.0695466096716699</v>
      </c>
      <c r="AJ2">
        <v>1.00566639013314</v>
      </c>
      <c r="AK2">
        <v>1.0489930635236899</v>
      </c>
      <c r="AL2">
        <v>0.94845042471103302</v>
      </c>
      <c r="AM2">
        <v>1.1133754831335401</v>
      </c>
      <c r="AN2">
        <v>1.06918542889531</v>
      </c>
      <c r="AO2">
        <v>0.96105038840628199</v>
      </c>
      <c r="AP2">
        <v>0.95386887492753702</v>
      </c>
      <c r="AQ2">
        <v>0.867090671503013</v>
      </c>
      <c r="AR2">
        <v>1.22806381141108</v>
      </c>
      <c r="AS2">
        <v>1.15482953123488</v>
      </c>
      <c r="AT2">
        <v>0.90425310394887404</v>
      </c>
      <c r="AU2">
        <v>1.0935558827476699</v>
      </c>
      <c r="AV2">
        <v>0.98612051475439499</v>
      </c>
      <c r="AW2">
        <v>1.06654763828684</v>
      </c>
      <c r="AX2">
        <v>0.98143845317544398</v>
      </c>
      <c r="AY2">
        <v>1.0601477679820099</v>
      </c>
      <c r="AZ2">
        <v>0.978115412934915</v>
      </c>
      <c r="BA2">
        <v>1.12723897539479</v>
      </c>
      <c r="BB2">
        <v>1.0464262066371599</v>
      </c>
      <c r="BC2">
        <v>1.1180120446031601</v>
      </c>
      <c r="BD2">
        <v>0.92974489330502497</v>
      </c>
      <c r="BE2">
        <v>1.2968842990901499</v>
      </c>
      <c r="BF2">
        <v>1.0903195932537399</v>
      </c>
      <c r="BG2">
        <v>0.98158790419332498</v>
      </c>
      <c r="BH2">
        <v>0.98712867091783996</v>
      </c>
      <c r="BI2">
        <v>1.04759517629023</v>
      </c>
      <c r="BJ2">
        <v>0.99638377965494995</v>
      </c>
      <c r="BK2">
        <v>1.0440534821221801</v>
      </c>
      <c r="BL2">
        <v>1.02936526088566</v>
      </c>
      <c r="BM2">
        <f>AVERAGE(B2:BL2)</f>
        <v>1.0636515451429849</v>
      </c>
      <c r="BN2">
        <f>_xlfn.STDEV.S(B2:BL2)</f>
        <v>0.13985780387759275</v>
      </c>
      <c r="BO2">
        <f>BM2/BN2</f>
        <v>7.6052355725099243</v>
      </c>
    </row>
    <row r="3" spans="1:67" x14ac:dyDescent="0.4">
      <c r="A3" s="3" t="s">
        <v>7</v>
      </c>
      <c r="B3">
        <v>1.28997876683163</v>
      </c>
      <c r="C3">
        <v>0.88762961403144303</v>
      </c>
      <c r="D3">
        <v>1.2936991470900701</v>
      </c>
      <c r="E3">
        <v>1.3711064029887701</v>
      </c>
      <c r="F3">
        <v>0.813136182861948</v>
      </c>
      <c r="G3">
        <v>0.97883203800566598</v>
      </c>
      <c r="H3">
        <v>0.94122060790578499</v>
      </c>
      <c r="I3">
        <v>0.87581288613126795</v>
      </c>
      <c r="J3">
        <v>1.2259121623082201</v>
      </c>
      <c r="K3">
        <v>0.95920454158968305</v>
      </c>
      <c r="L3">
        <v>1.0829205125916901</v>
      </c>
      <c r="M3">
        <v>0.971111973492361</v>
      </c>
      <c r="N3">
        <v>0.95483319488209095</v>
      </c>
      <c r="O3">
        <v>1.2435943784377199</v>
      </c>
      <c r="P3">
        <v>1.1258160723347399</v>
      </c>
      <c r="Q3">
        <v>1.35258897539145</v>
      </c>
      <c r="R3">
        <v>1.1582410520855</v>
      </c>
      <c r="S3">
        <v>1.36707358660682</v>
      </c>
      <c r="T3">
        <v>1.1092220707876701</v>
      </c>
      <c r="U3">
        <v>0.96556549253303503</v>
      </c>
      <c r="V3">
        <v>1.0008826573912999</v>
      </c>
      <c r="W3">
        <v>1.1044669345300799</v>
      </c>
      <c r="X3">
        <v>1.1431409588349899</v>
      </c>
      <c r="Y3">
        <v>1.08254246705188</v>
      </c>
      <c r="Z3">
        <v>1.4317086487131101</v>
      </c>
      <c r="AA3">
        <v>1.1827450172138401</v>
      </c>
      <c r="AB3">
        <v>0.91850961702278699</v>
      </c>
      <c r="AC3">
        <v>0.94760084904217401</v>
      </c>
      <c r="AD3">
        <v>1.0533665186077099</v>
      </c>
      <c r="AE3">
        <v>0.85464577499906702</v>
      </c>
      <c r="AF3">
        <v>0.72997144721088703</v>
      </c>
      <c r="AG3">
        <v>1.2539821777187501</v>
      </c>
      <c r="AH3">
        <v>1.3221100044424301</v>
      </c>
      <c r="AI3">
        <v>1.0713232140712501</v>
      </c>
      <c r="AJ3">
        <v>1.00603151272493</v>
      </c>
      <c r="AK3">
        <v>1.1305064859563001</v>
      </c>
      <c r="AL3">
        <v>1.0309088671976401</v>
      </c>
      <c r="AM3">
        <v>1.0360529926589399</v>
      </c>
      <c r="AN3">
        <v>1.0476557848286501</v>
      </c>
      <c r="AO3">
        <v>0.99520516316035301</v>
      </c>
      <c r="AP3">
        <v>0.99504551217038395</v>
      </c>
      <c r="AQ3">
        <v>0.93631437633536596</v>
      </c>
      <c r="AR3">
        <v>1.10669188660134</v>
      </c>
      <c r="AS3">
        <v>1.29277520061246</v>
      </c>
      <c r="AT3">
        <v>0.95427457698631901</v>
      </c>
      <c r="AU3">
        <v>1.1122624642771199</v>
      </c>
      <c r="AV3">
        <v>1.0233577132714999</v>
      </c>
      <c r="AW3">
        <v>1.1177327268568999</v>
      </c>
      <c r="AX3">
        <v>0.99418825914576603</v>
      </c>
      <c r="AY3">
        <v>1.01353122997296</v>
      </c>
      <c r="AZ3">
        <v>0.98471757482246103</v>
      </c>
      <c r="BA3">
        <v>1.14007655115745</v>
      </c>
      <c r="BB3">
        <v>1.05506561741771</v>
      </c>
      <c r="BC3">
        <v>1.10891128403638</v>
      </c>
      <c r="BD3">
        <v>0.94238536182125798</v>
      </c>
      <c r="BE3">
        <v>1.18689869278057</v>
      </c>
      <c r="BF3">
        <v>1.0845005712376401</v>
      </c>
      <c r="BG3">
        <v>0.95455269841277701</v>
      </c>
      <c r="BH3">
        <v>0.98112604834816397</v>
      </c>
      <c r="BI3">
        <v>1.03272234890322</v>
      </c>
      <c r="BJ3">
        <v>1.0314120023814299</v>
      </c>
      <c r="BK3">
        <v>1.0718510851024201</v>
      </c>
      <c r="BL3">
        <v>1.00698171501165</v>
      </c>
      <c r="BM3">
        <f t="shared" ref="BM3:BM17" si="0">AVERAGE(B3:BL3)</f>
        <v>1.0704481309512361</v>
      </c>
      <c r="BN3">
        <f t="shared" ref="BN3:BN17" si="1">_xlfn.STDEV.S(B3:BL3)</f>
        <v>0.14349697862894728</v>
      </c>
      <c r="BO3">
        <f t="shared" ref="BO3:BO17" si="2">BM3/BN3</f>
        <v>7.4597259202173705</v>
      </c>
    </row>
    <row r="4" spans="1:67" x14ac:dyDescent="0.4">
      <c r="A4" s="3" t="s">
        <v>9</v>
      </c>
      <c r="B4">
        <v>1.4960630813973901</v>
      </c>
      <c r="C4">
        <v>0.98049531447028404</v>
      </c>
      <c r="D4">
        <v>1.3931697926089801</v>
      </c>
      <c r="E4">
        <v>1.5529995265129799</v>
      </c>
      <c r="F4">
        <v>0.75924767348317801</v>
      </c>
      <c r="G4">
        <v>0.96777239094416601</v>
      </c>
      <c r="H4">
        <v>1.00735282293275</v>
      </c>
      <c r="I4">
        <v>0.87234611043675603</v>
      </c>
      <c r="J4">
        <v>1.23054584639819</v>
      </c>
      <c r="K4">
        <v>1.0803568789790201</v>
      </c>
      <c r="L4">
        <v>1.0723053157495499</v>
      </c>
      <c r="M4">
        <v>1.04428214390476</v>
      </c>
      <c r="N4">
        <v>0.93938124880095397</v>
      </c>
      <c r="O4">
        <v>1.19663068515907</v>
      </c>
      <c r="P4">
        <v>1.1834709349757799</v>
      </c>
      <c r="Q4">
        <v>1.5627676582154799</v>
      </c>
      <c r="R4">
        <v>1.1464349827562099</v>
      </c>
      <c r="S4">
        <v>1.33328586336588</v>
      </c>
      <c r="T4">
        <v>1.0319016658972999</v>
      </c>
      <c r="U4">
        <v>0.97551450962305697</v>
      </c>
      <c r="V4">
        <v>1.02933322741332</v>
      </c>
      <c r="W4">
        <v>1.0346321983939299</v>
      </c>
      <c r="X4">
        <v>1.0808248695013001</v>
      </c>
      <c r="Y4">
        <v>1.1441912680489701</v>
      </c>
      <c r="Z4">
        <v>1.4751261295282101</v>
      </c>
      <c r="AA4">
        <v>1.1857136215927999</v>
      </c>
      <c r="AB4">
        <v>0.94386486828480598</v>
      </c>
      <c r="AC4">
        <v>0.94959878321270597</v>
      </c>
      <c r="AD4">
        <v>1.06179066977124</v>
      </c>
      <c r="AE4">
        <v>0.78610252568379602</v>
      </c>
      <c r="AF4">
        <v>0.69885101484307699</v>
      </c>
      <c r="AG4">
        <v>1.20791011699913</v>
      </c>
      <c r="AH4">
        <v>1.3882156406546899</v>
      </c>
      <c r="AI4">
        <v>1.1253074059005701</v>
      </c>
      <c r="AJ4">
        <v>0.99433440859748801</v>
      </c>
      <c r="AK4">
        <v>1.00719894703862</v>
      </c>
      <c r="AL4">
        <v>1.0381560973919799</v>
      </c>
      <c r="AM4">
        <v>1.2025323243038899</v>
      </c>
      <c r="AN4">
        <v>1.1796484965253999</v>
      </c>
      <c r="AO4">
        <v>0.99409010741890802</v>
      </c>
      <c r="AP4">
        <v>1.08043368536646</v>
      </c>
      <c r="AQ4">
        <v>0.97877219803039806</v>
      </c>
      <c r="AR4">
        <v>1.0553760438797399</v>
      </c>
      <c r="AS4">
        <v>1.12432148943913</v>
      </c>
      <c r="AT4">
        <v>0.93370720791572603</v>
      </c>
      <c r="AU4">
        <v>1.0934151000363099</v>
      </c>
      <c r="AV4">
        <v>1.0243242477155201</v>
      </c>
      <c r="AW4">
        <v>1.13825244863921</v>
      </c>
      <c r="AX4">
        <v>1.01166664090874</v>
      </c>
      <c r="AY4">
        <v>1.04653351899916</v>
      </c>
      <c r="AZ4">
        <v>1.0037914278206801</v>
      </c>
      <c r="BA4">
        <v>1.20182543061421</v>
      </c>
      <c r="BB4">
        <v>1.12756651445413</v>
      </c>
      <c r="BC4">
        <v>1.1030200747233401</v>
      </c>
      <c r="BD4">
        <v>0.90803280674497699</v>
      </c>
      <c r="BE4">
        <v>1.1773031768431499</v>
      </c>
      <c r="BF4">
        <v>1.0296448172259101</v>
      </c>
      <c r="BG4">
        <v>0.94556675383412003</v>
      </c>
      <c r="BH4">
        <v>0.93130138451487399</v>
      </c>
      <c r="BI4">
        <v>1.0538987027939599</v>
      </c>
      <c r="BJ4">
        <v>0.92059676011392699</v>
      </c>
      <c r="BK4">
        <v>1.0801090365855699</v>
      </c>
      <c r="BL4">
        <v>1.0662132815640899</v>
      </c>
      <c r="BM4">
        <f t="shared" si="0"/>
        <v>1.0855463478806333</v>
      </c>
      <c r="BN4">
        <f t="shared" si="1"/>
        <v>0.17187530502496756</v>
      </c>
      <c r="BO4">
        <f t="shared" si="2"/>
        <v>6.3158948152728565</v>
      </c>
    </row>
    <row r="5" spans="1:67" x14ac:dyDescent="0.4">
      <c r="A5" s="3" t="s">
        <v>10</v>
      </c>
      <c r="B5">
        <v>1.4055681193432901</v>
      </c>
      <c r="C5">
        <v>1.03425335274028</v>
      </c>
      <c r="D5">
        <v>1.2646381685546799</v>
      </c>
      <c r="E5">
        <v>1.3321603847446</v>
      </c>
      <c r="F5">
        <v>1.03451437089635</v>
      </c>
      <c r="G5">
        <v>0.94137405827468101</v>
      </c>
      <c r="H5">
        <v>0.98677258219547304</v>
      </c>
      <c r="I5">
        <v>0.81930883385006503</v>
      </c>
      <c r="J5">
        <v>1.3849324192763</v>
      </c>
      <c r="K5">
        <v>1.2051644119816101</v>
      </c>
      <c r="L5">
        <v>1.0135133315820599</v>
      </c>
      <c r="M5">
        <v>0.90550932085615399</v>
      </c>
      <c r="N5">
        <v>0.96232483333652996</v>
      </c>
      <c r="O5">
        <v>1.1307324993458301</v>
      </c>
      <c r="P5">
        <v>1.1789549110531401</v>
      </c>
      <c r="Q5">
        <v>1.63522746465142</v>
      </c>
      <c r="R5">
        <v>0.98675363026475904</v>
      </c>
      <c r="S5">
        <v>1.41332433502884</v>
      </c>
      <c r="T5">
        <v>1.1839506143245699</v>
      </c>
      <c r="U5">
        <v>0.96571158934675805</v>
      </c>
      <c r="V5">
        <v>1.0515274280161599</v>
      </c>
      <c r="W5">
        <v>1.07713253811146</v>
      </c>
      <c r="X5">
        <v>1.1286482581616</v>
      </c>
      <c r="Y5">
        <v>1.38797641526978</v>
      </c>
      <c r="Z5">
        <v>1.3484275978734701</v>
      </c>
      <c r="AA5">
        <v>1.08399171262807</v>
      </c>
      <c r="AB5">
        <v>0.90758303913335103</v>
      </c>
      <c r="AC5">
        <v>0.84834654802839504</v>
      </c>
      <c r="AD5">
        <v>0.91862356092466602</v>
      </c>
      <c r="AE5">
        <v>0.70225387774892301</v>
      </c>
      <c r="AF5">
        <v>0.69843297177572805</v>
      </c>
      <c r="AG5">
        <v>1.2689693057781899</v>
      </c>
      <c r="AH5">
        <v>1.2581375860889601</v>
      </c>
      <c r="AI5">
        <v>1.03231098543517</v>
      </c>
      <c r="AJ5">
        <v>1.00750768393316</v>
      </c>
      <c r="AK5">
        <v>1.15830333374354</v>
      </c>
      <c r="AL5">
        <v>1.0392144645083801</v>
      </c>
      <c r="AM5">
        <v>1.0247182675208799</v>
      </c>
      <c r="AN5">
        <v>1.1776951572780601</v>
      </c>
      <c r="AO5">
        <v>0.89326982260182297</v>
      </c>
      <c r="AP5">
        <v>0.93784683684794601</v>
      </c>
      <c r="AQ5">
        <v>0.87586900417520996</v>
      </c>
      <c r="AR5">
        <v>1.0904697336257101</v>
      </c>
      <c r="AS5">
        <v>1.21749011305135</v>
      </c>
      <c r="AT5">
        <v>0.85642381191799899</v>
      </c>
      <c r="AU5">
        <v>1.13951868429556</v>
      </c>
      <c r="AV5">
        <v>1.0362806249819401</v>
      </c>
      <c r="AW5">
        <v>1.14846154579839</v>
      </c>
      <c r="AX5">
        <v>1.04460059521797</v>
      </c>
      <c r="AY5">
        <v>1.0444825281977099</v>
      </c>
      <c r="AZ5">
        <v>0.78766494253735198</v>
      </c>
      <c r="BA5">
        <v>1.24904252226845</v>
      </c>
      <c r="BB5">
        <v>1.07156616999954</v>
      </c>
      <c r="BC5">
        <v>0.97617360554215304</v>
      </c>
      <c r="BD5">
        <v>0.91369515862515704</v>
      </c>
      <c r="BE5">
        <v>1.31462687031541</v>
      </c>
      <c r="BF5">
        <v>1.00982602245442</v>
      </c>
      <c r="BG5">
        <v>1.0620967783949</v>
      </c>
      <c r="BH5">
        <v>0.95715297933548105</v>
      </c>
      <c r="BI5">
        <v>1.0293242766505799</v>
      </c>
      <c r="BJ5">
        <v>0.92763071235876404</v>
      </c>
      <c r="BK5">
        <v>0.95849365045941404</v>
      </c>
      <c r="BL5">
        <v>0.90422639908518398</v>
      </c>
      <c r="BM5">
        <f t="shared" si="0"/>
        <v>1.0690591008308534</v>
      </c>
      <c r="BN5">
        <f t="shared" si="1"/>
        <v>0.18222636243113108</v>
      </c>
      <c r="BO5">
        <f t="shared" si="2"/>
        <v>5.8666544542087511</v>
      </c>
    </row>
    <row r="6" spans="1:67" x14ac:dyDescent="0.4">
      <c r="A6" s="3" t="s">
        <v>11</v>
      </c>
      <c r="B6">
        <v>1.10223283778745</v>
      </c>
      <c r="C6">
        <v>0.78636527582499904</v>
      </c>
      <c r="D6">
        <v>1.2523136956326799</v>
      </c>
      <c r="E6">
        <v>1.3210117039332701</v>
      </c>
      <c r="F6">
        <v>0.75211336113335403</v>
      </c>
      <c r="G6">
        <v>0.98547480427340695</v>
      </c>
      <c r="H6">
        <v>0.90769160088733003</v>
      </c>
      <c r="I6">
        <v>0.81268068235983504</v>
      </c>
      <c r="J6">
        <v>1.1881539930029399</v>
      </c>
      <c r="K6">
        <v>0.95320028680716595</v>
      </c>
      <c r="L6">
        <v>1.0953190173893099</v>
      </c>
      <c r="M6">
        <v>0.97012258402581197</v>
      </c>
      <c r="N6">
        <v>0.95030582019662602</v>
      </c>
      <c r="O6">
        <v>1.0835836372374399</v>
      </c>
      <c r="P6">
        <v>1.09024256350243</v>
      </c>
      <c r="Q6">
        <v>1.17797185360463</v>
      </c>
      <c r="R6">
        <v>1.1134968265248999</v>
      </c>
      <c r="S6">
        <v>1.25694526291666</v>
      </c>
      <c r="T6">
        <v>1.21926147448984</v>
      </c>
      <c r="U6">
        <v>0.96780476414695704</v>
      </c>
      <c r="V6">
        <v>0.93479951587416199</v>
      </c>
      <c r="W6">
        <v>1.0567711946970999</v>
      </c>
      <c r="X6">
        <v>1.0834330283653</v>
      </c>
      <c r="Y6">
        <v>1.0845504417306</v>
      </c>
      <c r="Z6">
        <v>1.2956753748697301</v>
      </c>
      <c r="AA6">
        <v>1.09175472927142</v>
      </c>
      <c r="AB6">
        <v>0.89372498792388</v>
      </c>
      <c r="AC6">
        <v>1.0074051648084801</v>
      </c>
      <c r="AD6">
        <v>1.0141837872074999</v>
      </c>
      <c r="AE6">
        <v>0.84020145109086197</v>
      </c>
      <c r="AF6">
        <v>0.77759761019187501</v>
      </c>
      <c r="AG6">
        <v>1.12693950641181</v>
      </c>
      <c r="AH6">
        <v>1.1485120395370501</v>
      </c>
      <c r="AI6">
        <v>1.18843629592483</v>
      </c>
      <c r="AJ6">
        <v>0.99315948379207397</v>
      </c>
      <c r="AK6">
        <v>1.0077152430543901</v>
      </c>
      <c r="AL6">
        <v>0.99027159777160001</v>
      </c>
      <c r="AM6">
        <v>1.0660349998990899</v>
      </c>
      <c r="AN6">
        <v>0.98468570344292905</v>
      </c>
      <c r="AO6">
        <v>0.98234587322741795</v>
      </c>
      <c r="AP6">
        <v>0.98476841099379198</v>
      </c>
      <c r="AQ6">
        <v>0.96126248480875898</v>
      </c>
      <c r="AR6">
        <v>1.1071907813397699</v>
      </c>
      <c r="AS6">
        <v>1.14703110633063</v>
      </c>
      <c r="AT6">
        <v>0.95334366566578699</v>
      </c>
      <c r="AU6">
        <v>1.1555972259605101</v>
      </c>
      <c r="AV6">
        <v>0.92122204024604504</v>
      </c>
      <c r="AW6">
        <v>1.0576227755287799</v>
      </c>
      <c r="AX6">
        <v>0.98666429476417195</v>
      </c>
      <c r="AY6">
        <v>1.0942483092519999</v>
      </c>
      <c r="AZ6">
        <v>0.98133835739085096</v>
      </c>
      <c r="BA6">
        <v>1.04727309992547</v>
      </c>
      <c r="BB6">
        <v>1.07546024930007</v>
      </c>
      <c r="BC6">
        <v>1.1152914489803301</v>
      </c>
      <c r="BD6">
        <v>0.98231373609285899</v>
      </c>
      <c r="BE6">
        <v>1.1640010354036801</v>
      </c>
      <c r="BF6">
        <v>1.24069484284414</v>
      </c>
      <c r="BG6">
        <v>0.96145720937953905</v>
      </c>
      <c r="BH6">
        <v>1.0526282097311399</v>
      </c>
      <c r="BI6">
        <v>1.05115155216176</v>
      </c>
      <c r="BJ6">
        <v>0.97975600295119802</v>
      </c>
      <c r="BK6">
        <v>1.11106142704314</v>
      </c>
      <c r="BL6">
        <v>1.00268423563785</v>
      </c>
      <c r="BM6">
        <f t="shared" si="0"/>
        <v>1.0426754377222445</v>
      </c>
      <c r="BN6">
        <f t="shared" si="1"/>
        <v>0.12228373664010747</v>
      </c>
      <c r="BO6">
        <f t="shared" si="2"/>
        <v>8.5266893731824389</v>
      </c>
    </row>
    <row r="7" spans="1:67" x14ac:dyDescent="0.4">
      <c r="A7" s="3" t="s">
        <v>12</v>
      </c>
      <c r="B7">
        <v>1.1347239681438801</v>
      </c>
      <c r="C7">
        <v>0.78144772638177995</v>
      </c>
      <c r="D7">
        <v>1.16360972092146</v>
      </c>
      <c r="E7">
        <v>1.29137461679447</v>
      </c>
      <c r="F7">
        <v>0.78870333034834295</v>
      </c>
      <c r="G7">
        <v>1.009981268672</v>
      </c>
      <c r="H7">
        <v>0.93978360936292304</v>
      </c>
      <c r="I7">
        <v>0.89290501364483799</v>
      </c>
      <c r="J7">
        <v>1.1716395421133801</v>
      </c>
      <c r="K7">
        <v>1.00582681470774</v>
      </c>
      <c r="L7">
        <v>1.07755456830539</v>
      </c>
      <c r="M7">
        <v>0.96563012776692303</v>
      </c>
      <c r="N7">
        <v>0.92796647838857105</v>
      </c>
      <c r="O7">
        <v>1.1097940247324201</v>
      </c>
      <c r="P7">
        <v>1.1017640710112999</v>
      </c>
      <c r="Q7">
        <v>1.3594167114029201</v>
      </c>
      <c r="R7">
        <v>1.1468064814552099</v>
      </c>
      <c r="S7">
        <v>1.2834077244164199</v>
      </c>
      <c r="T7">
        <v>1.3201858663666299</v>
      </c>
      <c r="U7">
        <v>0.94968035815864804</v>
      </c>
      <c r="V7">
        <v>0.91300820614889999</v>
      </c>
      <c r="W7">
        <v>1.08084328360681</v>
      </c>
      <c r="X7">
        <v>1.1029286506053799</v>
      </c>
      <c r="Y7">
        <v>1.07976564056364</v>
      </c>
      <c r="Z7">
        <v>1.4214402883261901</v>
      </c>
      <c r="AA7">
        <v>1.1857469560741201</v>
      </c>
      <c r="AB7">
        <v>0.89564397830967102</v>
      </c>
      <c r="AC7">
        <v>1.0250443232061599</v>
      </c>
      <c r="AD7">
        <v>1.02685395220137</v>
      </c>
      <c r="AE7">
        <v>0.81833155505766098</v>
      </c>
      <c r="AF7">
        <v>0.77815503987846202</v>
      </c>
      <c r="AG7">
        <v>1.1195081418881601</v>
      </c>
      <c r="AH7">
        <v>1.28443937763008</v>
      </c>
      <c r="AI7">
        <v>1.1042119135428301</v>
      </c>
      <c r="AJ7">
        <v>0.98700052806968197</v>
      </c>
      <c r="AK7">
        <v>0.98188882908743103</v>
      </c>
      <c r="AL7">
        <v>0.95458222226180001</v>
      </c>
      <c r="AM7">
        <v>1.12217689778914</v>
      </c>
      <c r="AN7">
        <v>1.0569254205166401</v>
      </c>
      <c r="AO7">
        <v>0.954570278924181</v>
      </c>
      <c r="AP7">
        <v>0.98301095266608995</v>
      </c>
      <c r="AQ7">
        <v>0.88627185856987001</v>
      </c>
      <c r="AR7">
        <v>1.1443759330949801</v>
      </c>
      <c r="AS7">
        <v>1.1313484238370799</v>
      </c>
      <c r="AT7">
        <v>0.94374100636124403</v>
      </c>
      <c r="AU7">
        <v>1.10685096608122</v>
      </c>
      <c r="AV7">
        <v>0.96124355040677001</v>
      </c>
      <c r="AW7">
        <v>1.07787257069378</v>
      </c>
      <c r="AX7">
        <v>1.0026492332060599</v>
      </c>
      <c r="AY7">
        <v>1.0930678943369301</v>
      </c>
      <c r="AZ7">
        <v>0.98029223101495799</v>
      </c>
      <c r="BA7">
        <v>1.04540719432624</v>
      </c>
      <c r="BB7">
        <v>1.0726961840026099</v>
      </c>
      <c r="BC7">
        <v>1.1418966725161599</v>
      </c>
      <c r="BD7">
        <v>0.92273798691883802</v>
      </c>
      <c r="BE7">
        <v>1.1262677921930799</v>
      </c>
      <c r="BF7">
        <v>1.0847061151278801</v>
      </c>
      <c r="BG7">
        <v>1.00235060827023</v>
      </c>
      <c r="BH7">
        <v>0.98409216811892197</v>
      </c>
      <c r="BI7">
        <v>1.0070133179191301</v>
      </c>
      <c r="BJ7">
        <v>0.96218119889822995</v>
      </c>
      <c r="BK7">
        <v>1.0836994375901099</v>
      </c>
      <c r="BL7">
        <v>0.95074820895323597</v>
      </c>
      <c r="BM7">
        <f t="shared" si="0"/>
        <v>1.0477744287601143</v>
      </c>
      <c r="BN7">
        <f t="shared" si="1"/>
        <v>0.13384876382138389</v>
      </c>
      <c r="BO7">
        <f t="shared" si="2"/>
        <v>7.8280471096343458</v>
      </c>
    </row>
    <row r="8" spans="1:67" x14ac:dyDescent="0.4">
      <c r="A8" s="3" t="s">
        <v>13</v>
      </c>
      <c r="B8">
        <v>1.2046993780142301</v>
      </c>
      <c r="C8">
        <v>0.90082454847654603</v>
      </c>
      <c r="D8">
        <v>1.3138615966653799</v>
      </c>
      <c r="E8">
        <v>1.4039319993428201</v>
      </c>
      <c r="F8">
        <v>0.78033794241070797</v>
      </c>
      <c r="G8">
        <v>0.96031645208044603</v>
      </c>
      <c r="H8">
        <v>0.958369390254869</v>
      </c>
      <c r="I8">
        <v>0.93099397466246303</v>
      </c>
      <c r="J8">
        <v>1.30552600079559</v>
      </c>
      <c r="K8">
        <v>1.0138064304946599</v>
      </c>
      <c r="L8">
        <v>1.12908283285339</v>
      </c>
      <c r="M8">
        <v>1.0123471524430501</v>
      </c>
      <c r="N8">
        <v>0.931669431339742</v>
      </c>
      <c r="O8">
        <v>1.09698854066052</v>
      </c>
      <c r="P8">
        <v>1.1619963126584201</v>
      </c>
      <c r="Q8">
        <v>1.37297640826669</v>
      </c>
      <c r="R8">
        <v>1.13232089028442</v>
      </c>
      <c r="S8">
        <v>1.2770308966552</v>
      </c>
      <c r="T8">
        <v>1.1168925517758299</v>
      </c>
      <c r="U8">
        <v>0.95658690663734203</v>
      </c>
      <c r="V8">
        <v>0.977734621320696</v>
      </c>
      <c r="W8">
        <v>1.0673762728374401</v>
      </c>
      <c r="X8">
        <v>1.0903012852768199</v>
      </c>
      <c r="Y8">
        <v>1.05514325195489</v>
      </c>
      <c r="Z8">
        <v>1.3026207593905701</v>
      </c>
      <c r="AA8">
        <v>1.17785757745658</v>
      </c>
      <c r="AB8">
        <v>0.876976570647092</v>
      </c>
      <c r="AC8">
        <v>0.91288744742208106</v>
      </c>
      <c r="AD8">
        <v>1.0180520404664299</v>
      </c>
      <c r="AE8">
        <v>0.88061068693612798</v>
      </c>
      <c r="AF8">
        <v>0.79711684564813401</v>
      </c>
      <c r="AG8">
        <v>1.2245186717238199</v>
      </c>
      <c r="AH8">
        <v>1.27237598742395</v>
      </c>
      <c r="AI8">
        <v>1.08470402591342</v>
      </c>
      <c r="AJ8">
        <v>1.0185192596863</v>
      </c>
      <c r="AK8">
        <v>1.00051640689786</v>
      </c>
      <c r="AL8">
        <v>1.0596395253738999</v>
      </c>
      <c r="AM8">
        <v>1.05191605886621</v>
      </c>
      <c r="AN8">
        <v>1.0660386222257701</v>
      </c>
      <c r="AO8">
        <v>1.0141302663098599</v>
      </c>
      <c r="AP8">
        <v>1.0647071490945601</v>
      </c>
      <c r="AQ8">
        <v>0.835675802199352</v>
      </c>
      <c r="AR8">
        <v>1.11456700917603</v>
      </c>
      <c r="AS8">
        <v>1.1993937275027</v>
      </c>
      <c r="AT8">
        <v>0.90991496266904603</v>
      </c>
      <c r="AU8">
        <v>1.1627183676158801</v>
      </c>
      <c r="AV8">
        <v>1.0294055290269699</v>
      </c>
      <c r="AW8">
        <v>1.11871685226217</v>
      </c>
      <c r="AX8">
        <v>0.98011222260789699</v>
      </c>
      <c r="AY8">
        <v>1.0717920288920899</v>
      </c>
      <c r="AZ8">
        <v>0.99828907284457802</v>
      </c>
      <c r="BA8">
        <v>1.1062034459388601</v>
      </c>
      <c r="BB8">
        <v>1.05248844274147</v>
      </c>
      <c r="BC8">
        <v>1.0815748557415401</v>
      </c>
      <c r="BD8">
        <v>0.912524065161471</v>
      </c>
      <c r="BE8">
        <v>1.1607309496053999</v>
      </c>
      <c r="BF8">
        <v>1.0471029254095201</v>
      </c>
      <c r="BG8">
        <v>0.94915227464697105</v>
      </c>
      <c r="BH8">
        <v>0.94775734348669105</v>
      </c>
      <c r="BI8">
        <v>1.0086958261196399</v>
      </c>
      <c r="BJ8">
        <v>0.92681076815700603</v>
      </c>
      <c r="BK8">
        <v>1.02679309443648</v>
      </c>
      <c r="BL8">
        <v>0.98844778595436</v>
      </c>
      <c r="BM8">
        <f t="shared" si="0"/>
        <v>1.0571931797117615</v>
      </c>
      <c r="BN8">
        <f t="shared" si="1"/>
        <v>0.13507714736826984</v>
      </c>
      <c r="BO8">
        <f t="shared" si="2"/>
        <v>7.8265879929301825</v>
      </c>
    </row>
    <row r="9" spans="1:67" x14ac:dyDescent="0.4">
      <c r="A9" s="3" t="s">
        <v>14</v>
      </c>
      <c r="B9">
        <v>1.38779562708836</v>
      </c>
      <c r="C9">
        <v>0.81181843713172197</v>
      </c>
      <c r="D9">
        <v>1.5003358619955101</v>
      </c>
      <c r="E9">
        <v>1.2174235018567301</v>
      </c>
      <c r="F9">
        <v>0.72739765197629502</v>
      </c>
      <c r="G9">
        <v>0.98848815090069098</v>
      </c>
      <c r="H9">
        <v>0.94509189304573704</v>
      </c>
      <c r="I9">
        <v>0.88309145447050996</v>
      </c>
      <c r="J9">
        <v>1.3562334379124601</v>
      </c>
      <c r="K9">
        <v>1.0157205971113401</v>
      </c>
      <c r="L9">
        <v>1.0700387704846599</v>
      </c>
      <c r="M9">
        <v>1.05043205943678</v>
      </c>
      <c r="N9">
        <v>0.97927209371586499</v>
      </c>
      <c r="O9">
        <v>1.1709523336688401</v>
      </c>
      <c r="P9">
        <v>1.1215725899033899</v>
      </c>
      <c r="Q9">
        <v>1.35493423717663</v>
      </c>
      <c r="R9">
        <v>1.13302121635082</v>
      </c>
      <c r="S9">
        <v>1.2914636021133601</v>
      </c>
      <c r="T9">
        <v>1.12594473814121</v>
      </c>
      <c r="U9">
        <v>1.0539394439635099</v>
      </c>
      <c r="V9">
        <v>0.90951070461455397</v>
      </c>
      <c r="W9">
        <v>1.04135549432316</v>
      </c>
      <c r="X9">
        <v>1.1750420180758501</v>
      </c>
      <c r="Y9">
        <v>1.1340846398953399</v>
      </c>
      <c r="Z9">
        <v>1.39411871059375</v>
      </c>
      <c r="AA9">
        <v>1.1000309212655901</v>
      </c>
      <c r="AB9">
        <v>0.92433324315766396</v>
      </c>
      <c r="AC9">
        <v>0.83612743584257698</v>
      </c>
      <c r="AD9">
        <v>1.02066773161099</v>
      </c>
      <c r="AE9">
        <v>0.79126669568761399</v>
      </c>
      <c r="AF9">
        <v>0.70680891081890496</v>
      </c>
      <c r="AG9">
        <v>1.1804290023116499</v>
      </c>
      <c r="AH9">
        <v>1.3123683458913999</v>
      </c>
      <c r="AI9">
        <v>1.1432121390621801</v>
      </c>
      <c r="AJ9">
        <v>1.0515136280349899</v>
      </c>
      <c r="AK9">
        <v>1.06934040388975</v>
      </c>
      <c r="AL9">
        <v>1.06684564793628</v>
      </c>
      <c r="AM9">
        <v>1.21775351839655</v>
      </c>
      <c r="AN9">
        <v>1.14900072893469</v>
      </c>
      <c r="AO9">
        <v>0.98920892649773495</v>
      </c>
      <c r="AP9">
        <v>1.09215274958236</v>
      </c>
      <c r="AQ9">
        <v>0.90934207634453801</v>
      </c>
      <c r="AR9">
        <v>1.0541845438747199</v>
      </c>
      <c r="AS9">
        <v>1.08120697747188</v>
      </c>
      <c r="AT9">
        <v>0.98723132336875197</v>
      </c>
      <c r="AU9">
        <v>1.0956425645682599</v>
      </c>
      <c r="AV9">
        <v>1.00883707650678</v>
      </c>
      <c r="AW9">
        <v>1.16625053738864</v>
      </c>
      <c r="AX9">
        <v>1.1219487881232399</v>
      </c>
      <c r="AY9">
        <v>1.0967233234297</v>
      </c>
      <c r="AZ9">
        <v>1.0251566247619699</v>
      </c>
      <c r="BA9">
        <v>1.0898625116446601</v>
      </c>
      <c r="BB9">
        <v>1.0491163058131301</v>
      </c>
      <c r="BC9">
        <v>1.05743749372795</v>
      </c>
      <c r="BD9">
        <v>0.94683527572856196</v>
      </c>
      <c r="BE9">
        <v>1.2338140661702599</v>
      </c>
      <c r="BF9">
        <v>1.0223055959426399</v>
      </c>
      <c r="BG9">
        <v>1.03971732043793</v>
      </c>
      <c r="BH9">
        <v>1.01043011528097</v>
      </c>
      <c r="BI9">
        <v>0.99315296768855099</v>
      </c>
      <c r="BJ9">
        <v>1.0364035823630999</v>
      </c>
      <c r="BK9">
        <v>1.0133007117603601</v>
      </c>
      <c r="BL9">
        <v>0.96256954572531395</v>
      </c>
      <c r="BM9">
        <f t="shared" si="0"/>
        <v>1.0712953749680934</v>
      </c>
      <c r="BN9">
        <f t="shared" si="1"/>
        <v>0.15366327584430031</v>
      </c>
      <c r="BO9">
        <f t="shared" si="2"/>
        <v>6.9717072545920864</v>
      </c>
    </row>
    <row r="10" spans="1:67" x14ac:dyDescent="0.4">
      <c r="A10" s="3" t="s">
        <v>15</v>
      </c>
      <c r="B10">
        <v>1.06721064921863</v>
      </c>
      <c r="C10">
        <v>0.62631241447649599</v>
      </c>
      <c r="D10">
        <v>1.2260507021753799</v>
      </c>
      <c r="E10">
        <v>1.3902161177060299</v>
      </c>
      <c r="F10">
        <v>0.70835757510470998</v>
      </c>
      <c r="G10">
        <v>0.88250080545369602</v>
      </c>
      <c r="H10">
        <v>0.95722986539134203</v>
      </c>
      <c r="I10">
        <v>0.87115073194645598</v>
      </c>
      <c r="J10">
        <v>1.23925408501337</v>
      </c>
      <c r="K10">
        <v>0.89386918415351302</v>
      </c>
      <c r="L10">
        <v>1.0279527702957001</v>
      </c>
      <c r="M10">
        <v>1.0328226398440199</v>
      </c>
      <c r="N10">
        <v>0.85344405926719302</v>
      </c>
      <c r="O10">
        <v>1.0494575011459699</v>
      </c>
      <c r="P10">
        <v>0.99681761769857502</v>
      </c>
      <c r="Q10">
        <v>1.65964399701123</v>
      </c>
      <c r="R10">
        <v>1.0243070115064701</v>
      </c>
      <c r="S10">
        <v>1.4114241870115101</v>
      </c>
      <c r="T10">
        <v>1.23470884128116</v>
      </c>
      <c r="U10">
        <v>0.92470395878763301</v>
      </c>
      <c r="V10">
        <v>0.91212970525775405</v>
      </c>
      <c r="W10">
        <v>1.0591932869240199</v>
      </c>
      <c r="X10">
        <v>0.99717502864146002</v>
      </c>
      <c r="Y10">
        <v>1.04072862870436</v>
      </c>
      <c r="Z10">
        <v>1.39155302905532</v>
      </c>
      <c r="AA10">
        <v>1.22258483308531</v>
      </c>
      <c r="AB10">
        <v>0.84908517388392901</v>
      </c>
      <c r="AC10">
        <v>0.86090994139884203</v>
      </c>
      <c r="AD10">
        <v>0.97092849109324997</v>
      </c>
      <c r="AE10">
        <v>0.79021018985612201</v>
      </c>
      <c r="AF10">
        <v>0.68169644620550096</v>
      </c>
      <c r="AG10">
        <v>1.1518519653468999</v>
      </c>
      <c r="AH10">
        <v>1.05222810570756</v>
      </c>
      <c r="AI10">
        <v>1.09096366690362</v>
      </c>
      <c r="AJ10">
        <v>0.99245434889527595</v>
      </c>
      <c r="AK10">
        <v>1.0083714898667899</v>
      </c>
      <c r="AL10">
        <v>0.92738002340879999</v>
      </c>
      <c r="AM10">
        <v>1.0713667767088899</v>
      </c>
      <c r="AN10">
        <v>1.0370328977821801</v>
      </c>
      <c r="AO10">
        <v>0.90235665550856503</v>
      </c>
      <c r="AP10">
        <v>0.97842097265560901</v>
      </c>
      <c r="AQ10">
        <v>0.78833096698128202</v>
      </c>
      <c r="AR10">
        <v>1.2256879062663699</v>
      </c>
      <c r="AS10">
        <v>1.03875274652769</v>
      </c>
      <c r="AT10">
        <v>0.89446848846692895</v>
      </c>
      <c r="AU10">
        <v>1.1185632962813801</v>
      </c>
      <c r="AV10">
        <v>0.86666101528570205</v>
      </c>
      <c r="AW10">
        <v>0.98309222581734801</v>
      </c>
      <c r="AX10">
        <v>0.905283622721199</v>
      </c>
      <c r="AY10">
        <v>1.06892197951644</v>
      </c>
      <c r="AZ10">
        <v>0.95860938807122398</v>
      </c>
      <c r="BA10">
        <v>1.13946170974854</v>
      </c>
      <c r="BB10">
        <v>1.0798982453813399</v>
      </c>
      <c r="BC10">
        <v>0.96491250041175103</v>
      </c>
      <c r="BD10">
        <v>0.907600441985424</v>
      </c>
      <c r="BE10">
        <v>1.1022437531195</v>
      </c>
      <c r="BF10">
        <v>1.15136570588722</v>
      </c>
      <c r="BG10">
        <v>0.88905318884613105</v>
      </c>
      <c r="BH10">
        <v>1.0813780522010199</v>
      </c>
      <c r="BI10">
        <v>1.0568370229797099</v>
      </c>
      <c r="BJ10">
        <v>0.99473677969362095</v>
      </c>
      <c r="BK10">
        <v>1.00530079705654</v>
      </c>
      <c r="BL10">
        <v>0.93436230034379297</v>
      </c>
      <c r="BM10">
        <f t="shared" si="0"/>
        <v>1.0193901349995127</v>
      </c>
      <c r="BN10">
        <f t="shared" si="1"/>
        <v>0.1756362331945146</v>
      </c>
      <c r="BO10">
        <f t="shared" si="2"/>
        <v>5.803985410405339</v>
      </c>
    </row>
    <row r="11" spans="1:67" x14ac:dyDescent="0.4">
      <c r="A11" s="3" t="s">
        <v>16</v>
      </c>
      <c r="B11">
        <v>1.1497781995315799</v>
      </c>
      <c r="C11">
        <v>0.78069473176526605</v>
      </c>
      <c r="D11">
        <v>1.2944289181036599</v>
      </c>
      <c r="E11">
        <v>1.43870719899221</v>
      </c>
      <c r="F11">
        <v>0.879351181752974</v>
      </c>
      <c r="G11">
        <v>0.89177456325802495</v>
      </c>
      <c r="H11">
        <v>0.95443746070162905</v>
      </c>
      <c r="I11">
        <v>0.90800573450464295</v>
      </c>
      <c r="J11">
        <v>1.1955629862006301</v>
      </c>
      <c r="K11">
        <v>0.91304650938368204</v>
      </c>
      <c r="L11">
        <v>1.0240375551402801</v>
      </c>
      <c r="M11">
        <v>0.96044031298445998</v>
      </c>
      <c r="N11">
        <v>0.92715329716434902</v>
      </c>
      <c r="O11">
        <v>1.04555052201184</v>
      </c>
      <c r="P11">
        <v>1.1370816595404001</v>
      </c>
      <c r="Q11">
        <v>1.2772267186506201</v>
      </c>
      <c r="R11">
        <v>1.1073177366840601</v>
      </c>
      <c r="S11">
        <v>1.1981492162952501</v>
      </c>
      <c r="T11">
        <v>1.1678219792606199</v>
      </c>
      <c r="U11">
        <v>0.95233819691795096</v>
      </c>
      <c r="V11">
        <v>0.92760730816332704</v>
      </c>
      <c r="W11">
        <v>1.0174129433941801</v>
      </c>
      <c r="X11">
        <v>1.0343132101622099</v>
      </c>
      <c r="Y11">
        <v>0.95300453140741803</v>
      </c>
      <c r="Z11">
        <v>1.43982166968373</v>
      </c>
      <c r="AA11">
        <v>1.2476543430811899</v>
      </c>
      <c r="AB11">
        <v>0.86245352268001596</v>
      </c>
      <c r="AC11">
        <v>0.871415690701835</v>
      </c>
      <c r="AD11">
        <v>0.99334993128294502</v>
      </c>
      <c r="AE11">
        <v>0.80940013328233495</v>
      </c>
      <c r="AF11">
        <v>0.80257209605003399</v>
      </c>
      <c r="AG11">
        <v>1.0838864284832099</v>
      </c>
      <c r="AH11">
        <v>1.1900860573475001</v>
      </c>
      <c r="AI11">
        <v>1.09517338522896</v>
      </c>
      <c r="AJ11">
        <v>1.03505562176279</v>
      </c>
      <c r="AK11">
        <v>0.98368147420320895</v>
      </c>
      <c r="AL11">
        <v>0.99338615931533103</v>
      </c>
      <c r="AM11">
        <v>1.12104016395902</v>
      </c>
      <c r="AN11">
        <v>1.0749955787918699</v>
      </c>
      <c r="AO11">
        <v>0.98199913296807895</v>
      </c>
      <c r="AP11">
        <v>0.98934850497220295</v>
      </c>
      <c r="AQ11">
        <v>0.83052565618134</v>
      </c>
      <c r="AR11">
        <v>1.0738556880891901</v>
      </c>
      <c r="AS11">
        <v>1.0504345004250299</v>
      </c>
      <c r="AT11">
        <v>0.928834117354157</v>
      </c>
      <c r="AU11">
        <v>1.12963079005199</v>
      </c>
      <c r="AV11">
        <v>1.06313765142415</v>
      </c>
      <c r="AW11">
        <v>1.07682337987667</v>
      </c>
      <c r="AX11">
        <v>0.99695850104960804</v>
      </c>
      <c r="AY11">
        <v>1.03484222617037</v>
      </c>
      <c r="AZ11">
        <v>1.0055298739190299</v>
      </c>
      <c r="BA11">
        <v>1.0264451533368399</v>
      </c>
      <c r="BB11">
        <v>1.03776699114033</v>
      </c>
      <c r="BC11">
        <v>1.0227595381463399</v>
      </c>
      <c r="BD11">
        <v>0.96090674512267704</v>
      </c>
      <c r="BE11">
        <v>1.1244369783780499</v>
      </c>
      <c r="BF11">
        <v>1.1043461306258999</v>
      </c>
      <c r="BG11">
        <v>1.0259893893296801</v>
      </c>
      <c r="BH11">
        <v>0.91966348414647303</v>
      </c>
      <c r="BI11">
        <v>0.99774414303558501</v>
      </c>
      <c r="BJ11">
        <v>0.93453889862505501</v>
      </c>
      <c r="BK11">
        <v>1.0058860016939899</v>
      </c>
      <c r="BL11">
        <v>0.97938265338830699</v>
      </c>
      <c r="BM11">
        <f t="shared" si="0"/>
        <v>1.0323968421789884</v>
      </c>
      <c r="BN11">
        <f t="shared" si="1"/>
        <v>0.13402583228642653</v>
      </c>
      <c r="BO11">
        <f t="shared" si="2"/>
        <v>7.7029690811593223</v>
      </c>
    </row>
    <row r="12" spans="1:67" x14ac:dyDescent="0.4">
      <c r="A12" s="3" t="s">
        <v>17</v>
      </c>
      <c r="B12">
        <v>1.2057551995951901</v>
      </c>
      <c r="C12">
        <v>0.820581498936926</v>
      </c>
      <c r="D12">
        <v>1.31793334605057</v>
      </c>
      <c r="E12">
        <v>1.4190016613477401</v>
      </c>
      <c r="F12">
        <v>0.73976973854721695</v>
      </c>
      <c r="G12">
        <v>0.94154413205056597</v>
      </c>
      <c r="H12">
        <v>0.96374969008757105</v>
      </c>
      <c r="I12">
        <v>0.91098592302797798</v>
      </c>
      <c r="J12">
        <v>1.2383420138764301</v>
      </c>
      <c r="K12">
        <v>0.99385555119871805</v>
      </c>
      <c r="L12">
        <v>1.18256964300517</v>
      </c>
      <c r="M12">
        <v>0.985424489185734</v>
      </c>
      <c r="N12">
        <v>0.92531651084783295</v>
      </c>
      <c r="O12">
        <v>1.1142490649289201</v>
      </c>
      <c r="P12">
        <v>1.14212531733982</v>
      </c>
      <c r="Q12">
        <v>1.22265960978134</v>
      </c>
      <c r="R12">
        <v>1.1366435253741201</v>
      </c>
      <c r="S12">
        <v>1.2832001320408</v>
      </c>
      <c r="T12">
        <v>1.1096069146410299</v>
      </c>
      <c r="U12">
        <v>0.92814278883771195</v>
      </c>
      <c r="V12">
        <v>0.90624226281404796</v>
      </c>
      <c r="W12">
        <v>1.0423049138824001</v>
      </c>
      <c r="X12">
        <v>1.1153229007879499</v>
      </c>
      <c r="Y12">
        <v>1.0679825297444401</v>
      </c>
      <c r="Z12">
        <v>1.3438953998938501</v>
      </c>
      <c r="AA12">
        <v>1.0998530531459301</v>
      </c>
      <c r="AB12">
        <v>0.90097563490375099</v>
      </c>
      <c r="AC12">
        <v>0.91380272354065695</v>
      </c>
      <c r="AD12">
        <v>1.0235997279994999</v>
      </c>
      <c r="AE12">
        <v>0.833305138401081</v>
      </c>
      <c r="AF12">
        <v>0.76591881017892705</v>
      </c>
      <c r="AG12">
        <v>1.16288633219862</v>
      </c>
      <c r="AH12">
        <v>1.1781492730532199</v>
      </c>
      <c r="AI12">
        <v>1.09901408442834</v>
      </c>
      <c r="AJ12">
        <v>1.0034136919538701</v>
      </c>
      <c r="AK12">
        <v>0.96984999218992096</v>
      </c>
      <c r="AL12">
        <v>0.98491218352189103</v>
      </c>
      <c r="AM12">
        <v>1.10142497214284</v>
      </c>
      <c r="AN12">
        <v>1.06606899299534</v>
      </c>
      <c r="AO12">
        <v>1.03414031530991</v>
      </c>
      <c r="AP12">
        <v>0.96372202538749296</v>
      </c>
      <c r="AQ12">
        <v>0.85268966239238797</v>
      </c>
      <c r="AR12">
        <v>1.12836874211128</v>
      </c>
      <c r="AS12">
        <v>1.0624722015063499</v>
      </c>
      <c r="AT12">
        <v>0.946816138267491</v>
      </c>
      <c r="AU12">
        <v>1.13422277166963</v>
      </c>
      <c r="AV12">
        <v>1.0413824029796599</v>
      </c>
      <c r="AW12">
        <v>1.08598249576664</v>
      </c>
      <c r="AX12">
        <v>1.0017503955973801</v>
      </c>
      <c r="AY12">
        <v>1.04044418493208</v>
      </c>
      <c r="AZ12">
        <v>0.97961565982560095</v>
      </c>
      <c r="BA12">
        <v>1.0530372455611501</v>
      </c>
      <c r="BB12">
        <v>1.0028915279248301</v>
      </c>
      <c r="BC12">
        <v>1.06152759345932</v>
      </c>
      <c r="BD12">
        <v>0.90430995116971902</v>
      </c>
      <c r="BE12">
        <v>1.1220416905975701</v>
      </c>
      <c r="BF12">
        <v>1.07907604338879</v>
      </c>
      <c r="BG12">
        <v>0.96199609844600698</v>
      </c>
      <c r="BH12">
        <v>1.01125158407889</v>
      </c>
      <c r="BI12">
        <v>1.0489928237706501</v>
      </c>
      <c r="BJ12">
        <v>0.99789375007639702</v>
      </c>
      <c r="BK12">
        <v>1.04959592203001</v>
      </c>
      <c r="BL12">
        <v>0.94085783870129203</v>
      </c>
      <c r="BM12">
        <f t="shared" si="0"/>
        <v>1.0423088640226743</v>
      </c>
      <c r="BN12">
        <f t="shared" si="1"/>
        <v>0.13186097922222309</v>
      </c>
      <c r="BO12">
        <f t="shared" si="2"/>
        <v>7.9046043050089043</v>
      </c>
    </row>
    <row r="13" spans="1:67" x14ac:dyDescent="0.4">
      <c r="A13" s="3" t="s">
        <v>18</v>
      </c>
      <c r="B13">
        <v>1.20827030103114</v>
      </c>
      <c r="C13">
        <v>0.846810877273383</v>
      </c>
      <c r="D13">
        <v>1.4049205873444599</v>
      </c>
      <c r="E13">
        <v>1.39267311674182</v>
      </c>
      <c r="F13">
        <v>0.71638815186757898</v>
      </c>
      <c r="G13">
        <v>0.88301526691572996</v>
      </c>
      <c r="H13">
        <v>0.97063249963291298</v>
      </c>
      <c r="I13">
        <v>0.93247170945327196</v>
      </c>
      <c r="J13">
        <v>1.2955692197321</v>
      </c>
      <c r="K13">
        <v>0.977497674974661</v>
      </c>
      <c r="L13">
        <v>1.0980990391111001</v>
      </c>
      <c r="M13">
        <v>0.98641120539233096</v>
      </c>
      <c r="N13">
        <v>0.91218348375603298</v>
      </c>
      <c r="O13">
        <v>1.13523491938915</v>
      </c>
      <c r="P13">
        <v>1.18256269391164</v>
      </c>
      <c r="Q13">
        <v>1.27879309471599</v>
      </c>
      <c r="R13">
        <v>1.05378974404825</v>
      </c>
      <c r="S13">
        <v>1.30815641628459</v>
      </c>
      <c r="T13">
        <v>1.05657725022547</v>
      </c>
      <c r="U13">
        <v>1.0014929149243199</v>
      </c>
      <c r="V13">
        <v>0.95063403640714295</v>
      </c>
      <c r="W13">
        <v>1.04665429104643</v>
      </c>
      <c r="X13">
        <v>1.11172181568161</v>
      </c>
      <c r="Y13">
        <v>1.0468673264952799</v>
      </c>
      <c r="Z13">
        <v>1.3291023966686499</v>
      </c>
      <c r="AA13">
        <v>1.0981014474597901</v>
      </c>
      <c r="AB13">
        <v>0.84370420877719199</v>
      </c>
      <c r="AC13">
        <v>0.89366387646826495</v>
      </c>
      <c r="AD13">
        <v>1.03103675417563</v>
      </c>
      <c r="AE13">
        <v>0.81730015258076005</v>
      </c>
      <c r="AF13">
        <v>0.76902755618138197</v>
      </c>
      <c r="AG13">
        <v>1.21357122382583</v>
      </c>
      <c r="AH13">
        <v>1.27691981902384</v>
      </c>
      <c r="AI13">
        <v>1.0525726045983499</v>
      </c>
      <c r="AJ13">
        <v>1.00751174132178</v>
      </c>
      <c r="AK13">
        <v>1.0251575508238</v>
      </c>
      <c r="AL13">
        <v>1.08662857075539</v>
      </c>
      <c r="AM13">
        <v>1.1540751253720201</v>
      </c>
      <c r="AN13">
        <v>1.05945732013156</v>
      </c>
      <c r="AO13">
        <v>1.0450902140346701</v>
      </c>
      <c r="AP13">
        <v>1.0730093511898999</v>
      </c>
      <c r="AQ13">
        <v>0.91281252457477002</v>
      </c>
      <c r="AR13">
        <v>1.06290536440442</v>
      </c>
      <c r="AS13">
        <v>1.1451608919357801</v>
      </c>
      <c r="AT13">
        <v>0.92436679762467999</v>
      </c>
      <c r="AU13">
        <v>1.14888117445033</v>
      </c>
      <c r="AV13">
        <v>0.97592692281666404</v>
      </c>
      <c r="AW13">
        <v>1.0736415618906401</v>
      </c>
      <c r="AX13">
        <v>1.01659429059596</v>
      </c>
      <c r="AY13">
        <v>1.07222120384395</v>
      </c>
      <c r="AZ13">
        <v>0.99210104603895999</v>
      </c>
      <c r="BA13">
        <v>1.0597800758927001</v>
      </c>
      <c r="BB13">
        <v>1.0903499536089301</v>
      </c>
      <c r="BC13">
        <v>1.0459795685911599</v>
      </c>
      <c r="BD13">
        <v>0.93005237179695199</v>
      </c>
      <c r="BE13">
        <v>1.37432443725236</v>
      </c>
      <c r="BF13">
        <v>0.99553323656852399</v>
      </c>
      <c r="BG13">
        <v>0.96914347656825806</v>
      </c>
      <c r="BH13">
        <v>0.96954035080343504</v>
      </c>
      <c r="BI13">
        <v>1.07198268951663</v>
      </c>
      <c r="BJ13">
        <v>0.985253552066085</v>
      </c>
      <c r="BK13">
        <v>0.99928808174850303</v>
      </c>
      <c r="BL13">
        <v>0.98647312867385295</v>
      </c>
      <c r="BM13">
        <f t="shared" si="0"/>
        <v>1.0535820674763292</v>
      </c>
      <c r="BN13">
        <f t="shared" si="1"/>
        <v>0.14515913684469456</v>
      </c>
      <c r="BO13">
        <f t="shared" si="2"/>
        <v>7.2581174728501887</v>
      </c>
    </row>
    <row r="14" spans="1:67" x14ac:dyDescent="0.4">
      <c r="A14" s="3" t="s">
        <v>19</v>
      </c>
      <c r="B14">
        <v>1.1411368462909699</v>
      </c>
      <c r="C14">
        <v>0.71993556691530503</v>
      </c>
      <c r="D14">
        <v>1.19375244369526</v>
      </c>
      <c r="E14">
        <v>1.16888618957162</v>
      </c>
      <c r="F14">
        <v>0.67925203675756896</v>
      </c>
      <c r="G14">
        <v>0.91419081036835803</v>
      </c>
      <c r="H14">
        <v>0.93632655217837102</v>
      </c>
      <c r="I14">
        <v>0.87638211889945905</v>
      </c>
      <c r="J14">
        <v>1.50099969879532</v>
      </c>
      <c r="K14">
        <v>0.87651283239587696</v>
      </c>
      <c r="L14">
        <v>1.09170999941293</v>
      </c>
      <c r="M14">
        <v>1.0103700704865399</v>
      </c>
      <c r="N14">
        <v>0.91528460593135097</v>
      </c>
      <c r="O14">
        <v>0.97398826477437395</v>
      </c>
      <c r="P14">
        <v>1.11643884208586</v>
      </c>
      <c r="Q14">
        <v>1.3180775197915999</v>
      </c>
      <c r="R14">
        <v>1.18420927399118</v>
      </c>
      <c r="S14">
        <v>1.0857370336691801</v>
      </c>
      <c r="T14">
        <v>1.1490326537676201</v>
      </c>
      <c r="U14">
        <v>0.97035984118882201</v>
      </c>
      <c r="V14">
        <v>0.84766943769611003</v>
      </c>
      <c r="W14">
        <v>1.0397479567250101</v>
      </c>
      <c r="X14">
        <v>1.04522623023434</v>
      </c>
      <c r="Y14">
        <v>1.1007374673485899</v>
      </c>
      <c r="Z14">
        <v>1.2491675171179</v>
      </c>
      <c r="AA14">
        <v>1.15322320071534</v>
      </c>
      <c r="AB14">
        <v>0.83358004983002998</v>
      </c>
      <c r="AC14">
        <v>0.91586703836842498</v>
      </c>
      <c r="AD14">
        <v>0.95253218348804902</v>
      </c>
      <c r="AE14">
        <v>0.64048743206264303</v>
      </c>
      <c r="AF14">
        <v>0.73138025504291004</v>
      </c>
      <c r="AG14">
        <v>1.12464337503134</v>
      </c>
      <c r="AH14">
        <v>1.24357565934647</v>
      </c>
      <c r="AI14">
        <v>1.04844188296332</v>
      </c>
      <c r="AJ14">
        <v>1.0217952477643599</v>
      </c>
      <c r="AK14">
        <v>0.99607741533151195</v>
      </c>
      <c r="AL14">
        <v>0.96584515558597706</v>
      </c>
      <c r="AM14">
        <v>1.1119629742330399</v>
      </c>
      <c r="AN14">
        <v>0.99562171983590997</v>
      </c>
      <c r="AO14">
        <v>1.04115723366846</v>
      </c>
      <c r="AP14">
        <v>0.98016550294029603</v>
      </c>
      <c r="AQ14">
        <v>0.76079287652155803</v>
      </c>
      <c r="AR14">
        <v>1.26493232324504</v>
      </c>
      <c r="AS14">
        <v>1.0046939029617199</v>
      </c>
      <c r="AT14">
        <v>0.85639743324013395</v>
      </c>
      <c r="AU14">
        <v>1.1932115582483001</v>
      </c>
      <c r="AV14">
        <v>0.93705057582845397</v>
      </c>
      <c r="AW14">
        <v>1.04771601183272</v>
      </c>
      <c r="AX14">
        <v>0.92969010381141404</v>
      </c>
      <c r="AY14">
        <v>1.05052572494745</v>
      </c>
      <c r="AZ14">
        <v>0.91656463108562602</v>
      </c>
      <c r="BA14">
        <v>1.07922155521102</v>
      </c>
      <c r="BB14">
        <v>1.0059044004981199</v>
      </c>
      <c r="BC14">
        <v>1.07408148073453</v>
      </c>
      <c r="BD14">
        <v>1.04576357395413</v>
      </c>
      <c r="BE14">
        <v>1.3322436998753799</v>
      </c>
      <c r="BF14">
        <v>1.18441363470475</v>
      </c>
      <c r="BG14">
        <v>0.92814495145557896</v>
      </c>
      <c r="BH14">
        <v>0.96392309207968896</v>
      </c>
      <c r="BI14">
        <v>0.96574136818177703</v>
      </c>
      <c r="BJ14">
        <v>1.3369166897839799</v>
      </c>
      <c r="BK14">
        <v>0.98500124697332803</v>
      </c>
      <c r="BL14">
        <v>0.90438833853540002</v>
      </c>
      <c r="BM14">
        <f t="shared" si="0"/>
        <v>1.0258540842858361</v>
      </c>
      <c r="BN14">
        <f t="shared" si="1"/>
        <v>0.16377505717906385</v>
      </c>
      <c r="BO14">
        <f t="shared" si="2"/>
        <v>6.2637992741728441</v>
      </c>
    </row>
    <row r="15" spans="1:67" x14ac:dyDescent="0.4">
      <c r="A15" s="3" t="s">
        <v>20</v>
      </c>
      <c r="B15">
        <v>1.0952741717810901</v>
      </c>
      <c r="C15">
        <v>0.722010410753539</v>
      </c>
      <c r="D15">
        <v>1.31312515056401</v>
      </c>
      <c r="E15">
        <v>1.36848421733804</v>
      </c>
      <c r="F15">
        <v>0.76043301683659603</v>
      </c>
      <c r="G15">
        <v>0.74228076714987901</v>
      </c>
      <c r="H15">
        <v>0.92871707430467898</v>
      </c>
      <c r="I15">
        <v>0.87515406472271895</v>
      </c>
      <c r="J15">
        <v>1.27273315285155</v>
      </c>
      <c r="K15">
        <v>0.97281721828698597</v>
      </c>
      <c r="L15">
        <v>1.1563488870330201</v>
      </c>
      <c r="M15">
        <v>0.92721364733976996</v>
      </c>
      <c r="N15">
        <v>0.78124396938740603</v>
      </c>
      <c r="O15">
        <v>1.0414229909630801</v>
      </c>
      <c r="P15">
        <v>1.08144770412158</v>
      </c>
      <c r="Q15">
        <v>1.2386831373471701</v>
      </c>
      <c r="R15">
        <v>1.1374107940112801</v>
      </c>
      <c r="S15">
        <v>1.2064649491589301</v>
      </c>
      <c r="T15">
        <v>1.13174715327988</v>
      </c>
      <c r="U15">
        <v>0.96800154562878904</v>
      </c>
      <c r="V15">
        <v>0.84759600058479601</v>
      </c>
      <c r="W15">
        <v>1.04772795823264</v>
      </c>
      <c r="X15">
        <v>0.95032503872839702</v>
      </c>
      <c r="Y15">
        <v>0.98967996650177104</v>
      </c>
      <c r="Z15">
        <v>1.2766899194760799</v>
      </c>
      <c r="AA15">
        <v>1.0932351008099901</v>
      </c>
      <c r="AB15">
        <v>0.92858665817263397</v>
      </c>
      <c r="AC15">
        <v>0.906811678441239</v>
      </c>
      <c r="AD15">
        <v>0.965877432544199</v>
      </c>
      <c r="AE15">
        <v>0.84763591393146098</v>
      </c>
      <c r="AF15">
        <v>0.857414528953653</v>
      </c>
      <c r="AG15">
        <v>1.15546793586305</v>
      </c>
      <c r="AH15">
        <v>1.1023504343095201</v>
      </c>
      <c r="AI15">
        <v>1.0417330626402499</v>
      </c>
      <c r="AJ15">
        <v>0.95854813169406905</v>
      </c>
      <c r="AK15">
        <v>0.95836561424718902</v>
      </c>
      <c r="AL15">
        <v>1.0152588722486899</v>
      </c>
      <c r="AM15">
        <v>1.0337665279900501</v>
      </c>
      <c r="AN15">
        <v>1.0033220606575901</v>
      </c>
      <c r="AO15">
        <v>0.98677469495945602</v>
      </c>
      <c r="AP15">
        <v>0.91267711045580802</v>
      </c>
      <c r="AQ15">
        <v>0.79891346043817402</v>
      </c>
      <c r="AR15">
        <v>0.99440063741710705</v>
      </c>
      <c r="AS15">
        <v>0.98844798653252697</v>
      </c>
      <c r="AT15">
        <v>0.85701542995379298</v>
      </c>
      <c r="AU15">
        <v>1.1582262805004699</v>
      </c>
      <c r="AV15">
        <v>0.93877079244855199</v>
      </c>
      <c r="AW15">
        <v>1.04153365602514</v>
      </c>
      <c r="AX15">
        <v>0.99398174283140195</v>
      </c>
      <c r="AY15">
        <v>1.0194991553708601</v>
      </c>
      <c r="AZ15">
        <v>0.97668830378926097</v>
      </c>
      <c r="BA15">
        <v>1.13519883032953</v>
      </c>
      <c r="BB15">
        <v>1.0675534944149001</v>
      </c>
      <c r="BC15">
        <v>1.14268490636577</v>
      </c>
      <c r="BD15">
        <v>0.95927748005198299</v>
      </c>
      <c r="BE15">
        <v>1.1441680590215499</v>
      </c>
      <c r="BF15">
        <v>1.26957337332839</v>
      </c>
      <c r="BG15">
        <v>0.97887653207626002</v>
      </c>
      <c r="BH15">
        <v>0.93304070357052904</v>
      </c>
      <c r="BI15">
        <v>0.97324184024385696</v>
      </c>
      <c r="BJ15">
        <v>0.97406184266104401</v>
      </c>
      <c r="BK15">
        <v>1.0463655883343701</v>
      </c>
      <c r="BL15">
        <v>0.89936275845879599</v>
      </c>
      <c r="BM15">
        <f t="shared" si="0"/>
        <v>1.0141546272772506</v>
      </c>
      <c r="BN15">
        <f t="shared" si="1"/>
        <v>0.14029005232004899</v>
      </c>
      <c r="BO15">
        <f t="shared" si="2"/>
        <v>7.2289845965957831</v>
      </c>
    </row>
    <row r="16" spans="1:67" x14ac:dyDescent="0.4">
      <c r="A16" s="3" t="s">
        <v>21</v>
      </c>
      <c r="B16">
        <v>1.17623512931935</v>
      </c>
      <c r="C16">
        <v>0.76344108798551702</v>
      </c>
      <c r="D16">
        <v>1.2322717379303501</v>
      </c>
      <c r="E16">
        <v>1.36758135489915</v>
      </c>
      <c r="F16">
        <v>0.79687239480135696</v>
      </c>
      <c r="G16">
        <v>0.89786862093061803</v>
      </c>
      <c r="H16">
        <v>0.937968128646541</v>
      </c>
      <c r="I16">
        <v>0.89947173261574198</v>
      </c>
      <c r="J16">
        <v>1.2086299204762601</v>
      </c>
      <c r="K16">
        <v>0.97560327752141696</v>
      </c>
      <c r="L16">
        <v>1.1500411934641199</v>
      </c>
      <c r="M16">
        <v>1.0125954676364</v>
      </c>
      <c r="N16">
        <v>0.86394694463118504</v>
      </c>
      <c r="O16">
        <v>1.04291462909328</v>
      </c>
      <c r="P16">
        <v>1.0392349000943</v>
      </c>
      <c r="Q16">
        <v>1.0934640642445499</v>
      </c>
      <c r="R16">
        <v>1.1198943313915299</v>
      </c>
      <c r="S16">
        <v>1.2568915838691299</v>
      </c>
      <c r="T16">
        <v>1.2361287242185699</v>
      </c>
      <c r="U16">
        <v>0.91512680912189104</v>
      </c>
      <c r="V16">
        <v>0.87735113828711797</v>
      </c>
      <c r="W16">
        <v>1.06509826917043</v>
      </c>
      <c r="X16">
        <v>0.99181080132094801</v>
      </c>
      <c r="Y16">
        <v>0.98517398918128796</v>
      </c>
      <c r="Z16">
        <v>1.20706195177589</v>
      </c>
      <c r="AA16">
        <v>1.1293644444890001</v>
      </c>
      <c r="AB16">
        <v>1.0180723785900001</v>
      </c>
      <c r="AC16">
        <v>0.86916882964683395</v>
      </c>
      <c r="AD16">
        <v>1.2075052783061599</v>
      </c>
      <c r="AE16">
        <v>0.76502788621250195</v>
      </c>
      <c r="AF16">
        <v>0.79132133586189501</v>
      </c>
      <c r="AG16">
        <v>1.0560016732611901</v>
      </c>
      <c r="AH16">
        <v>1.1362379228750601</v>
      </c>
      <c r="AI16">
        <v>1.0706972183880401</v>
      </c>
      <c r="AJ16">
        <v>0.96808428716113104</v>
      </c>
      <c r="AK16">
        <v>0.96418473176377895</v>
      </c>
      <c r="AL16">
        <v>1.02470128541245</v>
      </c>
      <c r="AM16">
        <v>1.0323661382854701</v>
      </c>
      <c r="AN16">
        <v>1.00001829920049</v>
      </c>
      <c r="AO16">
        <v>1.0140985163885501</v>
      </c>
      <c r="AP16">
        <v>1.0165732444887701</v>
      </c>
      <c r="AQ16">
        <v>0.833999269694078</v>
      </c>
      <c r="AR16">
        <v>1.0973921710868799</v>
      </c>
      <c r="AS16">
        <v>1.0020027395745701</v>
      </c>
      <c r="AT16">
        <v>0.97559861673188197</v>
      </c>
      <c r="AU16">
        <v>1.0534133186177199</v>
      </c>
      <c r="AV16">
        <v>0.91450131252845401</v>
      </c>
      <c r="AW16">
        <v>1.1049190398423201</v>
      </c>
      <c r="AX16">
        <v>0.90235904560156199</v>
      </c>
      <c r="AY16">
        <v>1.0689253851426801</v>
      </c>
      <c r="AZ16">
        <v>0.99120240959391803</v>
      </c>
      <c r="BA16">
        <v>1.0454655503764501</v>
      </c>
      <c r="BB16">
        <v>1.0148230716254101</v>
      </c>
      <c r="BC16">
        <v>1.12955609345971</v>
      </c>
      <c r="BD16">
        <v>0.94924504333520099</v>
      </c>
      <c r="BE16">
        <v>1.24841911442572</v>
      </c>
      <c r="BF16">
        <v>1.23046751664039</v>
      </c>
      <c r="BG16">
        <v>0.881961819378558</v>
      </c>
      <c r="BH16">
        <v>1.01686718609007</v>
      </c>
      <c r="BI16">
        <v>0.99301237783721796</v>
      </c>
      <c r="BJ16">
        <v>0.97990515597060701</v>
      </c>
      <c r="BK16">
        <v>0.92889410434198705</v>
      </c>
      <c r="BL16">
        <v>0.94687016967135695</v>
      </c>
      <c r="BM16">
        <f t="shared" si="0"/>
        <v>1.0235857486432538</v>
      </c>
      <c r="BN16">
        <f t="shared" si="1"/>
        <v>0.1300865391681536</v>
      </c>
      <c r="BO16">
        <f t="shared" si="2"/>
        <v>7.8684985793967304</v>
      </c>
    </row>
    <row r="17" spans="1:67" x14ac:dyDescent="0.4">
      <c r="A17" s="3" t="s">
        <v>22</v>
      </c>
      <c r="B17">
        <v>1.1602400032676801</v>
      </c>
      <c r="C17">
        <v>0.84464251375228205</v>
      </c>
      <c r="D17">
        <v>1.3522121750703799</v>
      </c>
      <c r="E17">
        <v>1.51939551445635</v>
      </c>
      <c r="F17">
        <v>0.74296898121149901</v>
      </c>
      <c r="G17">
        <v>0.83114800593424099</v>
      </c>
      <c r="H17">
        <v>0.90515303848949502</v>
      </c>
      <c r="I17">
        <v>0.89291096094631905</v>
      </c>
      <c r="J17">
        <v>1.2130296302814201</v>
      </c>
      <c r="K17">
        <v>1.01038436239965</v>
      </c>
      <c r="L17">
        <v>1.1825512691212601</v>
      </c>
      <c r="M17">
        <v>0.99939793546620703</v>
      </c>
      <c r="N17">
        <v>0.93191036884082801</v>
      </c>
      <c r="O17">
        <v>1.07258767030685</v>
      </c>
      <c r="P17">
        <v>1.0692806718438299</v>
      </c>
      <c r="Q17">
        <v>1.1043148552974</v>
      </c>
      <c r="R17">
        <v>1.0416108365688499</v>
      </c>
      <c r="S17">
        <v>1.1614000750348601</v>
      </c>
      <c r="T17">
        <v>1.16400514995802</v>
      </c>
      <c r="U17">
        <v>0.99304332127801798</v>
      </c>
      <c r="V17">
        <v>0.93413232407034497</v>
      </c>
      <c r="W17">
        <v>1.06110177086383</v>
      </c>
      <c r="X17">
        <v>1.04681465297136</v>
      </c>
      <c r="Y17">
        <v>1.01172814520912</v>
      </c>
      <c r="Z17">
        <v>1.2791691674583801</v>
      </c>
      <c r="AA17">
        <v>1.1081529564574799</v>
      </c>
      <c r="AB17">
        <v>0.96726000724184102</v>
      </c>
      <c r="AC17">
        <v>0.86505451588263405</v>
      </c>
      <c r="AD17">
        <v>1.01624537541226</v>
      </c>
      <c r="AE17">
        <v>0.828211785287013</v>
      </c>
      <c r="AF17">
        <v>0.73259469151551704</v>
      </c>
      <c r="AG17">
        <v>1.0768490375288899</v>
      </c>
      <c r="AH17">
        <v>1.2093305010939399</v>
      </c>
      <c r="AI17">
        <v>1.0805197268886899</v>
      </c>
      <c r="AJ17">
        <v>1.0019788208128899</v>
      </c>
      <c r="AK17">
        <v>1.01053289440729</v>
      </c>
      <c r="AL17">
        <v>1.0716577969946799</v>
      </c>
      <c r="AM17">
        <v>1.0932223690257901</v>
      </c>
      <c r="AN17">
        <v>1.0310052396659699</v>
      </c>
      <c r="AO17">
        <v>1.07056249625804</v>
      </c>
      <c r="AP17">
        <v>1.03837588387076</v>
      </c>
      <c r="AQ17">
        <v>0.86422184692493398</v>
      </c>
      <c r="AR17">
        <v>1.0490836235690999</v>
      </c>
      <c r="AS17">
        <v>1.05398124111083</v>
      </c>
      <c r="AT17">
        <v>0.94559792435270296</v>
      </c>
      <c r="AU17">
        <v>1.0788742835077101</v>
      </c>
      <c r="AV17">
        <v>0.96558316930545396</v>
      </c>
      <c r="AW17">
        <v>1.04422325537882</v>
      </c>
      <c r="AX17">
        <v>0.95780603443256496</v>
      </c>
      <c r="AY17">
        <v>1.02236679290384</v>
      </c>
      <c r="AZ17">
        <v>1.0164222165203001</v>
      </c>
      <c r="BA17">
        <v>1.0772269408050601</v>
      </c>
      <c r="BB17">
        <v>1.05414083816321</v>
      </c>
      <c r="BC17">
        <v>1.0857792106467401</v>
      </c>
      <c r="BD17">
        <v>0.93027326569004898</v>
      </c>
      <c r="BE17">
        <v>1.1530191043045801</v>
      </c>
      <c r="BF17">
        <v>1.0775826411588501</v>
      </c>
      <c r="BG17">
        <v>1.00782680040213</v>
      </c>
      <c r="BH17">
        <v>0.91490457525964197</v>
      </c>
      <c r="BI17">
        <v>0.95376254938022698</v>
      </c>
      <c r="BJ17">
        <v>0.98445682184194105</v>
      </c>
      <c r="BK17">
        <v>0.93834430647284495</v>
      </c>
      <c r="BL17">
        <v>0.87826424322307095</v>
      </c>
      <c r="BM17">
        <f t="shared" si="0"/>
        <v>1.0282607806951864</v>
      </c>
      <c r="BN17">
        <f t="shared" si="1"/>
        <v>0.13217356550035661</v>
      </c>
      <c r="BO17">
        <f t="shared" si="2"/>
        <v>7.779625046828385</v>
      </c>
    </row>
    <row r="18" spans="1:67" x14ac:dyDescent="0.4">
      <c r="A18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V53"/>
  <sheetViews>
    <sheetView workbookViewId="0">
      <selection activeCell="A5" sqref="A5"/>
    </sheetView>
  </sheetViews>
  <sheetFormatPr defaultRowHeight="17.399999999999999" x14ac:dyDescent="0.4"/>
  <cols>
    <col min="2" max="2" width="9.3984375" bestFit="1" customWidth="1"/>
  </cols>
  <sheetData>
    <row r="1" spans="1:100" x14ac:dyDescent="0.4">
      <c r="B1" s="2">
        <v>20010629</v>
      </c>
      <c r="C1" s="2">
        <v>20010928</v>
      </c>
      <c r="D1" s="2">
        <v>20011228</v>
      </c>
      <c r="E1" s="2">
        <v>20020329</v>
      </c>
      <c r="F1" s="2">
        <v>20020628</v>
      </c>
      <c r="G1" s="2">
        <v>20020930</v>
      </c>
      <c r="H1" s="2">
        <v>20021230</v>
      </c>
      <c r="I1" s="2">
        <v>20030331</v>
      </c>
      <c r="J1" s="2">
        <v>20030630</v>
      </c>
      <c r="K1" s="2">
        <v>20030930</v>
      </c>
      <c r="L1" s="2">
        <v>20031230</v>
      </c>
      <c r="M1" s="2">
        <v>20040331</v>
      </c>
      <c r="N1" s="2">
        <v>20040630</v>
      </c>
      <c r="O1" s="2">
        <v>20040930</v>
      </c>
      <c r="P1" s="2">
        <v>20041230</v>
      </c>
      <c r="Q1" s="2">
        <v>20050331</v>
      </c>
      <c r="R1" s="2">
        <v>20050630</v>
      </c>
      <c r="S1" s="2">
        <v>20050930</v>
      </c>
      <c r="T1" s="2">
        <v>20051229</v>
      </c>
      <c r="U1" s="2">
        <v>20060331</v>
      </c>
      <c r="V1" s="2">
        <v>20060630</v>
      </c>
      <c r="W1" s="2">
        <v>20060929</v>
      </c>
      <c r="X1" s="2">
        <v>20061228</v>
      </c>
      <c r="Y1" s="2">
        <v>20070330</v>
      </c>
      <c r="Z1" s="2">
        <v>20070629</v>
      </c>
      <c r="AA1" s="2">
        <v>20070928</v>
      </c>
      <c r="AB1" s="2">
        <v>20071228</v>
      </c>
      <c r="AC1" s="2">
        <v>20080331</v>
      </c>
      <c r="AD1" s="2">
        <v>20080630</v>
      </c>
      <c r="AE1" s="2">
        <v>20080930</v>
      </c>
      <c r="AF1" s="2">
        <v>20081230</v>
      </c>
      <c r="AG1" s="2">
        <v>20090331</v>
      </c>
      <c r="AH1" s="2">
        <v>20090630</v>
      </c>
      <c r="AI1" s="2">
        <v>20090930</v>
      </c>
      <c r="AJ1" s="2">
        <v>20091230</v>
      </c>
      <c r="AK1" s="2">
        <v>20100331</v>
      </c>
      <c r="AL1" s="2">
        <v>20100630</v>
      </c>
      <c r="AM1" s="2">
        <v>20100930</v>
      </c>
      <c r="AN1" s="2">
        <v>20101230</v>
      </c>
      <c r="AO1" s="2">
        <v>20110331</v>
      </c>
      <c r="AP1" s="2">
        <v>20110630</v>
      </c>
      <c r="AQ1" s="2">
        <v>20110930</v>
      </c>
      <c r="AR1" s="2">
        <v>20111229</v>
      </c>
      <c r="AS1" s="2">
        <v>20120330</v>
      </c>
      <c r="AT1" s="2">
        <v>20120629</v>
      </c>
      <c r="AU1" s="2">
        <v>20120928</v>
      </c>
      <c r="AV1" s="2">
        <v>20121228</v>
      </c>
      <c r="AW1" s="2">
        <v>20130329</v>
      </c>
      <c r="AX1" s="2">
        <v>20130628</v>
      </c>
      <c r="AY1" s="2">
        <v>20130930</v>
      </c>
      <c r="AZ1" s="2">
        <v>20131230</v>
      </c>
      <c r="BA1" s="2">
        <v>20140331</v>
      </c>
      <c r="BB1" s="2">
        <v>20140630</v>
      </c>
      <c r="BC1" s="2">
        <v>20140930</v>
      </c>
      <c r="BD1" s="2">
        <v>20141230</v>
      </c>
      <c r="BE1" s="2">
        <v>20150331</v>
      </c>
      <c r="BF1" s="2">
        <v>20150630</v>
      </c>
      <c r="BG1" s="2">
        <v>20150930</v>
      </c>
      <c r="BH1" s="2">
        <v>20151230</v>
      </c>
      <c r="BI1" s="2">
        <v>20160331</v>
      </c>
      <c r="BJ1" s="2">
        <v>20160630</v>
      </c>
      <c r="BK1" s="2">
        <v>20160930</v>
      </c>
      <c r="BL1" s="2">
        <v>20161229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V1" t="s">
        <v>33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t="s">
        <v>39</v>
      </c>
      <c r="CD1">
        <v>2002</v>
      </c>
      <c r="CE1">
        <v>2003</v>
      </c>
      <c r="CF1">
        <v>2004</v>
      </c>
      <c r="CG1">
        <v>2005</v>
      </c>
      <c r="CH1">
        <v>2006</v>
      </c>
      <c r="CI1">
        <v>2007</v>
      </c>
      <c r="CJ1">
        <v>2008</v>
      </c>
      <c r="CK1">
        <v>2009</v>
      </c>
      <c r="CL1">
        <v>2010</v>
      </c>
      <c r="CM1">
        <v>2011</v>
      </c>
      <c r="CN1">
        <v>2012</v>
      </c>
      <c r="CO1">
        <v>2013</v>
      </c>
      <c r="CP1">
        <v>2014</v>
      </c>
      <c r="CQ1">
        <v>2015</v>
      </c>
      <c r="CR1">
        <v>2016</v>
      </c>
    </row>
    <row r="2" spans="1:100" x14ac:dyDescent="0.4">
      <c r="A2" s="3" t="s">
        <v>172</v>
      </c>
      <c r="B2">
        <v>1.3355935256690099</v>
      </c>
      <c r="C2">
        <v>0.94688581629179602</v>
      </c>
      <c r="D2">
        <v>1.29583295224063</v>
      </c>
      <c r="E2">
        <v>1.3764144691319</v>
      </c>
      <c r="F2">
        <v>0.83296737587473302</v>
      </c>
      <c r="G2">
        <v>0.99015382230504601</v>
      </c>
      <c r="H2">
        <v>0.91823229618316504</v>
      </c>
      <c r="I2">
        <v>0.92376402326830798</v>
      </c>
      <c r="J2">
        <v>1.2184304750018</v>
      </c>
      <c r="K2">
        <v>0.965120407453539</v>
      </c>
      <c r="L2">
        <v>1.0495134748214201</v>
      </c>
      <c r="M2">
        <v>0.99684663421236497</v>
      </c>
      <c r="N2">
        <v>0.97179410040837499</v>
      </c>
      <c r="O2">
        <v>1.0788422873833901</v>
      </c>
      <c r="P2">
        <v>1.1324498478879601</v>
      </c>
      <c r="Q2">
        <v>1.2323045126196399</v>
      </c>
      <c r="R2">
        <v>1.1175014068211899</v>
      </c>
      <c r="S2">
        <v>1.3220356263774999</v>
      </c>
      <c r="T2">
        <v>1.22686821576794</v>
      </c>
      <c r="U2">
        <v>0.99534677627261503</v>
      </c>
      <c r="V2">
        <v>0.921076564465235</v>
      </c>
      <c r="W2">
        <v>1.1144538775466299</v>
      </c>
      <c r="X2">
        <v>1.1779813865040101</v>
      </c>
      <c r="Y2">
        <v>1.18902877283269</v>
      </c>
      <c r="Z2">
        <v>1.2643976302492701</v>
      </c>
      <c r="AA2">
        <v>1.1910224960016</v>
      </c>
      <c r="AB2">
        <v>0.89034672590491204</v>
      </c>
      <c r="AC2">
        <v>0.92937402105058498</v>
      </c>
      <c r="AD2">
        <v>1.0616175064111</v>
      </c>
      <c r="AE2">
        <v>0.790335610344436</v>
      </c>
      <c r="AF2">
        <v>0.68632138479759497</v>
      </c>
      <c r="AG2">
        <v>1.1866867737675499</v>
      </c>
      <c r="AH2">
        <v>1.2895530835561799</v>
      </c>
      <c r="AI2">
        <v>1.0733113806354899</v>
      </c>
      <c r="AJ2">
        <v>0.97263852123688699</v>
      </c>
      <c r="AK2">
        <v>1.0518513416808799</v>
      </c>
      <c r="AL2">
        <v>0.91393960511639905</v>
      </c>
      <c r="AM2">
        <v>1.1308685291773699</v>
      </c>
      <c r="AN2">
        <v>1.0125419231155499</v>
      </c>
      <c r="AO2">
        <v>0.97376277026009495</v>
      </c>
      <c r="AP2">
        <v>0.96811903821746204</v>
      </c>
      <c r="AQ2">
        <v>0.843000152840925</v>
      </c>
      <c r="AR2">
        <v>1.1218985165867399</v>
      </c>
      <c r="AS2">
        <v>1.1991849617314201</v>
      </c>
      <c r="AT2">
        <v>0.88380598560118695</v>
      </c>
      <c r="AU2">
        <v>1.0732470752571299</v>
      </c>
      <c r="AV2">
        <v>0.98330295624811703</v>
      </c>
      <c r="AW2">
        <v>1.0746345277048801</v>
      </c>
      <c r="AX2">
        <v>0.96844414520496602</v>
      </c>
      <c r="AY2">
        <v>1.0199391163875</v>
      </c>
      <c r="AZ2">
        <v>0.98226011473488495</v>
      </c>
      <c r="BA2">
        <v>1.16219492580519</v>
      </c>
      <c r="BB2">
        <v>1.02226472171845</v>
      </c>
      <c r="BC2">
        <v>1.1326940751696</v>
      </c>
      <c r="BD2">
        <v>0.93175235277556101</v>
      </c>
      <c r="BE2">
        <v>1.33713827954992</v>
      </c>
      <c r="BF2">
        <v>1.08196252629517</v>
      </c>
      <c r="BG2">
        <v>0.98491439287680904</v>
      </c>
      <c r="BH2">
        <v>1.0085785161545</v>
      </c>
      <c r="BI2">
        <v>1.03207861710001</v>
      </c>
      <c r="BJ2">
        <v>0.97780099422004396</v>
      </c>
      <c r="BK2">
        <v>1.02761967028281</v>
      </c>
      <c r="BL2">
        <v>1.03134512729673</v>
      </c>
      <c r="BM2">
        <f t="shared" ref="BM2:BM18" si="0">PRODUCT(BI2:BL2)</f>
        <v>1.069546533921595</v>
      </c>
      <c r="BN2">
        <f t="shared" ref="BN2:BN18" si="1">PRODUCT(BE2:BL2)</f>
        <v>1.5370798269645647</v>
      </c>
      <c r="BO2">
        <f t="shared" ref="BO2:BO18" si="2">PRODUCT(BA2:BL2)</f>
        <v>1.9273114354938436</v>
      </c>
      <c r="BP2">
        <f t="shared" ref="BP2:BP18" si="3">PRODUCT(AW2:BL2)</f>
        <v>2.0095000625886699</v>
      </c>
      <c r="BQ2">
        <f t="shared" ref="BQ2:BQ18" si="4">PRODUCT(AS2:BL2)</f>
        <v>2.2475957111053937</v>
      </c>
      <c r="BR2">
        <f t="shared" ref="BR2:BR18" si="5">PRODUCT(AO2:BL2)</f>
        <v>2.0039244710904636</v>
      </c>
      <c r="BS2">
        <f t="shared" ref="BS2:BS18" si="6">PRODUCT(AK2:BL2)</f>
        <v>2.2058620224456984</v>
      </c>
      <c r="BT2">
        <f t="shared" ref="BT2:BT18" si="7">PRODUCT(AG2:BL2)</f>
        <v>3.5239591872210778</v>
      </c>
      <c r="BU2">
        <f t="shared" ref="BU2:BU18" si="8">PRODUCT(AC2:BL2)</f>
        <v>1.8859429517770347</v>
      </c>
      <c r="BV2">
        <f t="shared" ref="BV2:BV18" si="9">PRODUCT(Y2:BL2)</f>
        <v>3.0066558424046885</v>
      </c>
      <c r="BW2">
        <f>PRODUCT(U2:BL2)</f>
        <v>3.6187151088146643</v>
      </c>
      <c r="BX2">
        <f t="shared" ref="BX2:BX18" si="10">PRODUCT(Q2:BL2)</f>
        <v>8.0827953922369495</v>
      </c>
      <c r="BY2">
        <f>PRODUCT(M2:BL2)</f>
        <v>9.5662368466878558</v>
      </c>
      <c r="BZ2">
        <f>PRODUCT(I2:BL2)</f>
        <v>10.906174550233928</v>
      </c>
      <c r="CA2">
        <f>PRODUCT(E2:BL2)</f>
        <v>11.368545327676236</v>
      </c>
      <c r="CB2">
        <f>PRODUCT(B2:BL2)</f>
        <v>18.630556757614865</v>
      </c>
      <c r="CD2">
        <f>PRODUCT(E2:H2)</f>
        <v>1.0423953215962776</v>
      </c>
      <c r="CE2">
        <f>PRODUCT(I2:L2)</f>
        <v>1.140069467756279</v>
      </c>
      <c r="CF2">
        <f>PRODUCT(M2:P2)</f>
        <v>1.1835307443110166</v>
      </c>
      <c r="CG2">
        <f>PRODUCT(Q2:T2)</f>
        <v>2.2336092091218878</v>
      </c>
      <c r="CH2">
        <f>PRODUCT(U2:X2)</f>
        <v>1.2035681163696004</v>
      </c>
      <c r="CI2">
        <f>PRODUCT(Y2:AB2)</f>
        <v>1.5942453824341076</v>
      </c>
      <c r="CJ2">
        <f>PRODUCT(AC2:AF2)</f>
        <v>0.53517729677915227</v>
      </c>
      <c r="CK2">
        <f>PRODUCT(AG2:AJ2)</f>
        <v>1.5975428886136627</v>
      </c>
      <c r="CL2">
        <f>PRODUCT(AK2:AN2)</f>
        <v>1.1007710391626431</v>
      </c>
      <c r="CM2">
        <f>PRODUCT(AO2:AR2)</f>
        <v>0.89158582265887554</v>
      </c>
      <c r="CN2">
        <f>PRODUCT(AS2:AV2)</f>
        <v>1.1184850167210272</v>
      </c>
      <c r="CO2">
        <f>PRODUCT(AW2:AZ2)</f>
        <v>1.0426441858753186</v>
      </c>
      <c r="CP2">
        <f>PRODUCT(BA2:BD2)</f>
        <v>1.2538785570427469</v>
      </c>
      <c r="CQ2">
        <f>PRODUCT(BE2:BH2)</f>
        <v>1.4371322595275156</v>
      </c>
      <c r="CR2">
        <f>PRODUCT(BI2:BL2)</f>
        <v>1.069546533921595</v>
      </c>
      <c r="CT2">
        <f>AVERAGE(B2:BL2)</f>
        <v>1.0570823609588376</v>
      </c>
      <c r="CU2">
        <f>_xlfn.STDEV.S(B2:BL2)</f>
        <v>0.14298644188695495</v>
      </c>
      <c r="CV2">
        <f>CT2/CU2</f>
        <v>7.3928852764555586</v>
      </c>
    </row>
    <row r="3" spans="1:100" x14ac:dyDescent="0.4">
      <c r="A3" s="3" t="s">
        <v>7</v>
      </c>
      <c r="B3">
        <v>1.32131090282671</v>
      </c>
      <c r="C3">
        <v>0.89840970842998802</v>
      </c>
      <c r="D3">
        <v>1.2502660456685599</v>
      </c>
      <c r="E3">
        <v>1.2809303035733399</v>
      </c>
      <c r="F3">
        <v>0.85827566557545598</v>
      </c>
      <c r="G3">
        <v>0.92910809411913997</v>
      </c>
      <c r="H3">
        <v>0.92462562163282702</v>
      </c>
      <c r="I3">
        <v>0.85893884356515005</v>
      </c>
      <c r="J3">
        <v>1.2297192835080699</v>
      </c>
      <c r="K3">
        <v>1.0298007408269301</v>
      </c>
      <c r="L3">
        <v>1.07320090659233</v>
      </c>
      <c r="M3">
        <v>0.98739009365945596</v>
      </c>
      <c r="N3">
        <v>0.97459992011313301</v>
      </c>
      <c r="O3">
        <v>1.18302352822095</v>
      </c>
      <c r="P3">
        <v>1.0815948988661299</v>
      </c>
      <c r="Q3">
        <v>1.40542940079576</v>
      </c>
      <c r="R3">
        <v>1.1458215210091001</v>
      </c>
      <c r="S3">
        <v>1.49443803340618</v>
      </c>
      <c r="T3">
        <v>1.2722951073097299</v>
      </c>
      <c r="U3">
        <v>0.99467883584109595</v>
      </c>
      <c r="V3">
        <v>0.99832858793874502</v>
      </c>
      <c r="W3">
        <v>1.15525072706792</v>
      </c>
      <c r="X3">
        <v>1.13621911308014</v>
      </c>
      <c r="Y3">
        <v>1.1148573079283</v>
      </c>
      <c r="Z3">
        <v>1.3759266656007301</v>
      </c>
      <c r="AA3">
        <v>1.12327807096484</v>
      </c>
      <c r="AB3">
        <v>0.88359577742176398</v>
      </c>
      <c r="AC3">
        <v>0.93393628251082705</v>
      </c>
      <c r="AD3">
        <v>1.1461394861397001</v>
      </c>
      <c r="AE3">
        <v>0.83544400303764998</v>
      </c>
      <c r="AF3">
        <v>0.76373598095823303</v>
      </c>
      <c r="AG3">
        <v>1.2660672404030799</v>
      </c>
      <c r="AH3">
        <v>1.27943628137219</v>
      </c>
      <c r="AI3">
        <v>1.05458943677243</v>
      </c>
      <c r="AJ3">
        <v>1.0376873291045099</v>
      </c>
      <c r="AK3">
        <v>1.0663399536985001</v>
      </c>
      <c r="AL3">
        <v>1.00533820973649</v>
      </c>
      <c r="AM3">
        <v>1.05215429435714</v>
      </c>
      <c r="AN3">
        <v>1.1313288568247399</v>
      </c>
      <c r="AO3">
        <v>0.93236410178914697</v>
      </c>
      <c r="AP3">
        <v>0.96082262620619496</v>
      </c>
      <c r="AQ3">
        <v>0.89238376260471397</v>
      </c>
      <c r="AR3">
        <v>1.32528249751242</v>
      </c>
      <c r="AS3">
        <v>1.1180329053242899</v>
      </c>
      <c r="AT3">
        <v>0.92751545022742199</v>
      </c>
      <c r="AU3">
        <v>1.1193210441515</v>
      </c>
      <c r="AV3">
        <v>0.98928235561339395</v>
      </c>
      <c r="AW3">
        <v>1.06105119244206</v>
      </c>
      <c r="AX3">
        <v>1.00258528461008</v>
      </c>
      <c r="AY3">
        <v>1.0893346063409799</v>
      </c>
      <c r="AZ3">
        <v>0.97148160051733801</v>
      </c>
      <c r="BA3">
        <v>1.08307626220236</v>
      </c>
      <c r="BB3">
        <v>1.07240567049812</v>
      </c>
      <c r="BC3">
        <v>1.1003535120296299</v>
      </c>
      <c r="BD3">
        <v>0.92477475862328995</v>
      </c>
      <c r="BE3">
        <v>1.23363329989377</v>
      </c>
      <c r="BF3">
        <v>1.1022952647281099</v>
      </c>
      <c r="BG3">
        <v>0.97686387592546398</v>
      </c>
      <c r="BH3">
        <v>0.93097362308653098</v>
      </c>
      <c r="BI3">
        <v>1.04442888145302</v>
      </c>
      <c r="BJ3">
        <v>1.0031460687934799</v>
      </c>
      <c r="BK3">
        <v>1.0811787996553599</v>
      </c>
      <c r="BL3">
        <v>0.99120175517831599</v>
      </c>
      <c r="BM3">
        <f t="shared" si="0"/>
        <v>1.1228005894917241</v>
      </c>
      <c r="BN3">
        <f t="shared" si="1"/>
        <v>1.3885390052806448</v>
      </c>
      <c r="BO3">
        <f t="shared" si="2"/>
        <v>1.6411354413991477</v>
      </c>
      <c r="BP3">
        <f t="shared" si="3"/>
        <v>1.8475575215446429</v>
      </c>
      <c r="BQ3">
        <f t="shared" si="4"/>
        <v>2.1215273702164192</v>
      </c>
      <c r="BR3">
        <f t="shared" si="5"/>
        <v>2.2476957603242074</v>
      </c>
      <c r="BS3">
        <f t="shared" si="6"/>
        <v>2.8682281513233292</v>
      </c>
      <c r="BT3">
        <f t="shared" si="7"/>
        <v>5.0843923686878272</v>
      </c>
      <c r="BU3">
        <f t="shared" si="8"/>
        <v>3.4725969390430245</v>
      </c>
      <c r="BV3">
        <f t="shared" si="9"/>
        <v>5.2870067247751935</v>
      </c>
      <c r="BW3">
        <f>PRODUCT(U3:BL3)</f>
        <v>6.8913544647732357</v>
      </c>
      <c r="BX3">
        <f t="shared" si="10"/>
        <v>21.100675918494979</v>
      </c>
      <c r="BY3">
        <f t="shared" ref="BY3:BY18" si="11">PRODUCT(M3:BL3)</f>
        <v>25.981816836891138</v>
      </c>
      <c r="BZ3">
        <f t="shared" ref="BZ3:BZ18" si="12">PRODUCT(I3:BL3)</f>
        <v>30.329969538773693</v>
      </c>
      <c r="CA3">
        <f t="shared" ref="CA3:CA18" si="13">PRODUCT(E3:BL3)</f>
        <v>28.645502214810449</v>
      </c>
      <c r="CB3">
        <f t="shared" ref="CB3:CB18" si="14">PRODUCT(B3:BL3)</f>
        <v>42.514623028744282</v>
      </c>
      <c r="CD3">
        <f t="shared" ref="CD3:CD18" si="15">PRODUCT(E3:H3)</f>
        <v>0.9444619513445327</v>
      </c>
      <c r="CE3">
        <f t="shared" ref="CE3:CE18" si="16">PRODUCT(I3:L3)</f>
        <v>1.1673536815835257</v>
      </c>
      <c r="CF3">
        <f t="shared" ref="CF3:CF18" si="17">PRODUCT(M3:P3)</f>
        <v>1.2313262824968458</v>
      </c>
      <c r="CG3">
        <f t="shared" ref="CG3:CG18" si="18">PRODUCT(Q3:T3)</f>
        <v>3.0619054681276352</v>
      </c>
      <c r="CH3">
        <f t="shared" ref="CH3:CH18" si="19">PRODUCT(U3:X3)</f>
        <v>1.3034510496232177</v>
      </c>
      <c r="CI3">
        <f t="shared" ref="CI3:CI18" si="20">PRODUCT(Y3:AB3)</f>
        <v>1.5224936315909394</v>
      </c>
      <c r="CJ3">
        <f t="shared" ref="CJ3:CJ18" si="21">PRODUCT(AC3:AF3)</f>
        <v>0.6829915331532973</v>
      </c>
      <c r="CK3">
        <f t="shared" ref="CK3:CK18" si="22">PRODUCT(AG3:AJ3)</f>
        <v>1.772659670166759</v>
      </c>
      <c r="CL3">
        <f t="shared" ref="CL3:CL18" si="23">PRODUCT(AK3:AN3)</f>
        <v>1.2760749038871777</v>
      </c>
      <c r="CM3">
        <f t="shared" ref="CM3:CM18" si="24">PRODUCT(AO3:AR3)</f>
        <v>1.0594705455508304</v>
      </c>
      <c r="CN3">
        <f t="shared" ref="CN3:CN18" si="25">PRODUCT(AS3:AV3)</f>
        <v>1.1482875880598971</v>
      </c>
      <c r="CO3">
        <f t="shared" ref="CO3:CO18" si="26">PRODUCT(AW3:AZ3)</f>
        <v>1.1257800391962229</v>
      </c>
      <c r="CP3">
        <f t="shared" ref="CP3:CP18" si="27">PRODUCT(BA3:BD3)</f>
        <v>1.1819152614063217</v>
      </c>
      <c r="CQ3">
        <f t="shared" ref="CQ3:CQ18" si="28">PRODUCT(BE3:BH3)</f>
        <v>1.2366746315204706</v>
      </c>
      <c r="CR3">
        <f t="shared" ref="CR3:CR18" si="29">PRODUCT(BI3:BL3)</f>
        <v>1.1228005894917241</v>
      </c>
      <c r="CT3">
        <f t="shared" ref="CT3:CT18" si="30">AVERAGE(B3:BL3)</f>
        <v>1.0712269882518246</v>
      </c>
      <c r="CU3">
        <f t="shared" ref="CU3:CU18" si="31">_xlfn.STDEV.S(B3:BL3)</f>
        <v>0.1491427811056914</v>
      </c>
      <c r="CV3">
        <f t="shared" ref="CV3:CV18" si="32">CT3/CU3</f>
        <v>7.18256009650705</v>
      </c>
    </row>
    <row r="4" spans="1:100" x14ac:dyDescent="0.4">
      <c r="A4" s="3" t="s">
        <v>9</v>
      </c>
      <c r="B4">
        <v>1.30137963813914</v>
      </c>
      <c r="C4">
        <v>0.91609855991992095</v>
      </c>
      <c r="D4">
        <v>1.29280057770469</v>
      </c>
      <c r="E4">
        <v>1.36869018941265</v>
      </c>
      <c r="F4">
        <v>0.75559958033506103</v>
      </c>
      <c r="G4">
        <v>0.97434431742137495</v>
      </c>
      <c r="H4">
        <v>0.93082538512817303</v>
      </c>
      <c r="I4">
        <v>0.88620914633613501</v>
      </c>
      <c r="J4">
        <v>1.2179788435529699</v>
      </c>
      <c r="K4">
        <v>0.95571711272121196</v>
      </c>
      <c r="L4">
        <v>1.0733517833311299</v>
      </c>
      <c r="M4">
        <v>0.98234104077623097</v>
      </c>
      <c r="N4">
        <v>0.93837084432608897</v>
      </c>
      <c r="O4">
        <v>1.2444802768113199</v>
      </c>
      <c r="P4">
        <v>1.1541703944944499</v>
      </c>
      <c r="Q4">
        <v>1.3534584167300501</v>
      </c>
      <c r="R4">
        <v>1.14912896407631</v>
      </c>
      <c r="S4">
        <v>1.26650472130509</v>
      </c>
      <c r="T4">
        <v>1.09177795053038</v>
      </c>
      <c r="U4">
        <v>0.95435790089385897</v>
      </c>
      <c r="V4">
        <v>0.98718918793992205</v>
      </c>
      <c r="W4">
        <v>1.12102546390351</v>
      </c>
      <c r="X4">
        <v>1.1216909786179099</v>
      </c>
      <c r="Y4">
        <v>1.10225848326356</v>
      </c>
      <c r="Z4">
        <v>1.42874189932204</v>
      </c>
      <c r="AA4">
        <v>1.20010468105278</v>
      </c>
      <c r="AB4">
        <v>0.93946045111808596</v>
      </c>
      <c r="AC4">
        <v>0.96843420713605799</v>
      </c>
      <c r="AD4">
        <v>1.0330851495131801</v>
      </c>
      <c r="AE4">
        <v>0.84663036433730499</v>
      </c>
      <c r="AF4">
        <v>0.72445896241918595</v>
      </c>
      <c r="AG4">
        <v>1.2091154921138301</v>
      </c>
      <c r="AH4">
        <v>1.2961931732969301</v>
      </c>
      <c r="AI4">
        <v>1.07494960427944</v>
      </c>
      <c r="AJ4">
        <v>1.00463018241547</v>
      </c>
      <c r="AK4">
        <v>1.12953982686955</v>
      </c>
      <c r="AL4">
        <v>1.0343343945285699</v>
      </c>
      <c r="AM4">
        <v>1.0526425864820701</v>
      </c>
      <c r="AN4">
        <v>1.03341669080437</v>
      </c>
      <c r="AO4">
        <v>1.0044146581012601</v>
      </c>
      <c r="AP4">
        <v>0.94561146791421802</v>
      </c>
      <c r="AQ4">
        <v>0.947205312927759</v>
      </c>
      <c r="AR4">
        <v>1.14511055137222</v>
      </c>
      <c r="AS4">
        <v>1.2339942330234599</v>
      </c>
      <c r="AT4">
        <v>0.96633719102992399</v>
      </c>
      <c r="AU4">
        <v>1.0891465697064899</v>
      </c>
      <c r="AV4">
        <v>1.01864042204201</v>
      </c>
      <c r="AW4">
        <v>1.1092976944103199</v>
      </c>
      <c r="AX4">
        <v>0.986403538739547</v>
      </c>
      <c r="AY4">
        <v>1.03572218607263</v>
      </c>
      <c r="AZ4">
        <v>0.97817851751621099</v>
      </c>
      <c r="BA4">
        <v>1.16216451699879</v>
      </c>
      <c r="BB4">
        <v>1.03039618760371</v>
      </c>
      <c r="BC4">
        <v>1.1139700897986999</v>
      </c>
      <c r="BD4">
        <v>0.94810475539920203</v>
      </c>
      <c r="BE4">
        <v>1.1428441356219801</v>
      </c>
      <c r="BF4">
        <v>1.0756844095660101</v>
      </c>
      <c r="BG4">
        <v>0.946896153052596</v>
      </c>
      <c r="BH4">
        <v>1.0120091699638001</v>
      </c>
      <c r="BI4">
        <v>1.0562103480223799</v>
      </c>
      <c r="BJ4">
        <v>1.05188046564194</v>
      </c>
      <c r="BK4">
        <v>1.0725688486426399</v>
      </c>
      <c r="BL4">
        <v>1.05792904078606</v>
      </c>
      <c r="BM4">
        <f t="shared" si="0"/>
        <v>1.260661605618741</v>
      </c>
      <c r="BN4">
        <f t="shared" si="1"/>
        <v>1.4851051512113418</v>
      </c>
      <c r="BO4">
        <f t="shared" si="2"/>
        <v>1.8782738586925338</v>
      </c>
      <c r="BP4">
        <f t="shared" si="3"/>
        <v>2.0822028960026717</v>
      </c>
      <c r="BQ4">
        <f t="shared" si="4"/>
        <v>2.7546860176437273</v>
      </c>
      <c r="BR4">
        <f t="shared" si="5"/>
        <v>2.8378498865536708</v>
      </c>
      <c r="BS4">
        <f t="shared" si="6"/>
        <v>3.6066860625215944</v>
      </c>
      <c r="BT4">
        <f t="shared" si="7"/>
        <v>6.1043606331795477</v>
      </c>
      <c r="BU4">
        <f t="shared" si="8"/>
        <v>3.7458816574524367</v>
      </c>
      <c r="BV4">
        <f t="shared" si="9"/>
        <v>6.6510301351637047</v>
      </c>
      <c r="BW4">
        <f>PRODUCT(U4:BL4)</f>
        <v>7.8793298873188107</v>
      </c>
      <c r="BX4">
        <f t="shared" si="10"/>
        <v>16.945098757739522</v>
      </c>
      <c r="BY4">
        <f t="shared" si="11"/>
        <v>22.435659830257261</v>
      </c>
      <c r="BZ4">
        <f t="shared" si="12"/>
        <v>24.841983201388135</v>
      </c>
      <c r="CA4">
        <f t="shared" si="13"/>
        <v>23.300422788249556</v>
      </c>
      <c r="CB4">
        <f t="shared" si="14"/>
        <v>35.912161600746707</v>
      </c>
      <c r="CD4">
        <f t="shared" si="15"/>
        <v>0.93794535642981836</v>
      </c>
      <c r="CE4">
        <f t="shared" si="16"/>
        <v>1.1072544061256291</v>
      </c>
      <c r="CF4">
        <f t="shared" si="17"/>
        <v>1.3240206003526533</v>
      </c>
      <c r="CG4">
        <f t="shared" si="18"/>
        <v>2.1505761276744328</v>
      </c>
      <c r="CH4">
        <f t="shared" si="19"/>
        <v>1.1846781216132427</v>
      </c>
      <c r="CI4">
        <f t="shared" si="20"/>
        <v>1.7755579976562994</v>
      </c>
      <c r="CJ4">
        <f t="shared" si="21"/>
        <v>0.61364029462678327</v>
      </c>
      <c r="CK4">
        <f t="shared" si="22"/>
        <v>1.692512330533066</v>
      </c>
      <c r="CL4">
        <f t="shared" si="23"/>
        <v>1.2709220736483737</v>
      </c>
      <c r="CM4">
        <f t="shared" si="24"/>
        <v>1.0301899629857194</v>
      </c>
      <c r="CN4">
        <f t="shared" si="25"/>
        <v>1.3229671435632235</v>
      </c>
      <c r="CO4">
        <f t="shared" si="26"/>
        <v>1.1085725792148826</v>
      </c>
      <c r="CP4">
        <f t="shared" si="27"/>
        <v>1.2647413263367242</v>
      </c>
      <c r="CQ4">
        <f t="shared" si="28"/>
        <v>1.178036314100676</v>
      </c>
      <c r="CR4">
        <f t="shared" si="29"/>
        <v>1.260661605618741</v>
      </c>
      <c r="CT4">
        <f t="shared" si="30"/>
        <v>1.0674001251954586</v>
      </c>
      <c r="CU4">
        <f t="shared" si="31"/>
        <v>0.13924426938346041</v>
      </c>
      <c r="CV4">
        <f t="shared" si="32"/>
        <v>7.6656664573820201</v>
      </c>
    </row>
    <row r="5" spans="1:100" x14ac:dyDescent="0.4">
      <c r="A5" s="3" t="s">
        <v>10</v>
      </c>
      <c r="B5">
        <v>1.41780673648417</v>
      </c>
      <c r="C5">
        <v>1.00311652453995</v>
      </c>
      <c r="D5">
        <v>1.32785555938658</v>
      </c>
      <c r="E5">
        <v>1.43392545579377</v>
      </c>
      <c r="F5">
        <v>0.914608666538551</v>
      </c>
      <c r="G5">
        <v>0.96415710783985897</v>
      </c>
      <c r="H5">
        <v>0.98873003975263896</v>
      </c>
      <c r="I5">
        <v>0.84856091093714703</v>
      </c>
      <c r="J5">
        <v>1.29719786340486</v>
      </c>
      <c r="K5">
        <v>1.1244306868142899</v>
      </c>
      <c r="L5">
        <v>1.06431551192116</v>
      </c>
      <c r="M5">
        <v>0.97515828756874401</v>
      </c>
      <c r="N5">
        <v>0.95029803315886696</v>
      </c>
      <c r="O5">
        <v>1.17133267435657</v>
      </c>
      <c r="P5">
        <v>1.1792456337274599</v>
      </c>
      <c r="Q5">
        <v>1.566388707857</v>
      </c>
      <c r="R5">
        <v>1.13166936876511</v>
      </c>
      <c r="S5">
        <v>1.3813565529999901</v>
      </c>
      <c r="T5">
        <v>1.0759980973713099</v>
      </c>
      <c r="U5">
        <v>0.97219375474332304</v>
      </c>
      <c r="V5">
        <v>1.0472352046761499</v>
      </c>
      <c r="W5">
        <v>1.0768374892117401</v>
      </c>
      <c r="X5">
        <v>1.12578309960446</v>
      </c>
      <c r="Y5">
        <v>1.1848757127319101</v>
      </c>
      <c r="Z5">
        <v>1.4354578050979501</v>
      </c>
      <c r="AA5">
        <v>1.1418243776966499</v>
      </c>
      <c r="AB5">
        <v>0.90076897545480705</v>
      </c>
      <c r="AC5">
        <v>0.91037819025299405</v>
      </c>
      <c r="AD5">
        <v>1.0601064016858299</v>
      </c>
      <c r="AE5">
        <v>0.76118951115831401</v>
      </c>
      <c r="AF5">
        <v>0.69427336112626004</v>
      </c>
      <c r="AG5">
        <v>1.2418116282735401</v>
      </c>
      <c r="AH5">
        <v>1.3331576601286901</v>
      </c>
      <c r="AI5">
        <v>1.09710590805896</v>
      </c>
      <c r="AJ5">
        <v>1.0013153290073999</v>
      </c>
      <c r="AK5">
        <v>1.0789297326906799</v>
      </c>
      <c r="AL5">
        <v>1.03969892051137</v>
      </c>
      <c r="AM5">
        <v>1.11889656010611</v>
      </c>
      <c r="AN5">
        <v>1.1760569556196301</v>
      </c>
      <c r="AO5">
        <v>0.998390324318008</v>
      </c>
      <c r="AP5">
        <v>1.0622390662815999</v>
      </c>
      <c r="AQ5">
        <v>0.93684728599353095</v>
      </c>
      <c r="AR5">
        <v>1.0514811583081201</v>
      </c>
      <c r="AS5">
        <v>1.25378615495079</v>
      </c>
      <c r="AT5">
        <v>0.90396937595716897</v>
      </c>
      <c r="AU5">
        <v>1.1229816118337801</v>
      </c>
      <c r="AV5">
        <v>1.03071045691401</v>
      </c>
      <c r="AW5">
        <v>1.14228924117873</v>
      </c>
      <c r="AX5">
        <v>1.0186526312167501</v>
      </c>
      <c r="AY5">
        <v>1.01493782175721</v>
      </c>
      <c r="AZ5">
        <v>0.960139188972984</v>
      </c>
      <c r="BA5">
        <v>1.1923118181593599</v>
      </c>
      <c r="BB5">
        <v>1.1112336597302499</v>
      </c>
      <c r="BC5">
        <v>1.0825590941043699</v>
      </c>
      <c r="BD5">
        <v>0.92168624636465601</v>
      </c>
      <c r="BE5">
        <v>1.2671490979714499</v>
      </c>
      <c r="BF5">
        <v>1.03285638413565</v>
      </c>
      <c r="BG5">
        <v>0.99654863957946405</v>
      </c>
      <c r="BH5">
        <v>0.93855663752404195</v>
      </c>
      <c r="BI5">
        <v>1.0395355607622501</v>
      </c>
      <c r="BJ5">
        <v>0.926686511438227</v>
      </c>
      <c r="BK5">
        <v>1.0403778736995399</v>
      </c>
      <c r="BL5">
        <v>0.98843983203450902</v>
      </c>
      <c r="BM5">
        <f t="shared" si="0"/>
        <v>0.99063470247356467</v>
      </c>
      <c r="BN5">
        <f t="shared" si="1"/>
        <v>1.2126631498303577</v>
      </c>
      <c r="BO5">
        <f t="shared" si="2"/>
        <v>1.6031351507330358</v>
      </c>
      <c r="BP5">
        <f t="shared" si="3"/>
        <v>1.8177994486297908</v>
      </c>
      <c r="BQ5">
        <f t="shared" si="4"/>
        <v>2.3846930296827757</v>
      </c>
      <c r="BR5">
        <f t="shared" si="5"/>
        <v>2.4912964732084091</v>
      </c>
      <c r="BS5">
        <f t="shared" si="6"/>
        <v>3.6774303934664565</v>
      </c>
      <c r="BT5">
        <f t="shared" si="7"/>
        <v>6.6880746878607633</v>
      </c>
      <c r="BU5">
        <f t="shared" si="8"/>
        <v>3.4111099134582457</v>
      </c>
      <c r="BV5">
        <f t="shared" si="9"/>
        <v>5.9672148186498717</v>
      </c>
      <c r="BW5">
        <f>PRODUCT(U5:BL5)</f>
        <v>7.3650148077060482</v>
      </c>
      <c r="BX5">
        <f t="shared" si="10"/>
        <v>19.404838138446664</v>
      </c>
      <c r="BY5">
        <f t="shared" si="11"/>
        <v>24.838736823310555</v>
      </c>
      <c r="BZ5">
        <f t="shared" si="12"/>
        <v>32.720643338111607</v>
      </c>
      <c r="CA5">
        <f t="shared" si="13"/>
        <v>40.90809514120091</v>
      </c>
      <c r="CB5">
        <f t="shared" si="14"/>
        <v>77.25534098320793</v>
      </c>
      <c r="CD5">
        <f t="shared" si="15"/>
        <v>1.2502228247313492</v>
      </c>
      <c r="CE5">
        <f t="shared" si="16"/>
        <v>1.3173231622392365</v>
      </c>
      <c r="CF5">
        <f t="shared" si="17"/>
        <v>1.280028034559987</v>
      </c>
      <c r="CG5">
        <f t="shared" si="18"/>
        <v>2.6347317208572734</v>
      </c>
      <c r="CH5">
        <f t="shared" si="19"/>
        <v>1.2342466345752305</v>
      </c>
      <c r="CI5">
        <f t="shared" si="20"/>
        <v>1.7493469779753299</v>
      </c>
      <c r="CJ5">
        <f t="shared" si="21"/>
        <v>0.51002868129591994</v>
      </c>
      <c r="CK5">
        <f t="shared" si="22"/>
        <v>1.8186815173288389</v>
      </c>
      <c r="CL5">
        <f t="shared" si="23"/>
        <v>1.4761111064113899</v>
      </c>
      <c r="CM5">
        <f t="shared" si="24"/>
        <v>1.0447032142916164</v>
      </c>
      <c r="CN5">
        <f t="shared" si="25"/>
        <v>1.3118570541322883</v>
      </c>
      <c r="CO5">
        <f t="shared" si="26"/>
        <v>1.1339028077567879</v>
      </c>
      <c r="CP5">
        <f t="shared" si="27"/>
        <v>1.3219954370323714</v>
      </c>
      <c r="CQ5">
        <f t="shared" si="28"/>
        <v>1.2241274677763652</v>
      </c>
      <c r="CR5">
        <f t="shared" si="29"/>
        <v>0.99063470247356467</v>
      </c>
      <c r="CT5">
        <f t="shared" si="30"/>
        <v>1.0833081693689086</v>
      </c>
      <c r="CU5">
        <f t="shared" si="31"/>
        <v>0.16406862653268786</v>
      </c>
      <c r="CV5">
        <f t="shared" si="32"/>
        <v>6.6027746575490349</v>
      </c>
    </row>
    <row r="6" spans="1:100" x14ac:dyDescent="0.4">
      <c r="A6" s="3" t="s">
        <v>11</v>
      </c>
      <c r="B6">
        <v>1.10846355879116</v>
      </c>
      <c r="C6">
        <v>0.79794258996551803</v>
      </c>
      <c r="D6">
        <v>1.2571997264083199</v>
      </c>
      <c r="E6">
        <v>1.3410242982692999</v>
      </c>
      <c r="F6">
        <v>0.75030841569015705</v>
      </c>
      <c r="G6">
        <v>0.98547480427340695</v>
      </c>
      <c r="H6">
        <v>0.909763633991162</v>
      </c>
      <c r="I6">
        <v>0.81849732736088898</v>
      </c>
      <c r="J6">
        <v>1.1713565206079</v>
      </c>
      <c r="K6">
        <v>0.95869779444339698</v>
      </c>
      <c r="L6">
        <v>1.09341725260126</v>
      </c>
      <c r="M6">
        <v>0.97534799958923102</v>
      </c>
      <c r="N6">
        <v>0.947455289427514</v>
      </c>
      <c r="O6">
        <v>1.09281076508453</v>
      </c>
      <c r="P6">
        <v>1.0936801451192699</v>
      </c>
      <c r="Q6">
        <v>1.20351553367005</v>
      </c>
      <c r="R6">
        <v>1.10094293882119</v>
      </c>
      <c r="S6">
        <v>1.27581513603399</v>
      </c>
      <c r="T6">
        <v>1.2262365757310101</v>
      </c>
      <c r="U6">
        <v>0.96552263703026198</v>
      </c>
      <c r="V6">
        <v>0.93804337626613599</v>
      </c>
      <c r="W6">
        <v>1.05527281708483</v>
      </c>
      <c r="X6">
        <v>1.07565014114597</v>
      </c>
      <c r="Y6">
        <v>1.1106682227829201</v>
      </c>
      <c r="Z6">
        <v>1.3351687978534801</v>
      </c>
      <c r="AA6">
        <v>1.10367034371832</v>
      </c>
      <c r="AB6">
        <v>0.89196594458763501</v>
      </c>
      <c r="AC6">
        <v>1.0044423014585699</v>
      </c>
      <c r="AD6">
        <v>1.0175046120023099</v>
      </c>
      <c r="AE6">
        <v>0.84667411708901097</v>
      </c>
      <c r="AF6">
        <v>0.77094123669296399</v>
      </c>
      <c r="AG6">
        <v>1.11488021614107</v>
      </c>
      <c r="AH6">
        <v>1.14675942301135</v>
      </c>
      <c r="AI6">
        <v>1.1958116156419101</v>
      </c>
      <c r="AJ6">
        <v>0.98286426462711596</v>
      </c>
      <c r="AK6">
        <v>0.99070258823963298</v>
      </c>
      <c r="AL6">
        <v>0.99699455274676896</v>
      </c>
      <c r="AM6">
        <v>1.03849349373267</v>
      </c>
      <c r="AN6">
        <v>0.98306496158969903</v>
      </c>
      <c r="AO6">
        <v>0.98588342344673696</v>
      </c>
      <c r="AP6">
        <v>0.94130760978766304</v>
      </c>
      <c r="AQ6">
        <v>0.98745605905957901</v>
      </c>
      <c r="AR6">
        <v>1.1477406955249101</v>
      </c>
      <c r="AS6">
        <v>1.1934078555024099</v>
      </c>
      <c r="AT6">
        <v>0.94281728675075205</v>
      </c>
      <c r="AU6">
        <v>1.1452042910809801</v>
      </c>
      <c r="AV6">
        <v>0.90975438358098004</v>
      </c>
      <c r="AW6">
        <v>1.0576227755287799</v>
      </c>
      <c r="AX6">
        <v>0.98242101773736801</v>
      </c>
      <c r="AY6">
        <v>1.0900133190626</v>
      </c>
      <c r="AZ6">
        <v>0.96631316823298197</v>
      </c>
      <c r="BA6">
        <v>1.0419832591468601</v>
      </c>
      <c r="BB6">
        <v>1.0973083806520301</v>
      </c>
      <c r="BC6">
        <v>1.1148400692159699</v>
      </c>
      <c r="BD6">
        <v>0.98231373609285899</v>
      </c>
      <c r="BE6">
        <v>1.1772429276515599</v>
      </c>
      <c r="BF6">
        <v>1.21142346667789</v>
      </c>
      <c r="BG6">
        <v>0.98390940343853095</v>
      </c>
      <c r="BH6">
        <v>1.0498792490794699</v>
      </c>
      <c r="BI6">
        <v>1.0415029146622401</v>
      </c>
      <c r="BJ6">
        <v>0.97101244437894396</v>
      </c>
      <c r="BK6">
        <v>1.10943955637957</v>
      </c>
      <c r="BL6">
        <v>0.98891344813558002</v>
      </c>
      <c r="BM6">
        <f t="shared" si="0"/>
        <v>1.1095508607130682</v>
      </c>
      <c r="BN6">
        <f t="shared" si="1"/>
        <v>1.6345708515917883</v>
      </c>
      <c r="BO6">
        <f t="shared" si="2"/>
        <v>2.0467084110953517</v>
      </c>
      <c r="BP6">
        <f t="shared" si="3"/>
        <v>2.2399282988918388</v>
      </c>
      <c r="BQ6">
        <f t="shared" si="4"/>
        <v>2.6257759677440591</v>
      </c>
      <c r="BR6">
        <f t="shared" si="5"/>
        <v>2.7616991293440867</v>
      </c>
      <c r="BS6">
        <f t="shared" si="6"/>
        <v>2.7848284259539358</v>
      </c>
      <c r="BT6">
        <f t="shared" si="7"/>
        <v>4.1846128313601039</v>
      </c>
      <c r="BU6">
        <f t="shared" si="8"/>
        <v>2.7916066422421926</v>
      </c>
      <c r="BV6">
        <f t="shared" si="9"/>
        <v>4.075326328666053</v>
      </c>
      <c r="BW6">
        <f t="shared" ref="BW6:BW18" si="33">PRODUCT(U6:BL6)</f>
        <v>4.1897061244054719</v>
      </c>
      <c r="BX6">
        <f t="shared" si="10"/>
        <v>8.6848453257880749</v>
      </c>
      <c r="BY6">
        <f t="shared" si="11"/>
        <v>9.5921442878382557</v>
      </c>
      <c r="BZ6">
        <f t="shared" si="12"/>
        <v>9.6402815625453364</v>
      </c>
      <c r="CA6">
        <f t="shared" si="13"/>
        <v>8.6964154914753937</v>
      </c>
      <c r="CB6">
        <f t="shared" si="14"/>
        <v>9.670248288308553</v>
      </c>
      <c r="CD6">
        <f t="shared" si="15"/>
        <v>0.90209144152624376</v>
      </c>
      <c r="CE6">
        <f t="shared" si="16"/>
        <v>1.0050184060271192</v>
      </c>
      <c r="CF6">
        <f t="shared" si="17"/>
        <v>1.1044692136722478</v>
      </c>
      <c r="CG6">
        <f t="shared" si="18"/>
        <v>2.0729008355020309</v>
      </c>
      <c r="CH6">
        <f t="shared" si="19"/>
        <v>1.0280664139543536</v>
      </c>
      <c r="CI6">
        <f t="shared" si="20"/>
        <v>1.4598497750359229</v>
      </c>
      <c r="CJ6">
        <f t="shared" si="21"/>
        <v>0.66711228845867943</v>
      </c>
      <c r="CK6">
        <f t="shared" si="22"/>
        <v>1.5026465517087189</v>
      </c>
      <c r="CL6">
        <f t="shared" si="23"/>
        <v>1.0083750240437461</v>
      </c>
      <c r="CM6">
        <f t="shared" si="24"/>
        <v>1.051764949968983</v>
      </c>
      <c r="CN6">
        <f t="shared" si="25"/>
        <v>1.1722589375039862</v>
      </c>
      <c r="CO6">
        <f t="shared" si="26"/>
        <v>1.0944051857846622</v>
      </c>
      <c r="CP6">
        <f t="shared" si="27"/>
        <v>1.2521380820551233</v>
      </c>
      <c r="CQ6">
        <f t="shared" si="28"/>
        <v>1.473182446581411</v>
      </c>
      <c r="CR6">
        <f t="shared" si="29"/>
        <v>1.1095508607130682</v>
      </c>
      <c r="CT6">
        <f t="shared" si="30"/>
        <v>1.0443294715893514</v>
      </c>
      <c r="CU6">
        <f t="shared" si="31"/>
        <v>0.12657440953823698</v>
      </c>
      <c r="CV6">
        <f t="shared" si="32"/>
        <v>8.2507157283942849</v>
      </c>
    </row>
    <row r="7" spans="1:100" x14ac:dyDescent="0.4">
      <c r="A7" s="3" t="s">
        <v>12</v>
      </c>
      <c r="B7">
        <v>1.13808030999847</v>
      </c>
      <c r="C7">
        <v>0.74212982600395805</v>
      </c>
      <c r="D7">
        <v>1.17190386947709</v>
      </c>
      <c r="E7">
        <v>1.2722393571605699</v>
      </c>
      <c r="F7">
        <v>0.78727586660834503</v>
      </c>
      <c r="G7">
        <v>0.99355471034005705</v>
      </c>
      <c r="H7">
        <v>0.94302420747118398</v>
      </c>
      <c r="I7">
        <v>0.89988097760626795</v>
      </c>
      <c r="J7">
        <v>1.1782682015439601</v>
      </c>
      <c r="K7">
        <v>1.0006902113709499</v>
      </c>
      <c r="L7">
        <v>1.0926590128659299</v>
      </c>
      <c r="M7">
        <v>0.94999243910828202</v>
      </c>
      <c r="N7">
        <v>0.91236178559829095</v>
      </c>
      <c r="O7">
        <v>1.10186828385584</v>
      </c>
      <c r="P7">
        <v>1.10139387808936</v>
      </c>
      <c r="Q7">
        <v>1.2739293830440399</v>
      </c>
      <c r="R7">
        <v>1.1656832321878801</v>
      </c>
      <c r="S7">
        <v>1.2865565710918101</v>
      </c>
      <c r="T7">
        <v>1.25436035800053</v>
      </c>
      <c r="U7">
        <v>0.95002973917689604</v>
      </c>
      <c r="V7">
        <v>0.91861922231339399</v>
      </c>
      <c r="W7">
        <v>1.09322255097585</v>
      </c>
      <c r="X7">
        <v>1.1084241863073201</v>
      </c>
      <c r="Y7">
        <v>1.0423798482273401</v>
      </c>
      <c r="Z7">
        <v>1.3904988910876901</v>
      </c>
      <c r="AA7">
        <v>1.1948806293160501</v>
      </c>
      <c r="AB7">
        <v>0.87444622905649105</v>
      </c>
      <c r="AC7">
        <v>1.03650257442505</v>
      </c>
      <c r="AD7">
        <v>1.01265879074086</v>
      </c>
      <c r="AE7">
        <v>0.81053410592660102</v>
      </c>
      <c r="AF7">
        <v>0.77421088927308002</v>
      </c>
      <c r="AG7">
        <v>1.1452873525292599</v>
      </c>
      <c r="AH7">
        <v>1.26788172883548</v>
      </c>
      <c r="AI7">
        <v>1.0971877449148699</v>
      </c>
      <c r="AJ7">
        <v>0.99519003956672303</v>
      </c>
      <c r="AK7">
        <v>0.992997070859445</v>
      </c>
      <c r="AL7">
        <v>0.95256140541998902</v>
      </c>
      <c r="AM7">
        <v>1.1620216371009999</v>
      </c>
      <c r="AN7">
        <v>1.0552116954059301</v>
      </c>
      <c r="AO7">
        <v>0.95593071546009301</v>
      </c>
      <c r="AP7">
        <v>1.0267805096584299</v>
      </c>
      <c r="AQ7">
        <v>0.85813640862423901</v>
      </c>
      <c r="AR7">
        <v>1.1207972121877501</v>
      </c>
      <c r="AS7">
        <v>1.09214396501383</v>
      </c>
      <c r="AT7">
        <v>0.95442524802711703</v>
      </c>
      <c r="AU7">
        <v>1.11327994869365</v>
      </c>
      <c r="AV7">
        <v>0.97525458308101198</v>
      </c>
      <c r="AW7">
        <v>1.0916648992919999</v>
      </c>
      <c r="AX7">
        <v>0.98340316525809901</v>
      </c>
      <c r="AY7">
        <v>1.08892200990961</v>
      </c>
      <c r="AZ7">
        <v>1.0037580779972599</v>
      </c>
      <c r="BA7">
        <v>1.0481037638181401</v>
      </c>
      <c r="BB7">
        <v>1.0586291835419399</v>
      </c>
      <c r="BC7">
        <v>1.14487320802707</v>
      </c>
      <c r="BD7">
        <v>0.92226722699906905</v>
      </c>
      <c r="BE7">
        <v>1.1101981839366499</v>
      </c>
      <c r="BF7">
        <v>1.0712261365168501</v>
      </c>
      <c r="BG7">
        <v>0.98224472164710097</v>
      </c>
      <c r="BH7">
        <v>0.98132494111421198</v>
      </c>
      <c r="BI7">
        <v>1.0205853522994</v>
      </c>
      <c r="BJ7">
        <v>0.97402536521083805</v>
      </c>
      <c r="BK7">
        <v>1.0824486972918299</v>
      </c>
      <c r="BL7">
        <v>0.96491538197860205</v>
      </c>
      <c r="BM7">
        <f t="shared" si="0"/>
        <v>1.0382839710705523</v>
      </c>
      <c r="BN7">
        <f t="shared" si="1"/>
        <v>1.1902285486999404</v>
      </c>
      <c r="BO7">
        <f t="shared" si="2"/>
        <v>1.3944170170035624</v>
      </c>
      <c r="BP7">
        <f t="shared" si="3"/>
        <v>1.6362115421277856</v>
      </c>
      <c r="BQ7">
        <f t="shared" si="4"/>
        <v>1.851755523024371</v>
      </c>
      <c r="BR7">
        <f t="shared" si="5"/>
        <v>1.74811923605944</v>
      </c>
      <c r="BS7">
        <f t="shared" si="6"/>
        <v>2.0275231022117319</v>
      </c>
      <c r="BT7">
        <f t="shared" si="7"/>
        <v>3.2147409941801759</v>
      </c>
      <c r="BU7">
        <f t="shared" si="8"/>
        <v>2.1174349632723501</v>
      </c>
      <c r="BV7">
        <f t="shared" si="9"/>
        <v>3.2067445365194183</v>
      </c>
      <c r="BW7">
        <f t="shared" si="33"/>
        <v>3.3911864495509261</v>
      </c>
      <c r="BX7">
        <f t="shared" si="10"/>
        <v>8.1269723089717409</v>
      </c>
      <c r="BY7">
        <f t="shared" si="11"/>
        <v>8.5484692931203252</v>
      </c>
      <c r="BZ7">
        <f t="shared" si="12"/>
        <v>9.9106442887914721</v>
      </c>
      <c r="CA7">
        <f t="shared" si="13"/>
        <v>9.30062816493448</v>
      </c>
      <c r="CB7">
        <f t="shared" si="14"/>
        <v>9.2057052579731362</v>
      </c>
      <c r="CD7">
        <f t="shared" si="15"/>
        <v>0.93844838881495352</v>
      </c>
      <c r="CE7">
        <f t="shared" si="16"/>
        <v>1.1593472408876064</v>
      </c>
      <c r="CF7">
        <f t="shared" si="17"/>
        <v>1.0518639621403993</v>
      </c>
      <c r="CG7">
        <f t="shared" si="18"/>
        <v>2.3964982255835383</v>
      </c>
      <c r="CH7">
        <f t="shared" si="19"/>
        <v>1.0575168713725172</v>
      </c>
      <c r="CI7">
        <f t="shared" si="20"/>
        <v>1.5144477125113733</v>
      </c>
      <c r="CJ7">
        <f t="shared" si="21"/>
        <v>0.65866424919010991</v>
      </c>
      <c r="CK7">
        <f t="shared" si="22"/>
        <v>1.5855508579277651</v>
      </c>
      <c r="CL7">
        <f t="shared" si="23"/>
        <v>1.1598311261548246</v>
      </c>
      <c r="CM7">
        <f t="shared" si="24"/>
        <v>0.94403349379746038</v>
      </c>
      <c r="CN7">
        <f t="shared" si="25"/>
        <v>1.1317335658299321</v>
      </c>
      <c r="CO7">
        <f t="shared" si="26"/>
        <v>1.1734018748880524</v>
      </c>
      <c r="CP7">
        <f t="shared" si="27"/>
        <v>1.1715539998823359</v>
      </c>
      <c r="CQ7">
        <f t="shared" si="28"/>
        <v>1.1463420238229445</v>
      </c>
      <c r="CR7">
        <f t="shared" si="29"/>
        <v>1.0382839710705523</v>
      </c>
      <c r="CT7">
        <f t="shared" si="30"/>
        <v>1.0439037733089984</v>
      </c>
      <c r="CU7">
        <f t="shared" si="31"/>
        <v>0.12979774432091298</v>
      </c>
      <c r="CV7">
        <f t="shared" si="32"/>
        <v>8.0425417157330745</v>
      </c>
    </row>
    <row r="8" spans="1:100" x14ac:dyDescent="0.4">
      <c r="A8" s="3" t="s">
        <v>13</v>
      </c>
      <c r="B8">
        <v>1.17169741703482</v>
      </c>
      <c r="C8">
        <v>0.86492252334102704</v>
      </c>
      <c r="D8">
        <v>1.27249167453516</v>
      </c>
      <c r="E8">
        <v>1.40481759030578</v>
      </c>
      <c r="F8">
        <v>0.78202083352518603</v>
      </c>
      <c r="G8">
        <v>0.987605771412292</v>
      </c>
      <c r="H8">
        <v>0.94701417636164498</v>
      </c>
      <c r="I8">
        <v>0.91077362318676003</v>
      </c>
      <c r="J8">
        <v>1.2595347614188299</v>
      </c>
      <c r="K8">
        <v>0.99005917309414404</v>
      </c>
      <c r="L8">
        <v>1.0799368839505901</v>
      </c>
      <c r="M8">
        <v>1.0210375043387301</v>
      </c>
      <c r="N8">
        <v>0.94969715495517004</v>
      </c>
      <c r="O8">
        <v>1.0867118482959299</v>
      </c>
      <c r="P8">
        <v>1.1190479756160201</v>
      </c>
      <c r="Q8">
        <v>1.38174873364169</v>
      </c>
      <c r="R8">
        <v>1.10127425797317</v>
      </c>
      <c r="S8">
        <v>1.22297900609619</v>
      </c>
      <c r="T8">
        <v>1.21700749764417</v>
      </c>
      <c r="U8">
        <v>0.96536952137043397</v>
      </c>
      <c r="V8">
        <v>0.93313095815532698</v>
      </c>
      <c r="W8">
        <v>1.0761618295065101</v>
      </c>
      <c r="X8">
        <v>1.07174398175174</v>
      </c>
      <c r="Y8">
        <v>1.0687153792705799</v>
      </c>
      <c r="Z8">
        <v>1.31441754800305</v>
      </c>
      <c r="AA8">
        <v>1.1805913622136801</v>
      </c>
      <c r="AB8">
        <v>0.91669790554286701</v>
      </c>
      <c r="AC8">
        <v>0.904208335895482</v>
      </c>
      <c r="AD8">
        <v>1.0368424761241899</v>
      </c>
      <c r="AE8">
        <v>0.87446617665100901</v>
      </c>
      <c r="AF8">
        <v>0.78341325790167504</v>
      </c>
      <c r="AG8">
        <v>1.19401802355414</v>
      </c>
      <c r="AH8">
        <v>1.2378318906582</v>
      </c>
      <c r="AI8">
        <v>1.10140442167262</v>
      </c>
      <c r="AJ8">
        <v>1.0185305575447401</v>
      </c>
      <c r="AK8">
        <v>0.99955779924211796</v>
      </c>
      <c r="AL8">
        <v>1.0765424769365299</v>
      </c>
      <c r="AM8">
        <v>1.0279851326981</v>
      </c>
      <c r="AN8">
        <v>1.06947401042608</v>
      </c>
      <c r="AO8">
        <v>0.98211803560956201</v>
      </c>
      <c r="AP8">
        <v>1.02089009877447</v>
      </c>
      <c r="AQ8">
        <v>0.89288189977182997</v>
      </c>
      <c r="AR8">
        <v>1.13953453623523</v>
      </c>
      <c r="AS8">
        <v>1.13121655838591</v>
      </c>
      <c r="AT8">
        <v>0.91538690924364596</v>
      </c>
      <c r="AU8">
        <v>1.1533357578132</v>
      </c>
      <c r="AV8">
        <v>1.0103486074663</v>
      </c>
      <c r="AW8">
        <v>1.06121401317368</v>
      </c>
      <c r="AX8">
        <v>1.0077395372135201</v>
      </c>
      <c r="AY8">
        <v>1.0885320063744099</v>
      </c>
      <c r="AZ8">
        <v>0.99861857548738797</v>
      </c>
      <c r="BA8">
        <v>1.0368753032493301</v>
      </c>
      <c r="BB8">
        <v>1.06424672777786</v>
      </c>
      <c r="BC8">
        <v>1.08609315486271</v>
      </c>
      <c r="BD8">
        <v>0.91597629877127595</v>
      </c>
      <c r="BE8">
        <v>1.1448795908845899</v>
      </c>
      <c r="BF8">
        <v>1.09565426753594</v>
      </c>
      <c r="BG8">
        <v>0.93967405558772799</v>
      </c>
      <c r="BH8">
        <v>0.97710079861591104</v>
      </c>
      <c r="BI8">
        <v>1.0086567375851101</v>
      </c>
      <c r="BJ8">
        <v>0.92130444210153795</v>
      </c>
      <c r="BK8">
        <v>1.0817119541692599</v>
      </c>
      <c r="BL8">
        <v>0.97920364431123696</v>
      </c>
      <c r="BM8">
        <f t="shared" si="0"/>
        <v>0.98430844067622303</v>
      </c>
      <c r="BN8">
        <f t="shared" si="1"/>
        <v>1.1336556630723602</v>
      </c>
      <c r="BO8">
        <f t="shared" si="2"/>
        <v>1.2445184189905734</v>
      </c>
      <c r="BP8">
        <f t="shared" si="3"/>
        <v>1.4467498498676004</v>
      </c>
      <c r="BQ8">
        <f t="shared" si="4"/>
        <v>1.7457051823010448</v>
      </c>
      <c r="BR8">
        <f t="shared" si="5"/>
        <v>1.7808817796175149</v>
      </c>
      <c r="BS8">
        <f t="shared" si="6"/>
        <v>2.1068384806774731</v>
      </c>
      <c r="BT8">
        <f t="shared" si="7"/>
        <v>3.4932098053919138</v>
      </c>
      <c r="BU8">
        <f t="shared" si="8"/>
        <v>2.2435713765446401</v>
      </c>
      <c r="BV8">
        <f t="shared" si="9"/>
        <v>3.4108383605813044</v>
      </c>
      <c r="BW8">
        <f t="shared" si="33"/>
        <v>3.5437735095816087</v>
      </c>
      <c r="BX8">
        <f t="shared" si="10"/>
        <v>8.0260669135251099</v>
      </c>
      <c r="BY8">
        <f t="shared" si="11"/>
        <v>9.464391915295657</v>
      </c>
      <c r="BZ8">
        <f t="shared" si="12"/>
        <v>11.608412831434521</v>
      </c>
      <c r="CA8">
        <f t="shared" si="13"/>
        <v>11.927548844024727</v>
      </c>
      <c r="CB8">
        <f t="shared" si="14"/>
        <v>15.381505052642146</v>
      </c>
      <c r="CD8">
        <f t="shared" si="15"/>
        <v>1.0274917869672942</v>
      </c>
      <c r="CE8">
        <f t="shared" si="16"/>
        <v>1.2265355170545984</v>
      </c>
      <c r="CF8">
        <f t="shared" si="17"/>
        <v>1.1792067045126122</v>
      </c>
      <c r="CG8">
        <f t="shared" si="18"/>
        <v>2.2648363084786127</v>
      </c>
      <c r="CH8">
        <f t="shared" si="19"/>
        <v>1.0389743326850729</v>
      </c>
      <c r="CI8">
        <f t="shared" si="20"/>
        <v>1.5202718292093702</v>
      </c>
      <c r="CJ8">
        <f t="shared" si="21"/>
        <v>0.64226642587616545</v>
      </c>
      <c r="CK8">
        <f t="shared" si="22"/>
        <v>1.6580339866721243</v>
      </c>
      <c r="CL8">
        <f t="shared" si="23"/>
        <v>1.1830310719052703</v>
      </c>
      <c r="CM8">
        <f t="shared" si="24"/>
        <v>1.0201503654071205</v>
      </c>
      <c r="CN8">
        <f t="shared" si="25"/>
        <v>1.2066392697125927</v>
      </c>
      <c r="CO8">
        <f t="shared" si="26"/>
        <v>1.1624977403235679</v>
      </c>
      <c r="CP8">
        <f t="shared" si="27"/>
        <v>1.0977922657906194</v>
      </c>
      <c r="CQ8">
        <f t="shared" si="28"/>
        <v>1.1517280724460059</v>
      </c>
      <c r="CR8">
        <f t="shared" si="29"/>
        <v>0.98430844067622303</v>
      </c>
      <c r="CT8">
        <f t="shared" si="30"/>
        <v>1.0519789676642544</v>
      </c>
      <c r="CU8">
        <f t="shared" si="31"/>
        <v>0.12911788376935021</v>
      </c>
      <c r="CV8">
        <f t="shared" si="32"/>
        <v>8.1474303710201568</v>
      </c>
    </row>
    <row r="9" spans="1:100" x14ac:dyDescent="0.4">
      <c r="A9" s="3" t="s">
        <v>14</v>
      </c>
      <c r="B9">
        <v>1.30709144473744</v>
      </c>
      <c r="C9">
        <v>0.85323680072712704</v>
      </c>
      <c r="D9">
        <v>1.4035185056129</v>
      </c>
      <c r="E9">
        <v>1.31546202604593</v>
      </c>
      <c r="F9">
        <v>0.75271279435485805</v>
      </c>
      <c r="G9">
        <v>0.98076514544500004</v>
      </c>
      <c r="H9">
        <v>0.95036434297877403</v>
      </c>
      <c r="I9">
        <v>0.89810634851687399</v>
      </c>
      <c r="J9">
        <v>1.3289717698316501</v>
      </c>
      <c r="K9">
        <v>1.0322805401570201</v>
      </c>
      <c r="L9">
        <v>1.10519732167472</v>
      </c>
      <c r="M9">
        <v>1.04427830979158</v>
      </c>
      <c r="N9">
        <v>0.95962194966625702</v>
      </c>
      <c r="O9">
        <v>1.1610447201105101</v>
      </c>
      <c r="P9">
        <v>1.1518493000940899</v>
      </c>
      <c r="Q9">
        <v>1.3572412206245701</v>
      </c>
      <c r="R9">
        <v>1.15751875031077</v>
      </c>
      <c r="S9">
        <v>1.31559049561332</v>
      </c>
      <c r="T9">
        <v>1.1627765395427301</v>
      </c>
      <c r="U9">
        <v>1.0223904160522099</v>
      </c>
      <c r="V9">
        <v>0.95184155006383697</v>
      </c>
      <c r="W9">
        <v>1.0447733623447399</v>
      </c>
      <c r="X9">
        <v>1.1679978424506099</v>
      </c>
      <c r="Y9">
        <v>1.1107100049457601</v>
      </c>
      <c r="Z9">
        <v>1.3728248208571701</v>
      </c>
      <c r="AA9">
        <v>1.1130084713013799</v>
      </c>
      <c r="AB9">
        <v>0.89263394335619595</v>
      </c>
      <c r="AC9">
        <v>0.899227518625485</v>
      </c>
      <c r="AD9">
        <v>1.01269564811756</v>
      </c>
      <c r="AE9">
        <v>0.83184021491317395</v>
      </c>
      <c r="AF9">
        <v>0.77727805424233998</v>
      </c>
      <c r="AG9">
        <v>1.1808973257492501</v>
      </c>
      <c r="AH9">
        <v>1.31948532781149</v>
      </c>
      <c r="AI9">
        <v>1.1074398354261901</v>
      </c>
      <c r="AJ9">
        <v>1.04255362229529</v>
      </c>
      <c r="AK9">
        <v>1.0582697848312099</v>
      </c>
      <c r="AL9">
        <v>1.04107123140097</v>
      </c>
      <c r="AM9">
        <v>1.1689534966287101</v>
      </c>
      <c r="AN9">
        <v>1.10932240579573</v>
      </c>
      <c r="AO9">
        <v>1.02101034601935</v>
      </c>
      <c r="AP9">
        <v>1.0958907507567299</v>
      </c>
      <c r="AQ9">
        <v>0.83393983508149705</v>
      </c>
      <c r="AR9">
        <v>1.0575718042266</v>
      </c>
      <c r="AS9">
        <v>1.1895140420933801</v>
      </c>
      <c r="AT9">
        <v>0.950046727071161</v>
      </c>
      <c r="AU9">
        <v>1.11769023813643</v>
      </c>
      <c r="AV9">
        <v>1.02334858781795</v>
      </c>
      <c r="AW9">
        <v>1.1809285943544501</v>
      </c>
      <c r="AX9">
        <v>1.06412585327965</v>
      </c>
      <c r="AY9">
        <v>1.0816171265730601</v>
      </c>
      <c r="AZ9">
        <v>0.99517761522988502</v>
      </c>
      <c r="BA9">
        <v>1.1614077924086801</v>
      </c>
      <c r="BB9">
        <v>1.0340211097196399</v>
      </c>
      <c r="BC9">
        <v>1.07335484767324</v>
      </c>
      <c r="BD9">
        <v>0.93622676669634397</v>
      </c>
      <c r="BE9">
        <v>1.21957367367117</v>
      </c>
      <c r="BF9">
        <v>1.0197628106109999</v>
      </c>
      <c r="BG9">
        <v>1.0244502626290599</v>
      </c>
      <c r="BH9">
        <v>0.97567628313277999</v>
      </c>
      <c r="BI9">
        <v>0.987380625441587</v>
      </c>
      <c r="BJ9">
        <v>1.0070419987572601</v>
      </c>
      <c r="BK9">
        <v>0.985135090567549</v>
      </c>
      <c r="BL9">
        <v>0.97711403444362599</v>
      </c>
      <c r="BM9">
        <f t="shared" si="0"/>
        <v>0.95713505932398335</v>
      </c>
      <c r="BN9">
        <f t="shared" si="1"/>
        <v>1.1898084844125647</v>
      </c>
      <c r="BO9">
        <f t="shared" si="2"/>
        <v>1.4358715072148756</v>
      </c>
      <c r="BP9">
        <f t="shared" si="3"/>
        <v>1.9422555222975681</v>
      </c>
      <c r="BQ9">
        <f t="shared" si="4"/>
        <v>2.5105331290050068</v>
      </c>
      <c r="BR9">
        <f t="shared" si="5"/>
        <v>2.4774673752581489</v>
      </c>
      <c r="BS9">
        <f t="shared" si="6"/>
        <v>3.5394827934343671</v>
      </c>
      <c r="BT9">
        <f t="shared" si="7"/>
        <v>6.3675894251074237</v>
      </c>
      <c r="BU9">
        <f t="shared" si="8"/>
        <v>3.7492111824020351</v>
      </c>
      <c r="BV9">
        <f t="shared" si="9"/>
        <v>5.6797285152345891</v>
      </c>
      <c r="BW9">
        <f t="shared" si="33"/>
        <v>6.7448630767809563</v>
      </c>
      <c r="BX9">
        <f t="shared" si="10"/>
        <v>16.209708375755302</v>
      </c>
      <c r="BY9">
        <f t="shared" si="11"/>
        <v>21.723822366141512</v>
      </c>
      <c r="BZ9">
        <f t="shared" si="12"/>
        <v>29.58130499148254</v>
      </c>
      <c r="CA9">
        <f t="shared" si="13"/>
        <v>27.301097115763426</v>
      </c>
      <c r="CB9">
        <f t="shared" si="14"/>
        <v>42.734024416414961</v>
      </c>
      <c r="CD9">
        <f t="shared" si="15"/>
        <v>0.9229172656048924</v>
      </c>
      <c r="CE9">
        <f t="shared" si="16"/>
        <v>1.3616988986978453</v>
      </c>
      <c r="CF9">
        <f t="shared" si="17"/>
        <v>1.3401735467760558</v>
      </c>
      <c r="CG9">
        <f t="shared" si="18"/>
        <v>2.4032672259214367</v>
      </c>
      <c r="CH9">
        <f t="shared" si="19"/>
        <v>1.1875326538388911</v>
      </c>
      <c r="CI9">
        <f t="shared" si="20"/>
        <v>1.5149129347245034</v>
      </c>
      <c r="CJ9">
        <f t="shared" si="21"/>
        <v>0.58879599988323406</v>
      </c>
      <c r="CK9">
        <f t="shared" si="22"/>
        <v>1.7990169176465867</v>
      </c>
      <c r="CL9">
        <f t="shared" si="23"/>
        <v>1.4286697894722262</v>
      </c>
      <c r="CM9">
        <f t="shared" si="24"/>
        <v>0.98682919043575246</v>
      </c>
      <c r="CN9">
        <f t="shared" si="25"/>
        <v>1.2925864286050286</v>
      </c>
      <c r="CO9">
        <f t="shared" si="26"/>
        <v>1.3526666644879055</v>
      </c>
      <c r="CP9">
        <f t="shared" si="27"/>
        <v>1.206808932719788</v>
      </c>
      <c r="CQ9">
        <f t="shared" si="28"/>
        <v>1.2430936186298689</v>
      </c>
      <c r="CR9">
        <f t="shared" si="29"/>
        <v>0.95713505932398335</v>
      </c>
      <c r="CT9">
        <f t="shared" si="30"/>
        <v>1.0710293653878966</v>
      </c>
      <c r="CU9">
        <f t="shared" si="31"/>
        <v>0.14485534858982502</v>
      </c>
      <c r="CV9">
        <f t="shared" si="32"/>
        <v>7.3937854267338272</v>
      </c>
    </row>
    <row r="10" spans="1:100" x14ac:dyDescent="0.4">
      <c r="A10" s="3" t="s">
        <v>15</v>
      </c>
      <c r="B10">
        <v>1.10007137551284</v>
      </c>
      <c r="C10">
        <v>0.70176956877929697</v>
      </c>
      <c r="D10">
        <v>1.24063413045106</v>
      </c>
      <c r="E10">
        <v>1.4296471936478301</v>
      </c>
      <c r="F10">
        <v>0.83728984681802399</v>
      </c>
      <c r="G10">
        <v>0.85873457267436304</v>
      </c>
      <c r="H10">
        <v>0.96409495763813302</v>
      </c>
      <c r="I10">
        <v>0.88564827208019703</v>
      </c>
      <c r="J10">
        <v>1.2271413083790299</v>
      </c>
      <c r="K10">
        <v>0.89990307772606803</v>
      </c>
      <c r="L10">
        <v>1.0145509811878299</v>
      </c>
      <c r="M10">
        <v>1.0134396666827501</v>
      </c>
      <c r="N10">
        <v>0.87017508322239601</v>
      </c>
      <c r="O10">
        <v>1.02108372005921</v>
      </c>
      <c r="P10">
        <v>1.01340877037952</v>
      </c>
      <c r="Q10">
        <v>1.37220143382745</v>
      </c>
      <c r="R10">
        <v>1.0648998455041601</v>
      </c>
      <c r="S10">
        <v>1.32434625520335</v>
      </c>
      <c r="T10">
        <v>1.20591051535252</v>
      </c>
      <c r="U10">
        <v>0.95333650086691502</v>
      </c>
      <c r="V10">
        <v>0.943347716150294</v>
      </c>
      <c r="W10">
        <v>1.0436246370982301</v>
      </c>
      <c r="X10">
        <v>1.00018593285784</v>
      </c>
      <c r="Y10">
        <v>1.0023042292904301</v>
      </c>
      <c r="Z10">
        <v>1.4590190256509199</v>
      </c>
      <c r="AA10">
        <v>1.2249744033732299</v>
      </c>
      <c r="AB10">
        <v>0.84595120119358502</v>
      </c>
      <c r="AC10">
        <v>0.87163082703805295</v>
      </c>
      <c r="AD10">
        <v>0.99988280008262598</v>
      </c>
      <c r="AE10">
        <v>0.78754540725937505</v>
      </c>
      <c r="AF10">
        <v>0.73046334231571297</v>
      </c>
      <c r="AG10">
        <v>1.15099853149608</v>
      </c>
      <c r="AH10">
        <v>1.0920600594814001</v>
      </c>
      <c r="AI10">
        <v>1.0974274266416699</v>
      </c>
      <c r="AJ10">
        <v>1.0045970891493201</v>
      </c>
      <c r="AK10">
        <v>1.0210916361611599</v>
      </c>
      <c r="AL10">
        <v>0.96303169530963695</v>
      </c>
      <c r="AM10">
        <v>1.1125021350259101</v>
      </c>
      <c r="AN10">
        <v>1.04004589601421</v>
      </c>
      <c r="AO10">
        <v>0.935070176264164</v>
      </c>
      <c r="AP10">
        <v>0.98882435179591399</v>
      </c>
      <c r="AQ10">
        <v>0.78344522920749404</v>
      </c>
      <c r="AR10">
        <v>1.22267004779425</v>
      </c>
      <c r="AS10">
        <v>1.0494886359101101</v>
      </c>
      <c r="AT10">
        <v>0.91251910034601402</v>
      </c>
      <c r="AU10">
        <v>1.1217164400983699</v>
      </c>
      <c r="AV10">
        <v>0.89624308827089605</v>
      </c>
      <c r="AW10">
        <v>0.98748692230134905</v>
      </c>
      <c r="AX10">
        <v>0.93844012323841797</v>
      </c>
      <c r="AY10">
        <v>1.05826572154809</v>
      </c>
      <c r="AZ10">
        <v>0.96657235255760099</v>
      </c>
      <c r="BA10">
        <v>1.13393962364484</v>
      </c>
      <c r="BB10">
        <v>1.05969777481119</v>
      </c>
      <c r="BC10">
        <v>1.0090918991040601</v>
      </c>
      <c r="BD10">
        <v>0.91394060015104395</v>
      </c>
      <c r="BE10">
        <v>1.10257863123153</v>
      </c>
      <c r="BF10">
        <v>1.1455433350364299</v>
      </c>
      <c r="BG10">
        <v>0.89571672675485803</v>
      </c>
      <c r="BH10">
        <v>1.04337290628881</v>
      </c>
      <c r="BI10">
        <v>1.0661714448200299</v>
      </c>
      <c r="BJ10">
        <v>0.99998861268534001</v>
      </c>
      <c r="BK10">
        <v>1.02027394958776</v>
      </c>
      <c r="BL10">
        <v>0.92855337705359398</v>
      </c>
      <c r="BM10">
        <f t="shared" si="0"/>
        <v>1.0100567448491335</v>
      </c>
      <c r="BN10">
        <f t="shared" si="1"/>
        <v>1.1922768366012364</v>
      </c>
      <c r="BO10">
        <f t="shared" si="2"/>
        <v>1.3212887902848116</v>
      </c>
      <c r="BP10">
        <f t="shared" si="3"/>
        <v>1.2524626075271936</v>
      </c>
      <c r="BQ10">
        <f t="shared" si="4"/>
        <v>1.2058502485364206</v>
      </c>
      <c r="BR10">
        <f t="shared" si="5"/>
        <v>1.0680083534686937</v>
      </c>
      <c r="BS10">
        <f t="shared" si="6"/>
        <v>1.2151595574278886</v>
      </c>
      <c r="BT10">
        <f t="shared" si="7"/>
        <v>1.6839233748285729</v>
      </c>
      <c r="BU10">
        <f t="shared" si="8"/>
        <v>0.84426353935330967</v>
      </c>
      <c r="BV10">
        <f t="shared" si="9"/>
        <v>1.2794133483923475</v>
      </c>
      <c r="BW10">
        <f t="shared" si="33"/>
        <v>1.2010303064131107</v>
      </c>
      <c r="BX10">
        <f t="shared" si="10"/>
        <v>2.8028330455332608</v>
      </c>
      <c r="BY10">
        <f t="shared" si="11"/>
        <v>2.5576892725237932</v>
      </c>
      <c r="BZ10">
        <f t="shared" si="12"/>
        <v>2.5378926598096903</v>
      </c>
      <c r="CA10">
        <f t="shared" si="13"/>
        <v>2.5151084135959456</v>
      </c>
      <c r="CB10">
        <f t="shared" si="14"/>
        <v>2.4088836873658495</v>
      </c>
      <c r="CD10">
        <f t="shared" si="15"/>
        <v>0.9910223759363197</v>
      </c>
      <c r="CE10">
        <f t="shared" si="16"/>
        <v>0.9922599617839547</v>
      </c>
      <c r="CF10">
        <f t="shared" si="17"/>
        <v>0.91253714758353455</v>
      </c>
      <c r="CG10">
        <f t="shared" si="18"/>
        <v>2.3336905243498407</v>
      </c>
      <c r="CH10">
        <f t="shared" si="19"/>
        <v>0.93873516946049584</v>
      </c>
      <c r="CI10">
        <f t="shared" si="20"/>
        <v>1.5154194025391106</v>
      </c>
      <c r="CJ10">
        <f t="shared" si="21"/>
        <v>0.50136695764987382</v>
      </c>
      <c r="CK10">
        <f t="shared" si="22"/>
        <v>1.3857631819091403</v>
      </c>
      <c r="CL10">
        <f t="shared" si="23"/>
        <v>1.137780948511568</v>
      </c>
      <c r="CM10">
        <f t="shared" si="24"/>
        <v>0.88568904369756496</v>
      </c>
      <c r="CN10">
        <f t="shared" si="25"/>
        <v>0.96278343264650235</v>
      </c>
      <c r="CO10">
        <f t="shared" si="26"/>
        <v>0.9479098110392794</v>
      </c>
      <c r="CP10">
        <f t="shared" si="27"/>
        <v>1.1082063743277468</v>
      </c>
      <c r="CQ10">
        <f t="shared" si="28"/>
        <v>1.1804057966855319</v>
      </c>
      <c r="CR10">
        <f t="shared" si="29"/>
        <v>1.0100567448491335</v>
      </c>
      <c r="CT10">
        <f t="shared" si="30"/>
        <v>1.0248981291759489</v>
      </c>
      <c r="CU10">
        <f t="shared" si="31"/>
        <v>0.15265396150047184</v>
      </c>
      <c r="CV10">
        <f t="shared" si="32"/>
        <v>6.7138652616806223</v>
      </c>
    </row>
    <row r="11" spans="1:100" x14ac:dyDescent="0.4">
      <c r="A11" s="3" t="s">
        <v>16</v>
      </c>
      <c r="B11">
        <v>1.1940550358365301</v>
      </c>
      <c r="C11">
        <v>0.77364925457702605</v>
      </c>
      <c r="D11">
        <v>1.2741745191910401</v>
      </c>
      <c r="E11">
        <v>1.40038255166373</v>
      </c>
      <c r="F11">
        <v>0.73007568497117703</v>
      </c>
      <c r="G11">
        <v>0.90740915426038604</v>
      </c>
      <c r="H11">
        <v>0.95578910649128801</v>
      </c>
      <c r="I11">
        <v>0.885215685548287</v>
      </c>
      <c r="J11">
        <v>1.22325564142522</v>
      </c>
      <c r="K11">
        <v>0.95328095068794005</v>
      </c>
      <c r="L11">
        <v>1.0828987070639899</v>
      </c>
      <c r="M11">
        <v>0.96498863325684703</v>
      </c>
      <c r="N11">
        <v>0.93021647494461701</v>
      </c>
      <c r="O11">
        <v>1.0714397522780701</v>
      </c>
      <c r="P11">
        <v>1.14321967245266</v>
      </c>
      <c r="Q11">
        <v>1.29185081780147</v>
      </c>
      <c r="R11">
        <v>1.0967764079503199</v>
      </c>
      <c r="S11">
        <v>1.2498428165343101</v>
      </c>
      <c r="T11">
        <v>1.08860877829082</v>
      </c>
      <c r="U11">
        <v>0.93916239365669496</v>
      </c>
      <c r="V11">
        <v>0.88213577403298904</v>
      </c>
      <c r="W11">
        <v>1.0149795878404</v>
      </c>
      <c r="X11">
        <v>1.1004788637832399</v>
      </c>
      <c r="Y11">
        <v>0.99806487018016798</v>
      </c>
      <c r="Z11">
        <v>1.3307658601710299</v>
      </c>
      <c r="AA11">
        <v>1.20635253278885</v>
      </c>
      <c r="AB11">
        <v>0.89687199467179102</v>
      </c>
      <c r="AC11">
        <v>0.87610861953435804</v>
      </c>
      <c r="AD11">
        <v>0.99642209824023598</v>
      </c>
      <c r="AE11">
        <v>0.84004701623190803</v>
      </c>
      <c r="AF11">
        <v>0.75982523308480998</v>
      </c>
      <c r="AG11">
        <v>1.0779997164850199</v>
      </c>
      <c r="AH11">
        <v>1.1949567730109301</v>
      </c>
      <c r="AI11">
        <v>1.0980412495787599</v>
      </c>
      <c r="AJ11">
        <v>1.01740179481112</v>
      </c>
      <c r="AK11">
        <v>0.94254758663242799</v>
      </c>
      <c r="AL11">
        <v>0.96573480495113295</v>
      </c>
      <c r="AM11">
        <v>1.07140596611221</v>
      </c>
      <c r="AN11">
        <v>1.0770211780908101</v>
      </c>
      <c r="AO11">
        <v>0.95734190341239001</v>
      </c>
      <c r="AP11">
        <v>0.95737888472292598</v>
      </c>
      <c r="AQ11">
        <v>0.86116929024189404</v>
      </c>
      <c r="AR11">
        <v>1.06375586471342</v>
      </c>
      <c r="AS11">
        <v>1.0657717163996601</v>
      </c>
      <c r="AT11">
        <v>0.91636730931806898</v>
      </c>
      <c r="AU11">
        <v>1.1338156843794001</v>
      </c>
      <c r="AV11">
        <v>1.0708416930392399</v>
      </c>
      <c r="AW11">
        <v>1.12981243978841</v>
      </c>
      <c r="AX11">
        <v>0.98956998563718002</v>
      </c>
      <c r="AY11">
        <v>1.03145431847113</v>
      </c>
      <c r="AZ11">
        <v>1.0046462618624299</v>
      </c>
      <c r="BA11">
        <v>1.0281434122626201</v>
      </c>
      <c r="BB11">
        <v>1.03219038739415</v>
      </c>
      <c r="BC11">
        <v>1.0167915525990101</v>
      </c>
      <c r="BD11">
        <v>0.953447974036705</v>
      </c>
      <c r="BE11">
        <v>1.12696574223487</v>
      </c>
      <c r="BF11">
        <v>1.09283822220209</v>
      </c>
      <c r="BG11">
        <v>0.98925329923395799</v>
      </c>
      <c r="BH11">
        <v>0.92690627852709295</v>
      </c>
      <c r="BI11">
        <v>0.96191134469718598</v>
      </c>
      <c r="BJ11">
        <v>0.93406453047442395</v>
      </c>
      <c r="BK11">
        <v>1.0116250958831601</v>
      </c>
      <c r="BL11">
        <v>0.981410327090942</v>
      </c>
      <c r="BM11">
        <f t="shared" si="0"/>
        <v>0.89203551560848982</v>
      </c>
      <c r="BN11">
        <f t="shared" si="1"/>
        <v>1.0073770849414019</v>
      </c>
      <c r="BO11">
        <f t="shared" si="2"/>
        <v>1.0364169446872722</v>
      </c>
      <c r="BP11">
        <f t="shared" si="3"/>
        <v>1.2007443243393863</v>
      </c>
      <c r="BQ11">
        <f t="shared" si="4"/>
        <v>1.4238100474222155</v>
      </c>
      <c r="BR11">
        <f t="shared" si="5"/>
        <v>1.1954556485922883</v>
      </c>
      <c r="BS11">
        <f t="shared" si="6"/>
        <v>1.2556625491426818</v>
      </c>
      <c r="BT11">
        <f t="shared" si="7"/>
        <v>1.8069866248155226</v>
      </c>
      <c r="BU11">
        <f t="shared" si="8"/>
        <v>1.0068703387353526</v>
      </c>
      <c r="BV11">
        <f t="shared" si="9"/>
        <v>1.4469005147538854</v>
      </c>
      <c r="BW11">
        <f t="shared" si="33"/>
        <v>1.3389174878011645</v>
      </c>
      <c r="BX11">
        <f t="shared" si="10"/>
        <v>2.5811396901143397</v>
      </c>
      <c r="BY11">
        <f t="shared" si="11"/>
        <v>2.8380182135989607</v>
      </c>
      <c r="BZ11">
        <f t="shared" si="12"/>
        <v>3.1724169108185749</v>
      </c>
      <c r="CA11">
        <f t="shared" si="13"/>
        <v>2.8130021522307431</v>
      </c>
      <c r="CB11">
        <f t="shared" si="14"/>
        <v>3.3110629395982345</v>
      </c>
      <c r="CD11">
        <f t="shared" si="15"/>
        <v>0.88670632874192634</v>
      </c>
      <c r="CE11">
        <f t="shared" si="16"/>
        <v>1.1178282421223626</v>
      </c>
      <c r="CF11">
        <f t="shared" si="17"/>
        <v>1.0995213565807609</v>
      </c>
      <c r="CG11">
        <f t="shared" si="18"/>
        <v>1.9277809974333917</v>
      </c>
      <c r="CH11">
        <f t="shared" si="19"/>
        <v>0.92536941838666198</v>
      </c>
      <c r="CI11">
        <f t="shared" si="20"/>
        <v>1.4370276480397843</v>
      </c>
      <c r="CJ11">
        <f t="shared" si="21"/>
        <v>0.55720962452510947</v>
      </c>
      <c r="CK11">
        <f t="shared" si="22"/>
        <v>1.439070255021355</v>
      </c>
      <c r="CL11">
        <f t="shared" si="23"/>
        <v>1.0503631402982536</v>
      </c>
      <c r="CM11">
        <f t="shared" si="24"/>
        <v>0.83961737084005028</v>
      </c>
      <c r="CN11">
        <f t="shared" si="25"/>
        <v>1.185772873176439</v>
      </c>
      <c r="CO11">
        <f t="shared" si="26"/>
        <v>1.1585533510374033</v>
      </c>
      <c r="CP11">
        <f t="shared" si="27"/>
        <v>1.0288271990498565</v>
      </c>
      <c r="CQ11">
        <f t="shared" si="28"/>
        <v>1.1293015438451837</v>
      </c>
      <c r="CR11">
        <f t="shared" si="29"/>
        <v>0.89203551560848982</v>
      </c>
      <c r="CT11">
        <f t="shared" si="30"/>
        <v>1.0276337631386825</v>
      </c>
      <c r="CU11">
        <f t="shared" si="31"/>
        <v>0.1336145996838094</v>
      </c>
      <c r="CV11">
        <f t="shared" si="32"/>
        <v>7.6910290160694537</v>
      </c>
    </row>
    <row r="12" spans="1:100" x14ac:dyDescent="0.4">
      <c r="A12" s="3" t="s">
        <v>17</v>
      </c>
      <c r="B12">
        <v>1.1865966233587699</v>
      </c>
      <c r="C12">
        <v>0.86218375753782595</v>
      </c>
      <c r="D12">
        <v>1.36708844243478</v>
      </c>
      <c r="E12">
        <v>1.4085372498403199</v>
      </c>
      <c r="F12">
        <v>0.75868985907687103</v>
      </c>
      <c r="G12">
        <v>0.97059944731841796</v>
      </c>
      <c r="H12">
        <v>0.95603559036010699</v>
      </c>
      <c r="I12">
        <v>0.93859677786656404</v>
      </c>
      <c r="J12">
        <v>1.2180617471800601</v>
      </c>
      <c r="K12">
        <v>1.0259543328345699</v>
      </c>
      <c r="L12">
        <v>1.1648630802009301</v>
      </c>
      <c r="M12">
        <v>0.99909697667304398</v>
      </c>
      <c r="N12">
        <v>0.90724920008292897</v>
      </c>
      <c r="O12">
        <v>1.1446821186916101</v>
      </c>
      <c r="P12">
        <v>1.1527427662682099</v>
      </c>
      <c r="Q12">
        <v>1.2200755932240701</v>
      </c>
      <c r="R12">
        <v>1.1396814858694799</v>
      </c>
      <c r="S12">
        <v>1.3048777684134401</v>
      </c>
      <c r="T12">
        <v>1.1528158236615</v>
      </c>
      <c r="U12">
        <v>0.93649021264381405</v>
      </c>
      <c r="V12">
        <v>0.92511802762989204</v>
      </c>
      <c r="W12">
        <v>1.07110930627705</v>
      </c>
      <c r="X12">
        <v>1.10708282603171</v>
      </c>
      <c r="Y12">
        <v>1.1012465989478699</v>
      </c>
      <c r="Z12">
        <v>1.3428940651116399</v>
      </c>
      <c r="AA12">
        <v>1.0988193759102001</v>
      </c>
      <c r="AB12">
        <v>0.89435052806007298</v>
      </c>
      <c r="AC12">
        <v>0.93660798691664804</v>
      </c>
      <c r="AD12">
        <v>1.0158006617127899</v>
      </c>
      <c r="AE12">
        <v>0.84450429324560905</v>
      </c>
      <c r="AF12">
        <v>0.77649184807614902</v>
      </c>
      <c r="AG12">
        <v>1.1481862521037001</v>
      </c>
      <c r="AH12">
        <v>1.1648012552992</v>
      </c>
      <c r="AI12">
        <v>1.08232476596376</v>
      </c>
      <c r="AJ12">
        <v>1.0160249396271399</v>
      </c>
      <c r="AK12">
        <v>1.0028849323249001</v>
      </c>
      <c r="AL12">
        <v>1.0291449975440801</v>
      </c>
      <c r="AM12">
        <v>1.12630302992287</v>
      </c>
      <c r="AN12">
        <v>1.0746044326584101</v>
      </c>
      <c r="AO12">
        <v>1.0487576516807999</v>
      </c>
      <c r="AP12">
        <v>0.99195269324396096</v>
      </c>
      <c r="AQ12">
        <v>0.85618462221204406</v>
      </c>
      <c r="AR12">
        <v>1.1116187021488999</v>
      </c>
      <c r="AS12">
        <v>1.1061325176480801</v>
      </c>
      <c r="AT12">
        <v>0.952021075711033</v>
      </c>
      <c r="AU12">
        <v>1.1212616430962701</v>
      </c>
      <c r="AV12">
        <v>1.0581188496063101</v>
      </c>
      <c r="AW12">
        <v>1.0697690685960499</v>
      </c>
      <c r="AX12">
        <v>1.01381840123003</v>
      </c>
      <c r="AY12">
        <v>1.04983484979098</v>
      </c>
      <c r="AZ12">
        <v>0.98495375068263702</v>
      </c>
      <c r="BA12">
        <v>1.03718865003667</v>
      </c>
      <c r="BB12">
        <v>1.0020637231657299</v>
      </c>
      <c r="BC12">
        <v>1.05416941506313</v>
      </c>
      <c r="BD12">
        <v>0.89559583712346802</v>
      </c>
      <c r="BE12">
        <v>1.12295525925057</v>
      </c>
      <c r="BF12">
        <v>1.0885677770036</v>
      </c>
      <c r="BG12">
        <v>1.00882827376616</v>
      </c>
      <c r="BH12">
        <v>1.0200951018758699</v>
      </c>
      <c r="BI12">
        <v>1.1162426642507901</v>
      </c>
      <c r="BJ12">
        <v>1.0042173684376601</v>
      </c>
      <c r="BK12">
        <v>1.03750224821172</v>
      </c>
      <c r="BL12">
        <v>0.95381451754163804</v>
      </c>
      <c r="BM12">
        <f t="shared" si="0"/>
        <v>1.1092752445675862</v>
      </c>
      <c r="BN12">
        <f t="shared" si="1"/>
        <v>1.3954528168495839</v>
      </c>
      <c r="BO12">
        <f t="shared" si="2"/>
        <v>1.3692751619899042</v>
      </c>
      <c r="BP12">
        <f t="shared" si="3"/>
        <v>1.5355987857636155</v>
      </c>
      <c r="BQ12">
        <f t="shared" si="4"/>
        <v>1.9185490169835611</v>
      </c>
      <c r="BR12">
        <f t="shared" si="5"/>
        <v>1.8996004812376781</v>
      </c>
      <c r="BS12">
        <f t="shared" si="6"/>
        <v>2.3729786169507281</v>
      </c>
      <c r="BT12">
        <f t="shared" si="7"/>
        <v>3.4899560825625167</v>
      </c>
      <c r="BU12">
        <f t="shared" si="8"/>
        <v>2.1773340916697372</v>
      </c>
      <c r="BV12">
        <f t="shared" si="9"/>
        <v>3.1643570697902432</v>
      </c>
      <c r="BW12">
        <f t="shared" si="33"/>
        <v>3.2508713061147883</v>
      </c>
      <c r="BX12">
        <f t="shared" si="10"/>
        <v>6.7998568624648419</v>
      </c>
      <c r="BY12">
        <f t="shared" si="11"/>
        <v>8.1330101419404741</v>
      </c>
      <c r="BZ12">
        <f t="shared" si="12"/>
        <v>11.112264957575254</v>
      </c>
      <c r="CA12">
        <f t="shared" si="13"/>
        <v>11.01918066706653</v>
      </c>
      <c r="CB12">
        <f t="shared" si="14"/>
        <v>15.411640170472605</v>
      </c>
      <c r="CD12">
        <f t="shared" si="15"/>
        <v>0.99162328374421294</v>
      </c>
      <c r="CE12">
        <f t="shared" si="16"/>
        <v>1.3663163777789111</v>
      </c>
      <c r="CF12">
        <f t="shared" si="17"/>
        <v>1.1960560797734776</v>
      </c>
      <c r="CG12">
        <f t="shared" si="18"/>
        <v>2.0917028766025032</v>
      </c>
      <c r="CH12">
        <f t="shared" si="19"/>
        <v>1.027340225649781</v>
      </c>
      <c r="CI12">
        <f t="shared" si="20"/>
        <v>1.4533171927527135</v>
      </c>
      <c r="CJ12">
        <f t="shared" si="21"/>
        <v>0.62388581407907562</v>
      </c>
      <c r="CK12">
        <f t="shared" si="22"/>
        <v>1.4707069240459918</v>
      </c>
      <c r="CL12">
        <f t="shared" si="23"/>
        <v>1.249198787002108</v>
      </c>
      <c r="CM12">
        <f t="shared" si="24"/>
        <v>0.99012350709930008</v>
      </c>
      <c r="CN12">
        <f t="shared" si="25"/>
        <v>1.249381697074939</v>
      </c>
      <c r="CO12">
        <f t="shared" si="26"/>
        <v>1.1214683712892308</v>
      </c>
      <c r="CP12">
        <f t="shared" si="27"/>
        <v>0.98124074526663019</v>
      </c>
      <c r="CQ12">
        <f t="shared" si="28"/>
        <v>1.2579860802659075</v>
      </c>
      <c r="CR12">
        <f t="shared" si="29"/>
        <v>1.1092752445675862</v>
      </c>
      <c r="CT12">
        <f t="shared" si="30"/>
        <v>1.0520457720361129</v>
      </c>
      <c r="CU12">
        <f t="shared" si="31"/>
        <v>0.12856020738979901</v>
      </c>
      <c r="CV12">
        <f t="shared" si="32"/>
        <v>8.183292430808498</v>
      </c>
    </row>
    <row r="13" spans="1:100" x14ac:dyDescent="0.4">
      <c r="A13" s="3" t="s">
        <v>18</v>
      </c>
      <c r="B13">
        <v>1.2008703151714299</v>
      </c>
      <c r="C13">
        <v>0.85262125282572299</v>
      </c>
      <c r="D13">
        <v>1.4049205873444599</v>
      </c>
      <c r="E13">
        <v>1.4078084890162099</v>
      </c>
      <c r="F13">
        <v>0.70168432013716397</v>
      </c>
      <c r="G13">
        <v>0.88555769329290002</v>
      </c>
      <c r="H13">
        <v>0.97450215511706095</v>
      </c>
      <c r="I13">
        <v>0.92769921980388304</v>
      </c>
      <c r="J13">
        <v>1.3110313432540199</v>
      </c>
      <c r="K13">
        <v>0.94122692991562595</v>
      </c>
      <c r="L13">
        <v>1.11039529809809</v>
      </c>
      <c r="M13">
        <v>0.97775013337787198</v>
      </c>
      <c r="N13">
        <v>0.92513480722783203</v>
      </c>
      <c r="O13">
        <v>1.1306566552870001</v>
      </c>
      <c r="P13">
        <v>1.18256269391164</v>
      </c>
      <c r="Q13">
        <v>1.2989735083879801</v>
      </c>
      <c r="R13">
        <v>1.0427951538609599</v>
      </c>
      <c r="S13">
        <v>1.28382702705455</v>
      </c>
      <c r="T13">
        <v>1.04178829668085</v>
      </c>
      <c r="U13">
        <v>0.98857073272443896</v>
      </c>
      <c r="V13">
        <v>0.94295152466839705</v>
      </c>
      <c r="W13">
        <v>1.0359802428538201</v>
      </c>
      <c r="X13">
        <v>1.1075705668456199</v>
      </c>
      <c r="Y13">
        <v>1.04596662094506</v>
      </c>
      <c r="Z13">
        <v>1.3218477493869001</v>
      </c>
      <c r="AA13">
        <v>1.0941435619617199</v>
      </c>
      <c r="AB13">
        <v>0.84551155093219899</v>
      </c>
      <c r="AC13">
        <v>0.87364975945808898</v>
      </c>
      <c r="AD13">
        <v>1.0360299833656501</v>
      </c>
      <c r="AE13">
        <v>0.80072843611655597</v>
      </c>
      <c r="AF13">
        <v>0.78126655791310695</v>
      </c>
      <c r="AG13">
        <v>1.23994793736251</v>
      </c>
      <c r="AH13">
        <v>1.3001950870352901</v>
      </c>
      <c r="AI13">
        <v>1.0561973094814801</v>
      </c>
      <c r="AJ13">
        <v>1.0030900059369701</v>
      </c>
      <c r="AK13">
        <v>1.0188743688044399</v>
      </c>
      <c r="AL13">
        <v>1.0884078562816399</v>
      </c>
      <c r="AM13">
        <v>1.14489941785836</v>
      </c>
      <c r="AN13">
        <v>1.05011553924242</v>
      </c>
      <c r="AO13">
        <v>1.0696492931211501</v>
      </c>
      <c r="AP13">
        <v>1.0806416075618299</v>
      </c>
      <c r="AQ13">
        <v>0.92079480794124602</v>
      </c>
      <c r="AR13">
        <v>1.0733120528981701</v>
      </c>
      <c r="AS13">
        <v>1.1107704835072301</v>
      </c>
      <c r="AT13">
        <v>0.92684192066714299</v>
      </c>
      <c r="AU13">
        <v>1.1566131872057901</v>
      </c>
      <c r="AV13">
        <v>0.97232991399024205</v>
      </c>
      <c r="AW13">
        <v>1.07393801238272</v>
      </c>
      <c r="AX13">
        <v>1.0098075096900001</v>
      </c>
      <c r="AY13">
        <v>1.0736129278969899</v>
      </c>
      <c r="AZ13">
        <v>0.98496484424613595</v>
      </c>
      <c r="BA13">
        <v>1.07519365010546</v>
      </c>
      <c r="BB13">
        <v>1.1000226994662099</v>
      </c>
      <c r="BC13">
        <v>1.0337399425087801</v>
      </c>
      <c r="BD13">
        <v>0.93146363071776495</v>
      </c>
      <c r="BE13">
        <v>1.3815490217172599</v>
      </c>
      <c r="BF13">
        <v>0.99553323656852399</v>
      </c>
      <c r="BG13">
        <v>0.94031805933213397</v>
      </c>
      <c r="BH13">
        <v>0.97849177062566906</v>
      </c>
      <c r="BI13">
        <v>1.0342062396724301</v>
      </c>
      <c r="BJ13">
        <v>0.985253552066085</v>
      </c>
      <c r="BK13">
        <v>1.00117438502122</v>
      </c>
      <c r="BL13">
        <v>0.98747345819475496</v>
      </c>
      <c r="BM13">
        <f t="shared" si="0"/>
        <v>1.007373040241105</v>
      </c>
      <c r="BN13">
        <f t="shared" si="1"/>
        <v>1.2748067134903698</v>
      </c>
      <c r="BO13">
        <f t="shared" si="2"/>
        <v>1.451810321083211</v>
      </c>
      <c r="BP13">
        <f t="shared" si="3"/>
        <v>1.6649306656118372</v>
      </c>
      <c r="BQ13">
        <f t="shared" si="4"/>
        <v>1.9276489162581198</v>
      </c>
      <c r="BR13">
        <f t="shared" si="5"/>
        <v>2.2021145180419817</v>
      </c>
      <c r="BS13">
        <f t="shared" si="6"/>
        <v>2.9360038771928298</v>
      </c>
      <c r="BT13">
        <f t="shared" si="7"/>
        <v>5.0147992957648855</v>
      </c>
      <c r="BU13">
        <f t="shared" si="8"/>
        <v>2.8395382862775098</v>
      </c>
      <c r="BV13">
        <f t="shared" si="9"/>
        <v>3.6319582243988422</v>
      </c>
      <c r="BW13">
        <f t="shared" si="33"/>
        <v>3.8847300000631546</v>
      </c>
      <c r="BX13">
        <f t="shared" si="10"/>
        <v>7.0379491751909438</v>
      </c>
      <c r="BY13">
        <f t="shared" si="11"/>
        <v>8.512045745440231</v>
      </c>
      <c r="BZ13">
        <f t="shared" si="12"/>
        <v>10.819972913107454</v>
      </c>
      <c r="CA13">
        <f t="shared" si="13"/>
        <v>9.2238278599388064</v>
      </c>
      <c r="CB13">
        <f t="shared" si="14"/>
        <v>13.268298373037295</v>
      </c>
      <c r="CD13">
        <f t="shared" si="15"/>
        <v>0.85248160360595227</v>
      </c>
      <c r="CE13">
        <f t="shared" si="16"/>
        <v>1.271136602960991</v>
      </c>
      <c r="CF13">
        <f t="shared" si="17"/>
        <v>1.2094497322381266</v>
      </c>
      <c r="CG13">
        <f t="shared" si="18"/>
        <v>1.8116958385979274</v>
      </c>
      <c r="CH13">
        <f t="shared" si="19"/>
        <v>1.0695965537175616</v>
      </c>
      <c r="CI13">
        <f t="shared" si="20"/>
        <v>1.2790664742753495</v>
      </c>
      <c r="CJ13">
        <f t="shared" si="21"/>
        <v>0.566231691201593</v>
      </c>
      <c r="CK13">
        <f t="shared" si="22"/>
        <v>1.7080356516966302</v>
      </c>
      <c r="CL13">
        <f t="shared" si="23"/>
        <v>1.3332657557715881</v>
      </c>
      <c r="CM13">
        <f t="shared" si="24"/>
        <v>1.1423836049547056</v>
      </c>
      <c r="CN13">
        <f t="shared" si="25"/>
        <v>1.1577953100826197</v>
      </c>
      <c r="CO13">
        <f t="shared" si="26"/>
        <v>1.1467962732002177</v>
      </c>
      <c r="CP13">
        <f t="shared" si="27"/>
        <v>1.1388474077832649</v>
      </c>
      <c r="CQ13">
        <f t="shared" si="28"/>
        <v>1.2654763057638079</v>
      </c>
      <c r="CR13">
        <f t="shared" si="29"/>
        <v>1.007373040241105</v>
      </c>
      <c r="CT13">
        <f t="shared" si="30"/>
        <v>1.0519912205721407</v>
      </c>
      <c r="CU13">
        <f t="shared" si="31"/>
        <v>0.14833690347017098</v>
      </c>
      <c r="CV13">
        <f t="shared" si="32"/>
        <v>7.091904953939431</v>
      </c>
    </row>
    <row r="14" spans="1:100" x14ac:dyDescent="0.4">
      <c r="A14" s="3" t="s">
        <v>19</v>
      </c>
      <c r="B14">
        <v>1.1227593617362699</v>
      </c>
      <c r="C14">
        <v>0.69901287628592901</v>
      </c>
      <c r="D14">
        <v>1.25849615396015</v>
      </c>
      <c r="E14">
        <v>1.3246601899788399</v>
      </c>
      <c r="F14">
        <v>0.73305138638762601</v>
      </c>
      <c r="G14">
        <v>0.81001529336482703</v>
      </c>
      <c r="H14">
        <v>0.96084153425463603</v>
      </c>
      <c r="I14">
        <v>0.86059920668800605</v>
      </c>
      <c r="J14">
        <v>1.3253449202226399</v>
      </c>
      <c r="K14">
        <v>0.90732477414755297</v>
      </c>
      <c r="L14">
        <v>1.14437156485132</v>
      </c>
      <c r="M14">
        <v>0.95357213797671303</v>
      </c>
      <c r="N14">
        <v>0.85157841503325404</v>
      </c>
      <c r="O14">
        <v>1.0174920378323999</v>
      </c>
      <c r="P14">
        <v>1.0958191523346299</v>
      </c>
      <c r="Q14">
        <v>1.2699995924802301</v>
      </c>
      <c r="R14">
        <v>1.1790124429487301</v>
      </c>
      <c r="S14">
        <v>1.12344286682286</v>
      </c>
      <c r="T14">
        <v>1.14408544962321</v>
      </c>
      <c r="U14">
        <v>0.96568737712414698</v>
      </c>
      <c r="V14">
        <v>0.84402586826544501</v>
      </c>
      <c r="W14">
        <v>1.04605069864527</v>
      </c>
      <c r="X14">
        <v>1.01370214111115</v>
      </c>
      <c r="Y14">
        <v>1.0601860669636201</v>
      </c>
      <c r="Z14">
        <v>1.2716635270847501</v>
      </c>
      <c r="AA14">
        <v>1.1242735965899999</v>
      </c>
      <c r="AB14">
        <v>0.88734600394073304</v>
      </c>
      <c r="AC14">
        <v>0.89128918445468197</v>
      </c>
      <c r="AD14">
        <v>0.93587410023420303</v>
      </c>
      <c r="AE14">
        <v>0.69056817635204804</v>
      </c>
      <c r="AF14">
        <v>0.80697209974323303</v>
      </c>
      <c r="AG14">
        <v>1.14798132066949</v>
      </c>
      <c r="AH14">
        <v>1.1347062901040399</v>
      </c>
      <c r="AI14">
        <v>1.04253187645506</v>
      </c>
      <c r="AJ14">
        <v>0.98921547914950902</v>
      </c>
      <c r="AK14">
        <v>0.97634814991074803</v>
      </c>
      <c r="AL14">
        <v>0.97446283885845897</v>
      </c>
      <c r="AM14">
        <v>1.0659650646783401</v>
      </c>
      <c r="AN14">
        <v>0.998536021804171</v>
      </c>
      <c r="AO14">
        <v>1.0236597990252401</v>
      </c>
      <c r="AP14">
        <v>0.94151400514023198</v>
      </c>
      <c r="AQ14">
        <v>0.79667275646370295</v>
      </c>
      <c r="AR14">
        <v>1.1062283134525099</v>
      </c>
      <c r="AS14">
        <v>0.99624602641854199</v>
      </c>
      <c r="AT14">
        <v>0.86895275322851595</v>
      </c>
      <c r="AU14">
        <v>1.1190997891933101</v>
      </c>
      <c r="AV14">
        <v>0.93779158700618503</v>
      </c>
      <c r="AW14">
        <v>1.0413692446110401</v>
      </c>
      <c r="AX14">
        <v>0.96374409851601195</v>
      </c>
      <c r="AY14">
        <v>1.0331817034514701</v>
      </c>
      <c r="AZ14">
        <v>0.94395759083541098</v>
      </c>
      <c r="BA14">
        <v>1.09688638900359</v>
      </c>
      <c r="BB14">
        <v>1.0332189286459299</v>
      </c>
      <c r="BC14">
        <v>1.11097847947802</v>
      </c>
      <c r="BD14">
        <v>0.981213887348523</v>
      </c>
      <c r="BE14">
        <v>1.3100743742649701</v>
      </c>
      <c r="BF14">
        <v>1.23123898387604</v>
      </c>
      <c r="BG14">
        <v>0.93036419762550104</v>
      </c>
      <c r="BH14">
        <v>0.95080950480628501</v>
      </c>
      <c r="BI14">
        <v>0.96493158694201597</v>
      </c>
      <c r="BJ14">
        <v>1.1640238115508501</v>
      </c>
      <c r="BK14">
        <v>0.99349652156485402</v>
      </c>
      <c r="BL14">
        <v>0.89514849057301904</v>
      </c>
      <c r="BM14">
        <f t="shared" si="0"/>
        <v>0.99889496084431362</v>
      </c>
      <c r="BN14">
        <f t="shared" si="1"/>
        <v>1.4252945868894225</v>
      </c>
      <c r="BO14">
        <f t="shared" si="2"/>
        <v>1.7608727380384788</v>
      </c>
      <c r="BP14">
        <f t="shared" si="3"/>
        <v>1.7235490148001804</v>
      </c>
      <c r="BQ14">
        <f t="shared" si="4"/>
        <v>1.5658910814037164</v>
      </c>
      <c r="BR14">
        <f t="shared" si="5"/>
        <v>1.3300523018136445</v>
      </c>
      <c r="BS14">
        <f t="shared" si="6"/>
        <v>1.3469312120765495</v>
      </c>
      <c r="BT14">
        <f t="shared" si="7"/>
        <v>1.809439001390698</v>
      </c>
      <c r="BU14">
        <f t="shared" si="8"/>
        <v>0.8410950800502921</v>
      </c>
      <c r="BV14">
        <f t="shared" si="9"/>
        <v>1.1312651533210945</v>
      </c>
      <c r="BW14">
        <f t="shared" si="33"/>
        <v>0.9777319773382771</v>
      </c>
      <c r="BX14">
        <f t="shared" si="10"/>
        <v>1.8817037171563951</v>
      </c>
      <c r="BY14">
        <f t="shared" si="11"/>
        <v>1.7037244140951915</v>
      </c>
      <c r="BZ14">
        <f t="shared" si="12"/>
        <v>2.0177113331298746</v>
      </c>
      <c r="CA14">
        <f t="shared" si="13"/>
        <v>1.5249054762762275</v>
      </c>
      <c r="CB14">
        <f t="shared" si="14"/>
        <v>1.5061446293162666</v>
      </c>
      <c r="CD14">
        <f t="shared" si="15"/>
        <v>0.75575997975428655</v>
      </c>
      <c r="CE14">
        <f t="shared" si="16"/>
        <v>1.1842944295667877</v>
      </c>
      <c r="CF14">
        <f t="shared" si="17"/>
        <v>0.90541587315873362</v>
      </c>
      <c r="CG14">
        <f t="shared" si="18"/>
        <v>1.9245598597266296</v>
      </c>
      <c r="CH14">
        <f t="shared" si="19"/>
        <v>0.8642818834010001</v>
      </c>
      <c r="CI14">
        <f t="shared" si="20"/>
        <v>1.3449908103771719</v>
      </c>
      <c r="CJ14">
        <f t="shared" si="21"/>
        <v>0.46483748797491564</v>
      </c>
      <c r="CK14">
        <f t="shared" si="22"/>
        <v>1.3433789232644668</v>
      </c>
      <c r="CL14">
        <f t="shared" si="23"/>
        <v>1.012690410925863</v>
      </c>
      <c r="CM14">
        <f t="shared" si="24"/>
        <v>0.84939004864970657</v>
      </c>
      <c r="CN14">
        <f t="shared" si="25"/>
        <v>0.90852715412056795</v>
      </c>
      <c r="CO14">
        <f t="shared" si="26"/>
        <v>0.97880384968656242</v>
      </c>
      <c r="CP14">
        <f t="shared" si="27"/>
        <v>1.2354447664615249</v>
      </c>
      <c r="CQ14">
        <f t="shared" si="28"/>
        <v>1.426871335585371</v>
      </c>
      <c r="CR14">
        <f t="shared" si="29"/>
        <v>0.99889496084431362</v>
      </c>
      <c r="CT14">
        <f t="shared" si="30"/>
        <v>1.0172010803506457</v>
      </c>
      <c r="CU14">
        <f t="shared" si="31"/>
        <v>0.14732250209879003</v>
      </c>
      <c r="CV14">
        <f t="shared" si="32"/>
        <v>6.9045873227739598</v>
      </c>
    </row>
    <row r="15" spans="1:100" x14ac:dyDescent="0.4">
      <c r="A15" s="3" t="s">
        <v>20</v>
      </c>
      <c r="B15">
        <v>1.1814159417474901</v>
      </c>
      <c r="C15">
        <v>0.79192702869454201</v>
      </c>
      <c r="D15">
        <v>1.2220941347983101</v>
      </c>
      <c r="E15">
        <v>1.34773276207105</v>
      </c>
      <c r="F15">
        <v>0.79317983255563795</v>
      </c>
      <c r="G15">
        <v>0.89402878701322996</v>
      </c>
      <c r="H15">
        <v>0.93948573715889305</v>
      </c>
      <c r="I15">
        <v>0.91562589138752803</v>
      </c>
      <c r="J15">
        <v>1.2286690524111601</v>
      </c>
      <c r="K15">
        <v>1.00215014928113</v>
      </c>
      <c r="L15">
        <v>1.1257642743534799</v>
      </c>
      <c r="M15">
        <v>1.0102433324029001</v>
      </c>
      <c r="N15">
        <v>0.87745533335151804</v>
      </c>
      <c r="O15">
        <v>1.0361591495023701</v>
      </c>
      <c r="P15">
        <v>1.039711158447</v>
      </c>
      <c r="Q15">
        <v>1.10489108467686</v>
      </c>
      <c r="R15">
        <v>1.0996578313121499</v>
      </c>
      <c r="S15">
        <v>1.27566874121204</v>
      </c>
      <c r="T15">
        <v>1.23282705568648</v>
      </c>
      <c r="U15">
        <v>0.90960322269128702</v>
      </c>
      <c r="V15">
        <v>0.873412388102767</v>
      </c>
      <c r="W15">
        <v>1.0627414558814099</v>
      </c>
      <c r="X15">
        <v>0.99121927678507504</v>
      </c>
      <c r="Y15">
        <v>0.97748299408166595</v>
      </c>
      <c r="Z15">
        <v>1.20237264272933</v>
      </c>
      <c r="AA15">
        <v>1.1312642983408101</v>
      </c>
      <c r="AB15">
        <v>1.02431587246631</v>
      </c>
      <c r="AC15">
        <v>0.88558975875729695</v>
      </c>
      <c r="AD15">
        <v>1.1908214461450799</v>
      </c>
      <c r="AE15">
        <v>0.79451128016066996</v>
      </c>
      <c r="AF15">
        <v>0.78808319908926405</v>
      </c>
      <c r="AG15">
        <v>1.0989838159229399</v>
      </c>
      <c r="AH15">
        <v>1.1789133022248299</v>
      </c>
      <c r="AI15">
        <v>1.06365798672</v>
      </c>
      <c r="AJ15">
        <v>0.96865826024843305</v>
      </c>
      <c r="AK15">
        <v>0.96967934831883595</v>
      </c>
      <c r="AL15">
        <v>1.04526905913996</v>
      </c>
      <c r="AM15">
        <v>1.03500574791296</v>
      </c>
      <c r="AN15">
        <v>1.0138087589292699</v>
      </c>
      <c r="AO15">
        <v>1.0133518612847301</v>
      </c>
      <c r="AP15">
        <v>1.04047712872375</v>
      </c>
      <c r="AQ15">
        <v>0.85487651170986201</v>
      </c>
      <c r="AR15">
        <v>1.10324905462861</v>
      </c>
      <c r="AS15">
        <v>0.99626809541849004</v>
      </c>
      <c r="AT15">
        <v>0.95317614574426601</v>
      </c>
      <c r="AU15">
        <v>1.0712485445689901</v>
      </c>
      <c r="AV15">
        <v>0.92997807612607897</v>
      </c>
      <c r="AW15">
        <v>1.0862768484580001</v>
      </c>
      <c r="AX15">
        <v>0.899976373008466</v>
      </c>
      <c r="AY15">
        <v>1.0822570169942001</v>
      </c>
      <c r="AZ15">
        <v>0.99362378943372998</v>
      </c>
      <c r="BA15">
        <v>1.0433583856681199</v>
      </c>
      <c r="BB15">
        <v>1.0192979348214799</v>
      </c>
      <c r="BC15">
        <v>1.1275634997877999</v>
      </c>
      <c r="BD15">
        <v>0.94274574058201799</v>
      </c>
      <c r="BE15">
        <v>1.15748704948083</v>
      </c>
      <c r="BF15">
        <v>1.2330946245704499</v>
      </c>
      <c r="BG15">
        <v>0.92512215160630296</v>
      </c>
      <c r="BH15">
        <v>1.0012405939235101</v>
      </c>
      <c r="BI15">
        <v>0.98408119355564105</v>
      </c>
      <c r="BJ15">
        <v>0.99299612854980301</v>
      </c>
      <c r="BK15">
        <v>0.96929400148898903</v>
      </c>
      <c r="BL15">
        <v>0.93848734761250696</v>
      </c>
      <c r="BM15">
        <f t="shared" si="0"/>
        <v>0.88891950263004016</v>
      </c>
      <c r="BN15">
        <f t="shared" si="1"/>
        <v>1.1752019650802803</v>
      </c>
      <c r="BO15">
        <f t="shared" si="2"/>
        <v>1.328564831445088</v>
      </c>
      <c r="BP15">
        <f t="shared" si="3"/>
        <v>1.3967117120941113</v>
      </c>
      <c r="BQ15">
        <f t="shared" si="4"/>
        <v>1.3213537998134568</v>
      </c>
      <c r="BR15">
        <f t="shared" si="5"/>
        <v>1.3139803614145704</v>
      </c>
      <c r="BS15">
        <f t="shared" si="6"/>
        <v>1.3974745789700778</v>
      </c>
      <c r="BT15">
        <f t="shared" si="7"/>
        <v>1.8654760305472904</v>
      </c>
      <c r="BU15">
        <f t="shared" si="8"/>
        <v>1.231802391104587</v>
      </c>
      <c r="BV15">
        <f t="shared" si="9"/>
        <v>1.6775957737605036</v>
      </c>
      <c r="BW15">
        <f t="shared" si="33"/>
        <v>1.4039641642070104</v>
      </c>
      <c r="BX15">
        <f t="shared" si="10"/>
        <v>2.6827063302764809</v>
      </c>
      <c r="BY15">
        <f t="shared" si="11"/>
        <v>2.5619067390560595</v>
      </c>
      <c r="BZ15">
        <f t="shared" si="12"/>
        <v>3.2515958326438481</v>
      </c>
      <c r="CA15">
        <f t="shared" si="13"/>
        <v>2.9195351040050905</v>
      </c>
      <c r="CB15">
        <f t="shared" si="14"/>
        <v>3.3381538900989636</v>
      </c>
      <c r="CD15">
        <f t="shared" si="15"/>
        <v>0.89787761280012457</v>
      </c>
      <c r="CE15">
        <f t="shared" si="16"/>
        <v>1.2692092897346863</v>
      </c>
      <c r="CF15">
        <f t="shared" si="17"/>
        <v>0.95497099706475486</v>
      </c>
      <c r="CG15">
        <f t="shared" si="18"/>
        <v>1.9108082661011019</v>
      </c>
      <c r="CH15">
        <f t="shared" si="19"/>
        <v>0.83689061820886745</v>
      </c>
      <c r="CI15">
        <f t="shared" si="20"/>
        <v>1.3619033262763527</v>
      </c>
      <c r="CJ15">
        <f t="shared" si="21"/>
        <v>0.66031531412558708</v>
      </c>
      <c r="CK15">
        <f t="shared" si="22"/>
        <v>1.3348908514114965</v>
      </c>
      <c r="CL15">
        <f t="shared" si="23"/>
        <v>1.0635429721838627</v>
      </c>
      <c r="CM15">
        <f t="shared" si="24"/>
        <v>0.99441978492064187</v>
      </c>
      <c r="CN15">
        <f t="shared" si="25"/>
        <v>0.94604619433764925</v>
      </c>
      <c r="CO15">
        <f t="shared" si="26"/>
        <v>1.0512936057285962</v>
      </c>
      <c r="CP15">
        <f t="shared" si="27"/>
        <v>1.1304991575250909</v>
      </c>
      <c r="CQ15">
        <f t="shared" si="28"/>
        <v>1.3220566784767553</v>
      </c>
      <c r="CR15">
        <f t="shared" si="29"/>
        <v>0.88891950263004016</v>
      </c>
      <c r="CT15">
        <f t="shared" si="30"/>
        <v>1.0267239601660094</v>
      </c>
      <c r="CU15">
        <f t="shared" si="31"/>
        <v>0.12446057580541783</v>
      </c>
      <c r="CV15">
        <f t="shared" si="32"/>
        <v>8.2493910503129424</v>
      </c>
    </row>
    <row r="16" spans="1:100" x14ac:dyDescent="0.4">
      <c r="A16" s="3" t="s">
        <v>21</v>
      </c>
      <c r="B16">
        <v>1.11073410901287</v>
      </c>
      <c r="C16">
        <v>0.74849908678856902</v>
      </c>
      <c r="D16">
        <v>1.39328945378554</v>
      </c>
      <c r="E16">
        <v>1.5310920107864401</v>
      </c>
      <c r="F16">
        <v>0.79530044535658795</v>
      </c>
      <c r="G16">
        <v>0.85690673038042997</v>
      </c>
      <c r="H16">
        <v>0.88510035415702704</v>
      </c>
      <c r="I16">
        <v>0.90447468582952395</v>
      </c>
      <c r="J16">
        <v>1.2241052562175101</v>
      </c>
      <c r="K16">
        <v>0.99156303390616396</v>
      </c>
      <c r="L16">
        <v>1.18651479842411</v>
      </c>
      <c r="M16">
        <v>1.0063150475484799</v>
      </c>
      <c r="N16">
        <v>0.92931972642699801</v>
      </c>
      <c r="O16">
        <v>1.06296029289576</v>
      </c>
      <c r="P16">
        <v>1.07985449013895</v>
      </c>
      <c r="Q16">
        <v>1.1266688383613599</v>
      </c>
      <c r="R16">
        <v>1.0792134581095301</v>
      </c>
      <c r="S16">
        <v>1.2018393532413301</v>
      </c>
      <c r="T16">
        <v>1.1873937674725299</v>
      </c>
      <c r="U16">
        <v>1.00760937408791</v>
      </c>
      <c r="V16">
        <v>0.86810720107816497</v>
      </c>
      <c r="W16">
        <v>1.08859633400223</v>
      </c>
      <c r="X16">
        <v>1.0573061005264901</v>
      </c>
      <c r="Y16">
        <v>1.0057911895126199</v>
      </c>
      <c r="Z16">
        <v>1.2655144939429199</v>
      </c>
      <c r="AA16">
        <v>1.06990681481487</v>
      </c>
      <c r="AB16">
        <v>0.96981285666608397</v>
      </c>
      <c r="AC16">
        <v>0.85744745708121906</v>
      </c>
      <c r="AD16">
        <v>0.93710938091087803</v>
      </c>
      <c r="AE16">
        <v>0.85596260623304399</v>
      </c>
      <c r="AF16">
        <v>0.79732819535611699</v>
      </c>
      <c r="AG16">
        <v>1.03628040790868</v>
      </c>
      <c r="AH16">
        <v>1.1319936251535201</v>
      </c>
      <c r="AI16">
        <v>1.09528786334669</v>
      </c>
      <c r="AJ16">
        <v>1.00403721273517</v>
      </c>
      <c r="AK16">
        <v>0.99603901716647703</v>
      </c>
      <c r="AL16">
        <v>1.0720851597168199</v>
      </c>
      <c r="AM16">
        <v>1.08755606890791</v>
      </c>
      <c r="AN16">
        <v>1.0420181035487499</v>
      </c>
      <c r="AO16">
        <v>1.1035651850250501</v>
      </c>
      <c r="AP16">
        <v>1.0299477857774799</v>
      </c>
      <c r="AQ16">
        <v>0.87137926143156597</v>
      </c>
      <c r="AR16">
        <v>1.0142166507350201</v>
      </c>
      <c r="AS16">
        <v>1.0324130328187999</v>
      </c>
      <c r="AT16">
        <v>0.96425643059826405</v>
      </c>
      <c r="AU16">
        <v>1.0929758244091801</v>
      </c>
      <c r="AV16">
        <v>0.97475163529710196</v>
      </c>
      <c r="AW16">
        <v>1.02125131604865</v>
      </c>
      <c r="AX16">
        <v>0.98456785876045505</v>
      </c>
      <c r="AY16">
        <v>1.00992538931882</v>
      </c>
      <c r="AZ16">
        <v>1.0108039269542599</v>
      </c>
      <c r="BA16">
        <v>1.0223216436588101</v>
      </c>
      <c r="BB16">
        <v>1.0572999204942599</v>
      </c>
      <c r="BC16">
        <v>1.0860238155892801</v>
      </c>
      <c r="BD16">
        <v>0.93840422386447098</v>
      </c>
      <c r="BE16">
        <v>1.1607646667784</v>
      </c>
      <c r="BF16">
        <v>1.11915152163122</v>
      </c>
      <c r="BG16">
        <v>1.0199525656441699</v>
      </c>
      <c r="BH16">
        <v>0.91175002005412098</v>
      </c>
      <c r="BI16">
        <v>0.97222704035028995</v>
      </c>
      <c r="BJ16">
        <v>0.94885671028502105</v>
      </c>
      <c r="BK16">
        <v>0.92502041316162698</v>
      </c>
      <c r="BL16">
        <v>0.90771185856771097</v>
      </c>
      <c r="BM16">
        <f t="shared" si="0"/>
        <v>0.77458245409180382</v>
      </c>
      <c r="BN16">
        <f t="shared" si="1"/>
        <v>0.93574277116252413</v>
      </c>
      <c r="BO16">
        <f t="shared" si="2"/>
        <v>1.0307931852375116</v>
      </c>
      <c r="BP16">
        <f t="shared" si="3"/>
        <v>1.0580496135242532</v>
      </c>
      <c r="BQ16">
        <f t="shared" si="4"/>
        <v>1.1221646493538977</v>
      </c>
      <c r="BR16">
        <f t="shared" si="5"/>
        <v>1.1272175414345467</v>
      </c>
      <c r="BS16">
        <f t="shared" si="6"/>
        <v>1.3640814230470626</v>
      </c>
      <c r="BT16">
        <f t="shared" si="7"/>
        <v>1.7597041074165687</v>
      </c>
      <c r="BU16">
        <f t="shared" si="8"/>
        <v>0.96500455715866695</v>
      </c>
      <c r="BV16">
        <f t="shared" si="9"/>
        <v>1.2744952045979956</v>
      </c>
      <c r="BW16">
        <f t="shared" si="33"/>
        <v>1.2831320981786809</v>
      </c>
      <c r="BX16">
        <f t="shared" si="10"/>
        <v>2.226466627634871</v>
      </c>
      <c r="BY16">
        <f t="shared" si="11"/>
        <v>2.3899983038179489</v>
      </c>
      <c r="BZ16">
        <f t="shared" si="12"/>
        <v>3.1131945304533759</v>
      </c>
      <c r="CA16">
        <f t="shared" si="13"/>
        <v>2.8751787052357964</v>
      </c>
      <c r="CB16">
        <f t="shared" si="14"/>
        <v>3.3304857244369797</v>
      </c>
      <c r="CD16">
        <f t="shared" si="15"/>
        <v>0.92354611223638572</v>
      </c>
      <c r="CE16">
        <f t="shared" si="16"/>
        <v>1.3025927781957611</v>
      </c>
      <c r="CF16">
        <f t="shared" si="17"/>
        <v>1.0734489680435022</v>
      </c>
      <c r="CG16">
        <f t="shared" si="18"/>
        <v>1.7351811483752835</v>
      </c>
      <c r="CH16">
        <f t="shared" si="19"/>
        <v>1.0067767172049973</v>
      </c>
      <c r="CI16">
        <f t="shared" si="20"/>
        <v>1.3207141822734847</v>
      </c>
      <c r="CJ16">
        <f t="shared" si="21"/>
        <v>0.54839023963829681</v>
      </c>
      <c r="CK16">
        <f t="shared" si="22"/>
        <v>1.2900286432211434</v>
      </c>
      <c r="CL16">
        <f t="shared" si="23"/>
        <v>1.2101314723252732</v>
      </c>
      <c r="CM16">
        <f t="shared" si="24"/>
        <v>1.0045028081071328</v>
      </c>
      <c r="CN16">
        <f t="shared" si="25"/>
        <v>1.0605973812665408</v>
      </c>
      <c r="CO16">
        <f t="shared" si="26"/>
        <v>1.0264421890609032</v>
      </c>
      <c r="CP16">
        <f t="shared" si="27"/>
        <v>1.1015775029251911</v>
      </c>
      <c r="CQ16">
        <f t="shared" si="28"/>
        <v>1.2080608929615897</v>
      </c>
      <c r="CR16">
        <f t="shared" si="29"/>
        <v>0.77458245409180382</v>
      </c>
      <c r="CT16">
        <f t="shared" si="30"/>
        <v>1.0274043349014332</v>
      </c>
      <c r="CU16">
        <f t="shared" si="31"/>
        <v>0.13340351941940243</v>
      </c>
      <c r="CV16">
        <f t="shared" si="32"/>
        <v>7.701478487021129</v>
      </c>
    </row>
    <row r="17" spans="1:100" x14ac:dyDescent="0.4">
      <c r="A17" s="3" t="s">
        <v>22</v>
      </c>
      <c r="B17">
        <v>1.2052075671256901</v>
      </c>
      <c r="C17">
        <v>0.94584612108250699</v>
      </c>
      <c r="D17">
        <v>1.3319103745860801</v>
      </c>
      <c r="E17">
        <v>1.5071673592021599</v>
      </c>
      <c r="F17">
        <v>0.68320480779678405</v>
      </c>
      <c r="G17">
        <v>0.79679582662371995</v>
      </c>
      <c r="H17">
        <v>0.89341107197534397</v>
      </c>
      <c r="I17">
        <v>0.88521210318957499</v>
      </c>
      <c r="J17">
        <v>1.2017871690316899</v>
      </c>
      <c r="K17" t="s">
        <v>40</v>
      </c>
      <c r="L17">
        <v>1.18710729638333</v>
      </c>
      <c r="M17">
        <v>0.99739245920333197</v>
      </c>
      <c r="N17">
        <v>0.93456030295543602</v>
      </c>
      <c r="O17">
        <v>1.0874458689897799</v>
      </c>
      <c r="P17">
        <v>1.0566761307952399</v>
      </c>
      <c r="Q17">
        <v>1.0750751030424199</v>
      </c>
      <c r="R17">
        <v>1.03684017308511</v>
      </c>
      <c r="S17">
        <v>1.1590464066641499</v>
      </c>
      <c r="T17">
        <v>1.14059421992072</v>
      </c>
      <c r="U17">
        <v>0.97872212736897601</v>
      </c>
      <c r="V17">
        <v>1.00636917254123</v>
      </c>
      <c r="W17">
        <v>1.0336072077254199</v>
      </c>
      <c r="X17">
        <v>1.03558795318008</v>
      </c>
      <c r="Y17">
        <v>1.0173048612573601</v>
      </c>
      <c r="Z17">
        <v>1.2981521437461601</v>
      </c>
      <c r="AA17">
        <v>1.14759429002642</v>
      </c>
      <c r="AB17">
        <v>0.95894554329952197</v>
      </c>
      <c r="AC17">
        <v>0.87260431367025404</v>
      </c>
      <c r="AD17">
        <v>1.0870802474749399</v>
      </c>
      <c r="AE17">
        <v>0.79945542861412899</v>
      </c>
      <c r="AF17">
        <v>0.66361451894726498</v>
      </c>
      <c r="AG17">
        <v>1.08536184467657</v>
      </c>
      <c r="AH17">
        <v>1.2646217969149101</v>
      </c>
      <c r="AI17">
        <v>1.07444586453101</v>
      </c>
      <c r="AJ17">
        <v>0.98996393552120299</v>
      </c>
      <c r="AK17">
        <v>1.0064605132123501</v>
      </c>
      <c r="AL17">
        <v>1.04644716788081</v>
      </c>
      <c r="AM17">
        <v>1.0979613130783299</v>
      </c>
      <c r="AN17">
        <v>1.0130154329393399</v>
      </c>
      <c r="AO17">
        <v>1.0375605908526799</v>
      </c>
      <c r="AP17">
        <v>1.04307321447154</v>
      </c>
      <c r="AQ17">
        <v>0.85812783243414903</v>
      </c>
      <c r="AR17">
        <v>1.0747864155408</v>
      </c>
      <c r="AS17">
        <v>1.08567175944809</v>
      </c>
      <c r="AT17">
        <v>0.95130089862058897</v>
      </c>
      <c r="AU17">
        <v>1.07622989571197</v>
      </c>
      <c r="AV17">
        <v>0.947725019375249</v>
      </c>
      <c r="AW17">
        <v>1.0704010399358299</v>
      </c>
      <c r="AX17">
        <v>0.93737830385070597</v>
      </c>
      <c r="AY17">
        <v>1.0196445692703699</v>
      </c>
      <c r="AZ17">
        <v>1.02917868569118</v>
      </c>
      <c r="BA17">
        <v>1.1433915936133401</v>
      </c>
      <c r="BB17">
        <v>1.0493086516716901</v>
      </c>
      <c r="BC17">
        <v>1.0855346057041899</v>
      </c>
      <c r="BD17">
        <v>0.92477359431137696</v>
      </c>
      <c r="BE17">
        <v>1.1577844680607301</v>
      </c>
      <c r="BF17">
        <v>1.0347540976418601</v>
      </c>
      <c r="BG17">
        <v>0.96345680316129201</v>
      </c>
      <c r="BH17">
        <v>0.918157710315335</v>
      </c>
      <c r="BI17">
        <v>0.95479848490234498</v>
      </c>
      <c r="BJ17">
        <v>1.01944466845616</v>
      </c>
      <c r="BK17">
        <v>0.94797701689304403</v>
      </c>
      <c r="BL17">
        <v>0.87526381296649802</v>
      </c>
      <c r="BM17">
        <f t="shared" si="0"/>
        <v>0.80762947729823231</v>
      </c>
      <c r="BN17">
        <f t="shared" si="1"/>
        <v>0.85590698176145108</v>
      </c>
      <c r="BO17">
        <f t="shared" si="2"/>
        <v>1.0308700233938584</v>
      </c>
      <c r="BP17">
        <f t="shared" si="3"/>
        <v>1.0854377571536828</v>
      </c>
      <c r="BQ17">
        <f t="shared" si="4"/>
        <v>1.1434278614219353</v>
      </c>
      <c r="BR17">
        <f t="shared" si="5"/>
        <v>1.1413298817480149</v>
      </c>
      <c r="BS17">
        <f t="shared" si="6"/>
        <v>1.3369905426577877</v>
      </c>
      <c r="BT17">
        <f t="shared" si="7"/>
        <v>1.9519444792474137</v>
      </c>
      <c r="BU17">
        <f t="shared" si="8"/>
        <v>0.98232807355510732</v>
      </c>
      <c r="BV17">
        <f t="shared" si="9"/>
        <v>1.4276297654803243</v>
      </c>
      <c r="BW17">
        <f t="shared" si="33"/>
        <v>1.5051328868504055</v>
      </c>
      <c r="BX17">
        <f t="shared" si="10"/>
        <v>2.2179791370172732</v>
      </c>
      <c r="BY17">
        <f t="shared" si="11"/>
        <v>2.3756388116973834</v>
      </c>
      <c r="BZ17">
        <f t="shared" si="12"/>
        <v>3.0001660509447481</v>
      </c>
      <c r="CA17">
        <f t="shared" si="13"/>
        <v>2.1991561501226315</v>
      </c>
      <c r="CB17">
        <f t="shared" si="14"/>
        <v>3.3389768351767821</v>
      </c>
      <c r="CD17">
        <f t="shared" si="15"/>
        <v>0.73301147762475349</v>
      </c>
      <c r="CE17">
        <f t="shared" si="16"/>
        <v>1.2628881276784423</v>
      </c>
      <c r="CF17">
        <f t="shared" si="17"/>
        <v>1.071082577851534</v>
      </c>
      <c r="CG17">
        <f t="shared" si="18"/>
        <v>1.4736101751510793</v>
      </c>
      <c r="CH17">
        <f t="shared" si="19"/>
        <v>1.0542879696431691</v>
      </c>
      <c r="CI17">
        <f t="shared" si="20"/>
        <v>1.4533125988282529</v>
      </c>
      <c r="CJ17">
        <f t="shared" si="21"/>
        <v>0.50325615507970356</v>
      </c>
      <c r="CK17">
        <f t="shared" si="22"/>
        <v>1.4599538418328417</v>
      </c>
      <c r="CL17">
        <f t="shared" si="23"/>
        <v>1.171432172274423</v>
      </c>
      <c r="CM17">
        <f t="shared" si="24"/>
        <v>0.99816518405340315</v>
      </c>
      <c r="CN17">
        <f t="shared" si="25"/>
        <v>1.0534255454871202</v>
      </c>
      <c r="CO17">
        <f t="shared" si="26"/>
        <v>1.0529336701247509</v>
      </c>
      <c r="CP17">
        <f t="shared" si="27"/>
        <v>1.2044182900253184</v>
      </c>
      <c r="CQ17">
        <f t="shared" si="28"/>
        <v>1.0597767984208821</v>
      </c>
      <c r="CR17">
        <f t="shared" si="29"/>
        <v>0.80762947729823231</v>
      </c>
      <c r="CT17">
        <f t="shared" si="30"/>
        <v>1.0291664479219411</v>
      </c>
      <c r="CU17">
        <f t="shared" si="31"/>
        <v>0.14052654591035532</v>
      </c>
      <c r="CV17">
        <f t="shared" si="32"/>
        <v>7.3236443780413341</v>
      </c>
    </row>
    <row r="18" spans="1:100" x14ac:dyDescent="0.4">
      <c r="A18" s="3" t="s">
        <v>23</v>
      </c>
      <c r="B18">
        <v>1.1374374068269562</v>
      </c>
      <c r="C18">
        <v>0.80600877119284864</v>
      </c>
      <c r="D18">
        <v>1.446172448298866</v>
      </c>
      <c r="E18">
        <v>1.2910191725529767</v>
      </c>
      <c r="F18">
        <v>0.82931731391947117</v>
      </c>
      <c r="G18">
        <v>0.87034144765187416</v>
      </c>
      <c r="H18">
        <v>0.97080845270876515</v>
      </c>
      <c r="I18">
        <v>0.85363716038562676</v>
      </c>
      <c r="J18">
        <v>1.2505693485159601</v>
      </c>
      <c r="K18">
        <v>1.0411834072216501</v>
      </c>
      <c r="L18">
        <v>1.1622749168482625</v>
      </c>
      <c r="M18">
        <v>1.0860850365728805</v>
      </c>
      <c r="N18">
        <v>0.89243611584327087</v>
      </c>
      <c r="O18">
        <v>1.0627394087478843</v>
      </c>
      <c r="P18">
        <v>1.0728424481193644</v>
      </c>
      <c r="Q18">
        <v>1.0778640950084828</v>
      </c>
      <c r="R18">
        <v>1.0439897274459449</v>
      </c>
      <c r="S18">
        <v>1.2111272020314237</v>
      </c>
      <c r="T18">
        <v>1.129695907486425</v>
      </c>
      <c r="U18">
        <v>0.98566736988625248</v>
      </c>
      <c r="V18">
        <v>0.95259635186819669</v>
      </c>
      <c r="W18">
        <v>1.0588812106705787</v>
      </c>
      <c r="X18">
        <v>1.045974580905783</v>
      </c>
      <c r="Y18">
        <v>1.0126110173863334</v>
      </c>
      <c r="Z18">
        <v>1.2003717600082613</v>
      </c>
      <c r="AA18">
        <v>1.1163569626061023</v>
      </c>
      <c r="AB18">
        <v>0.97464654144918006</v>
      </c>
      <c r="AC18">
        <v>0.89819358715533459</v>
      </c>
      <c r="AD18">
        <v>0.98294004072793861</v>
      </c>
      <c r="AE18">
        <v>0.86455472500179109</v>
      </c>
      <c r="AF18">
        <v>0.77653550267254123</v>
      </c>
      <c r="AG18">
        <v>1.0727364891904629</v>
      </c>
      <c r="AH18">
        <v>1.1523800838956775</v>
      </c>
      <c r="AI18">
        <v>1.2036372269022424</v>
      </c>
      <c r="AJ18">
        <v>1.0057556450745304</v>
      </c>
      <c r="AK18">
        <v>1.005990123427444</v>
      </c>
      <c r="AL18">
        <v>1.0032135156688424</v>
      </c>
      <c r="AM18">
        <v>1.1027621902030866</v>
      </c>
      <c r="AN18">
        <v>1.0951457969575131</v>
      </c>
      <c r="AO18">
        <v>1.0271574841540712</v>
      </c>
      <c r="AP18">
        <v>0.99714719703802168</v>
      </c>
      <c r="AQ18">
        <v>0.84241368312316434</v>
      </c>
      <c r="AR18">
        <v>1.0316955330150028</v>
      </c>
      <c r="AS18">
        <v>1.1031362625565524</v>
      </c>
      <c r="AT18">
        <v>0.9205427896168894</v>
      </c>
      <c r="AU18">
        <v>1.0766986154335738</v>
      </c>
      <c r="AV18">
        <v>1.0004207974110939</v>
      </c>
      <c r="AW18">
        <v>1.0039257905410481</v>
      </c>
      <c r="AX18">
        <v>0.9293876472025896</v>
      </c>
      <c r="AY18">
        <v>1.0717214434450337</v>
      </c>
      <c r="AZ18">
        <v>1.0072009454370643</v>
      </c>
      <c r="BA18">
        <v>0.98720753328626687</v>
      </c>
      <c r="BB18">
        <v>1.008360151288521</v>
      </c>
      <c r="BC18">
        <v>1.0089301322039146</v>
      </c>
      <c r="BD18">
        <v>0.94826963155106947</v>
      </c>
      <c r="BE18">
        <v>1.0654837413016356</v>
      </c>
      <c r="BF18">
        <v>1.0162515984576415</v>
      </c>
      <c r="BG18">
        <v>0.94629736765982075</v>
      </c>
      <c r="BH18">
        <v>0.99923578950586145</v>
      </c>
      <c r="BI18">
        <v>1.0176106785770735</v>
      </c>
      <c r="BJ18">
        <v>0.98722348873913368</v>
      </c>
      <c r="BK18">
        <v>1.037191361940772</v>
      </c>
      <c r="BL18">
        <v>0.99159828344661216</v>
      </c>
      <c r="BM18">
        <f t="shared" si="0"/>
        <v>1.0332175943629514</v>
      </c>
      <c r="BN18">
        <f t="shared" si="1"/>
        <v>1.0578777295767885</v>
      </c>
      <c r="BO18">
        <f t="shared" si="2"/>
        <v>1.0075173764753846</v>
      </c>
      <c r="BP18">
        <f t="shared" si="3"/>
        <v>1.0147267219148242</v>
      </c>
      <c r="BQ18">
        <f t="shared" si="4"/>
        <v>1.109938983644988</v>
      </c>
      <c r="BR18">
        <f t="shared" si="5"/>
        <v>0.9880351048269137</v>
      </c>
      <c r="BS18">
        <f t="shared" si="6"/>
        <v>1.2042406270613335</v>
      </c>
      <c r="BT18">
        <f t="shared" si="7"/>
        <v>1.8021467891540017</v>
      </c>
      <c r="BU18">
        <f t="shared" si="8"/>
        <v>1.0681713957398806</v>
      </c>
      <c r="BV18">
        <f t="shared" si="9"/>
        <v>1.4126988553183772</v>
      </c>
      <c r="BW18">
        <f t="shared" si="33"/>
        <v>1.4691199605617062</v>
      </c>
      <c r="BX18">
        <f t="shared" si="10"/>
        <v>2.2618760603625323</v>
      </c>
      <c r="BY18">
        <f t="shared" si="11"/>
        <v>2.4996114516904941</v>
      </c>
      <c r="BZ18">
        <f t="shared" si="12"/>
        <v>3.2291610230260503</v>
      </c>
      <c r="CA18">
        <f t="shared" si="13"/>
        <v>2.9212339628081283</v>
      </c>
      <c r="CB18">
        <f t="shared" si="14"/>
        <v>3.8730553113413091</v>
      </c>
      <c r="CD18">
        <f t="shared" si="15"/>
        <v>0.90464177598385465</v>
      </c>
      <c r="CE18">
        <f t="shared" si="16"/>
        <v>1.2918651900246991</v>
      </c>
      <c r="CF18">
        <f t="shared" si="17"/>
        <v>1.1051054014382455</v>
      </c>
      <c r="CG18">
        <f t="shared" si="18"/>
        <v>1.5396129118671307</v>
      </c>
      <c r="CH18">
        <f t="shared" si="19"/>
        <v>1.0399385226588951</v>
      </c>
      <c r="CI18">
        <f t="shared" si="20"/>
        <v>1.3225394922130975</v>
      </c>
      <c r="CJ18">
        <f t="shared" si="21"/>
        <v>0.59272163742073558</v>
      </c>
      <c r="CK18">
        <f t="shared" si="22"/>
        <v>1.4965005736035639</v>
      </c>
      <c r="CL18">
        <f t="shared" si="23"/>
        <v>1.2188237251674323</v>
      </c>
      <c r="CM18">
        <f t="shared" si="24"/>
        <v>0.89017064846416383</v>
      </c>
      <c r="CN18">
        <f t="shared" si="25"/>
        <v>1.0938304468325171</v>
      </c>
      <c r="CO18">
        <f t="shared" si="26"/>
        <v>1.007155554442803</v>
      </c>
      <c r="CP18">
        <f t="shared" si="27"/>
        <v>0.95239492079906918</v>
      </c>
      <c r="CQ18">
        <f t="shared" si="28"/>
        <v>1.0238673202512021</v>
      </c>
      <c r="CR18">
        <f t="shared" si="29"/>
        <v>1.0332175943629514</v>
      </c>
      <c r="CT18">
        <f t="shared" si="30"/>
        <v>1.0281207691423722</v>
      </c>
      <c r="CU18">
        <f t="shared" si="31"/>
        <v>0.11710293198350036</v>
      </c>
      <c r="CV18">
        <f t="shared" si="32"/>
        <v>8.7796330265004201</v>
      </c>
    </row>
    <row r="19" spans="1:100" x14ac:dyDescent="0.4">
      <c r="B19">
        <v>20010331</v>
      </c>
      <c r="C19" s="2">
        <v>20010629</v>
      </c>
      <c r="D19" s="2">
        <v>20010928</v>
      </c>
      <c r="E19" s="2">
        <v>20011228</v>
      </c>
      <c r="F19" s="2">
        <v>20020329</v>
      </c>
      <c r="G19" s="2">
        <v>20020628</v>
      </c>
      <c r="H19" s="2">
        <v>20020930</v>
      </c>
      <c r="I19" s="2">
        <v>20021230</v>
      </c>
      <c r="J19" s="2">
        <v>20030331</v>
      </c>
      <c r="K19" s="2">
        <v>20030630</v>
      </c>
      <c r="L19" s="2">
        <v>20030930</v>
      </c>
      <c r="M19" s="2">
        <v>20031230</v>
      </c>
      <c r="N19" s="2">
        <v>20040331</v>
      </c>
      <c r="O19" s="2">
        <v>20040630</v>
      </c>
      <c r="P19" s="2">
        <v>20040930</v>
      </c>
      <c r="Q19" s="2">
        <v>20041230</v>
      </c>
      <c r="R19" s="2">
        <v>20050331</v>
      </c>
      <c r="S19" s="2">
        <v>20050630</v>
      </c>
      <c r="T19" s="2">
        <v>20050930</v>
      </c>
      <c r="U19" s="2">
        <v>20051229</v>
      </c>
      <c r="V19" s="2">
        <v>20060331</v>
      </c>
      <c r="W19" s="2">
        <v>20060630</v>
      </c>
      <c r="X19" s="2">
        <v>20060929</v>
      </c>
      <c r="Y19" s="2">
        <v>20061228</v>
      </c>
      <c r="Z19" s="2">
        <v>20070330</v>
      </c>
      <c r="AA19" s="2">
        <v>20070629</v>
      </c>
      <c r="AB19" s="2">
        <v>20070928</v>
      </c>
      <c r="AC19" s="2">
        <v>20071228</v>
      </c>
      <c r="AD19" s="2">
        <v>20080331</v>
      </c>
      <c r="AE19" s="2">
        <v>20080630</v>
      </c>
      <c r="AF19" s="2">
        <v>20080930</v>
      </c>
      <c r="AG19" s="2">
        <v>20081230</v>
      </c>
      <c r="AH19" s="2">
        <v>20090331</v>
      </c>
      <c r="AI19" s="2">
        <v>20090630</v>
      </c>
      <c r="AJ19" s="2">
        <v>20090930</v>
      </c>
      <c r="AK19" s="2">
        <v>20091230</v>
      </c>
      <c r="AL19" s="2">
        <v>20100331</v>
      </c>
      <c r="AM19" s="2">
        <v>20100630</v>
      </c>
      <c r="AN19" s="2">
        <v>20100930</v>
      </c>
      <c r="AO19" s="2">
        <v>20101230</v>
      </c>
      <c r="AP19" s="2">
        <v>20110331</v>
      </c>
      <c r="AQ19" s="2">
        <v>20110630</v>
      </c>
      <c r="AR19" s="2">
        <v>20110930</v>
      </c>
      <c r="AS19" s="2">
        <v>20111229</v>
      </c>
      <c r="AT19" s="2">
        <v>20120330</v>
      </c>
      <c r="AU19" s="2">
        <v>20120629</v>
      </c>
      <c r="AV19" s="2">
        <v>20120928</v>
      </c>
      <c r="AW19" s="2">
        <v>20121228</v>
      </c>
      <c r="AX19" s="2">
        <v>20130329</v>
      </c>
      <c r="AY19" s="2">
        <v>20130628</v>
      </c>
      <c r="AZ19" s="2">
        <v>20130930</v>
      </c>
      <c r="BA19" s="2">
        <v>20131230</v>
      </c>
      <c r="BB19" s="2">
        <v>20140331</v>
      </c>
      <c r="BC19" s="2">
        <v>20140630</v>
      </c>
      <c r="BD19" s="2">
        <v>20140930</v>
      </c>
      <c r="BE19" s="2">
        <v>20141230</v>
      </c>
      <c r="BF19" s="2">
        <v>20150331</v>
      </c>
      <c r="BG19" s="2">
        <v>20150630</v>
      </c>
      <c r="BH19" s="2">
        <v>20150930</v>
      </c>
      <c r="BI19" s="2">
        <v>20151230</v>
      </c>
      <c r="BJ19" s="2">
        <v>20160331</v>
      </c>
      <c r="BK19" s="2">
        <v>20160630</v>
      </c>
      <c r="BL19" s="2">
        <v>20160930</v>
      </c>
      <c r="BM19" s="2">
        <v>20161229</v>
      </c>
    </row>
    <row r="20" spans="1:100" x14ac:dyDescent="0.4">
      <c r="A20" s="3" t="s">
        <v>8</v>
      </c>
      <c r="B20">
        <v>100</v>
      </c>
      <c r="C20">
        <f>B20*B2</f>
        <v>133.559352566901</v>
      </c>
      <c r="D20">
        <f t="shared" ref="D20:BM24" si="34">C20*C2</f>
        <v>126.46545657871383</v>
      </c>
      <c r="E20">
        <f t="shared" si="34"/>
        <v>163.87810595485394</v>
      </c>
      <c r="F20">
        <f t="shared" si="34"/>
        <v>225.56419621019154</v>
      </c>
      <c r="G20">
        <f t="shared" si="34"/>
        <v>187.88761660849664</v>
      </c>
      <c r="H20">
        <f t="shared" si="34"/>
        <v>186.037641748688</v>
      </c>
      <c r="I20">
        <f t="shared" si="34"/>
        <v>170.82577095939882</v>
      </c>
      <c r="J20">
        <f t="shared" si="34"/>
        <v>157.80270145936476</v>
      </c>
      <c r="K20">
        <f t="shared" si="34"/>
        <v>192.27162049570103</v>
      </c>
      <c r="L20">
        <f t="shared" si="34"/>
        <v>185.5652647145632</v>
      </c>
      <c r="M20">
        <f t="shared" si="34"/>
        <v>194.75324577673788</v>
      </c>
      <c r="N20">
        <f t="shared" si="34"/>
        <v>194.13911755447464</v>
      </c>
      <c r="O20">
        <f t="shared" si="34"/>
        <v>188.66324909792644</v>
      </c>
      <c r="P20">
        <f t="shared" si="34"/>
        <v>203.53789120198925</v>
      </c>
      <c r="Q20">
        <f t="shared" si="34"/>
        <v>230.49645393112891</v>
      </c>
      <c r="R20">
        <f t="shared" si="34"/>
        <v>284.0418203221551</v>
      </c>
      <c r="S20">
        <f t="shared" si="34"/>
        <v>317.41713380606001</v>
      </c>
      <c r="T20">
        <f t="shared" si="34"/>
        <v>419.63675931424524</v>
      </c>
      <c r="U20">
        <f t="shared" si="34"/>
        <v>514.83900217050859</v>
      </c>
      <c r="V20">
        <f t="shared" si="34"/>
        <v>512.44334110982561</v>
      </c>
      <c r="W20">
        <f t="shared" si="34"/>
        <v>471.99955211252473</v>
      </c>
      <c r="X20">
        <f t="shared" si="34"/>
        <v>526.02173105207578</v>
      </c>
      <c r="Y20">
        <f t="shared" si="34"/>
        <v>619.64380807596376</v>
      </c>
      <c r="Z20">
        <f t="shared" si="34"/>
        <v>736.77431670993815</v>
      </c>
      <c r="AA20">
        <f t="shared" si="34"/>
        <v>931.57570007657102</v>
      </c>
      <c r="AB20">
        <f t="shared" si="34"/>
        <v>1109.5276155196357</v>
      </c>
      <c r="AC20">
        <f t="shared" si="34"/>
        <v>987.86427977899166</v>
      </c>
      <c r="AD20">
        <f t="shared" si="34"/>
        <v>918.09539795044157</v>
      </c>
      <c r="AE20">
        <f t="shared" si="34"/>
        <v>974.66614701965432</v>
      </c>
      <c r="AF20">
        <f t="shared" si="34"/>
        <v>770.31336418683827</v>
      </c>
      <c r="AG20">
        <f t="shared" si="34"/>
        <v>528.68253483680496</v>
      </c>
      <c r="AH20">
        <f t="shared" si="34"/>
        <v>627.38057161273844</v>
      </c>
      <c r="AI20">
        <f t="shared" si="34"/>
        <v>809.04055068644561</v>
      </c>
      <c r="AJ20">
        <f t="shared" si="34"/>
        <v>868.35243044736603</v>
      </c>
      <c r="AK20">
        <f t="shared" si="34"/>
        <v>844.59302386278284</v>
      </c>
      <c r="AL20">
        <f t="shared" si="34"/>
        <v>888.38630532437958</v>
      </c>
      <c r="AM20">
        <f t="shared" si="34"/>
        <v>811.93142907898016</v>
      </c>
      <c r="AN20">
        <f t="shared" si="34"/>
        <v>918.18770099542633</v>
      </c>
      <c r="AO20">
        <f t="shared" si="34"/>
        <v>929.70354054695451</v>
      </c>
      <c r="AP20">
        <f t="shared" si="34"/>
        <v>905.31069516362095</v>
      </c>
      <c r="AQ20">
        <f t="shared" si="34"/>
        <v>876.44851948978669</v>
      </c>
      <c r="AR20">
        <f t="shared" si="34"/>
        <v>738.84623588709258</v>
      </c>
      <c r="AS20">
        <f t="shared" si="34"/>
        <v>828.91049602742567</v>
      </c>
      <c r="AT20">
        <f t="shared" si="34"/>
        <v>994.01700145742086</v>
      </c>
      <c r="AU20">
        <f t="shared" si="34"/>
        <v>878.51817567741227</v>
      </c>
      <c r="AV20">
        <f t="shared" si="34"/>
        <v>942.86706260601215</v>
      </c>
      <c r="AW20">
        <f t="shared" si="34"/>
        <v>927.12397000947021</v>
      </c>
      <c r="AX20">
        <f t="shared" si="34"/>
        <v>996.31942963500046</v>
      </c>
      <c r="AY20">
        <f t="shared" si="34"/>
        <v>964.87971838396732</v>
      </c>
      <c r="AZ20">
        <f t="shared" si="34"/>
        <v>984.11856738876349</v>
      </c>
      <c r="BA20">
        <f t="shared" si="34"/>
        <v>966.66041691601743</v>
      </c>
      <c r="BB20">
        <f t="shared" si="34"/>
        <v>1123.447831516525</v>
      </c>
      <c r="BC20">
        <f t="shared" si="34"/>
        <v>1148.4610848504365</v>
      </c>
      <c r="BD20">
        <f t="shared" si="34"/>
        <v>1300.8550663729407</v>
      </c>
      <c r="BE20">
        <f t="shared" si="34"/>
        <v>1212.074768712996</v>
      </c>
      <c r="BF20">
        <f t="shared" si="34"/>
        <v>1620.7115709227628</v>
      </c>
      <c r="BG20">
        <f t="shared" si="34"/>
        <v>1753.5491856714059</v>
      </c>
      <c r="BH20">
        <f t="shared" si="34"/>
        <v>1727.0958315851756</v>
      </c>
      <c r="BI20">
        <f t="shared" si="34"/>
        <v>1741.9117510767985</v>
      </c>
      <c r="BJ20">
        <f t="shared" si="34"/>
        <v>1797.7898711615992</v>
      </c>
      <c r="BK20">
        <f t="shared" si="34"/>
        <v>1757.8807234205365</v>
      </c>
      <c r="BL20">
        <f t="shared" si="34"/>
        <v>1806.4328093979191</v>
      </c>
      <c r="BM20">
        <f t="shared" si="34"/>
        <v>1863.0556757614866</v>
      </c>
    </row>
    <row r="21" spans="1:100" x14ac:dyDescent="0.4">
      <c r="A21" s="3" t="s">
        <v>7</v>
      </c>
      <c r="B21">
        <v>100</v>
      </c>
      <c r="C21">
        <f t="shared" ref="C21:R36" si="35">B21*B3</f>
        <v>132.13109028267101</v>
      </c>
      <c r="D21">
        <f t="shared" si="35"/>
        <v>118.70785429539089</v>
      </c>
      <c r="E21">
        <f t="shared" si="35"/>
        <v>148.41639957969795</v>
      </c>
      <c r="F21">
        <f t="shared" si="35"/>
        <v>190.11106376888461</v>
      </c>
      <c r="G21">
        <f t="shared" si="35"/>
        <v>163.16769978949739</v>
      </c>
      <c r="H21">
        <f t="shared" si="35"/>
        <v>151.60043057322392</v>
      </c>
      <c r="I21">
        <f t="shared" si="35"/>
        <v>140.17364235857141</v>
      </c>
      <c r="J21">
        <f t="shared" si="35"/>
        <v>120.40058626578626</v>
      </c>
      <c r="K21">
        <f t="shared" si="35"/>
        <v>148.05892267671425</v>
      </c>
      <c r="L21">
        <f t="shared" si="35"/>
        <v>152.47118825851749</v>
      </c>
      <c r="M21">
        <f t="shared" si="35"/>
        <v>163.63221746825079</v>
      </c>
      <c r="N21">
        <f t="shared" si="35"/>
        <v>161.56883053168062</v>
      </c>
      <c r="O21">
        <f t="shared" si="35"/>
        <v>157.46496932894826</v>
      </c>
      <c r="P21">
        <f t="shared" si="35"/>
        <v>186.28476358673606</v>
      </c>
      <c r="Q21">
        <f t="shared" si="35"/>
        <v>201.48465003189671</v>
      </c>
      <c r="R21">
        <f t="shared" si="35"/>
        <v>283.172450963872</v>
      </c>
      <c r="S21">
        <f t="shared" si="34"/>
        <v>324.4650884712986</v>
      </c>
      <c r="T21">
        <f t="shared" si="34"/>
        <v>484.89296872400968</v>
      </c>
      <c r="U21">
        <f t="shared" si="34"/>
        <v>616.9269516764474</v>
      </c>
      <c r="V21">
        <f t="shared" si="34"/>
        <v>613.64418209252472</v>
      </c>
      <c r="W21">
        <f t="shared" si="34"/>
        <v>612.61852980525634</v>
      </c>
      <c r="X21">
        <f t="shared" si="34"/>
        <v>707.72800197280264</v>
      </c>
      <c r="Y21">
        <f t="shared" si="34"/>
        <v>804.13408270351738</v>
      </c>
      <c r="Z21">
        <f t="shared" si="34"/>
        <v>896.49475865623629</v>
      </c>
      <c r="AA21">
        <f t="shared" si="34"/>
        <v>1233.5110440064063</v>
      </c>
      <c r="AB21">
        <f t="shared" si="34"/>
        <v>1385.575906025342</v>
      </c>
      <c r="AC21">
        <f t="shared" si="34"/>
        <v>1224.289019861327</v>
      </c>
      <c r="AD21">
        <f t="shared" si="34"/>
        <v>1143.4079359281118</v>
      </c>
      <c r="AE21">
        <f t="shared" si="34"/>
        <v>1310.5049841327011</v>
      </c>
      <c r="AF21">
        <f t="shared" si="34"/>
        <v>1094.8535299446157</v>
      </c>
      <c r="AG21">
        <f t="shared" si="34"/>
        <v>836.17903469783528</v>
      </c>
      <c r="AH21">
        <f t="shared" si="34"/>
        <v>1058.6588829427994</v>
      </c>
      <c r="AI21">
        <f t="shared" si="34"/>
        <v>1354.486584433972</v>
      </c>
      <c r="AJ21">
        <f t="shared" si="34"/>
        <v>1428.427244194035</v>
      </c>
      <c r="AK21">
        <f t="shared" si="34"/>
        <v>1482.2608518478237</v>
      </c>
      <c r="AL21">
        <f t="shared" si="34"/>
        <v>1580.5939681285076</v>
      </c>
      <c r="AM21">
        <f t="shared" si="34"/>
        <v>1589.0315102386087</v>
      </c>
      <c r="AN21">
        <f t="shared" si="34"/>
        <v>1671.9063273663639</v>
      </c>
      <c r="AO21">
        <f t="shared" si="34"/>
        <v>1891.475874057438</v>
      </c>
      <c r="AP21">
        <f t="shared" si="34"/>
        <v>1763.5442043714049</v>
      </c>
      <c r="AQ21">
        <f t="shared" si="34"/>
        <v>1694.4531738748478</v>
      </c>
      <c r="AR21">
        <f t="shared" si="34"/>
        <v>1512.1024988599363</v>
      </c>
      <c r="AS21">
        <f t="shared" si="34"/>
        <v>2003.9629761838676</v>
      </c>
      <c r="AT21">
        <f t="shared" si="34"/>
        <v>2240.4965484251602</v>
      </c>
      <c r="AU21">
        <f t="shared" si="34"/>
        <v>2078.0951648455475</v>
      </c>
      <c r="AV21">
        <f t="shared" si="34"/>
        <v>2326.0556497611019</v>
      </c>
      <c r="AW21">
        <f t="shared" si="34"/>
        <v>2301.1258124835067</v>
      </c>
      <c r="AX21">
        <f t="shared" si="34"/>
        <v>2441.612287294829</v>
      </c>
      <c r="AY21">
        <f t="shared" si="34"/>
        <v>2447.9245499649546</v>
      </c>
      <c r="AZ21">
        <f t="shared" si="34"/>
        <v>2666.6089259884943</v>
      </c>
      <c r="BA21">
        <f t="shared" si="34"/>
        <v>2590.5615073731224</v>
      </c>
      <c r="BB21">
        <f t="shared" si="34"/>
        <v>2805.7756744109929</v>
      </c>
      <c r="BC21">
        <f t="shared" si="34"/>
        <v>3008.9297433840356</v>
      </c>
      <c r="BD21">
        <f t="shared" si="34"/>
        <v>3310.8864105830366</v>
      </c>
      <c r="BE21">
        <f t="shared" si="34"/>
        <v>3061.8241811760586</v>
      </c>
      <c r="BF21">
        <f t="shared" si="34"/>
        <v>3777.1682683187614</v>
      </c>
      <c r="BG21">
        <f t="shared" si="34"/>
        <v>4163.5546962490453</v>
      </c>
      <c r="BH21">
        <f t="shared" si="34"/>
        <v>4067.2261782055102</v>
      </c>
      <c r="BI21">
        <f t="shared" si="34"/>
        <v>3786.4802910363687</v>
      </c>
      <c r="BJ21">
        <f t="shared" si="34"/>
        <v>3954.7093750110203</v>
      </c>
      <c r="BK21">
        <f t="shared" si="34"/>
        <v>3967.1511627630248</v>
      </c>
      <c r="BL21">
        <f t="shared" si="34"/>
        <v>4289.1997322074922</v>
      </c>
      <c r="BM21">
        <f t="shared" si="34"/>
        <v>4251.462302874429</v>
      </c>
    </row>
    <row r="22" spans="1:100" x14ac:dyDescent="0.4">
      <c r="A22" s="3" t="s">
        <v>9</v>
      </c>
      <c r="B22">
        <v>100</v>
      </c>
      <c r="C22">
        <f t="shared" si="35"/>
        <v>130.13796381391401</v>
      </c>
      <c r="D22">
        <f t="shared" si="34"/>
        <v>119.21920124083741</v>
      </c>
      <c r="E22">
        <f t="shared" si="34"/>
        <v>154.12665223764631</v>
      </c>
      <c r="F22">
        <f t="shared" si="34"/>
        <v>210.95163684468176</v>
      </c>
      <c r="G22">
        <f t="shared" si="34"/>
        <v>159.39496827083573</v>
      </c>
      <c r="H22">
        <f t="shared" si="34"/>
        <v>155.30558156024915</v>
      </c>
      <c r="I22">
        <f t="shared" si="34"/>
        <v>144.56237776837381</v>
      </c>
      <c r="J22">
        <f t="shared" si="34"/>
        <v>128.11250139443243</v>
      </c>
      <c r="K22">
        <f t="shared" si="34"/>
        <v>156.03831629306904</v>
      </c>
      <c r="L22">
        <f t="shared" si="34"/>
        <v>149.12848912149119</v>
      </c>
      <c r="M22">
        <f t="shared" si="34"/>
        <v>160.06732974402956</v>
      </c>
      <c r="N22">
        <f t="shared" si="34"/>
        <v>157.24070729502216</v>
      </c>
      <c r="O22">
        <f t="shared" si="34"/>
        <v>147.55009526686138</v>
      </c>
      <c r="P22">
        <f t="shared" si="34"/>
        <v>183.62318340124025</v>
      </c>
      <c r="Q22">
        <f t="shared" si="34"/>
        <v>211.93244202453619</v>
      </c>
      <c r="R22">
        <f t="shared" si="34"/>
        <v>286.84174743626187</v>
      </c>
      <c r="S22">
        <f t="shared" si="34"/>
        <v>329.61816008527018</v>
      </c>
      <c r="T22">
        <f t="shared" si="34"/>
        <v>417.46295597589165</v>
      </c>
      <c r="U22">
        <f t="shared" si="34"/>
        <v>455.77685049771321</v>
      </c>
      <c r="V22">
        <f t="shared" si="34"/>
        <v>434.97423831701178</v>
      </c>
      <c r="W22">
        <f t="shared" si="34"/>
        <v>429.40186509895699</v>
      </c>
      <c r="X22">
        <f t="shared" si="34"/>
        <v>481.37042502359066</v>
      </c>
      <c r="Y22">
        <f t="shared" si="34"/>
        <v>539.94886312243068</v>
      </c>
      <c r="Z22">
        <f t="shared" si="34"/>
        <v>595.16321490521398</v>
      </c>
      <c r="AA22">
        <f t="shared" si="34"/>
        <v>850.33462207028685</v>
      </c>
      <c r="AB22">
        <f t="shared" si="34"/>
        <v>1020.4905604077978</v>
      </c>
      <c r="AC22">
        <f t="shared" si="34"/>
        <v>958.71052224245807</v>
      </c>
      <c r="AD22">
        <f t="shared" si="34"/>
        <v>928.44806448087093</v>
      </c>
      <c r="AE22">
        <f t="shared" si="34"/>
        <v>959.16590750944317</v>
      </c>
      <c r="AF22">
        <f t="shared" si="34"/>
        <v>812.05898173464163</v>
      </c>
      <c r="AG22">
        <f t="shared" si="34"/>
        <v>588.30340733065918</v>
      </c>
      <c r="AH22">
        <f t="shared" si="34"/>
        <v>711.32676386685296</v>
      </c>
      <c r="AI22">
        <f t="shared" si="34"/>
        <v>922.01689530761223</v>
      </c>
      <c r="AJ22">
        <f t="shared" si="34"/>
        <v>991.12169674987558</v>
      </c>
      <c r="AK22">
        <f t="shared" si="34"/>
        <v>995.71077100175762</v>
      </c>
      <c r="AL22">
        <f t="shared" si="34"/>
        <v>1124.6949718894714</v>
      </c>
      <c r="AM22">
        <f t="shared" si="34"/>
        <v>1163.3106927786234</v>
      </c>
      <c r="AN22">
        <f t="shared" si="34"/>
        <v>1224.550376528739</v>
      </c>
      <c r="AO22">
        <f t="shared" si="34"/>
        <v>1265.4707978355748</v>
      </c>
      <c r="AP22">
        <f t="shared" si="34"/>
        <v>1271.0574187451477</v>
      </c>
      <c r="AQ22">
        <f t="shared" si="34"/>
        <v>1201.926471542856</v>
      </c>
      <c r="AR22">
        <f t="shared" si="34"/>
        <v>1138.4711395939082</v>
      </c>
      <c r="AS22">
        <f t="shared" si="34"/>
        <v>1303.6753143817398</v>
      </c>
      <c r="AT22">
        <f t="shared" si="34"/>
        <v>1608.727819682113</v>
      </c>
      <c r="AU22">
        <f t="shared" si="34"/>
        <v>1554.5735224033072</v>
      </c>
      <c r="AV22">
        <f t="shared" si="34"/>
        <v>1693.1584192820972</v>
      </c>
      <c r="AW22">
        <f t="shared" si="34"/>
        <v>1724.719606801498</v>
      </c>
      <c r="AX22">
        <f t="shared" si="34"/>
        <v>1913.2274833291751</v>
      </c>
      <c r="AY22">
        <f t="shared" si="34"/>
        <v>1887.214359969656</v>
      </c>
      <c r="AZ22">
        <f t="shared" si="34"/>
        <v>1954.6297824954313</v>
      </c>
      <c r="BA22">
        <f t="shared" si="34"/>
        <v>1911.9768629344148</v>
      </c>
      <c r="BB22">
        <f t="shared" si="34"/>
        <v>2222.0316674250357</v>
      </c>
      <c r="BC22">
        <f t="shared" si="34"/>
        <v>2289.5729588494714</v>
      </c>
      <c r="BD22">
        <f t="shared" si="34"/>
        <v>2550.5157945702208</v>
      </c>
      <c r="BE22">
        <f t="shared" si="34"/>
        <v>2418.1561535528008</v>
      </c>
      <c r="BF22">
        <f t="shared" si="34"/>
        <v>2763.5755791060228</v>
      </c>
      <c r="BG22">
        <f t="shared" si="34"/>
        <v>2972.7351651017066</v>
      </c>
      <c r="BH22">
        <f t="shared" si="34"/>
        <v>2814.8714918789797</v>
      </c>
      <c r="BI22">
        <f t="shared" si="34"/>
        <v>2848.6757620512099</v>
      </c>
      <c r="BJ22">
        <f t="shared" si="34"/>
        <v>3008.8008180390266</v>
      </c>
      <c r="BK22">
        <f t="shared" si="34"/>
        <v>3164.8988055027412</v>
      </c>
      <c r="BL22">
        <f t="shared" si="34"/>
        <v>3394.5718678885414</v>
      </c>
      <c r="BM22">
        <f t="shared" si="34"/>
        <v>3591.2161600746686</v>
      </c>
    </row>
    <row r="23" spans="1:100" x14ac:dyDescent="0.4">
      <c r="A23" s="3" t="s">
        <v>10</v>
      </c>
      <c r="B23">
        <v>100</v>
      </c>
      <c r="C23">
        <f t="shared" si="35"/>
        <v>141.78067364841701</v>
      </c>
      <c r="D23">
        <f t="shared" si="34"/>
        <v>142.22253659713294</v>
      </c>
      <c r="E23">
        <f t="shared" si="34"/>
        <v>188.85098589056432</v>
      </c>
      <c r="F23">
        <f t="shared" si="34"/>
        <v>270.79823602023026</v>
      </c>
      <c r="G23">
        <f t="shared" si="34"/>
        <v>247.67441354745461</v>
      </c>
      <c r="H23">
        <f t="shared" si="34"/>
        <v>238.79704625184701</v>
      </c>
      <c r="I23">
        <f t="shared" si="34"/>
        <v>236.10581303340146</v>
      </c>
      <c r="J23">
        <f t="shared" si="34"/>
        <v>200.35016378517886</v>
      </c>
      <c r="K23">
        <f t="shared" si="34"/>
        <v>259.89380439494778</v>
      </c>
      <c r="L23">
        <f t="shared" si="34"/>
        <v>292.23256897458987</v>
      </c>
      <c r="M23">
        <f t="shared" si="34"/>
        <v>311.02765624822632</v>
      </c>
      <c r="N23">
        <f t="shared" si="34"/>
        <v>303.30119665354033</v>
      </c>
      <c r="O23">
        <f t="shared" si="34"/>
        <v>288.22653063459012</v>
      </c>
      <c r="P23">
        <f t="shared" si="34"/>
        <v>337.6091529487303</v>
      </c>
      <c r="Q23">
        <f t="shared" si="34"/>
        <v>398.12411952121641</v>
      </c>
      <c r="R23">
        <f t="shared" si="34"/>
        <v>623.61712514354406</v>
      </c>
      <c r="S23">
        <f t="shared" si="34"/>
        <v>705.72839836230719</v>
      </c>
      <c r="T23">
        <f t="shared" si="34"/>
        <v>974.86254771596043</v>
      </c>
      <c r="U23">
        <f t="shared" si="34"/>
        <v>1048.9502465409212</v>
      </c>
      <c r="V23">
        <f t="shared" si="34"/>
        <v>1019.7828787235526</v>
      </c>
      <c r="W23">
        <f t="shared" si="34"/>
        <v>1067.9525317252931</v>
      </c>
      <c r="X23">
        <f t="shared" si="34"/>
        <v>1150.0113228603857</v>
      </c>
      <c r="Y23">
        <f t="shared" si="34"/>
        <v>1294.6633116299904</v>
      </c>
      <c r="Z23">
        <f t="shared" si="34"/>
        <v>1534.0151141154399</v>
      </c>
      <c r="AA23">
        <f t="shared" si="34"/>
        <v>2202.0139686952307</v>
      </c>
      <c r="AB23">
        <f t="shared" si="34"/>
        <v>2514.3132294847619</v>
      </c>
      <c r="AC23">
        <f t="shared" si="34"/>
        <v>2264.8153516954562</v>
      </c>
      <c r="AD23">
        <f t="shared" si="34"/>
        <v>2061.8385011337077</v>
      </c>
      <c r="AE23">
        <f t="shared" si="34"/>
        <v>2185.7681942941599</v>
      </c>
      <c r="AF23">
        <f t="shared" si="34"/>
        <v>1663.7838233201624</v>
      </c>
      <c r="AG23">
        <f t="shared" si="34"/>
        <v>1155.1207872039888</v>
      </c>
      <c r="AH23">
        <f t="shared" si="34"/>
        <v>1434.4424256103987</v>
      </c>
      <c r="AI23">
        <f t="shared" si="34"/>
        <v>1912.3379077160816</v>
      </c>
      <c r="AJ23">
        <f t="shared" si="34"/>
        <v>2098.0372167604232</v>
      </c>
      <c r="AK23">
        <f t="shared" si="34"/>
        <v>2100.7968259702329</v>
      </c>
      <c r="AL23">
        <f t="shared" si="34"/>
        <v>2266.6121578814923</v>
      </c>
      <c r="AM23">
        <f t="shared" si="34"/>
        <v>2356.5942137673346</v>
      </c>
      <c r="AN23">
        <f t="shared" si="34"/>
        <v>2636.7851593502337</v>
      </c>
      <c r="AO23">
        <f t="shared" si="34"/>
        <v>3101.0095271284572</v>
      </c>
      <c r="AP23">
        <f t="shared" si="34"/>
        <v>3096.0179075030128</v>
      </c>
      <c r="AQ23">
        <f t="shared" si="34"/>
        <v>3288.7111712571132</v>
      </c>
      <c r="AR23">
        <f t="shared" si="34"/>
        <v>3081.0201352088329</v>
      </c>
      <c r="AS23">
        <f t="shared" si="34"/>
        <v>3239.6346205400241</v>
      </c>
      <c r="AT23">
        <f t="shared" si="34"/>
        <v>4061.8090343323388</v>
      </c>
      <c r="AU23">
        <f t="shared" si="34"/>
        <v>3671.7509780225955</v>
      </c>
      <c r="AV23">
        <f t="shared" si="34"/>
        <v>4123.3088315520727</v>
      </c>
      <c r="AW23">
        <f t="shared" si="34"/>
        <v>4249.9375297666093</v>
      </c>
      <c r="AX23">
        <f t="shared" si="34"/>
        <v>4854.6579159341063</v>
      </c>
      <c r="AY23">
        <f t="shared" si="34"/>
        <v>4945.2100597235021</v>
      </c>
      <c r="AZ23">
        <f t="shared" si="34"/>
        <v>5019.0807261476139</v>
      </c>
      <c r="BA23">
        <f t="shared" si="34"/>
        <v>4819.0160977933056</v>
      </c>
      <c r="BB23">
        <f t="shared" si="34"/>
        <v>5745.7698452991599</v>
      </c>
      <c r="BC23">
        <f t="shared" si="34"/>
        <v>6384.8928531594975</v>
      </c>
      <c r="BD23">
        <f t="shared" si="34"/>
        <v>6912.0238230698114</v>
      </c>
      <c r="BE23">
        <f t="shared" si="34"/>
        <v>6370.7172922682939</v>
      </c>
      <c r="BF23">
        <f t="shared" si="34"/>
        <v>8072.6486703288865</v>
      </c>
      <c r="BG23">
        <f t="shared" si="34"/>
        <v>8337.8867160333557</v>
      </c>
      <c r="BH23">
        <f t="shared" si="34"/>
        <v>8309.1096638307263</v>
      </c>
      <c r="BI23">
        <f t="shared" si="34"/>
        <v>7798.5700269034887</v>
      </c>
      <c r="BJ23">
        <f t="shared" si="34"/>
        <v>8106.890866060794</v>
      </c>
      <c r="BK23">
        <f t="shared" si="34"/>
        <v>7512.5464152803042</v>
      </c>
      <c r="BL23">
        <f t="shared" si="34"/>
        <v>7815.8870655984238</v>
      </c>
      <c r="BM23">
        <f t="shared" si="34"/>
        <v>7725.534098320798</v>
      </c>
    </row>
    <row r="24" spans="1:100" x14ac:dyDescent="0.4">
      <c r="A24" s="3" t="s">
        <v>11</v>
      </c>
      <c r="B24">
        <v>100</v>
      </c>
      <c r="C24">
        <f t="shared" si="35"/>
        <v>110.846355879116</v>
      </c>
      <c r="D24">
        <f t="shared" si="34"/>
        <v>88.449028298421354</v>
      </c>
      <c r="E24">
        <f t="shared" si="34"/>
        <v>111.19809417785707</v>
      </c>
      <c r="F24">
        <f t="shared" si="34"/>
        <v>149.11934621374431</v>
      </c>
      <c r="G24">
        <f t="shared" si="34"/>
        <v>111.88550040638651</v>
      </c>
      <c r="H24">
        <f t="shared" si="34"/>
        <v>110.26034161401594</v>
      </c>
      <c r="I24">
        <f t="shared" si="34"/>
        <v>100.31084907187409</v>
      </c>
      <c r="J24">
        <f t="shared" si="34"/>
        <v>82.104161870630449</v>
      </c>
      <c r="K24">
        <f t="shared" si="34"/>
        <v>96.173245376209493</v>
      </c>
      <c r="L24">
        <f t="shared" si="34"/>
        <v>92.201078226635673</v>
      </c>
      <c r="M24">
        <f t="shared" si="34"/>
        <v>100.81424964144183</v>
      </c>
      <c r="N24">
        <f t="shared" si="34"/>
        <v>98.328976717869637</v>
      </c>
      <c r="O24">
        <f t="shared" si="34"/>
        <v>93.162309095340461</v>
      </c>
      <c r="P24">
        <f t="shared" si="34"/>
        <v>101.80877427952048</v>
      </c>
      <c r="Q24">
        <f t="shared" si="34"/>
        <v>111.34623502844094</v>
      </c>
      <c r="R24">
        <f t="shared" si="34"/>
        <v>134.00692347240494</v>
      </c>
      <c r="S24">
        <f t="shared" si="34"/>
        <v>147.53397615009578</v>
      </c>
      <c r="T24">
        <f t="shared" si="34"/>
        <v>188.22607985156989</v>
      </c>
      <c r="U24">
        <f t="shared" si="34"/>
        <v>230.80970362046074</v>
      </c>
      <c r="V24">
        <f t="shared" si="34"/>
        <v>222.85199369180046</v>
      </c>
      <c r="W24">
        <f t="shared" si="34"/>
        <v>209.04483657029616</v>
      </c>
      <c r="X24">
        <f t="shared" si="34"/>
        <v>220.59933358457431</v>
      </c>
      <c r="Y24">
        <f t="shared" si="34"/>
        <v>237.28770430695428</v>
      </c>
      <c r="Z24">
        <f t="shared" ref="D24:BM28" si="36">Y24*Y6</f>
        <v>263.54791283084398</v>
      </c>
      <c r="AA24">
        <f t="shared" si="36"/>
        <v>351.88094995115171</v>
      </c>
      <c r="AB24">
        <f t="shared" si="36"/>
        <v>388.36056898051652</v>
      </c>
      <c r="AC24">
        <f t="shared" si="36"/>
        <v>346.40440175129783</v>
      </c>
      <c r="AD24">
        <f t="shared" si="36"/>
        <v>347.94323453045268</v>
      </c>
      <c r="AE24">
        <f t="shared" si="36"/>
        <v>354.03384584973696</v>
      </c>
      <c r="AF24">
        <f t="shared" si="36"/>
        <v>299.75129385445308</v>
      </c>
      <c r="AG24">
        <f t="shared" si="36"/>
        <v>231.09063318446812</v>
      </c>
      <c r="AH24">
        <f t="shared" si="36"/>
        <v>257.63837507287656</v>
      </c>
      <c r="AI24">
        <f t="shared" si="36"/>
        <v>295.44923434415369</v>
      </c>
      <c r="AJ24">
        <f t="shared" si="36"/>
        <v>353.30162626124775</v>
      </c>
      <c r="AK24">
        <f t="shared" si="36"/>
        <v>347.24754308682543</v>
      </c>
      <c r="AL24">
        <f t="shared" si="36"/>
        <v>344.0190396959714</v>
      </c>
      <c r="AM24">
        <f t="shared" si="36"/>
        <v>342.98510861805795</v>
      </c>
      <c r="AN24">
        <f t="shared" si="36"/>
        <v>356.1878037470463</v>
      </c>
      <c r="AO24">
        <f t="shared" si="36"/>
        <v>350.15574960930934</v>
      </c>
      <c r="AP24">
        <f t="shared" si="36"/>
        <v>345.21274916438432</v>
      </c>
      <c r="AQ24">
        <f t="shared" si="36"/>
        <v>324.95138778415469</v>
      </c>
      <c r="AR24">
        <f t="shared" si="36"/>
        <v>320.87521676728244</v>
      </c>
      <c r="AS24">
        <f t="shared" si="36"/>
        <v>368.28154446918705</v>
      </c>
      <c r="AT24">
        <f t="shared" si="36"/>
        <v>439.51008820608791</v>
      </c>
      <c r="AU24">
        <f t="shared" si="36"/>
        <v>414.37770886204754</v>
      </c>
      <c r="AV24">
        <f t="shared" si="36"/>
        <v>474.54713031712191</v>
      </c>
      <c r="AW24">
        <f t="shared" si="36"/>
        <v>431.72133202177628</v>
      </c>
      <c r="AX24">
        <f t="shared" si="36"/>
        <v>456.59831342785299</v>
      </c>
      <c r="AY24">
        <f t="shared" si="36"/>
        <v>448.57177977495707</v>
      </c>
      <c r="AZ24">
        <f t="shared" si="36"/>
        <v>488.9492145103186</v>
      </c>
      <c r="BA24">
        <f t="shared" si="36"/>
        <v>472.4780645784939</v>
      </c>
      <c r="BB24">
        <f t="shared" si="36"/>
        <v>492.3142336048997</v>
      </c>
      <c r="BC24">
        <f t="shared" si="36"/>
        <v>540.22053444893777</v>
      </c>
      <c r="BD24">
        <f t="shared" si="36"/>
        <v>602.25949801694208</v>
      </c>
      <c r="BE24">
        <f t="shared" si="36"/>
        <v>591.60777759443215</v>
      </c>
      <c r="BF24">
        <f t="shared" si="36"/>
        <v>696.46607211670221</v>
      </c>
      <c r="BG24">
        <f t="shared" si="36"/>
        <v>843.71534350714876</v>
      </c>
      <c r="BH24">
        <f t="shared" si="36"/>
        <v>830.13946030205398</v>
      </c>
      <c r="BI24">
        <f t="shared" si="36"/>
        <v>871.54619321315693</v>
      </c>
      <c r="BJ24">
        <f t="shared" si="36"/>
        <v>907.71790049428284</v>
      </c>
      <c r="BK24">
        <f t="shared" si="36"/>
        <v>881.40537736547662</v>
      </c>
      <c r="BL24">
        <f t="shared" si="36"/>
        <v>977.86599085492196</v>
      </c>
      <c r="BM24">
        <f t="shared" si="36"/>
        <v>967.02482883085645</v>
      </c>
    </row>
    <row r="25" spans="1:100" x14ac:dyDescent="0.4">
      <c r="A25" s="3" t="s">
        <v>12</v>
      </c>
      <c r="B25">
        <v>100</v>
      </c>
      <c r="C25">
        <f t="shared" si="35"/>
        <v>113.80803099984701</v>
      </c>
      <c r="D25">
        <f t="shared" si="36"/>
        <v>84.460334243769523</v>
      </c>
      <c r="E25">
        <f t="shared" si="36"/>
        <v>98.97939251760188</v>
      </c>
      <c r="F25">
        <f t="shared" si="36"/>
        <v>125.92547870873754</v>
      </c>
      <c r="G25">
        <f t="shared" si="36"/>
        <v>99.138090378492052</v>
      </c>
      <c r="H25">
        <f t="shared" si="36"/>
        <v>98.499116669669064</v>
      </c>
      <c r="I25">
        <f t="shared" si="36"/>
        <v>92.887051434026361</v>
      </c>
      <c r="J25">
        <f t="shared" si="36"/>
        <v>83.58729065141533</v>
      </c>
      <c r="K25">
        <f t="shared" si="36"/>
        <v>98.488246627775411</v>
      </c>
      <c r="L25">
        <f t="shared" si="36"/>
        <v>98.556224335502819</v>
      </c>
      <c r="M25">
        <f t="shared" si="36"/>
        <v>107.68834679422365</v>
      </c>
      <c r="N25">
        <f t="shared" si="36"/>
        <v>102.30311523458306</v>
      </c>
      <c r="O25">
        <f t="shared" si="36"/>
        <v>93.337452887691924</v>
      </c>
      <c r="P25">
        <f t="shared" si="36"/>
        <v>102.84557903283643</v>
      </c>
      <c r="Q25">
        <f t="shared" si="36"/>
        <v>113.27349113532148</v>
      </c>
      <c r="R25">
        <f t="shared" si="36"/>
        <v>144.3024286772646</v>
      </c>
      <c r="S25">
        <f t="shared" si="36"/>
        <v>168.21092147307485</v>
      </c>
      <c r="T25">
        <f t="shared" si="36"/>
        <v>216.41286635059291</v>
      </c>
      <c r="U25">
        <f t="shared" si="36"/>
        <v>271.4597205114506</v>
      </c>
      <c r="V25">
        <f t="shared" si="36"/>
        <v>257.89480747452649</v>
      </c>
      <c r="W25">
        <f t="shared" si="36"/>
        <v>236.90712748091198</v>
      </c>
      <c r="X25">
        <f t="shared" si="36"/>
        <v>258.99221424904351</v>
      </c>
      <c r="Y25">
        <f t="shared" si="36"/>
        <v>287.07323433892719</v>
      </c>
      <c r="Z25">
        <f t="shared" si="36"/>
        <v>299.23935444034254</v>
      </c>
      <c r="AA25">
        <f t="shared" si="36"/>
        <v>416.09199051909258</v>
      </c>
      <c r="AB25">
        <f t="shared" si="36"/>
        <v>497.18025948482131</v>
      </c>
      <c r="AC25">
        <f t="shared" si="36"/>
        <v>434.75740306782973</v>
      </c>
      <c r="AD25">
        <f t="shared" si="36"/>
        <v>450.62716753015462</v>
      </c>
      <c r="AE25">
        <f t="shared" si="36"/>
        <v>456.3315625460653</v>
      </c>
      <c r="AF25">
        <f t="shared" si="36"/>
        <v>369.87229505436386</v>
      </c>
      <c r="AG25">
        <f t="shared" si="36"/>
        <v>286.35915847151409</v>
      </c>
      <c r="AH25">
        <f t="shared" si="36"/>
        <v>327.96352247834716</v>
      </c>
      <c r="AI25">
        <f t="shared" si="36"/>
        <v>415.81895787482063</v>
      </c>
      <c r="AJ25">
        <f t="shared" si="36"/>
        <v>456.23146468352576</v>
      </c>
      <c r="AK25">
        <f t="shared" si="36"/>
        <v>454.03700938998202</v>
      </c>
      <c r="AL25">
        <f t="shared" si="36"/>
        <v>450.85742038603445</v>
      </c>
      <c r="AM25">
        <f t="shared" si="36"/>
        <v>429.46937800695179</v>
      </c>
      <c r="AN25">
        <f t="shared" si="36"/>
        <v>499.05270971638629</v>
      </c>
      <c r="AO25">
        <f t="shared" si="36"/>
        <v>526.60625591675148</v>
      </c>
      <c r="AP25">
        <f t="shared" si="36"/>
        <v>503.39909498426107</v>
      </c>
      <c r="AQ25">
        <f t="shared" si="36"/>
        <v>516.88037930953192</v>
      </c>
      <c r="AR25">
        <f t="shared" si="36"/>
        <v>443.55387238901614</v>
      </c>
      <c r="AS25">
        <f t="shared" si="36"/>
        <v>497.13394362869036</v>
      </c>
      <c r="AT25">
        <f t="shared" si="36"/>
        <v>542.94183633759974</v>
      </c>
      <c r="AU25">
        <f t="shared" si="36"/>
        <v>518.19739681081205</v>
      </c>
      <c r="AV25">
        <f t="shared" si="36"/>
        <v>576.89877133472385</v>
      </c>
      <c r="AW25">
        <f t="shared" si="36"/>
        <v>562.62317071799418</v>
      </c>
      <c r="AX25">
        <f t="shared" si="36"/>
        <v>614.19596700120485</v>
      </c>
      <c r="AY25">
        <f t="shared" si="36"/>
        <v>604.00225803774379</v>
      </c>
      <c r="AZ25">
        <f t="shared" si="36"/>
        <v>657.71135281240288</v>
      </c>
      <c r="BA25">
        <f t="shared" si="36"/>
        <v>660.18308337595522</v>
      </c>
      <c r="BB25">
        <f t="shared" si="36"/>
        <v>691.9403744954036</v>
      </c>
      <c r="BC25">
        <f t="shared" si="36"/>
        <v>732.50827371177331</v>
      </c>
      <c r="BD25">
        <f t="shared" si="36"/>
        <v>838.62909723076905</v>
      </c>
      <c r="BE25">
        <f t="shared" si="36"/>
        <v>773.44013198375399</v>
      </c>
      <c r="BF25">
        <f t="shared" si="36"/>
        <v>858.67182991208654</v>
      </c>
      <c r="BG25">
        <f t="shared" si="36"/>
        <v>919.83170689257827</v>
      </c>
      <c r="BH25">
        <f t="shared" si="36"/>
        <v>903.49983889887835</v>
      </c>
      <c r="BI25">
        <f t="shared" si="36"/>
        <v>886.6269262041418</v>
      </c>
      <c r="BJ25">
        <f t="shared" si="36"/>
        <v>904.87845383818819</v>
      </c>
      <c r="BK25">
        <f t="shared" si="36"/>
        <v>881.37456647115971</v>
      </c>
      <c r="BL25">
        <f t="shared" si="36"/>
        <v>954.04275130285816</v>
      </c>
      <c r="BM25">
        <f t="shared" si="36"/>
        <v>920.57052579731385</v>
      </c>
    </row>
    <row r="26" spans="1:100" x14ac:dyDescent="0.4">
      <c r="A26" s="3" t="s">
        <v>13</v>
      </c>
      <c r="B26">
        <v>100</v>
      </c>
      <c r="C26">
        <f t="shared" si="35"/>
        <v>117.169741703482</v>
      </c>
      <c r="D26">
        <f t="shared" si="36"/>
        <v>101.34274865339202</v>
      </c>
      <c r="E26">
        <f t="shared" si="36"/>
        <v>128.95780393595064</v>
      </c>
      <c r="F26">
        <f t="shared" si="36"/>
        <v>181.16219137642742</v>
      </c>
      <c r="G26">
        <f t="shared" si="36"/>
        <v>141.67260790344304</v>
      </c>
      <c r="H26">
        <f t="shared" si="36"/>
        <v>139.91668521647102</v>
      </c>
      <c r="I26">
        <f t="shared" si="36"/>
        <v>132.50308440952784</v>
      </c>
      <c r="J26">
        <f t="shared" si="36"/>
        <v>120.68031427108677</v>
      </c>
      <c r="K26">
        <f t="shared" si="36"/>
        <v>152.0010508433827</v>
      </c>
      <c r="L26">
        <f t="shared" si="36"/>
        <v>150.49003470744043</v>
      </c>
      <c r="M26">
        <f t="shared" si="36"/>
        <v>162.51973914756937</v>
      </c>
      <c r="N26">
        <f t="shared" si="36"/>
        <v>165.93874886501564</v>
      </c>
      <c r="O26">
        <f t="shared" si="36"/>
        <v>157.59155769392581</v>
      </c>
      <c r="P26">
        <f t="shared" si="36"/>
        <v>171.2566129374008</v>
      </c>
      <c r="Q26">
        <f t="shared" si="36"/>
        <v>191.64436601845469</v>
      </c>
      <c r="R26">
        <f t="shared" si="36"/>
        <v>264.8043600555643</v>
      </c>
      <c r="S26">
        <f t="shared" si="36"/>
        <v>291.62222512825173</v>
      </c>
      <c r="T26">
        <f t="shared" si="36"/>
        <v>356.64785904290869</v>
      </c>
      <c r="U26">
        <f t="shared" si="36"/>
        <v>434.04311847396099</v>
      </c>
      <c r="V26">
        <f t="shared" si="36"/>
        <v>419.01199753533831</v>
      </c>
      <c r="W26">
        <f t="shared" si="36"/>
        <v>390.99306673872775</v>
      </c>
      <c r="X26">
        <f t="shared" si="36"/>
        <v>420.77181402591026</v>
      </c>
      <c r="Y26">
        <f t="shared" si="36"/>
        <v>450.95965937303168</v>
      </c>
      <c r="Z26">
        <f t="shared" si="36"/>
        <v>481.94752340258111</v>
      </c>
      <c r="AA26">
        <f t="shared" si="36"/>
        <v>633.48028197696317</v>
      </c>
      <c r="AB26">
        <f t="shared" si="36"/>
        <v>747.88134903468915</v>
      </c>
      <c r="AC26">
        <f t="shared" si="36"/>
        <v>685.58126625467344</v>
      </c>
      <c r="AD26">
        <f t="shared" si="36"/>
        <v>619.90829588125564</v>
      </c>
      <c r="AE26">
        <f t="shared" si="36"/>
        <v>642.74725247144806</v>
      </c>
      <c r="AF26">
        <f t="shared" si="36"/>
        <v>562.06073242164803</v>
      </c>
      <c r="AG26">
        <f t="shared" si="36"/>
        <v>440.32582952504492</v>
      </c>
      <c r="AH26">
        <f t="shared" si="36"/>
        <v>525.75697668933128</v>
      </c>
      <c r="AI26">
        <f t="shared" si="36"/>
        <v>650.79875248209407</v>
      </c>
      <c r="AJ26">
        <f t="shared" si="36"/>
        <v>716.79262360280336</v>
      </c>
      <c r="AK26">
        <f t="shared" si="36"/>
        <v>730.07519056212038</v>
      </c>
      <c r="AL26">
        <f t="shared" si="36"/>
        <v>729.75235075954299</v>
      </c>
      <c r="AM26">
        <f t="shared" si="36"/>
        <v>785.60940323693376</v>
      </c>
      <c r="AN26">
        <f t="shared" si="36"/>
        <v>807.59478663539448</v>
      </c>
      <c r="AO26">
        <f t="shared" si="36"/>
        <v>863.70163526214981</v>
      </c>
      <c r="AP26">
        <f t="shared" si="36"/>
        <v>848.25695337642901</v>
      </c>
      <c r="AQ26">
        <f t="shared" si="36"/>
        <v>865.97712491859363</v>
      </c>
      <c r="AR26">
        <f t="shared" si="36"/>
        <v>773.21530045626116</v>
      </c>
      <c r="AS26">
        <f t="shared" si="36"/>
        <v>881.10553881540966</v>
      </c>
      <c r="AT26">
        <f t="shared" si="36"/>
        <v>996.72117519353048</v>
      </c>
      <c r="AU26">
        <f t="shared" si="36"/>
        <v>912.38551593810041</v>
      </c>
      <c r="AV26">
        <f t="shared" si="36"/>
        <v>1052.2868404422566</v>
      </c>
      <c r="AW26">
        <f t="shared" si="36"/>
        <v>1063.1765438959465</v>
      </c>
      <c r="AX26">
        <f t="shared" si="36"/>
        <v>1128.2578468599406</v>
      </c>
      <c r="AY26">
        <f t="shared" si="36"/>
        <v>1136.9900404521591</v>
      </c>
      <c r="AZ26">
        <f t="shared" si="36"/>
        <v>1237.6500499611102</v>
      </c>
      <c r="BA26">
        <f t="shared" si="36"/>
        <v>1235.9403298440584</v>
      </c>
      <c r="BB26">
        <f t="shared" si="36"/>
        <v>1281.5160043051351</v>
      </c>
      <c r="BC26">
        <f t="shared" si="36"/>
        <v>1363.8492141766981</v>
      </c>
      <c r="BD26">
        <f t="shared" si="36"/>
        <v>1481.2672957821978</v>
      </c>
      <c r="BE26">
        <f t="shared" si="36"/>
        <v>1356.8057350815145</v>
      </c>
      <c r="BF26">
        <f t="shared" si="36"/>
        <v>1553.3791948899895</v>
      </c>
      <c r="BG26">
        <f t="shared" si="36"/>
        <v>1701.9665439827597</v>
      </c>
      <c r="BH26">
        <f t="shared" si="36"/>
        <v>1599.293804858909</v>
      </c>
      <c r="BI26">
        <f t="shared" si="36"/>
        <v>1562.6712539491189</v>
      </c>
      <c r="BJ26">
        <f t="shared" si="36"/>
        <v>1576.1988889263514</v>
      </c>
      <c r="BK26">
        <f t="shared" si="36"/>
        <v>1452.159038003356</v>
      </c>
      <c r="BL26">
        <f t="shared" si="36"/>
        <v>1570.8177907631627</v>
      </c>
      <c r="BM26">
        <f t="shared" si="36"/>
        <v>1538.1505052642151</v>
      </c>
    </row>
    <row r="27" spans="1:100" x14ac:dyDescent="0.4">
      <c r="A27" s="3" t="s">
        <v>14</v>
      </c>
      <c r="B27">
        <v>100</v>
      </c>
      <c r="C27">
        <f t="shared" si="35"/>
        <v>130.709144473744</v>
      </c>
      <c r="D27">
        <f t="shared" si="36"/>
        <v>111.52585225655717</v>
      </c>
      <c r="E27">
        <f t="shared" si="36"/>
        <v>156.52859749632819</v>
      </c>
      <c r="F27">
        <f t="shared" si="36"/>
        <v>205.90742599664776</v>
      </c>
      <c r="G27">
        <f t="shared" si="36"/>
        <v>154.98915400035287</v>
      </c>
      <c r="H27">
        <f t="shared" si="36"/>
        <v>152.00796016555358</v>
      </c>
      <c r="I27">
        <f t="shared" si="36"/>
        <v>144.46294519027998</v>
      </c>
      <c r="J27">
        <f t="shared" si="36"/>
        <v>129.74308820083567</v>
      </c>
      <c r="K27">
        <f t="shared" si="36"/>
        <v>172.42490154968846</v>
      </c>
      <c r="L27">
        <f t="shared" si="36"/>
        <v>177.9908705082334</v>
      </c>
      <c r="M27">
        <f t="shared" si="36"/>
        <v>196.71503336825145</v>
      </c>
      <c r="N27">
        <f t="shared" si="36"/>
        <v>205.42524255639188</v>
      </c>
      <c r="O27">
        <f t="shared" si="36"/>
        <v>197.13057177262854</v>
      </c>
      <c r="P27">
        <f t="shared" si="36"/>
        <v>228.87740952897633</v>
      </c>
      <c r="Q27">
        <f t="shared" si="36"/>
        <v>263.63228397329976</v>
      </c>
      <c r="R27">
        <f t="shared" si="36"/>
        <v>357.81260289596463</v>
      </c>
      <c r="S27">
        <f t="shared" si="36"/>
        <v>414.17479694958081</v>
      </c>
      <c r="T27">
        <f t="shared" si="36"/>
        <v>544.88442638944514</v>
      </c>
      <c r="U27">
        <f t="shared" si="36"/>
        <v>633.57882776784447</v>
      </c>
      <c r="V27">
        <f t="shared" si="36"/>
        <v>647.76492132343799</v>
      </c>
      <c r="W27">
        <f t="shared" si="36"/>
        <v>616.56956678948063</v>
      </c>
      <c r="X27">
        <f t="shared" si="36"/>
        <v>644.17545941408537</v>
      </c>
      <c r="Y27">
        <f t="shared" si="36"/>
        <v>752.39554675528211</v>
      </c>
      <c r="Z27">
        <f t="shared" si="36"/>
        <v>835.69326145772732</v>
      </c>
      <c r="AA27">
        <f t="shared" si="36"/>
        <v>1147.2604519522488</v>
      </c>
      <c r="AB27">
        <f t="shared" si="36"/>
        <v>1276.9106018119026</v>
      </c>
      <c r="AC27">
        <f t="shared" si="36"/>
        <v>1139.8137458086919</v>
      </c>
      <c r="AD27">
        <f t="shared" si="36"/>
        <v>1024.9518863387693</v>
      </c>
      <c r="AE27">
        <f t="shared" si="36"/>
        <v>1037.9643148251557</v>
      </c>
      <c r="AF27">
        <f t="shared" si="36"/>
        <v>863.42045871636287</v>
      </c>
      <c r="AG27">
        <f t="shared" si="36"/>
        <v>671.11777414408311</v>
      </c>
      <c r="AH27">
        <f t="shared" si="36"/>
        <v>792.52118474953693</v>
      </c>
      <c r="AI27">
        <f t="shared" si="36"/>
        <v>1045.7200752567931</v>
      </c>
      <c r="AJ27">
        <f t="shared" si="36"/>
        <v>1158.072068044246</v>
      </c>
      <c r="AK27">
        <f t="shared" si="36"/>
        <v>1207.3522294185261</v>
      </c>
      <c r="AL27">
        <f t="shared" si="36"/>
        <v>1277.7043840422252</v>
      </c>
      <c r="AM27">
        <f t="shared" si="36"/>
        <v>1330.1812764612573</v>
      </c>
      <c r="AN27">
        <f t="shared" si="36"/>
        <v>1554.9200542694275</v>
      </c>
      <c r="AO27">
        <f t="shared" si="36"/>
        <v>1724.9076554221886</v>
      </c>
      <c r="AP27">
        <f t="shared" si="36"/>
        <v>1761.1485621140346</v>
      </c>
      <c r="AQ27">
        <f t="shared" si="36"/>
        <v>1930.0264199292847</v>
      </c>
      <c r="AR27">
        <f t="shared" si="36"/>
        <v>1609.5259143387598</v>
      </c>
      <c r="AS27">
        <f t="shared" si="36"/>
        <v>1702.1892251767104</v>
      </c>
      <c r="AT27">
        <f t="shared" si="36"/>
        <v>2024.7779856477475</v>
      </c>
      <c r="AU27">
        <f t="shared" si="36"/>
        <v>1923.6336983103809</v>
      </c>
      <c r="AV27">
        <f t="shared" si="36"/>
        <v>2150.0266063517911</v>
      </c>
      <c r="AW27">
        <f t="shared" si="36"/>
        <v>2200.226691381125</v>
      </c>
      <c r="AX27">
        <f t="shared" si="36"/>
        <v>2598.3106139138545</v>
      </c>
      <c r="AY27">
        <f t="shared" si="36"/>
        <v>2764.9294991166516</v>
      </c>
      <c r="AZ27">
        <f t="shared" si="36"/>
        <v>2990.5951000116429</v>
      </c>
      <c r="BA27">
        <f t="shared" si="36"/>
        <v>2976.1732997477661</v>
      </c>
      <c r="BB27">
        <f t="shared" si="36"/>
        <v>3456.5508618857098</v>
      </c>
      <c r="BC27">
        <f t="shared" si="36"/>
        <v>3574.1465580094396</v>
      </c>
      <c r="BD27">
        <f t="shared" si="36"/>
        <v>3836.327534334057</v>
      </c>
      <c r="BE27">
        <f t="shared" si="36"/>
        <v>3591.6725234577316</v>
      </c>
      <c r="BF27">
        <f t="shared" si="36"/>
        <v>4380.309254057147</v>
      </c>
      <c r="BG27">
        <f t="shared" si="36"/>
        <v>4466.8764762626888</v>
      </c>
      <c r="BH27">
        <f t="shared" si="36"/>
        <v>4576.0927792388811</v>
      </c>
      <c r="BI27">
        <f t="shared" si="36"/>
        <v>4464.7851941185445</v>
      </c>
      <c r="BJ27">
        <f t="shared" si="36"/>
        <v>4408.4423974311057</v>
      </c>
      <c r="BK27">
        <f t="shared" si="36"/>
        <v>4439.4866433152683</v>
      </c>
      <c r="BL27">
        <f t="shared" si="36"/>
        <v>4373.4940764358107</v>
      </c>
      <c r="BM27">
        <f t="shared" si="36"/>
        <v>4273.402441641495</v>
      </c>
    </row>
    <row r="28" spans="1:100" x14ac:dyDescent="0.4">
      <c r="A28" s="3" t="s">
        <v>15</v>
      </c>
      <c r="B28">
        <v>100</v>
      </c>
      <c r="C28">
        <f t="shared" si="35"/>
        <v>110.00713755128399</v>
      </c>
      <c r="D28">
        <f t="shared" si="36"/>
        <v>77.199661482009375</v>
      </c>
      <c r="E28">
        <f t="shared" si="36"/>
        <v>95.77653489384889</v>
      </c>
      <c r="F28">
        <f t="shared" si="36"/>
        <v>136.92665432830455</v>
      </c>
      <c r="G28">
        <f t="shared" si="36"/>
        <v>114.64729742785063</v>
      </c>
      <c r="H28">
        <f t="shared" si="36"/>
        <v>98.451597964975917</v>
      </c>
      <c r="I28">
        <f t="shared" si="36"/>
        <v>94.916689169449967</v>
      </c>
      <c r="J28">
        <f t="shared" si="36"/>
        <v>84.062801754496519</v>
      </c>
      <c r="K28">
        <f t="shared" si="36"/>
        <v>103.15693653101987</v>
      </c>
      <c r="L28">
        <f t="shared" si="36"/>
        <v>92.831244673057441</v>
      </c>
      <c r="M28">
        <f t="shared" si="36"/>
        <v>94.182030367937941</v>
      </c>
      <c r="N28">
        <f t="shared" si="36"/>
        <v>95.44780546358767</v>
      </c>
      <c r="O28">
        <f t="shared" si="36"/>
        <v>83.056302062672472</v>
      </c>
      <c r="P28">
        <f t="shared" si="36"/>
        <v>84.807437884515039</v>
      </c>
      <c r="Q28">
        <f t="shared" si="36"/>
        <v>85.944601345583905</v>
      </c>
      <c r="R28">
        <f t="shared" si="36"/>
        <v>117.93330519613882</v>
      </c>
      <c r="S28">
        <f t="shared" si="36"/>
        <v>125.58715848316318</v>
      </c>
      <c r="T28">
        <f t="shared" si="36"/>
        <v>166.32088303880678</v>
      </c>
      <c r="U28">
        <f t="shared" si="36"/>
        <v>200.56810177921369</v>
      </c>
      <c r="V28">
        <f t="shared" si="36"/>
        <v>191.20889233571486</v>
      </c>
      <c r="W28">
        <f t="shared" si="36"/>
        <v>180.37647189252408</v>
      </c>
      <c r="X28">
        <f t="shared" si="36"/>
        <v>188.24533001989454</v>
      </c>
      <c r="Y28">
        <f t="shared" si="36"/>
        <v>188.28033101208015</v>
      </c>
      <c r="Z28">
        <f t="shared" si="36"/>
        <v>188.71417206561006</v>
      </c>
      <c r="AA28">
        <f t="shared" si="36"/>
        <v>275.3375674536864</v>
      </c>
      <c r="AB28">
        <f t="shared" si="36"/>
        <v>337.28147241781596</v>
      </c>
      <c r="AC28">
        <f t="shared" si="36"/>
        <v>285.32366673219241</v>
      </c>
      <c r="AD28">
        <f t="shared" si="36"/>
        <v>248.69690360731067</v>
      </c>
      <c r="AE28">
        <f t="shared" si="36"/>
        <v>248.66775635075672</v>
      </c>
      <c r="AF28">
        <f t="shared" si="36"/>
        <v>195.83714944753174</v>
      </c>
      <c r="AG28">
        <f t="shared" ref="D28:BM32" si="37">AF28*AF10</f>
        <v>143.05185873502583</v>
      </c>
      <c r="AH28">
        <f t="shared" si="37"/>
        <v>164.65247933179941</v>
      </c>
      <c r="AI28">
        <f t="shared" si="37"/>
        <v>179.81039637284485</v>
      </c>
      <c r="AJ28">
        <f t="shared" si="37"/>
        <v>197.32886057486979</v>
      </c>
      <c r="AK28">
        <f t="shared" si="37"/>
        <v>198.23599893866623</v>
      </c>
      <c r="AL28">
        <f t="shared" si="37"/>
        <v>202.41712050232468</v>
      </c>
      <c r="AM28">
        <f t="shared" si="37"/>
        <v>194.9341027170488</v>
      </c>
      <c r="AN28">
        <f t="shared" si="37"/>
        <v>216.86460546207687</v>
      </c>
      <c r="AO28">
        <f t="shared" si="37"/>
        <v>225.54914290157387</v>
      </c>
      <c r="AP28">
        <f t="shared" si="37"/>
        <v>210.90427680920578</v>
      </c>
      <c r="AQ28">
        <f t="shared" si="37"/>
        <v>208.54728480684892</v>
      </c>
      <c r="AR28">
        <f t="shared" si="37"/>
        <v>163.38537534610228</v>
      </c>
      <c r="AS28">
        <f t="shared" si="37"/>
        <v>199.76640468330035</v>
      </c>
      <c r="AT28">
        <f t="shared" si="37"/>
        <v>209.6525715517439</v>
      </c>
      <c r="AU28">
        <f t="shared" si="37"/>
        <v>191.31197597762568</v>
      </c>
      <c r="AV28">
        <f t="shared" si="37"/>
        <v>214.59778864180714</v>
      </c>
      <c r="AW28">
        <f t="shared" si="37"/>
        <v>192.33178482843826</v>
      </c>
      <c r="AX28">
        <f t="shared" si="37"/>
        <v>189.9251222609598</v>
      </c>
      <c r="AY28">
        <f t="shared" si="37"/>
        <v>178.23335514064672</v>
      </c>
      <c r="AZ28">
        <f t="shared" si="37"/>
        <v>188.61825018185348</v>
      </c>
      <c r="BA28">
        <f t="shared" si="37"/>
        <v>182.31318581357226</v>
      </c>
      <c r="BB28">
        <f t="shared" si="37"/>
        <v>206.73214530693392</v>
      </c>
      <c r="BC28">
        <f t="shared" si="37"/>
        <v>219.07359436370146</v>
      </c>
      <c r="BD28">
        <f t="shared" si="37"/>
        <v>221.06538938002001</v>
      </c>
      <c r="BE28">
        <f t="shared" si="37"/>
        <v>202.04063464259971</v>
      </c>
      <c r="BF28">
        <f t="shared" si="37"/>
        <v>222.76568639738724</v>
      </c>
      <c r="BG28">
        <f t="shared" si="37"/>
        <v>255.18774732734246</v>
      </c>
      <c r="BH28">
        <f t="shared" si="37"/>
        <v>228.57593374399295</v>
      </c>
      <c r="BI28">
        <f t="shared" si="37"/>
        <v>238.48993629814839</v>
      </c>
      <c r="BJ28">
        <f t="shared" si="37"/>
        <v>254.27115995803376</v>
      </c>
      <c r="BK28">
        <f t="shared" si="37"/>
        <v>254.26826449232635</v>
      </c>
      <c r="BL28">
        <f t="shared" si="37"/>
        <v>259.42328646841099</v>
      </c>
      <c r="BM28">
        <f t="shared" si="37"/>
        <v>240.88836873658497</v>
      </c>
    </row>
    <row r="29" spans="1:100" x14ac:dyDescent="0.4">
      <c r="A29" s="3" t="s">
        <v>16</v>
      </c>
      <c r="B29">
        <v>100</v>
      </c>
      <c r="C29">
        <f t="shared" si="35"/>
        <v>119.405503583653</v>
      </c>
      <c r="D29">
        <f t="shared" si="37"/>
        <v>92.377978839887561</v>
      </c>
      <c r="E29">
        <f t="shared" si="37"/>
        <v>117.7056667721538</v>
      </c>
      <c r="F29">
        <f t="shared" si="37"/>
        <v>164.83296197966948</v>
      </c>
      <c r="G29">
        <f t="shared" si="37"/>
        <v>120.34053762313518</v>
      </c>
      <c r="H29">
        <f t="shared" si="37"/>
        <v>109.19810546784926</v>
      </c>
      <c r="I29">
        <f t="shared" si="37"/>
        <v>104.37035965565707</v>
      </c>
      <c r="J29">
        <f t="shared" si="37"/>
        <v>92.390279473503753</v>
      </c>
      <c r="K29">
        <f t="shared" si="37"/>
        <v>113.01693057881617</v>
      </c>
      <c r="L29">
        <f t="shared" si="37"/>
        <v>107.7368870260068</v>
      </c>
      <c r="M29">
        <f t="shared" si="37"/>
        <v>116.66813566356191</v>
      </c>
      <c r="N29">
        <f t="shared" si="37"/>
        <v>112.58342477860502</v>
      </c>
      <c r="O29">
        <f t="shared" si="37"/>
        <v>104.72695653474641</v>
      </c>
      <c r="P29">
        <f t="shared" si="37"/>
        <v>112.2086243664249</v>
      </c>
      <c r="Q29">
        <f t="shared" si="37"/>
        <v>128.27910679454783</v>
      </c>
      <c r="R29">
        <f t="shared" si="37"/>
        <v>165.71746901937871</v>
      </c>
      <c r="S29">
        <f t="shared" si="37"/>
        <v>181.75501040569262</v>
      </c>
      <c r="T29">
        <f t="shared" si="37"/>
        <v>227.16519412467369</v>
      </c>
      <c r="U29">
        <f t="shared" si="37"/>
        <v>247.29402444625799</v>
      </c>
      <c r="V29">
        <f t="shared" si="37"/>
        <v>232.24924793594491</v>
      </c>
      <c r="W29">
        <f t="shared" si="37"/>
        <v>204.87537009655435</v>
      </c>
      <c r="X29">
        <f t="shared" si="37"/>
        <v>207.94431869925015</v>
      </c>
      <c r="Y29">
        <f t="shared" si="37"/>
        <v>228.83832757233071</v>
      </c>
      <c r="Z29">
        <f t="shared" si="37"/>
        <v>228.39549570072501</v>
      </c>
      <c r="AA29">
        <f t="shared" si="37"/>
        <v>303.94092829536407</v>
      </c>
      <c r="AB29">
        <f t="shared" si="37"/>
        <v>366.65990866730669</v>
      </c>
      <c r="AC29">
        <f t="shared" si="37"/>
        <v>328.8470036526241</v>
      </c>
      <c r="AD29">
        <f t="shared" si="37"/>
        <v>288.10569440811048</v>
      </c>
      <c r="AE29">
        <f t="shared" si="37"/>
        <v>287.07488053708965</v>
      </c>
      <c r="AF29">
        <f t="shared" si="37"/>
        <v>241.15639683031361</v>
      </c>
      <c r="AG29">
        <f t="shared" si="37"/>
        <v>183.23671543148598</v>
      </c>
      <c r="AH29">
        <f t="shared" si="37"/>
        <v>197.52912728478816</v>
      </c>
      <c r="AI29">
        <f t="shared" si="37"/>
        <v>236.03876851589573</v>
      </c>
      <c r="AJ29">
        <f t="shared" si="37"/>
        <v>259.18030433022579</v>
      </c>
      <c r="AK29">
        <f t="shared" si="37"/>
        <v>263.69050680526402</v>
      </c>
      <c r="AL29">
        <f t="shared" si="37"/>
        <v>248.54085080718343</v>
      </c>
      <c r="AM29">
        <f t="shared" si="37"/>
        <v>240.02455007666393</v>
      </c>
      <c r="AN29">
        <f t="shared" si="37"/>
        <v>257.16373496553661</v>
      </c>
      <c r="AO29">
        <f t="shared" si="37"/>
        <v>276.97078879481506</v>
      </c>
      <c r="AP29">
        <f t="shared" si="37"/>
        <v>265.15574213445933</v>
      </c>
      <c r="AQ29">
        <f t="shared" si="37"/>
        <v>253.85450868256842</v>
      </c>
      <c r="AR29">
        <f t="shared" si="37"/>
        <v>218.61170706687219</v>
      </c>
      <c r="AS29">
        <f t="shared" si="37"/>
        <v>232.54948548739748</v>
      </c>
      <c r="AT29">
        <f t="shared" si="37"/>
        <v>247.84466429576145</v>
      </c>
      <c r="AU29">
        <f t="shared" si="37"/>
        <v>227.11674814954699</v>
      </c>
      <c r="AV29">
        <f t="shared" si="37"/>
        <v>257.50853123720248</v>
      </c>
      <c r="AW29">
        <f t="shared" si="37"/>
        <v>275.75087156209389</v>
      </c>
      <c r="AX29">
        <f t="shared" si="37"/>
        <v>311.54676497334975</v>
      </c>
      <c r="AY29">
        <f t="shared" si="37"/>
        <v>308.29732773998762</v>
      </c>
      <c r="AZ29">
        <f t="shared" si="37"/>
        <v>317.99461007051951</v>
      </c>
      <c r="BA29">
        <f t="shared" si="37"/>
        <v>319.47209629974844</v>
      </c>
      <c r="BB29">
        <f t="shared" si="37"/>
        <v>328.46313121231572</v>
      </c>
      <c r="BC29">
        <f t="shared" si="37"/>
        <v>339.0364866507357</v>
      </c>
      <c r="BD29">
        <f t="shared" si="37"/>
        <v>344.72943564931512</v>
      </c>
      <c r="BE29">
        <f t="shared" si="37"/>
        <v>328.6815820106562</v>
      </c>
      <c r="BF29">
        <f t="shared" si="37"/>
        <v>370.41288302957048</v>
      </c>
      <c r="BG29">
        <f t="shared" si="37"/>
        <v>404.80135657078654</v>
      </c>
      <c r="BH29">
        <f t="shared" si="37"/>
        <v>400.45107752203245</v>
      </c>
      <c r="BI29">
        <f t="shared" si="37"/>
        <v>371.18061799811153</v>
      </c>
      <c r="BJ29">
        <f t="shared" si="37"/>
        <v>357.04284738409598</v>
      </c>
      <c r="BK29">
        <f t="shared" si="37"/>
        <v>333.50105960107703</v>
      </c>
      <c r="BL29">
        <f t="shared" si="37"/>
        <v>337.37804139607505</v>
      </c>
      <c r="BM29">
        <f t="shared" si="37"/>
        <v>331.1062939598234</v>
      </c>
    </row>
    <row r="30" spans="1:100" x14ac:dyDescent="0.4">
      <c r="A30" s="3" t="s">
        <v>17</v>
      </c>
      <c r="B30">
        <v>100</v>
      </c>
      <c r="C30">
        <f t="shared" si="35"/>
        <v>118.65966233587699</v>
      </c>
      <c r="D30">
        <f t="shared" si="37"/>
        <v>102.30643354091606</v>
      </c>
      <c r="E30">
        <f t="shared" si="37"/>
        <v>139.86194288050828</v>
      </c>
      <c r="F30">
        <f t="shared" si="37"/>
        <v>197.00075638223504</v>
      </c>
      <c r="G30">
        <f t="shared" si="37"/>
        <v>149.46247609767491</v>
      </c>
      <c r="H30">
        <f t="shared" si="37"/>
        <v>145.06819669524552</v>
      </c>
      <c r="I30">
        <f t="shared" si="37"/>
        <v>138.69035907001518</v>
      </c>
      <c r="J30">
        <f t="shared" si="37"/>
        <v>130.17432414427304</v>
      </c>
      <c r="K30">
        <f t="shared" si="37"/>
        <v>158.5603647051567</v>
      </c>
      <c r="L30">
        <f t="shared" si="37"/>
        <v>162.67569318508512</v>
      </c>
      <c r="M30">
        <f t="shared" si="37"/>
        <v>189.49490903739971</v>
      </c>
      <c r="N30">
        <f t="shared" si="37"/>
        <v>189.32379071419953</v>
      </c>
      <c r="O30">
        <f t="shared" si="37"/>
        <v>171.76385768212538</v>
      </c>
      <c r="P30">
        <f t="shared" si="37"/>
        <v>196.61501652621945</v>
      </c>
      <c r="Q30">
        <f t="shared" si="37"/>
        <v>226.64653804030402</v>
      </c>
      <c r="R30">
        <f t="shared" si="37"/>
        <v>276.52590935170571</v>
      </c>
      <c r="S30">
        <f t="shared" si="37"/>
        <v>315.15145925136108</v>
      </c>
      <c r="T30">
        <f t="shared" si="37"/>
        <v>411.23413286015523</v>
      </c>
      <c r="U30">
        <f t="shared" si="37"/>
        <v>474.0772155909026</v>
      </c>
      <c r="V30">
        <f t="shared" si="37"/>
        <v>443.96867243831167</v>
      </c>
      <c r="W30">
        <f t="shared" si="37"/>
        <v>410.72342257559251</v>
      </c>
      <c r="X30">
        <f t="shared" si="37"/>
        <v>439.92968022667856</v>
      </c>
      <c r="Y30">
        <f t="shared" si="37"/>
        <v>487.0385936405778</v>
      </c>
      <c r="Z30">
        <f t="shared" si="37"/>
        <v>536.34959480303996</v>
      </c>
      <c r="AA30">
        <f t="shared" si="37"/>
        <v>720.26068768603523</v>
      </c>
      <c r="AB30">
        <f t="shared" si="37"/>
        <v>791.43639933582074</v>
      </c>
      <c r="AC30">
        <f t="shared" si="37"/>
        <v>707.8215616719541</v>
      </c>
      <c r="AD30">
        <f t="shared" si="37"/>
        <v>662.95132797376698</v>
      </c>
      <c r="AE30">
        <f t="shared" si="37"/>
        <v>673.4263976391253</v>
      </c>
      <c r="AF30">
        <f t="shared" si="37"/>
        <v>568.71148399116601</v>
      </c>
      <c r="AG30">
        <f t="shared" si="37"/>
        <v>441.59983122642973</v>
      </c>
      <c r="AH30">
        <f t="shared" si="37"/>
        <v>507.03885514550086</v>
      </c>
      <c r="AI30">
        <f t="shared" si="37"/>
        <v>590.59949495894864</v>
      </c>
      <c r="AJ30">
        <f t="shared" si="37"/>
        <v>639.220460159759</v>
      </c>
      <c r="AK30">
        <f t="shared" si="37"/>
        <v>649.4639294422517</v>
      </c>
      <c r="AL30">
        <f t="shared" si="37"/>
        <v>651.33758892615629</v>
      </c>
      <c r="AM30">
        <f t="shared" si="37"/>
        <v>670.32082135577616</v>
      </c>
      <c r="AN30">
        <f t="shared" si="37"/>
        <v>754.98437211339751</v>
      </c>
      <c r="AO30">
        <f t="shared" si="37"/>
        <v>811.30955286088351</v>
      </c>
      <c r="AP30">
        <f t="shared" si="37"/>
        <v>850.86710144458004</v>
      </c>
      <c r="AQ30">
        <f t="shared" si="37"/>
        <v>844.01991287063368</v>
      </c>
      <c r="AR30">
        <f t="shared" si="37"/>
        <v>722.63687024058584</v>
      </c>
      <c r="AS30">
        <f t="shared" si="37"/>
        <v>803.29665982178301</v>
      </c>
      <c r="AT30">
        <f t="shared" si="37"/>
        <v>888.55255674696218</v>
      </c>
      <c r="AU30">
        <f t="shared" si="37"/>
        <v>845.92076090003161</v>
      </c>
      <c r="AV30">
        <f t="shared" si="37"/>
        <v>948.49850229601645</v>
      </c>
      <c r="AW30">
        <f t="shared" si="37"/>
        <v>1003.624144102769</v>
      </c>
      <c r="AX30">
        <f t="shared" si="37"/>
        <v>1073.6460658573271</v>
      </c>
      <c r="AY30">
        <f t="shared" si="37"/>
        <v>1088.4821379743869</v>
      </c>
      <c r="AZ30">
        <f t="shared" si="37"/>
        <v>1142.7264818205051</v>
      </c>
      <c r="BA30">
        <f t="shared" si="37"/>
        <v>1125.5327342734806</v>
      </c>
      <c r="BB30">
        <f t="shared" si="37"/>
        <v>1167.3897772331934</v>
      </c>
      <c r="BC30">
        <f t="shared" si="37"/>
        <v>1169.7989465599057</v>
      </c>
      <c r="BD30">
        <f t="shared" si="37"/>
        <v>1233.1662712365214</v>
      </c>
      <c r="BE30">
        <f t="shared" si="37"/>
        <v>1104.4185790004981</v>
      </c>
      <c r="BF30">
        <f t="shared" si="37"/>
        <v>1240.2126517026504</v>
      </c>
      <c r="BG30">
        <f t="shared" si="37"/>
        <v>1350.0555292756942</v>
      </c>
      <c r="BH30">
        <f t="shared" si="37"/>
        <v>1361.974189087658</v>
      </c>
      <c r="BI30">
        <f t="shared" si="37"/>
        <v>1389.3431991696798</v>
      </c>
      <c r="BJ30">
        <f t="shared" si="37"/>
        <v>1550.8441541998795</v>
      </c>
      <c r="BK30">
        <f t="shared" si="37"/>
        <v>1557.3846353875317</v>
      </c>
      <c r="BL30">
        <f t="shared" si="37"/>
        <v>1615.790060544954</v>
      </c>
      <c r="BM30">
        <f t="shared" si="37"/>
        <v>1541.1640170472594</v>
      </c>
    </row>
    <row r="31" spans="1:100" x14ac:dyDescent="0.4">
      <c r="A31" s="3" t="s">
        <v>18</v>
      </c>
      <c r="B31">
        <v>100</v>
      </c>
      <c r="C31">
        <f t="shared" si="35"/>
        <v>120.08703151714299</v>
      </c>
      <c r="D31">
        <f t="shared" si="37"/>
        <v>102.38875526026854</v>
      </c>
      <c r="E31">
        <f t="shared" si="37"/>
        <v>143.84807017772462</v>
      </c>
      <c r="F31">
        <f t="shared" si="37"/>
        <v>202.51053432480023</v>
      </c>
      <c r="G31">
        <f t="shared" si="37"/>
        <v>142.09846659831126</v>
      </c>
      <c r="H31">
        <f t="shared" si="37"/>
        <v>125.83639030125872</v>
      </c>
      <c r="I31">
        <f t="shared" si="37"/>
        <v>122.62783354072825</v>
      </c>
      <c r="J31">
        <f t="shared" si="37"/>
        <v>113.76174550197403</v>
      </c>
      <c r="K31">
        <f t="shared" si="37"/>
        <v>149.14521401637498</v>
      </c>
      <c r="L31">
        <f t="shared" si="37"/>
        <v>140.37949190024162</v>
      </c>
      <c r="M31">
        <f t="shared" si="37"/>
        <v>155.8767277554272</v>
      </c>
      <c r="N31">
        <f t="shared" si="37"/>
        <v>152.40849135337518</v>
      </c>
      <c r="O31">
        <f t="shared" si="37"/>
        <v>140.99840026808945</v>
      </c>
      <c r="P31">
        <f t="shared" si="37"/>
        <v>159.42077964793569</v>
      </c>
      <c r="Q31">
        <f t="shared" si="37"/>
        <v>188.5250666459568</v>
      </c>
      <c r="R31">
        <f t="shared" si="37"/>
        <v>244.88906724017627</v>
      </c>
      <c r="S31">
        <f t="shared" si="37"/>
        <v>255.36913255158657</v>
      </c>
      <c r="T31">
        <f t="shared" si="37"/>
        <v>327.8497942452027</v>
      </c>
      <c r="U31">
        <f t="shared" si="37"/>
        <v>341.55007871387687</v>
      </c>
      <c r="V31">
        <f t="shared" si="37"/>
        <v>337.64641157626704</v>
      </c>
      <c r="W31">
        <f t="shared" si="37"/>
        <v>318.38419859465409</v>
      </c>
      <c r="X31">
        <f t="shared" si="37"/>
        <v>329.83973938090861</v>
      </c>
      <c r="Y31">
        <f t="shared" si="37"/>
        <v>365.3207871143245</v>
      </c>
      <c r="Z31">
        <f t="shared" si="37"/>
        <v>382.1133492589596</v>
      </c>
      <c r="AA31">
        <f t="shared" si="37"/>
        <v>505.09567072864627</v>
      </c>
      <c r="AB31">
        <f t="shared" si="37"/>
        <v>552.64717630248504</v>
      </c>
      <c r="AC31">
        <f t="shared" si="37"/>
        <v>467.26957115381452</v>
      </c>
      <c r="AD31">
        <f t="shared" si="37"/>
        <v>408.22994844061446</v>
      </c>
      <c r="AE31">
        <f t="shared" si="37"/>
        <v>422.93846669228998</v>
      </c>
      <c r="AF31">
        <f t="shared" si="37"/>
        <v>338.65885700805143</v>
      </c>
      <c r="AG31">
        <f t="shared" si="37"/>
        <v>264.58283952146741</v>
      </c>
      <c r="AH31">
        <f t="shared" si="37"/>
        <v>328.06894612615952</v>
      </c>
      <c r="AI31">
        <f t="shared" si="37"/>
        <v>426.55363196207787</v>
      </c>
      <c r="AJ31">
        <f t="shared" si="37"/>
        <v>450.52479842790012</v>
      </c>
      <c r="AK31">
        <f t="shared" si="37"/>
        <v>451.91692272979458</v>
      </c>
      <c r="AL31">
        <f t="shared" si="37"/>
        <v>460.44656939836432</v>
      </c>
      <c r="AM31">
        <f t="shared" si="37"/>
        <v>501.15366353110909</v>
      </c>
      <c r="AN31">
        <f t="shared" si="37"/>
        <v>573.77053763435117</v>
      </c>
      <c r="AO31">
        <f t="shared" si="37"/>
        <v>602.52535752930987</v>
      </c>
      <c r="AP31">
        <f t="shared" si="37"/>
        <v>644.49082276879449</v>
      </c>
      <c r="AQ31">
        <f t="shared" si="37"/>
        <v>696.46359877571649</v>
      </c>
      <c r="AR31">
        <f t="shared" si="37"/>
        <v>641.30006567275484</v>
      </c>
      <c r="AS31">
        <f t="shared" si="37"/>
        <v>688.31509001095583</v>
      </c>
      <c r="AT31">
        <f t="shared" si="37"/>
        <v>764.56008533679199</v>
      </c>
      <c r="AU31">
        <f t="shared" si="37"/>
        <v>708.62633795898705</v>
      </c>
      <c r="AV31">
        <f t="shared" si="37"/>
        <v>819.60656728471133</v>
      </c>
      <c r="AW31">
        <f t="shared" si="37"/>
        <v>796.92798307378087</v>
      </c>
      <c r="AX31">
        <f t="shared" si="37"/>
        <v>855.85125415442621</v>
      </c>
      <c r="AY31">
        <f t="shared" si="37"/>
        <v>864.2450236227445</v>
      </c>
      <c r="AZ31">
        <f t="shared" si="37"/>
        <v>927.86463023201793</v>
      </c>
      <c r="BA31">
        <f t="shared" si="37"/>
        <v>913.91404099797808</v>
      </c>
      <c r="BB31">
        <f t="shared" si="37"/>
        <v>982.63457362324709</v>
      </c>
      <c r="BC31">
        <f t="shared" si="37"/>
        <v>1080.9203362658725</v>
      </c>
      <c r="BD31">
        <f t="shared" si="37"/>
        <v>1117.3905262680544</v>
      </c>
      <c r="BE31">
        <f t="shared" si="37"/>
        <v>1040.8086365272761</v>
      </c>
      <c r="BF31">
        <f t="shared" si="37"/>
        <v>1437.9281535891334</v>
      </c>
      <c r="BG31">
        <f t="shared" si="37"/>
        <v>1431.5052686955917</v>
      </c>
      <c r="BH31">
        <f t="shared" si="37"/>
        <v>1346.0702561835637</v>
      </c>
      <c r="BI31">
        <f t="shared" si="37"/>
        <v>1317.1186683596031</v>
      </c>
      <c r="BJ31">
        <f t="shared" si="37"/>
        <v>1362.1723452065437</v>
      </c>
      <c r="BK31">
        <f t="shared" si="37"/>
        <v>1342.0851416409366</v>
      </c>
      <c r="BL31">
        <f t="shared" si="37"/>
        <v>1343.6612663284816</v>
      </c>
      <c r="BM31">
        <f t="shared" si="37"/>
        <v>1326.8298373037294</v>
      </c>
    </row>
    <row r="32" spans="1:100" x14ac:dyDescent="0.4">
      <c r="A32" s="3" t="s">
        <v>19</v>
      </c>
      <c r="B32">
        <v>100</v>
      </c>
      <c r="C32">
        <f t="shared" si="35"/>
        <v>112.27593617362699</v>
      </c>
      <c r="D32">
        <f t="shared" si="37"/>
        <v>78.482325082422378</v>
      </c>
      <c r="E32">
        <f t="shared" si="37"/>
        <v>98.769704270078776</v>
      </c>
      <c r="F32">
        <f t="shared" si="37"/>
        <v>130.8362952225564</v>
      </c>
      <c r="G32">
        <f t="shared" si="37"/>
        <v>95.909727602715705</v>
      </c>
      <c r="H32">
        <f t="shared" si="37"/>
        <v>77.688346140654417</v>
      </c>
      <c r="I32">
        <f t="shared" si="37"/>
        <v>74.646189699491629</v>
      </c>
      <c r="J32">
        <f t="shared" si="37"/>
        <v>64.240451637664904</v>
      </c>
      <c r="K32">
        <f t="shared" si="37"/>
        <v>85.140756250787348</v>
      </c>
      <c r="L32">
        <f t="shared" si="37"/>
        <v>77.250317435997488</v>
      </c>
      <c r="M32">
        <f t="shared" si="37"/>
        <v>88.403066649493653</v>
      </c>
      <c r="N32">
        <f t="shared" si="37"/>
        <v>84.29870126865552</v>
      </c>
      <c r="O32">
        <f t="shared" si="37"/>
        <v>71.786954415723429</v>
      </c>
      <c r="P32">
        <f t="shared" si="37"/>
        <v>73.042654538236036</v>
      </c>
      <c r="Q32">
        <f t="shared" si="37"/>
        <v>80.04153978036102</v>
      </c>
      <c r="R32">
        <f t="shared" si="37"/>
        <v>101.65272290254862</v>
      </c>
      <c r="S32">
        <f t="shared" si="37"/>
        <v>119.84982516172417</v>
      </c>
      <c r="T32">
        <f t="shared" si="37"/>
        <v>134.64443116790594</v>
      </c>
      <c r="U32">
        <f t="shared" si="37"/>
        <v>154.04473457199501</v>
      </c>
      <c r="V32">
        <f t="shared" si="37"/>
        <v>148.75905568861526</v>
      </c>
      <c r="W32">
        <f t="shared" si="37"/>
        <v>125.55649113993118</v>
      </c>
      <c r="X32">
        <f t="shared" si="37"/>
        <v>131.33845527637368</v>
      </c>
      <c r="Y32">
        <f t="shared" si="37"/>
        <v>133.13807332389101</v>
      </c>
      <c r="Z32">
        <f t="shared" si="37"/>
        <v>141.15113032037007</v>
      </c>
      <c r="AA32">
        <f t="shared" si="37"/>
        <v>179.49674423520102</v>
      </c>
      <c r="AB32">
        <f t="shared" si="37"/>
        <v>201.80345021750477</v>
      </c>
      <c r="AC32">
        <f t="shared" si="37"/>
        <v>179.0694851319555</v>
      </c>
      <c r="AD32">
        <f t="shared" si="37"/>
        <v>159.60269536398042</v>
      </c>
      <c r="AE32">
        <f t="shared" si="37"/>
        <v>149.36802891871878</v>
      </c>
      <c r="AF32">
        <f t="shared" si="37"/>
        <v>103.1488073356996</v>
      </c>
      <c r="AG32">
        <f t="shared" si="37"/>
        <v>83.238209641699711</v>
      </c>
      <c r="AH32">
        <f t="shared" si="37"/>
        <v>95.555909834642307</v>
      </c>
      <c r="AI32">
        <f t="shared" si="37"/>
        <v>108.42789194598311</v>
      </c>
      <c r="AJ32">
        <f t="shared" si="37"/>
        <v>113.03953365051225</v>
      </c>
      <c r="AK32">
        <f t="shared" si="37"/>
        <v>111.82045644292853</v>
      </c>
      <c r="AL32">
        <f t="shared" si="37"/>
        <v>109.17569577022866</v>
      </c>
      <c r="AM32">
        <f t="shared" si="37"/>
        <v>106.38765843460448</v>
      </c>
      <c r="AN32">
        <f t="shared" ref="D32:BM36" si="38">AM32*AM14</f>
        <v>113.40552720422031</v>
      </c>
      <c r="AO32">
        <f t="shared" si="38"/>
        <v>113.23950398510684</v>
      </c>
      <c r="AP32">
        <f t="shared" si="38"/>
        <v>115.91872789111234</v>
      </c>
      <c r="AQ32">
        <f t="shared" si="38"/>
        <v>109.1391057675219</v>
      </c>
      <c r="AR32">
        <f t="shared" si="38"/>
        <v>86.948152229795284</v>
      </c>
      <c r="AS32">
        <f t="shared" si="38"/>
        <v>96.18450779897853</v>
      </c>
      <c r="AT32">
        <f t="shared" si="38"/>
        <v>95.823433697755618</v>
      </c>
      <c r="AU32">
        <f t="shared" si="38"/>
        <v>83.266036535474896</v>
      </c>
      <c r="AV32">
        <f t="shared" si="38"/>
        <v>93.183003933812415</v>
      </c>
      <c r="AW32">
        <f t="shared" si="38"/>
        <v>87.386237141093531</v>
      </c>
      <c r="AX32">
        <f t="shared" si="38"/>
        <v>91.001339761021782</v>
      </c>
      <c r="AY32">
        <f t="shared" si="38"/>
        <v>87.702004151735252</v>
      </c>
      <c r="AZ32">
        <f t="shared" si="38"/>
        <v>90.612106045597727</v>
      </c>
      <c r="BA32">
        <f t="shared" si="38"/>
        <v>85.533985323325211</v>
      </c>
      <c r="BB32">
        <f t="shared" si="38"/>
        <v>93.821064298388265</v>
      </c>
      <c r="BC32">
        <f t="shared" si="38"/>
        <v>96.937699538801624</v>
      </c>
      <c r="BD32">
        <f t="shared" si="38"/>
        <v>107.69569803771499</v>
      </c>
      <c r="BE32">
        <f t="shared" si="38"/>
        <v>105.67251452229902</v>
      </c>
      <c r="BF32">
        <f t="shared" si="38"/>
        <v>138.43885333980685</v>
      </c>
      <c r="BG32">
        <f t="shared" si="38"/>
        <v>170.45131311506793</v>
      </c>
      <c r="BH32">
        <f t="shared" si="38"/>
        <v>158.58179916051321</v>
      </c>
      <c r="BI32">
        <f t="shared" si="38"/>
        <v>150.7810819310973</v>
      </c>
      <c r="BJ32">
        <f t="shared" si="38"/>
        <v>145.49342866860786</v>
      </c>
      <c r="BK32">
        <f t="shared" si="38"/>
        <v>169.35781539443465</v>
      </c>
      <c r="BL32">
        <f t="shared" si="38"/>
        <v>168.25640049419351</v>
      </c>
      <c r="BM32">
        <f t="shared" si="38"/>
        <v>150.61446293162669</v>
      </c>
    </row>
    <row r="33" spans="1:65" x14ac:dyDescent="0.4">
      <c r="A33" s="3" t="s">
        <v>20</v>
      </c>
      <c r="B33">
        <v>100</v>
      </c>
      <c r="C33">
        <f t="shared" si="35"/>
        <v>118.141594174749</v>
      </c>
      <c r="D33">
        <f t="shared" si="38"/>
        <v>93.559521640045389</v>
      </c>
      <c r="E33">
        <f t="shared" si="38"/>
        <v>114.33854265083504</v>
      </c>
      <c r="F33">
        <f t="shared" si="38"/>
        <v>154.09779989798847</v>
      </c>
      <c r="G33">
        <f t="shared" si="38"/>
        <v>122.2272671202787</v>
      </c>
      <c r="H33">
        <f t="shared" si="38"/>
        <v>109.27469536348481</v>
      </c>
      <c r="I33">
        <f t="shared" si="38"/>
        <v>102.662017726377</v>
      </c>
      <c r="J33">
        <f t="shared" si="38"/>
        <v>94.000001492356148</v>
      </c>
      <c r="K33">
        <f t="shared" si="38"/>
        <v>115.49489276026087</v>
      </c>
      <c r="L33">
        <f t="shared" si="38"/>
        <v>115.74322402090353</v>
      </c>
      <c r="M33">
        <f t="shared" si="38"/>
        <v>130.29958660122472</v>
      </c>
      <c r="N33">
        <f t="shared" si="38"/>
        <v>131.63428857874152</v>
      </c>
      <c r="O33">
        <f t="shared" si="38"/>
        <v>115.50320856534957</v>
      </c>
      <c r="P33">
        <f t="shared" si="38"/>
        <v>119.67970635186748</v>
      </c>
      <c r="Q33">
        <f t="shared" si="38"/>
        <v>124.43232613369692</v>
      </c>
      <c r="R33">
        <f t="shared" si="38"/>
        <v>137.48416779072519</v>
      </c>
      <c r="S33">
        <f t="shared" si="38"/>
        <v>151.18554179250461</v>
      </c>
      <c r="T33">
        <f t="shared" si="38"/>
        <v>192.86266978790462</v>
      </c>
      <c r="U33">
        <f t="shared" si="38"/>
        <v>237.7663173464563</v>
      </c>
      <c r="V33">
        <f t="shared" si="38"/>
        <v>216.27300850577592</v>
      </c>
      <c r="W33">
        <f t="shared" si="38"/>
        <v>188.89552484119977</v>
      </c>
      <c r="X33">
        <f t="shared" si="38"/>
        <v>200.74710507921966</v>
      </c>
      <c r="Y33">
        <f t="shared" si="38"/>
        <v>198.98440031332157</v>
      </c>
      <c r="Z33">
        <f t="shared" si="38"/>
        <v>194.50386739381037</v>
      </c>
      <c r="AA33">
        <f t="shared" si="38"/>
        <v>233.86612905937093</v>
      </c>
      <c r="AB33">
        <f t="shared" si="38"/>
        <v>264.56440239603057</v>
      </c>
      <c r="AC33">
        <f t="shared" si="38"/>
        <v>270.99751666381798</v>
      </c>
      <c r="AD33">
        <f t="shared" si="38"/>
        <v>239.99262540613711</v>
      </c>
      <c r="AE33">
        <f t="shared" si="38"/>
        <v>285.78836525029061</v>
      </c>
      <c r="AF33">
        <f t="shared" si="38"/>
        <v>227.06207993003352</v>
      </c>
      <c r="AG33">
        <f t="shared" si="38"/>
        <v>178.943810343123</v>
      </c>
      <c r="AH33">
        <f t="shared" si="38"/>
        <v>196.65635152667616</v>
      </c>
      <c r="AI33">
        <f t="shared" si="38"/>
        <v>231.84078878180077</v>
      </c>
      <c r="AJ33">
        <f t="shared" si="38"/>
        <v>246.59930663522698</v>
      </c>
      <c r="AK33">
        <f t="shared" si="38"/>
        <v>238.87045534374883</v>
      </c>
      <c r="AL33">
        <f t="shared" si="38"/>
        <v>231.62774747034996</v>
      </c>
      <c r="AM33">
        <f t="shared" si="38"/>
        <v>242.11331766904095</v>
      </c>
      <c r="AN33">
        <f t="shared" si="38"/>
        <v>250.58867543373378</v>
      </c>
      <c r="AO33">
        <f t="shared" si="38"/>
        <v>254.04899404320327</v>
      </c>
      <c r="AP33">
        <f t="shared" si="38"/>
        <v>257.44102097119332</v>
      </c>
      <c r="AQ33">
        <f t="shared" si="38"/>
        <v>267.86149431581794</v>
      </c>
      <c r="AR33">
        <f t="shared" si="38"/>
        <v>228.98849988209747</v>
      </c>
      <c r="AS33">
        <f t="shared" si="38"/>
        <v>252.6313460157476</v>
      </c>
      <c r="AT33">
        <f t="shared" si="38"/>
        <v>251.6885499381184</v>
      </c>
      <c r="AU33">
        <f t="shared" si="38"/>
        <v>239.90352195797891</v>
      </c>
      <c r="AV33">
        <f t="shared" si="38"/>
        <v>256.99629873445969</v>
      </c>
      <c r="AW33">
        <f t="shared" si="38"/>
        <v>239.00092346859589</v>
      </c>
      <c r="AX33">
        <f t="shared" si="38"/>
        <v>259.62116992401803</v>
      </c>
      <c r="AY33">
        <f t="shared" si="38"/>
        <v>233.65291886443239</v>
      </c>
      <c r="AZ33">
        <f t="shared" si="38"/>
        <v>252.87251098220847</v>
      </c>
      <c r="BA33">
        <f t="shared" si="38"/>
        <v>251.26014260576449</v>
      </c>
      <c r="BB33">
        <f t="shared" si="38"/>
        <v>262.15437677189203</v>
      </c>
      <c r="BC33">
        <f t="shared" si="38"/>
        <v>267.21341484800166</v>
      </c>
      <c r="BD33">
        <f t="shared" si="38"/>
        <v>301.300093236262</v>
      </c>
      <c r="BE33">
        <f t="shared" si="38"/>
        <v>284.0493795354509</v>
      </c>
      <c r="BF33">
        <f t="shared" si="38"/>
        <v>328.78347822534954</v>
      </c>
      <c r="BG33">
        <f t="shared" si="38"/>
        <v>405.42113964725411</v>
      </c>
      <c r="BH33">
        <f t="shared" si="38"/>
        <v>375.06407701714716</v>
      </c>
      <c r="BI33">
        <f t="shared" si="38"/>
        <v>375.52937923202154</v>
      </c>
      <c r="BJ33">
        <f t="shared" si="38"/>
        <v>369.55139972985671</v>
      </c>
      <c r="BK33">
        <f t="shared" si="38"/>
        <v>366.96310923190845</v>
      </c>
      <c r="BL33">
        <f t="shared" si="38"/>
        <v>355.6951405462375</v>
      </c>
      <c r="BM33">
        <f t="shared" si="38"/>
        <v>333.81538900989631</v>
      </c>
    </row>
    <row r="34" spans="1:65" x14ac:dyDescent="0.4">
      <c r="A34" s="3" t="s">
        <v>21</v>
      </c>
      <c r="B34">
        <v>100</v>
      </c>
      <c r="C34">
        <f t="shared" si="35"/>
        <v>111.07341090128699</v>
      </c>
      <c r="D34">
        <f t="shared" si="38"/>
        <v>83.138346626104806</v>
      </c>
      <c r="E34">
        <f t="shared" si="38"/>
        <v>115.83578155931846</v>
      </c>
      <c r="F34">
        <f t="shared" si="38"/>
        <v>177.35523970867575</v>
      </c>
      <c r="G34">
        <f t="shared" si="38"/>
        <v>141.05070112663424</v>
      </c>
      <c r="H34">
        <f t="shared" si="38"/>
        <v>120.86729512029137</v>
      </c>
      <c r="I34">
        <f t="shared" si="38"/>
        <v>106.9796857169718</v>
      </c>
      <c r="J34">
        <f t="shared" si="38"/>
        <v>96.760417628999278</v>
      </c>
      <c r="K34">
        <f t="shared" si="38"/>
        <v>118.44493581345944</v>
      </c>
      <c r="L34">
        <f t="shared" si="38"/>
        <v>117.4456199060147</v>
      </c>
      <c r="M34">
        <f t="shared" si="38"/>
        <v>139.35096602857968</v>
      </c>
      <c r="N34">
        <f t="shared" si="38"/>
        <v>140.23097400497676</v>
      </c>
      <c r="O34">
        <f t="shared" si="38"/>
        <v>130.31941039889648</v>
      </c>
      <c r="P34">
        <f t="shared" si="38"/>
        <v>138.52435864761375</v>
      </c>
      <c r="Q34">
        <f t="shared" si="38"/>
        <v>149.58615067924399</v>
      </c>
      <c r="R34">
        <f t="shared" si="38"/>
        <v>168.53405462073115</v>
      </c>
      <c r="S34">
        <f t="shared" si="38"/>
        <v>181.88421989645968</v>
      </c>
      <c r="T34">
        <f t="shared" si="38"/>
        <v>218.59561320516497</v>
      </c>
      <c r="U34">
        <f t="shared" si="38"/>
        <v>259.55906871664871</v>
      </c>
      <c r="V34">
        <f t="shared" si="38"/>
        <v>261.53415076842322</v>
      </c>
      <c r="W34">
        <f t="shared" si="38"/>
        <v>227.03967960993069</v>
      </c>
      <c r="X34">
        <f t="shared" si="38"/>
        <v>247.15456289641139</v>
      </c>
      <c r="Y34">
        <f t="shared" si="38"/>
        <v>261.31802712333388</v>
      </c>
      <c r="Z34">
        <f t="shared" si="38"/>
        <v>262.83136934146904</v>
      </c>
      <c r="AA34">
        <f t="shared" si="38"/>
        <v>332.6169073644939</v>
      </c>
      <c r="AB34">
        <f t="shared" si="38"/>
        <v>355.86909591191835</v>
      </c>
      <c r="AC34">
        <f t="shared" si="38"/>
        <v>345.12642450551414</v>
      </c>
      <c r="AD34">
        <f t="shared" si="38"/>
        <v>295.92777506378644</v>
      </c>
      <c r="AE34">
        <f t="shared" si="38"/>
        <v>277.31669408435846</v>
      </c>
      <c r="AF34">
        <f t="shared" si="38"/>
        <v>237.37272022037925</v>
      </c>
      <c r="AG34">
        <f t="shared" si="38"/>
        <v>189.26396264008744</v>
      </c>
      <c r="AH34">
        <f t="shared" si="38"/>
        <v>196.13053640708299</v>
      </c>
      <c r="AI34">
        <f t="shared" si="38"/>
        <v>222.01851691075831</v>
      </c>
      <c r="AJ34">
        <f t="shared" si="38"/>
        <v>243.17418701058543</v>
      </c>
      <c r="AK34">
        <f t="shared" si="38"/>
        <v>244.15593293524918</v>
      </c>
      <c r="AL34">
        <f t="shared" si="38"/>
        <v>243.18883547618987</v>
      </c>
      <c r="AM34">
        <f t="shared" si="38"/>
        <v>260.71914152283847</v>
      </c>
      <c r="AN34">
        <f t="shared" si="38"/>
        <v>283.54668464362328</v>
      </c>
      <c r="AO34">
        <f t="shared" si="38"/>
        <v>295.46077859988378</v>
      </c>
      <c r="AP34">
        <f t="shared" si="38"/>
        <v>326.0602288032261</v>
      </c>
      <c r="AQ34">
        <f t="shared" si="38"/>
        <v>335.82501068598123</v>
      </c>
      <c r="AR34">
        <f t="shared" si="38"/>
        <v>292.63094978179805</v>
      </c>
      <c r="AS34">
        <f t="shared" si="38"/>
        <v>296.79118178910306</v>
      </c>
      <c r="AT34">
        <f t="shared" si="38"/>
        <v>306.41108410476369</v>
      </c>
      <c r="AU34">
        <f t="shared" si="38"/>
        <v>295.45885825460391</v>
      </c>
      <c r="AV34">
        <f t="shared" si="38"/>
        <v>322.92938917982076</v>
      </c>
      <c r="AW34">
        <f t="shared" si="38"/>
        <v>314.77595018852458</v>
      </c>
      <c r="AX34">
        <f t="shared" si="38"/>
        <v>321.46535339049501</v>
      </c>
      <c r="AY34">
        <f t="shared" si="38"/>
        <v>316.50445465335264</v>
      </c>
      <c r="AZ34">
        <f t="shared" si="38"/>
        <v>319.64588458692799</v>
      </c>
      <c r="BA34">
        <f t="shared" si="38"/>
        <v>323.09931537523494</v>
      </c>
      <c r="BB34">
        <f t="shared" si="38"/>
        <v>330.31142315944641</v>
      </c>
      <c r="BC34">
        <f t="shared" si="38"/>
        <v>349.23824144482853</v>
      </c>
      <c r="BD34">
        <f t="shared" si="38"/>
        <v>379.28104752360292</v>
      </c>
      <c r="BE34">
        <f t="shared" si="38"/>
        <v>355.91893702789014</v>
      </c>
      <c r="BF34">
        <f t="shared" si="38"/>
        <v>413.13812633930121</v>
      </c>
      <c r="BG34">
        <f t="shared" si="38"/>
        <v>462.36416273650013</v>
      </c>
      <c r="BH34">
        <f t="shared" si="38"/>
        <v>471.58951404501181</v>
      </c>
      <c r="BI34">
        <f t="shared" si="38"/>
        <v>429.9717488878527</v>
      </c>
      <c r="BJ34">
        <f t="shared" si="38"/>
        <v>418.03016085547512</v>
      </c>
      <c r="BK34">
        <f t="shared" si="38"/>
        <v>396.65072322924431</v>
      </c>
      <c r="BL34">
        <f t="shared" si="38"/>
        <v>366.91001588237373</v>
      </c>
      <c r="BM34">
        <f t="shared" si="38"/>
        <v>333.04857244369782</v>
      </c>
    </row>
    <row r="35" spans="1:65" x14ac:dyDescent="0.4">
      <c r="A35" s="3" t="s">
        <v>22</v>
      </c>
      <c r="B35">
        <v>100</v>
      </c>
      <c r="C35">
        <f t="shared" si="35"/>
        <v>120.52075671256901</v>
      </c>
      <c r="D35">
        <f t="shared" si="38"/>
        <v>113.99409024651192</v>
      </c>
      <c r="E35">
        <f t="shared" si="38"/>
        <v>151.8299114408311</v>
      </c>
      <c r="F35">
        <f t="shared" si="38"/>
        <v>228.83308667417521</v>
      </c>
      <c r="G35">
        <f t="shared" si="38"/>
        <v>156.33986499877469</v>
      </c>
      <c r="H35">
        <f t="shared" si="38"/>
        <v>124.57095196593946</v>
      </c>
      <c r="I35">
        <f t="shared" si="38"/>
        <v>111.29306773287905</v>
      </c>
      <c r="J35">
        <f t="shared" si="38"/>
        <v>98.517970558241686</v>
      </c>
      <c r="K35">
        <f t="shared" si="38"/>
        <v>118.39763293593666</v>
      </c>
      <c r="L35" t="e">
        <f t="shared" si="38"/>
        <v>#VALUE!</v>
      </c>
      <c r="M35" t="e">
        <f t="shared" si="38"/>
        <v>#VALUE!</v>
      </c>
      <c r="N35" t="e">
        <f t="shared" si="38"/>
        <v>#VALUE!</v>
      </c>
      <c r="O35" t="e">
        <f t="shared" si="38"/>
        <v>#VALUE!</v>
      </c>
      <c r="P35" t="e">
        <f t="shared" si="38"/>
        <v>#VALUE!</v>
      </c>
      <c r="Q35" t="e">
        <f t="shared" si="38"/>
        <v>#VALUE!</v>
      </c>
      <c r="R35" t="e">
        <f t="shared" si="38"/>
        <v>#VALUE!</v>
      </c>
      <c r="S35" t="e">
        <f t="shared" si="38"/>
        <v>#VALUE!</v>
      </c>
      <c r="T35" t="e">
        <f t="shared" si="38"/>
        <v>#VALUE!</v>
      </c>
      <c r="U35" t="e">
        <f t="shared" si="38"/>
        <v>#VALUE!</v>
      </c>
      <c r="V35" t="e">
        <f t="shared" si="38"/>
        <v>#VALUE!</v>
      </c>
      <c r="W35" t="e">
        <f t="shared" si="38"/>
        <v>#VALUE!</v>
      </c>
      <c r="X35" t="e">
        <f t="shared" si="38"/>
        <v>#VALUE!</v>
      </c>
      <c r="Y35" t="e">
        <f t="shared" si="38"/>
        <v>#VALUE!</v>
      </c>
      <c r="Z35" t="e">
        <f t="shared" si="38"/>
        <v>#VALUE!</v>
      </c>
      <c r="AA35" t="e">
        <f t="shared" si="38"/>
        <v>#VALUE!</v>
      </c>
      <c r="AB35" t="e">
        <f t="shared" si="38"/>
        <v>#VALUE!</v>
      </c>
      <c r="AC35" t="e">
        <f t="shared" si="38"/>
        <v>#VALUE!</v>
      </c>
      <c r="AD35" t="e">
        <f t="shared" si="38"/>
        <v>#VALUE!</v>
      </c>
      <c r="AE35" t="e">
        <f t="shared" si="38"/>
        <v>#VALUE!</v>
      </c>
      <c r="AF35" t="e">
        <f t="shared" si="38"/>
        <v>#VALUE!</v>
      </c>
      <c r="AG35" t="e">
        <f t="shared" si="38"/>
        <v>#VALUE!</v>
      </c>
      <c r="AH35" t="e">
        <f t="shared" si="38"/>
        <v>#VALUE!</v>
      </c>
      <c r="AI35" t="e">
        <f t="shared" si="38"/>
        <v>#VALUE!</v>
      </c>
      <c r="AJ35" t="e">
        <f t="shared" si="38"/>
        <v>#VALUE!</v>
      </c>
      <c r="AK35" t="e">
        <f t="shared" si="38"/>
        <v>#VALUE!</v>
      </c>
      <c r="AL35" t="e">
        <f t="shared" si="38"/>
        <v>#VALUE!</v>
      </c>
      <c r="AM35" t="e">
        <f t="shared" si="38"/>
        <v>#VALUE!</v>
      </c>
      <c r="AN35" t="e">
        <f t="shared" si="38"/>
        <v>#VALUE!</v>
      </c>
      <c r="AO35" t="e">
        <f t="shared" si="38"/>
        <v>#VALUE!</v>
      </c>
      <c r="AP35" t="e">
        <f t="shared" si="38"/>
        <v>#VALUE!</v>
      </c>
      <c r="AQ35" t="e">
        <f t="shared" si="38"/>
        <v>#VALUE!</v>
      </c>
      <c r="AR35" t="e">
        <f t="shared" si="38"/>
        <v>#VALUE!</v>
      </c>
      <c r="AS35" t="e">
        <f t="shared" si="38"/>
        <v>#VALUE!</v>
      </c>
      <c r="AT35" t="e">
        <f t="shared" si="38"/>
        <v>#VALUE!</v>
      </c>
      <c r="AU35" t="e">
        <f t="shared" si="38"/>
        <v>#VALUE!</v>
      </c>
      <c r="AV35" t="e">
        <f t="shared" si="38"/>
        <v>#VALUE!</v>
      </c>
      <c r="AW35" t="e">
        <f t="shared" si="38"/>
        <v>#VALUE!</v>
      </c>
      <c r="AX35" t="e">
        <f t="shared" si="38"/>
        <v>#VALUE!</v>
      </c>
      <c r="AY35" t="e">
        <f t="shared" si="38"/>
        <v>#VALUE!</v>
      </c>
      <c r="AZ35" t="e">
        <f t="shared" si="38"/>
        <v>#VALUE!</v>
      </c>
      <c r="BA35" t="e">
        <f t="shared" si="38"/>
        <v>#VALUE!</v>
      </c>
      <c r="BB35" t="e">
        <f t="shared" si="38"/>
        <v>#VALUE!</v>
      </c>
      <c r="BC35" t="e">
        <f t="shared" si="38"/>
        <v>#VALUE!</v>
      </c>
      <c r="BD35" t="e">
        <f t="shared" si="38"/>
        <v>#VALUE!</v>
      </c>
      <c r="BE35" t="e">
        <f t="shared" si="38"/>
        <v>#VALUE!</v>
      </c>
      <c r="BF35" t="e">
        <f t="shared" si="38"/>
        <v>#VALUE!</v>
      </c>
      <c r="BG35" t="e">
        <f t="shared" si="38"/>
        <v>#VALUE!</v>
      </c>
      <c r="BH35" t="e">
        <f t="shared" si="38"/>
        <v>#VALUE!</v>
      </c>
      <c r="BI35" t="e">
        <f t="shared" si="38"/>
        <v>#VALUE!</v>
      </c>
      <c r="BJ35" t="e">
        <f t="shared" si="38"/>
        <v>#VALUE!</v>
      </c>
      <c r="BK35" t="e">
        <f t="shared" si="38"/>
        <v>#VALUE!</v>
      </c>
      <c r="BL35" t="e">
        <f t="shared" si="38"/>
        <v>#VALUE!</v>
      </c>
      <c r="BM35" t="e">
        <f t="shared" si="38"/>
        <v>#VALUE!</v>
      </c>
    </row>
    <row r="36" spans="1:65" x14ac:dyDescent="0.4">
      <c r="A36" s="3" t="s">
        <v>23</v>
      </c>
      <c r="B36">
        <v>100</v>
      </c>
      <c r="C36">
        <f t="shared" si="35"/>
        <v>113.74374068269562</v>
      </c>
      <c r="D36">
        <f t="shared" si="35"/>
        <v>91.678452658537523</v>
      </c>
      <c r="E36">
        <f t="shared" si="35"/>
        <v>132.58285233744888</v>
      </c>
      <c r="F36">
        <f t="shared" si="35"/>
        <v>171.16700431940674</v>
      </c>
      <c r="G36">
        <f t="shared" si="35"/>
        <v>141.95176025381292</v>
      </c>
      <c r="H36">
        <f t="shared" si="35"/>
        <v>123.54650051603531</v>
      </c>
      <c r="I36">
        <f t="shared" si="35"/>
        <v>119.93998700355489</v>
      </c>
      <c r="J36">
        <f t="shared" si="35"/>
        <v>102.38522992240358</v>
      </c>
      <c r="K36">
        <f t="shared" si="35"/>
        <v>128.03983028171703</v>
      </c>
      <c r="L36">
        <f t="shared" si="35"/>
        <v>133.31294675279995</v>
      </c>
      <c r="M36">
        <f t="shared" si="35"/>
        <v>154.9462941019074</v>
      </c>
      <c r="N36">
        <f t="shared" si="35"/>
        <v>168.2848514965024</v>
      </c>
      <c r="O36">
        <f t="shared" si="35"/>
        <v>150.18347922480024</v>
      </c>
      <c r="P36">
        <f t="shared" si="35"/>
        <v>159.60590191506438</v>
      </c>
      <c r="Q36">
        <f t="shared" si="35"/>
        <v>171.23198654485682</v>
      </c>
      <c r="R36">
        <f t="shared" si="35"/>
        <v>184.56481021367679</v>
      </c>
      <c r="S36">
        <f t="shared" si="38"/>
        <v>192.68376591108898</v>
      </c>
      <c r="T36">
        <f t="shared" si="38"/>
        <v>233.36455028477502</v>
      </c>
      <c r="U36">
        <f t="shared" si="38"/>
        <v>263.63097740912036</v>
      </c>
      <c r="V36">
        <f t="shared" si="38"/>
        <v>259.8524521233897</v>
      </c>
      <c r="W36">
        <f t="shared" si="38"/>
        <v>247.53449791674626</v>
      </c>
      <c r="X36">
        <f t="shared" si="38"/>
        <v>262.1096288368181</v>
      </c>
      <c r="Y36">
        <f t="shared" si="38"/>
        <v>274.16000917396116</v>
      </c>
      <c r="Z36">
        <f t="shared" si="38"/>
        <v>277.61744581629131</v>
      </c>
      <c r="AA36">
        <f t="shared" si="38"/>
        <v>333.24414204349972</v>
      </c>
      <c r="AB36">
        <f t="shared" si="38"/>
        <v>372.01941821795788</v>
      </c>
      <c r="AC36">
        <f t="shared" si="38"/>
        <v>362.58743931806873</v>
      </c>
      <c r="AD36">
        <f t="shared" si="38"/>
        <v>325.67371277856336</v>
      </c>
      <c r="AE36">
        <f t="shared" si="38"/>
        <v>320.11773250258005</v>
      </c>
      <c r="AF36">
        <f t="shared" si="38"/>
        <v>276.759298191965</v>
      </c>
      <c r="AG36">
        <f t="shared" si="38"/>
        <v>214.91342074079728</v>
      </c>
      <c r="AH36">
        <f t="shared" si="38"/>
        <v>230.5454684453957</v>
      </c>
      <c r="AI36">
        <f t="shared" si="38"/>
        <v>265.67600626887338</v>
      </c>
      <c r="AJ36">
        <f t="shared" si="38"/>
        <v>319.77753143992953</v>
      </c>
      <c r="AK36">
        <f t="shared" si="38"/>
        <v>321.61805741370728</v>
      </c>
      <c r="AL36">
        <f t="shared" si="38"/>
        <v>323.54458927411014</v>
      </c>
      <c r="AM36">
        <f t="shared" si="38"/>
        <v>324.58430488131165</v>
      </c>
      <c r="AN36">
        <f t="shared" si="38"/>
        <v>357.93929895646164</v>
      </c>
      <c r="AO36">
        <f t="shared" si="38"/>
        <v>391.99571881808771</v>
      </c>
      <c r="AP36">
        <f t="shared" si="38"/>
        <v>402.64133634035363</v>
      </c>
      <c r="AQ36">
        <f t="shared" si="38"/>
        <v>401.49267994342694</v>
      </c>
      <c r="AR36">
        <f t="shared" si="38"/>
        <v>338.22292725813207</v>
      </c>
      <c r="AS36">
        <f t="shared" si="38"/>
        <v>348.94308321547311</v>
      </c>
      <c r="AT36">
        <f t="shared" si="38"/>
        <v>384.93176866327707</v>
      </c>
      <c r="AU36">
        <f t="shared" si="38"/>
        <v>354.34616413745619</v>
      </c>
      <c r="AV36">
        <f t="shared" si="38"/>
        <v>381.52402431099694</v>
      </c>
      <c r="AW36">
        <f t="shared" si="38"/>
        <v>381.68456863269711</v>
      </c>
      <c r="AX36">
        <f t="shared" si="38"/>
        <v>383.18298230189941</v>
      </c>
      <c r="AY36">
        <f t="shared" si="38"/>
        <v>356.12553036963385</v>
      </c>
      <c r="AZ36">
        <f t="shared" si="38"/>
        <v>381.66736745537219</v>
      </c>
      <c r="BA36">
        <f t="shared" si="38"/>
        <v>384.41573334352631</v>
      </c>
      <c r="BB36">
        <f t="shared" si="38"/>
        <v>379.49810787049393</v>
      </c>
      <c r="BC36">
        <f t="shared" si="38"/>
        <v>382.67076946599872</v>
      </c>
      <c r="BD36">
        <f t="shared" si="38"/>
        <v>386.08807002790383</v>
      </c>
      <c r="BE36">
        <f t="shared" si="38"/>
        <v>366.11559191162388</v>
      </c>
      <c r="BF36">
        <f t="shared" si="38"/>
        <v>390.09021061885983</v>
      </c>
      <c r="BG36">
        <f t="shared" si="38"/>
        <v>396.42980008409432</v>
      </c>
      <c r="BH36">
        <f t="shared" si="38"/>
        <v>375.14047628148745</v>
      </c>
      <c r="BI36">
        <f t="shared" si="38"/>
        <v>374.85378999273701</v>
      </c>
      <c r="BJ36">
        <f t="shared" ref="BJ36:BM36" si="39">BI36*BI18</f>
        <v>381.45521960169691</v>
      </c>
      <c r="BK36">
        <f t="shared" si="39"/>
        <v>376.58155269293957</v>
      </c>
      <c r="BL36">
        <f t="shared" si="39"/>
        <v>390.58713351936058</v>
      </c>
      <c r="BM36">
        <f t="shared" si="39"/>
        <v>387.30553113413066</v>
      </c>
    </row>
    <row r="37" spans="1:65" x14ac:dyDescent="0.4">
      <c r="BH37">
        <v>100</v>
      </c>
      <c r="BI37">
        <f>BH37*BH2</f>
        <v>100.85785161545</v>
      </c>
      <c r="BJ37">
        <f>BI37*BI2</f>
        <v>104.09323201895165</v>
      </c>
      <c r="BK37">
        <f>BJ37*BJ2</f>
        <v>101.78246575970864</v>
      </c>
      <c r="BL37">
        <f>BK37*BK2</f>
        <v>104.59366390456319</v>
      </c>
      <c r="BM37">
        <f>BL37*BL2</f>
        <v>107.87216561408312</v>
      </c>
    </row>
    <row r="38" spans="1:65" x14ac:dyDescent="0.4">
      <c r="BH38">
        <v>100</v>
      </c>
      <c r="BI38">
        <f t="shared" ref="BI38:BJ53" si="40">BH38*BH3</f>
        <v>93.097362308653103</v>
      </c>
      <c r="BJ38">
        <f t="shared" si="40"/>
        <v>97.233573982253105</v>
      </c>
      <c r="BK38">
        <f t="shared" ref="BK38:BM38" si="41">BJ38*BJ3</f>
        <v>97.53947749503719</v>
      </c>
      <c r="BL38">
        <f t="shared" si="41"/>
        <v>105.45761519709529</v>
      </c>
      <c r="BM38">
        <f t="shared" si="41"/>
        <v>104.52977328028031</v>
      </c>
    </row>
    <row r="39" spans="1:65" x14ac:dyDescent="0.4">
      <c r="BH39">
        <v>100</v>
      </c>
      <c r="BI39">
        <f t="shared" si="40"/>
        <v>101.20091699638</v>
      </c>
      <c r="BJ39">
        <f t="shared" si="40"/>
        <v>106.8894557609305</v>
      </c>
      <c r="BK39">
        <f t="shared" ref="BK39:BM39" si="42">BJ39*BJ4</f>
        <v>112.43493049802113</v>
      </c>
      <c r="BL39">
        <f t="shared" si="42"/>
        <v>120.59420395147777</v>
      </c>
      <c r="BM39">
        <f t="shared" si="42"/>
        <v>127.58011051074536</v>
      </c>
    </row>
    <row r="40" spans="1:65" x14ac:dyDescent="0.4">
      <c r="BH40">
        <v>100</v>
      </c>
      <c r="BI40">
        <f t="shared" si="40"/>
        <v>93.855663752404197</v>
      </c>
      <c r="BJ40">
        <f t="shared" si="40"/>
        <v>97.566300049568682</v>
      </c>
      <c r="BK40">
        <f t="shared" ref="BK40:BM40" si="43">BJ40*BJ5</f>
        <v>90.413374226870118</v>
      </c>
      <c r="BL40">
        <f t="shared" si="43"/>
        <v>94.064074032151922</v>
      </c>
      <c r="BM40">
        <f t="shared" si="43"/>
        <v>92.976677536821867</v>
      </c>
    </row>
    <row r="41" spans="1:65" x14ac:dyDescent="0.4">
      <c r="BH41">
        <v>100</v>
      </c>
      <c r="BI41">
        <f t="shared" si="40"/>
        <v>104.98792490794699</v>
      </c>
      <c r="BJ41">
        <f t="shared" si="40"/>
        <v>109.34522979596719</v>
      </c>
      <c r="BK41">
        <f t="shared" ref="BK41:BM41" si="44">BJ41*BJ6</f>
        <v>106.17557886535943</v>
      </c>
      <c r="BL41">
        <f t="shared" si="44"/>
        <v>117.79538711472841</v>
      </c>
      <c r="BM41">
        <f t="shared" si="44"/>
        <v>116.48944244609154</v>
      </c>
    </row>
    <row r="42" spans="1:65" x14ac:dyDescent="0.4">
      <c r="BH42">
        <v>100</v>
      </c>
      <c r="BI42">
        <f t="shared" si="40"/>
        <v>98.132494111421195</v>
      </c>
      <c r="BJ42">
        <f t="shared" si="40"/>
        <v>100.15258607472359</v>
      </c>
      <c r="BK42">
        <f t="shared" ref="BK42:BM42" si="45">BJ42*BJ7</f>
        <v>97.55115922824254</v>
      </c>
      <c r="BL42">
        <f t="shared" si="45"/>
        <v>105.59412522591902</v>
      </c>
      <c r="BM42">
        <f t="shared" si="45"/>
        <v>101.88939567706399</v>
      </c>
    </row>
    <row r="43" spans="1:65" x14ac:dyDescent="0.4">
      <c r="BH43">
        <v>100</v>
      </c>
      <c r="BI43">
        <f t="shared" si="40"/>
        <v>97.710079861591097</v>
      </c>
      <c r="BJ43">
        <f t="shared" si="40"/>
        <v>98.555930382373049</v>
      </c>
      <c r="BK43">
        <f t="shared" ref="BK43:BM43" si="46">BJ43*BJ8</f>
        <v>90.800016456730219</v>
      </c>
      <c r="BL43">
        <f t="shared" si="46"/>
        <v>98.219463240010612</v>
      </c>
      <c r="BM43">
        <f t="shared" si="46"/>
        <v>96.176856346911961</v>
      </c>
    </row>
    <row r="44" spans="1:65" x14ac:dyDescent="0.4">
      <c r="BH44">
        <v>100</v>
      </c>
      <c r="BI44">
        <f t="shared" si="40"/>
        <v>97.567628313277993</v>
      </c>
      <c r="BJ44">
        <f t="shared" si="40"/>
        <v>96.336385866816713</v>
      </c>
      <c r="BK44">
        <f t="shared" ref="BK44:BM44" si="47">BJ44*BJ9</f>
        <v>97.014786576369758</v>
      </c>
      <c r="BL44">
        <f t="shared" si="47"/>
        <v>95.572670560303465</v>
      </c>
      <c r="BM44">
        <f t="shared" si="47"/>
        <v>93.385397713729674</v>
      </c>
    </row>
    <row r="45" spans="1:65" x14ac:dyDescent="0.4">
      <c r="BH45">
        <v>100</v>
      </c>
      <c r="BI45">
        <f t="shared" si="40"/>
        <v>104.33729062888099</v>
      </c>
      <c r="BJ45">
        <f t="shared" si="40"/>
        <v>111.24143989840141</v>
      </c>
      <c r="BK45">
        <f t="shared" ref="BK45:BM45" si="48">BJ45*BJ10</f>
        <v>111.24017315712206</v>
      </c>
      <c r="BL45">
        <f t="shared" si="48"/>
        <v>113.49545081984324</v>
      </c>
      <c r="BM45">
        <f t="shared" si="48"/>
        <v>105.38658413898554</v>
      </c>
    </row>
    <row r="46" spans="1:65" x14ac:dyDescent="0.4">
      <c r="BH46">
        <v>100</v>
      </c>
      <c r="BI46">
        <f t="shared" si="40"/>
        <v>92.690627852709298</v>
      </c>
      <c r="BJ46">
        <f t="shared" si="40"/>
        <v>89.160166478626039</v>
      </c>
      <c r="BK46">
        <f t="shared" ref="BK46:BM46" si="49">BJ46*BJ11</f>
        <v>83.281349038879299</v>
      </c>
      <c r="BL46">
        <f t="shared" si="49"/>
        <v>84.249502706735186</v>
      </c>
      <c r="BM46">
        <f t="shared" si="49"/>
        <v>82.683332008666184</v>
      </c>
    </row>
    <row r="47" spans="1:65" x14ac:dyDescent="0.4">
      <c r="BH47">
        <v>100</v>
      </c>
      <c r="BI47">
        <f t="shared" si="40"/>
        <v>102.009510187587</v>
      </c>
      <c r="BJ47">
        <f t="shared" si="40"/>
        <v>113.86736743071023</v>
      </c>
      <c r="BK47">
        <f t="shared" ref="BK47:BM47" si="50">BJ47*BJ12</f>
        <v>114.34758807219195</v>
      </c>
      <c r="BL47">
        <f t="shared" si="50"/>
        <v>118.6358797024868</v>
      </c>
      <c r="BM47">
        <f t="shared" si="50"/>
        <v>113.15662436155526</v>
      </c>
    </row>
    <row r="48" spans="1:65" x14ac:dyDescent="0.4">
      <c r="BH48">
        <v>100</v>
      </c>
      <c r="BI48">
        <f t="shared" si="40"/>
        <v>97.849177062566909</v>
      </c>
      <c r="BJ48">
        <f t="shared" si="40"/>
        <v>101.19622946491913</v>
      </c>
      <c r="BK48">
        <f t="shared" ref="BK48:BM48" si="51">BJ48*BJ13</f>
        <v>99.703944536006176</v>
      </c>
      <c r="BL48">
        <f t="shared" si="51"/>
        <v>99.821035355025813</v>
      </c>
      <c r="BM48">
        <f t="shared" si="51"/>
        <v>98.570622982608242</v>
      </c>
    </row>
    <row r="49" spans="60:65" x14ac:dyDescent="0.4">
      <c r="BH49">
        <v>100</v>
      </c>
      <c r="BI49">
        <f t="shared" si="40"/>
        <v>95.080950480628502</v>
      </c>
      <c r="BJ49">
        <f t="shared" si="40"/>
        <v>91.746612435228101</v>
      </c>
      <c r="BK49">
        <f t="shared" ref="BK49:BM49" si="52">BJ49*BJ14</f>
        <v>106.79524150373284</v>
      </c>
      <c r="BL49">
        <f t="shared" si="52"/>
        <v>106.1007009536371</v>
      </c>
      <c r="BM49">
        <f t="shared" si="52"/>
        <v>94.975882307387536</v>
      </c>
    </row>
    <row r="50" spans="60:65" x14ac:dyDescent="0.4">
      <c r="BH50">
        <v>100</v>
      </c>
      <c r="BI50">
        <f t="shared" si="40"/>
        <v>100.124059392351</v>
      </c>
      <c r="BJ50">
        <f t="shared" si="40"/>
        <v>98.530203870460667</v>
      </c>
      <c r="BK50">
        <f t="shared" ref="BK50:BM50" si="53">BJ50*BJ15</f>
        <v>97.840110988590254</v>
      </c>
      <c r="BL50">
        <f t="shared" si="53"/>
        <v>94.835832686257447</v>
      </c>
      <c r="BM50">
        <f t="shared" si="53"/>
        <v>89.002229076349238</v>
      </c>
    </row>
    <row r="51" spans="60:65" x14ac:dyDescent="0.4">
      <c r="BH51">
        <v>100</v>
      </c>
      <c r="BI51">
        <f t="shared" si="40"/>
        <v>91.175002005412097</v>
      </c>
      <c r="BJ51">
        <f t="shared" si="40"/>
        <v>88.642802353653551</v>
      </c>
      <c r="BK51">
        <f t="shared" ref="BK51:BM51" si="54">BJ51*BJ16</f>
        <v>84.109317831733023</v>
      </c>
      <c r="BL51">
        <f t="shared" si="54"/>
        <v>77.802835931452279</v>
      </c>
      <c r="BM51">
        <f t="shared" si="54"/>
        <v>70.622556805177226</v>
      </c>
    </row>
    <row r="52" spans="60:65" x14ac:dyDescent="0.4">
      <c r="BH52">
        <v>100</v>
      </c>
      <c r="BI52">
        <f t="shared" si="40"/>
        <v>91.815771031533501</v>
      </c>
      <c r="BJ52">
        <f t="shared" si="40"/>
        <v>87.665559071048804</v>
      </c>
      <c r="BK52">
        <f t="shared" ref="BK52:BM52" si="55">BJ52*BJ17</f>
        <v>89.370186802209261</v>
      </c>
      <c r="BL52">
        <f t="shared" si="55"/>
        <v>84.720883083932435</v>
      </c>
      <c r="BM52">
        <f t="shared" si="55"/>
        <v>74.153123165931589</v>
      </c>
    </row>
    <row r="53" spans="60:65" x14ac:dyDescent="0.4">
      <c r="BH53">
        <v>100</v>
      </c>
      <c r="BI53">
        <f t="shared" si="40"/>
        <v>99.923578950586148</v>
      </c>
      <c r="BJ53">
        <f t="shared" si="40"/>
        <v>101.68330098175575</v>
      </c>
      <c r="BK53">
        <f t="shared" ref="BK53:BM53" si="56">BJ53*BJ18</f>
        <v>100.38414314172029</v>
      </c>
      <c r="BL53">
        <f t="shared" si="56"/>
        <v>104.11756614241827</v>
      </c>
      <c r="BM53">
        <f t="shared" si="56"/>
        <v>103.24279986346106</v>
      </c>
    </row>
  </sheetData>
  <phoneticPr fontId="1" type="noConversion"/>
  <conditionalFormatting sqref="BM2:BM18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:BO18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:BP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R2:BR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S2:BS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T2:BT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:BU18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:BV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2:BW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:BY1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:BZ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:CA1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:CB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:CD1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2:CE1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F2:CF18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G2:CG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H2:CH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2:CI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:CJ1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K2:CK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L2:CL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2:CM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N2:CN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O2:CO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P2:CP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Q2:CQ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R2:CR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28"/>
  <sheetViews>
    <sheetView workbookViewId="0">
      <selection activeCell="B2" sqref="B2"/>
    </sheetView>
  </sheetViews>
  <sheetFormatPr defaultRowHeight="17.399999999999999" x14ac:dyDescent="0.4"/>
  <sheetData>
    <row r="2" spans="2:68" x14ac:dyDescent="0.4">
      <c r="B2">
        <v>1.2683430765377</v>
      </c>
      <c r="C2">
        <v>0.76893425645828495</v>
      </c>
      <c r="D2">
        <v>1.2461445666136</v>
      </c>
      <c r="E2">
        <v>1.2595713079427999</v>
      </c>
      <c r="F2">
        <v>0.839035525563811</v>
      </c>
      <c r="G2">
        <v>0.97341375469981495</v>
      </c>
      <c r="H2">
        <v>0.93351086921431903</v>
      </c>
      <c r="I2">
        <v>0.87780463914626705</v>
      </c>
      <c r="J2">
        <v>1.2549060889456201</v>
      </c>
      <c r="K2">
        <v>0.99860519731771102</v>
      </c>
      <c r="L2">
        <v>1.0571892258736899</v>
      </c>
      <c r="M2">
        <v>0.95999151314985998</v>
      </c>
      <c r="N2">
        <v>0.92872269768113003</v>
      </c>
      <c r="O2">
        <v>1.0760048451648201</v>
      </c>
      <c r="P2">
        <v>1.1479807061049601</v>
      </c>
      <c r="Q2">
        <v>1.2328090924964099</v>
      </c>
      <c r="R2">
        <v>1.09153362098383</v>
      </c>
      <c r="S2">
        <v>1.4980585666962201</v>
      </c>
      <c r="T2">
        <v>1.1952218727664301</v>
      </c>
      <c r="U2">
        <v>0.953564436399292</v>
      </c>
      <c r="V2">
        <v>0.94209592954603005</v>
      </c>
      <c r="W2">
        <v>1.15919883814589</v>
      </c>
      <c r="X2">
        <v>1.1684449867951101</v>
      </c>
      <c r="Y2">
        <v>1.1439541387575201</v>
      </c>
      <c r="Z2">
        <v>1.3372103261767401</v>
      </c>
      <c r="AA2">
        <v>1.17582359215945</v>
      </c>
      <c r="AB2">
        <v>0.88030824292486198</v>
      </c>
      <c r="AC2">
        <v>0.95326100128396596</v>
      </c>
      <c r="AD2">
        <v>1.03904129276068</v>
      </c>
      <c r="AE2">
        <v>0.83906133803948502</v>
      </c>
      <c r="AF2">
        <v>0.76554714249336797</v>
      </c>
      <c r="AG2">
        <v>1.1437314320714</v>
      </c>
      <c r="AH2">
        <v>1.2708880170169501</v>
      </c>
      <c r="AI2">
        <v>1.06473491169727</v>
      </c>
      <c r="AJ2">
        <v>0.99974911181808801</v>
      </c>
      <c r="AK2">
        <v>1.01130743641818</v>
      </c>
      <c r="AL2">
        <v>0.95842538929189103</v>
      </c>
      <c r="AM2">
        <v>1.1176738279243801</v>
      </c>
      <c r="AN2">
        <v>1.01913563717749</v>
      </c>
      <c r="AO2">
        <v>0.98937952220015202</v>
      </c>
      <c r="AP2">
        <v>0.96335665119136904</v>
      </c>
      <c r="AQ2">
        <v>0.87918535264142506</v>
      </c>
      <c r="AR2">
        <v>1.05032723871501</v>
      </c>
      <c r="AS2">
        <v>1.2184138672140301</v>
      </c>
      <c r="AT2">
        <v>0.923110929228524</v>
      </c>
      <c r="AU2">
        <v>1.0867727112518299</v>
      </c>
      <c r="AV2">
        <v>1.0255648584231001</v>
      </c>
      <c r="AW2">
        <v>1.06077542355715</v>
      </c>
      <c r="AX2">
        <v>1.00690017449431</v>
      </c>
      <c r="AY2">
        <v>1.08439397807309</v>
      </c>
      <c r="AZ2">
        <v>0.98102201339147299</v>
      </c>
      <c r="BA2">
        <v>1.1021041832940299</v>
      </c>
      <c r="BB2">
        <v>1.07106087645814</v>
      </c>
      <c r="BC2">
        <v>1.1413534943468899</v>
      </c>
      <c r="BD2">
        <v>0.941462707139611</v>
      </c>
      <c r="BE2">
        <v>1.2919899341045</v>
      </c>
      <c r="BF2">
        <v>1.1251391670587101</v>
      </c>
      <c r="BG2">
        <v>0.96290595297495396</v>
      </c>
      <c r="BH2">
        <v>0.97003419315315698</v>
      </c>
      <c r="BI2">
        <v>1.02497756122812</v>
      </c>
      <c r="BJ2">
        <v>0.969124243867997</v>
      </c>
      <c r="BK2">
        <v>1.0829493644266099</v>
      </c>
      <c r="BL2">
        <v>1.0100324196725701</v>
      </c>
      <c r="BM2">
        <f>PRODUCT(B2:BL2)</f>
        <v>17.691186965263324</v>
      </c>
      <c r="BN2">
        <f>AVERAGE(B2:BL2)</f>
        <v>1.0557662741327316</v>
      </c>
      <c r="BO2">
        <f>_xlfn.STDEV.S(B2:BL2)</f>
        <v>0.14112379859943114</v>
      </c>
      <c r="BP2">
        <f>BN2/BO2</f>
        <v>7.4811356029994744</v>
      </c>
    </row>
    <row r="3" spans="2:68" x14ac:dyDescent="0.4">
      <c r="B3">
        <v>1.1494176080171701</v>
      </c>
      <c r="C3">
        <v>0.85328874812071798</v>
      </c>
      <c r="D3">
        <v>1.2610226500897499</v>
      </c>
      <c r="E3">
        <v>1.2689922631194701</v>
      </c>
      <c r="F3">
        <v>0.78092833222250202</v>
      </c>
      <c r="G3">
        <v>0.98244350958496995</v>
      </c>
      <c r="H3">
        <v>0.95122689992421905</v>
      </c>
      <c r="I3">
        <v>0.88460878707518997</v>
      </c>
      <c r="J3">
        <v>1.12924933160481</v>
      </c>
      <c r="K3">
        <v>0.98126032247658002</v>
      </c>
      <c r="L3">
        <v>1.0471842984709501</v>
      </c>
      <c r="M3">
        <v>0.94443990633698904</v>
      </c>
      <c r="N3">
        <v>0.98246133717414497</v>
      </c>
      <c r="O3">
        <v>1.1612211612727701</v>
      </c>
      <c r="P3">
        <v>1.0434666363030201</v>
      </c>
      <c r="Q3">
        <v>1.19398585272113</v>
      </c>
      <c r="R3">
        <v>1.10580005263841</v>
      </c>
      <c r="S3">
        <v>1.3830896028283199</v>
      </c>
      <c r="T3">
        <v>1.16206648172383</v>
      </c>
      <c r="U3">
        <v>1.01925486317777</v>
      </c>
      <c r="V3">
        <v>0.97562042338301402</v>
      </c>
      <c r="W3">
        <v>1.11692932346745</v>
      </c>
      <c r="X3">
        <v>1.11401915031597</v>
      </c>
      <c r="Y3">
        <v>1.13204741744579</v>
      </c>
      <c r="Z3">
        <v>1.3818828750177401</v>
      </c>
      <c r="AA3">
        <v>1.0865700215504701</v>
      </c>
      <c r="AB3">
        <v>0.93151202573060399</v>
      </c>
      <c r="AC3">
        <v>0.97784489582868905</v>
      </c>
      <c r="AD3">
        <v>1.00349397063685</v>
      </c>
      <c r="AE3">
        <v>0.92349374899449199</v>
      </c>
      <c r="AF3">
        <v>0.73860902340857604</v>
      </c>
      <c r="AG3">
        <v>1.1600593273961499</v>
      </c>
      <c r="AH3">
        <v>1.3209261834441599</v>
      </c>
      <c r="AI3">
        <v>1.1306844091800901</v>
      </c>
      <c r="AJ3">
        <v>1.0984262658267501</v>
      </c>
      <c r="AK3">
        <v>1.0553672466339401</v>
      </c>
      <c r="AL3">
        <v>0.99749690024930704</v>
      </c>
      <c r="AM3">
        <v>1.02418758446105</v>
      </c>
      <c r="AN3">
        <v>1.2273973498194499</v>
      </c>
      <c r="AO3">
        <v>0.92073314604911105</v>
      </c>
      <c r="AP3">
        <v>0.949980156736979</v>
      </c>
      <c r="AQ3">
        <v>0.96888249261589698</v>
      </c>
      <c r="AR3">
        <v>1.1215824104757</v>
      </c>
      <c r="AS3">
        <v>1.17433020461379</v>
      </c>
      <c r="AT3">
        <v>0.94218933524117898</v>
      </c>
      <c r="AU3">
        <v>1.07700709046246</v>
      </c>
      <c r="AV3">
        <v>1.00531550012063</v>
      </c>
      <c r="AW3">
        <v>1.1253120890744099</v>
      </c>
      <c r="AX3">
        <v>0.99342068292994601</v>
      </c>
      <c r="AY3">
        <v>1.0103036282590701</v>
      </c>
      <c r="AZ3">
        <v>0.955843752379825</v>
      </c>
      <c r="BA3">
        <v>1.08555545520605</v>
      </c>
      <c r="BB3">
        <v>1.0528125644120401</v>
      </c>
      <c r="BC3">
        <v>1.18331269191986</v>
      </c>
      <c r="BD3">
        <v>0.94193285588841402</v>
      </c>
      <c r="BE3">
        <v>1.37125280318605</v>
      </c>
      <c r="BF3">
        <v>1.0139279418873299</v>
      </c>
      <c r="BG3">
        <v>0.93791829973019303</v>
      </c>
      <c r="BH3">
        <v>0.979931283300427</v>
      </c>
      <c r="BI3">
        <v>1.0143570592840101</v>
      </c>
      <c r="BJ3">
        <v>0.97564102131862596</v>
      </c>
      <c r="BK3">
        <v>1.0653684394506</v>
      </c>
      <c r="BL3">
        <v>0.99688231123333504</v>
      </c>
      <c r="BM3">
        <f t="shared" ref="BM3:BM28" si="0">PRODUCT(B3:BL3)</f>
        <v>19.483776045356649</v>
      </c>
      <c r="BN3">
        <f t="shared" ref="BN3:BN28" si="1">AVERAGE(B3:BL3)</f>
        <v>1.0562820635468126</v>
      </c>
      <c r="BO3">
        <f t="shared" ref="BO3:BO28" si="2">_xlfn.STDEV.S(B3:BL3)</f>
        <v>0.13235907956699494</v>
      </c>
      <c r="BP3">
        <f t="shared" ref="BP3:BP28" si="3">BN3/BO3</f>
        <v>7.9804276896029966</v>
      </c>
    </row>
    <row r="4" spans="2:68" x14ac:dyDescent="0.4">
      <c r="B4">
        <v>1.1119666666359</v>
      </c>
      <c r="C4">
        <v>0.92520941431454296</v>
      </c>
      <c r="D4">
        <v>1.41023994989832</v>
      </c>
      <c r="E4">
        <v>1.3718840426593299</v>
      </c>
      <c r="F4">
        <v>0.91590926692903296</v>
      </c>
      <c r="G4">
        <v>0.97471590173964195</v>
      </c>
      <c r="H4">
        <v>0.96074819948790902</v>
      </c>
      <c r="I4">
        <v>0.85324585266711805</v>
      </c>
      <c r="J4">
        <v>1.20761177176181</v>
      </c>
      <c r="K4">
        <v>1.0044139685778899</v>
      </c>
      <c r="L4">
        <v>1.0411082388847199</v>
      </c>
      <c r="M4">
        <v>0.89900433243172195</v>
      </c>
      <c r="N4">
        <v>0.84832738687821896</v>
      </c>
      <c r="O4">
        <v>1.2295046617215699</v>
      </c>
      <c r="P4">
        <v>1.2809968625089201</v>
      </c>
      <c r="Q4">
        <v>1.32932014577621</v>
      </c>
      <c r="R4">
        <v>1.06092232956289</v>
      </c>
      <c r="S4">
        <v>1.0824348566889299</v>
      </c>
      <c r="T4">
        <v>1.1678195004390099</v>
      </c>
      <c r="U4">
        <v>0.92296975131291503</v>
      </c>
      <c r="V4">
        <v>0.95879868218199504</v>
      </c>
      <c r="W4">
        <v>1.07626863398922</v>
      </c>
      <c r="X4">
        <v>1.1838223815329401</v>
      </c>
      <c r="Y4">
        <v>1.12890892014581</v>
      </c>
      <c r="Z4">
        <v>1.29041958326729</v>
      </c>
      <c r="AA4">
        <v>1.4696941750482599</v>
      </c>
      <c r="AB4">
        <v>0.86438821540305499</v>
      </c>
      <c r="AC4">
        <v>0.90941225063106901</v>
      </c>
      <c r="AD4">
        <v>0.97856114960611595</v>
      </c>
      <c r="AE4">
        <v>0.82815590239453196</v>
      </c>
      <c r="AF4">
        <v>0.68359523968139102</v>
      </c>
      <c r="AG4">
        <v>1.1869444093582</v>
      </c>
      <c r="AH4">
        <v>1.2466684630382101</v>
      </c>
      <c r="AI4">
        <v>1.12437645966602</v>
      </c>
      <c r="AJ4">
        <v>1.07543521441956</v>
      </c>
      <c r="AK4">
        <v>1.0939838890515701</v>
      </c>
      <c r="AL4">
        <v>1.07644152767458</v>
      </c>
      <c r="AM4">
        <v>1.1588512514659499</v>
      </c>
      <c r="AN4">
        <v>1.03556546284578</v>
      </c>
      <c r="AO4">
        <v>1.0291460313446901</v>
      </c>
      <c r="AP4">
        <v>1.1285892916579501</v>
      </c>
      <c r="AQ4">
        <v>0.85734227862060697</v>
      </c>
      <c r="AR4">
        <v>1.0814639906847101</v>
      </c>
      <c r="AS4">
        <v>1.12631852546016</v>
      </c>
      <c r="AT4">
        <v>1.0035374756524</v>
      </c>
      <c r="AU4">
        <v>1.25485178972772</v>
      </c>
      <c r="AV4">
        <v>1.04649901521422</v>
      </c>
      <c r="AW4">
        <v>1.0724934935821799</v>
      </c>
      <c r="AX4">
        <v>1.0999978608143699</v>
      </c>
      <c r="AY4">
        <v>1.1053503888659599</v>
      </c>
      <c r="AZ4">
        <v>1.0161140765547301</v>
      </c>
      <c r="BA4">
        <v>1.3110107998816101</v>
      </c>
      <c r="BB4">
        <v>1.0305163133780799</v>
      </c>
      <c r="BC4">
        <v>1.11644211972314</v>
      </c>
      <c r="BD4">
        <v>0.87986191212853804</v>
      </c>
      <c r="BE4">
        <v>1.7031613136305099</v>
      </c>
      <c r="BF4">
        <v>1.0585812395301599</v>
      </c>
      <c r="BG4">
        <v>0.93142558271355003</v>
      </c>
      <c r="BH4">
        <v>0.93250299217294697</v>
      </c>
      <c r="BI4">
        <v>1.00097782361245</v>
      </c>
      <c r="BJ4">
        <v>1.0079272083292601</v>
      </c>
      <c r="BK4">
        <v>0.953212165140356</v>
      </c>
      <c r="BL4">
        <v>1.0100479227240799</v>
      </c>
      <c r="BM4">
        <f t="shared" si="0"/>
        <v>44.770092713293586</v>
      </c>
      <c r="BN4">
        <f t="shared" si="1"/>
        <v>1.075016135292421</v>
      </c>
      <c r="BO4">
        <f t="shared" si="2"/>
        <v>0.17183037380925464</v>
      </c>
      <c r="BP4">
        <f t="shared" si="3"/>
        <v>6.2562637295183574</v>
      </c>
    </row>
    <row r="5" spans="2:68" x14ac:dyDescent="0.4">
      <c r="B5">
        <v>1.25386165412289</v>
      </c>
      <c r="C5">
        <v>1.1051036393492399</v>
      </c>
      <c r="D5">
        <v>1.2791430609424399</v>
      </c>
      <c r="E5">
        <v>1.3770845443930899</v>
      </c>
      <c r="F5">
        <v>0.89168601190869701</v>
      </c>
      <c r="G5">
        <v>0.97382693286567401</v>
      </c>
      <c r="H5">
        <v>0.89913375158433395</v>
      </c>
      <c r="I5">
        <v>0.89698275162302599</v>
      </c>
      <c r="J5">
        <v>1.19391901160285</v>
      </c>
      <c r="K5">
        <v>1.06707018351199</v>
      </c>
      <c r="L5">
        <v>1.0445335610047699</v>
      </c>
      <c r="M5">
        <v>1.0439000974510899</v>
      </c>
      <c r="N5">
        <v>0.964763263776939</v>
      </c>
      <c r="O5">
        <v>1.1557361244594799</v>
      </c>
      <c r="P5">
        <v>1.14019580356879</v>
      </c>
      <c r="Q5">
        <v>1.2623897444615</v>
      </c>
      <c r="R5">
        <v>1.1636299281509901</v>
      </c>
      <c r="S5">
        <v>1.38717375606407</v>
      </c>
      <c r="T5">
        <v>1.2050275093503799</v>
      </c>
      <c r="U5">
        <v>1.0516737712006401</v>
      </c>
      <c r="V5">
        <v>0.97082995788438198</v>
      </c>
      <c r="W5">
        <v>1.0862487888435499</v>
      </c>
      <c r="X5">
        <v>1.12395777530182</v>
      </c>
      <c r="Y5">
        <v>1.1876253527290399</v>
      </c>
      <c r="Z5">
        <v>1.32362693694002</v>
      </c>
      <c r="AA5">
        <v>1.1346628213751899</v>
      </c>
      <c r="AB5">
        <v>0.87676635563130101</v>
      </c>
      <c r="AC5">
        <v>0.97255775711917103</v>
      </c>
      <c r="AD5">
        <v>1.24991747785384</v>
      </c>
      <c r="AE5">
        <v>0.79349427725542099</v>
      </c>
      <c r="AF5">
        <v>0.72407757413414897</v>
      </c>
      <c r="AG5">
        <v>1.1585035735406499</v>
      </c>
      <c r="AH5">
        <v>1.2493739220395901</v>
      </c>
      <c r="AI5">
        <v>1.0103524165007001</v>
      </c>
      <c r="AJ5">
        <v>0.93301185088736305</v>
      </c>
      <c r="AK5">
        <v>1.0645931188197799</v>
      </c>
      <c r="AL5">
        <v>0.97150893195310195</v>
      </c>
      <c r="AM5">
        <v>1.0703935595324301</v>
      </c>
      <c r="AN5">
        <v>1.0938715611321901</v>
      </c>
      <c r="AO5">
        <v>0.940773196585733</v>
      </c>
      <c r="AP5">
        <v>1.00169212488661</v>
      </c>
      <c r="AQ5">
        <v>0.87459850919672599</v>
      </c>
      <c r="AR5">
        <v>1.21136527554026</v>
      </c>
      <c r="AS5">
        <v>1.1164635883127101</v>
      </c>
      <c r="AT5">
        <v>0.88433169100131304</v>
      </c>
      <c r="AU5">
        <v>1.14067514929118</v>
      </c>
      <c r="AV5">
        <v>0.92312184300524303</v>
      </c>
      <c r="AW5">
        <v>1.1715700820517401</v>
      </c>
      <c r="AX5">
        <v>0.91101798740178996</v>
      </c>
      <c r="AY5">
        <v>1.0826841248889301</v>
      </c>
      <c r="AZ5">
        <v>0.95765522849329199</v>
      </c>
      <c r="BA5">
        <v>1.1252514515146601</v>
      </c>
      <c r="BB5">
        <v>0.98300227969140697</v>
      </c>
      <c r="BC5">
        <v>1.10565833806166</v>
      </c>
      <c r="BD5">
        <v>0.98456781397515802</v>
      </c>
      <c r="BE5">
        <v>1.1227685307820701</v>
      </c>
      <c r="BF5">
        <v>1.2083033259931499</v>
      </c>
      <c r="BG5">
        <v>0.954507771769872</v>
      </c>
      <c r="BH5">
        <v>1.00379961455289</v>
      </c>
      <c r="BI5">
        <v>1.07146787356066</v>
      </c>
      <c r="BJ5">
        <v>1.00796015782049</v>
      </c>
      <c r="BK5">
        <v>1.0868157304458299</v>
      </c>
      <c r="BL5">
        <v>1.1143936201426801</v>
      </c>
      <c r="BM5">
        <f t="shared" si="0"/>
        <v>39.216080169382188</v>
      </c>
      <c r="BN5">
        <f t="shared" si="1"/>
        <v>1.0688357844417873</v>
      </c>
      <c r="BO5">
        <f t="shared" si="2"/>
        <v>0.13781158069505381</v>
      </c>
      <c r="BP5">
        <f t="shared" si="3"/>
        <v>7.7557762493623938</v>
      </c>
    </row>
    <row r="6" spans="2:68" x14ac:dyDescent="0.4">
      <c r="B6">
        <v>1.3486500695704999</v>
      </c>
      <c r="C6">
        <v>0.88482381705195301</v>
      </c>
      <c r="D6">
        <v>1.29674224195455</v>
      </c>
      <c r="E6">
        <v>1.53652736006174</v>
      </c>
      <c r="F6">
        <v>0.75600585958042898</v>
      </c>
      <c r="G6">
        <v>1.0237919490355101</v>
      </c>
      <c r="H6">
        <v>0.95222950858738797</v>
      </c>
      <c r="I6">
        <v>0.89516374517745301</v>
      </c>
      <c r="J6">
        <v>1.230493764197</v>
      </c>
      <c r="K6">
        <v>0.95725238625292897</v>
      </c>
      <c r="L6">
        <v>1.06894588574083</v>
      </c>
      <c r="M6">
        <v>0.97816212148307602</v>
      </c>
      <c r="N6">
        <v>0.95287298945488696</v>
      </c>
      <c r="O6">
        <v>1.1648510548575699</v>
      </c>
      <c r="P6">
        <v>1.1009930525760601</v>
      </c>
      <c r="Q6">
        <v>1.3454733125446501</v>
      </c>
      <c r="R6">
        <v>1.08739265047916</v>
      </c>
      <c r="S6">
        <v>1.2858015726465799</v>
      </c>
      <c r="T6">
        <v>1.2221379088968201</v>
      </c>
      <c r="U6">
        <v>0.91632779293371303</v>
      </c>
      <c r="V6">
        <v>0.98236961387073796</v>
      </c>
      <c r="W6">
        <v>1.12232513548539</v>
      </c>
      <c r="X6">
        <v>1.0924856193161601</v>
      </c>
      <c r="Y6">
        <v>1.10395487773983</v>
      </c>
      <c r="Z6">
        <v>1.4458035953361801</v>
      </c>
      <c r="AA6">
        <v>1.2667619586349701</v>
      </c>
      <c r="AB6">
        <v>0.85634586291395498</v>
      </c>
      <c r="AC6">
        <v>0.95003393547969295</v>
      </c>
      <c r="AD6">
        <v>1.0458246659719299</v>
      </c>
      <c r="AE6">
        <v>0.86690010214132396</v>
      </c>
      <c r="AF6">
        <v>0.73109651066946901</v>
      </c>
      <c r="AG6">
        <v>1.26096877209228</v>
      </c>
      <c r="AH6">
        <v>1.28223640248433</v>
      </c>
      <c r="AI6">
        <v>1.0207393188507301</v>
      </c>
      <c r="AJ6">
        <v>0.98787255573134303</v>
      </c>
      <c r="AK6">
        <v>1.15241409732262</v>
      </c>
      <c r="AL6">
        <v>0.97069446048850405</v>
      </c>
      <c r="AM6">
        <v>1.0368642800123999</v>
      </c>
      <c r="AN6">
        <v>1.07749841659372</v>
      </c>
      <c r="AO6">
        <v>0.95617202390521305</v>
      </c>
      <c r="AP6">
        <v>0.98354783896876596</v>
      </c>
      <c r="AQ6">
        <v>0.93688027490555403</v>
      </c>
      <c r="AR6">
        <v>1.45511538567181</v>
      </c>
      <c r="AS6">
        <v>1.2001008142129199</v>
      </c>
      <c r="AT6">
        <v>0.95209981273190003</v>
      </c>
      <c r="AU6">
        <v>1.1324225853531</v>
      </c>
      <c r="AV6">
        <v>1.0410741875697</v>
      </c>
      <c r="AW6">
        <v>1.09115205165553</v>
      </c>
      <c r="AX6">
        <v>1.02416973437564</v>
      </c>
      <c r="AY6">
        <v>1.0695288568613901</v>
      </c>
      <c r="AZ6">
        <v>0.96918144576989296</v>
      </c>
      <c r="BA6">
        <v>1.0923563366556801</v>
      </c>
      <c r="BB6">
        <v>1.0820158850117101</v>
      </c>
      <c r="BC6">
        <v>1.11742919387537</v>
      </c>
      <c r="BD6">
        <v>0.92199461015450201</v>
      </c>
      <c r="BE6">
        <v>1.14544767456163</v>
      </c>
      <c r="BF6">
        <v>1.1509748815949701</v>
      </c>
      <c r="BG6">
        <v>0.98253672636184697</v>
      </c>
      <c r="BH6">
        <v>0.99932443676945704</v>
      </c>
      <c r="BI6">
        <v>1.0162422386730801</v>
      </c>
      <c r="BJ6">
        <v>0.96357761436617795</v>
      </c>
      <c r="BK6">
        <v>1.08334136953364</v>
      </c>
      <c r="BL6">
        <v>1.02356673278003</v>
      </c>
      <c r="BM6">
        <f t="shared" si="0"/>
        <v>45.57642405147984</v>
      </c>
      <c r="BN6">
        <f t="shared" si="1"/>
        <v>1.0737790783577437</v>
      </c>
      <c r="BO6">
        <f t="shared" si="2"/>
        <v>0.15981767897029422</v>
      </c>
      <c r="BP6">
        <f t="shared" si="3"/>
        <v>6.7187753274613007</v>
      </c>
    </row>
    <row r="7" spans="2:68" x14ac:dyDescent="0.4">
      <c r="B7">
        <v>1.2452607601524699</v>
      </c>
      <c r="C7">
        <v>0.90748798405922904</v>
      </c>
      <c r="D7">
        <v>1.28231870310315</v>
      </c>
      <c r="E7">
        <v>1.3035530462771601</v>
      </c>
      <c r="F7">
        <v>0.814403173608097</v>
      </c>
      <c r="G7">
        <v>0.97292311601153303</v>
      </c>
      <c r="H7">
        <v>0.96833830623268302</v>
      </c>
      <c r="I7">
        <v>0.96003191717638503</v>
      </c>
      <c r="J7">
        <v>1.1895987631364699</v>
      </c>
      <c r="K7">
        <v>1.03243184667671</v>
      </c>
      <c r="L7">
        <v>1.0284994020726801</v>
      </c>
      <c r="M7">
        <v>0.97935861787290501</v>
      </c>
      <c r="N7">
        <v>1.0003847614880399</v>
      </c>
      <c r="O7">
        <v>1.2724886741247401</v>
      </c>
      <c r="P7">
        <v>1.1445558153883999</v>
      </c>
      <c r="Q7">
        <v>1.8867859524366799</v>
      </c>
      <c r="R7">
        <v>1.0623889769792301</v>
      </c>
      <c r="S7">
        <v>1.4749735074566499</v>
      </c>
      <c r="T7">
        <v>1.02832760236848</v>
      </c>
      <c r="U7">
        <v>0.94183655425428303</v>
      </c>
      <c r="V7">
        <v>0.98581633609845498</v>
      </c>
      <c r="W7">
        <v>1.0803742870877799</v>
      </c>
      <c r="X7">
        <v>1.12951420826199</v>
      </c>
      <c r="Y7">
        <v>1.14145470842691</v>
      </c>
      <c r="Z7">
        <v>1.4896758842861599</v>
      </c>
      <c r="AA7">
        <v>1.0450050794714101</v>
      </c>
      <c r="AB7">
        <v>0.88542259760028996</v>
      </c>
      <c r="AC7">
        <v>0.96715538862133998</v>
      </c>
      <c r="AD7">
        <v>0.97798281207366</v>
      </c>
      <c r="AE7">
        <v>0.84879262398013799</v>
      </c>
      <c r="AF7">
        <v>0.74374157307861999</v>
      </c>
      <c r="AG7">
        <v>1.2356436579599901</v>
      </c>
      <c r="AH7">
        <v>1.2240341388611</v>
      </c>
      <c r="AI7">
        <v>1.1675409393189</v>
      </c>
      <c r="AJ7">
        <v>0.98256544545376101</v>
      </c>
      <c r="AK7">
        <v>0.98875207714296798</v>
      </c>
      <c r="AL7">
        <v>1.10522909350361</v>
      </c>
      <c r="AM7">
        <v>1.0819902168890101</v>
      </c>
      <c r="AN7">
        <v>1.1872006804795401</v>
      </c>
      <c r="AO7">
        <v>0.96062226253390204</v>
      </c>
      <c r="AP7">
        <v>1.00831063573312</v>
      </c>
      <c r="AQ7">
        <v>0.96756777089350698</v>
      </c>
      <c r="AR7">
        <v>1.0816266855890699</v>
      </c>
      <c r="AS7">
        <v>1.39921139270142</v>
      </c>
      <c r="AT7">
        <v>0.866897997472585</v>
      </c>
      <c r="AU7">
        <v>1.1927007569497801</v>
      </c>
      <c r="AV7">
        <v>1.0262652410238899</v>
      </c>
      <c r="AW7">
        <v>1.12958318515441</v>
      </c>
      <c r="AX7">
        <v>1.0710661267898001</v>
      </c>
      <c r="AY7">
        <v>1.10292240831502</v>
      </c>
      <c r="AZ7">
        <v>1.0088055456468801</v>
      </c>
      <c r="BA7">
        <v>1.1326877971679099</v>
      </c>
      <c r="BB7">
        <v>1.1307649396891299</v>
      </c>
      <c r="BC7">
        <v>1.1378833474097301</v>
      </c>
      <c r="BD7">
        <v>0.88944095962090697</v>
      </c>
      <c r="BE7">
        <v>1.1510679497440901</v>
      </c>
      <c r="BF7">
        <v>1.0321058477749301</v>
      </c>
      <c r="BG7">
        <v>1.0510051867649399</v>
      </c>
      <c r="BH7">
        <v>0.96999290283092399</v>
      </c>
      <c r="BI7">
        <v>1.0318695255225001</v>
      </c>
      <c r="BJ7">
        <v>0.94804462212531504</v>
      </c>
      <c r="BK7">
        <v>1.0937319801869101</v>
      </c>
      <c r="BL7">
        <v>1.0933378147943</v>
      </c>
      <c r="BM7">
        <f t="shared" si="0"/>
        <v>73.55461103245031</v>
      </c>
      <c r="BN7">
        <f t="shared" si="1"/>
        <v>1.0831960652683581</v>
      </c>
      <c r="BO7">
        <f t="shared" si="2"/>
        <v>0.17700600717322723</v>
      </c>
      <c r="BP7">
        <f t="shared" si="3"/>
        <v>6.1195440909996144</v>
      </c>
    </row>
    <row r="8" spans="2:68" x14ac:dyDescent="0.4">
      <c r="B8">
        <v>1.3896808475287401</v>
      </c>
      <c r="C8">
        <v>0.92159269134327504</v>
      </c>
      <c r="D8">
        <v>1.23482798730038</v>
      </c>
      <c r="E8">
        <v>1.5504720179123701</v>
      </c>
      <c r="F8">
        <v>0.73811048869972695</v>
      </c>
      <c r="G8">
        <v>0.84930685513163595</v>
      </c>
      <c r="H8">
        <v>0.90713749705933899</v>
      </c>
      <c r="I8">
        <v>0.89522729866495299</v>
      </c>
      <c r="J8">
        <v>1.2069918598409</v>
      </c>
      <c r="K8">
        <v>0.925792348627829</v>
      </c>
      <c r="L8">
        <v>1.0889031250864301</v>
      </c>
      <c r="M8">
        <v>0.97018275633866002</v>
      </c>
      <c r="N8">
        <v>1.06010459284435</v>
      </c>
      <c r="O8">
        <v>1.10625833046311</v>
      </c>
      <c r="P8">
        <v>1.1341237204492201</v>
      </c>
      <c r="Q8">
        <v>1.47654799560205</v>
      </c>
      <c r="R8">
        <v>1.07016834735094</v>
      </c>
      <c r="S8">
        <v>1.22214852248634</v>
      </c>
      <c r="T8">
        <v>1.4152863265486599</v>
      </c>
      <c r="U8">
        <v>1.01642018779342</v>
      </c>
      <c r="V8">
        <v>0.82221175527905899</v>
      </c>
      <c r="W8">
        <v>1.07221007144526</v>
      </c>
      <c r="X8">
        <v>1.2027924726641801</v>
      </c>
      <c r="Y8">
        <v>1.1667401097573</v>
      </c>
      <c r="Z8">
        <v>1.28493314760702</v>
      </c>
      <c r="AA8">
        <v>1.01727209357302</v>
      </c>
      <c r="AB8">
        <v>0.93292079545232298</v>
      </c>
      <c r="AC8">
        <v>0.91809804700596898</v>
      </c>
      <c r="AD8">
        <v>0.93304587733798905</v>
      </c>
      <c r="AE8">
        <v>0.75967717849786198</v>
      </c>
      <c r="AF8">
        <v>0.50517023096569902</v>
      </c>
      <c r="AG8">
        <v>1.1491906122609199</v>
      </c>
      <c r="AH8">
        <v>1.18953207829228</v>
      </c>
      <c r="AI8">
        <v>1.0522168385113899</v>
      </c>
      <c r="AJ8">
        <v>1.0931327330868299</v>
      </c>
      <c r="AK8">
        <v>1.0983310707929801</v>
      </c>
      <c r="AL8">
        <v>0.97348850800352504</v>
      </c>
      <c r="AM8">
        <v>1.0860125587115801</v>
      </c>
      <c r="AN8">
        <v>1.06671155515101</v>
      </c>
      <c r="AO8">
        <v>0.98860258393688605</v>
      </c>
      <c r="AP8">
        <v>1.0196476775412799</v>
      </c>
      <c r="AQ8">
        <v>0.835837683359275</v>
      </c>
      <c r="AR8">
        <v>1.03167509693124</v>
      </c>
      <c r="AS8">
        <v>1.0767811811528301</v>
      </c>
      <c r="AT8">
        <v>0.85637370415012304</v>
      </c>
      <c r="AU8">
        <v>1.3072985382544</v>
      </c>
      <c r="AV8">
        <v>0.98252871804133601</v>
      </c>
      <c r="AW8">
        <v>1.09114159737926</v>
      </c>
      <c r="AX8">
        <v>1.0568295718537299</v>
      </c>
      <c r="AY8">
        <v>0.98887835025592896</v>
      </c>
      <c r="AZ8">
        <v>1.01470471852385</v>
      </c>
      <c r="BA8">
        <v>1.1597248095060799</v>
      </c>
      <c r="BB8">
        <v>1.0817281432804</v>
      </c>
      <c r="BC8">
        <v>1.04519102709753</v>
      </c>
      <c r="BD8">
        <v>0.96576164999040404</v>
      </c>
      <c r="BE8">
        <v>1.21468019191207</v>
      </c>
      <c r="BF8">
        <v>1.2885462358183499</v>
      </c>
      <c r="BG8">
        <v>0.99269213536471501</v>
      </c>
      <c r="BH8">
        <v>1.0779917537058299</v>
      </c>
      <c r="BI8">
        <v>1.04216996527984</v>
      </c>
      <c r="BJ8">
        <v>1.0747665549113301</v>
      </c>
      <c r="BK8">
        <v>1.0348013346161999</v>
      </c>
      <c r="BL8">
        <v>1.0468804647016201</v>
      </c>
      <c r="BM8">
        <f t="shared" si="0"/>
        <v>16.124279053862043</v>
      </c>
      <c r="BN8">
        <f t="shared" si="1"/>
        <v>1.0599715114132231</v>
      </c>
      <c r="BO8">
        <f t="shared" si="2"/>
        <v>0.17437562532311113</v>
      </c>
      <c r="BP8">
        <f t="shared" si="3"/>
        <v>6.0786678725833259</v>
      </c>
    </row>
    <row r="9" spans="2:68" x14ac:dyDescent="0.4">
      <c r="B9">
        <v>1.5124279104674201</v>
      </c>
      <c r="C9">
        <v>0.73307608607603603</v>
      </c>
      <c r="D9">
        <v>1.2965082037911799</v>
      </c>
      <c r="E9">
        <v>1.2539408520426001</v>
      </c>
      <c r="F9">
        <v>0.74637541590934997</v>
      </c>
      <c r="G9">
        <v>1.0134807826688299</v>
      </c>
      <c r="H9">
        <v>0.89797500391623997</v>
      </c>
      <c r="I9">
        <v>0.87616290622309301</v>
      </c>
      <c r="J9">
        <v>1.25931461954006</v>
      </c>
      <c r="K9">
        <v>1.0372389444174099</v>
      </c>
      <c r="L9">
        <v>1.1592962149891599</v>
      </c>
      <c r="M9">
        <v>0.97978770922287794</v>
      </c>
      <c r="N9">
        <v>0.95318254011424897</v>
      </c>
      <c r="O9">
        <v>1.2894624571659701</v>
      </c>
      <c r="P9">
        <v>1.2115009097007601</v>
      </c>
      <c r="Q9">
        <v>1.32836273390602</v>
      </c>
      <c r="R9">
        <v>1.2339188948988</v>
      </c>
      <c r="S9">
        <v>1.2485645715534499</v>
      </c>
      <c r="T9">
        <v>1.2972649688692901</v>
      </c>
      <c r="U9">
        <v>0.95590503103273206</v>
      </c>
      <c r="V9">
        <v>1.00523301218247</v>
      </c>
      <c r="W9">
        <v>1.1273311962538899</v>
      </c>
      <c r="X9">
        <v>1.16755761085767</v>
      </c>
      <c r="Y9">
        <v>1.1341302112523499</v>
      </c>
      <c r="Z9">
        <v>1.3372488105692</v>
      </c>
      <c r="AA9">
        <v>1.10469848374386</v>
      </c>
      <c r="AB9">
        <v>0.96955904078006605</v>
      </c>
      <c r="AC9">
        <v>1.04228927177402</v>
      </c>
      <c r="AD9">
        <v>1.03521388344802</v>
      </c>
      <c r="AE9">
        <v>0.79978492121462197</v>
      </c>
      <c r="AF9">
        <v>0.73362510787437996</v>
      </c>
      <c r="AG9">
        <v>1.2521285035637599</v>
      </c>
      <c r="AH9">
        <v>1.4076457438066099</v>
      </c>
      <c r="AI9">
        <v>1.0900664538728499</v>
      </c>
      <c r="AJ9">
        <v>0.97021726687047105</v>
      </c>
      <c r="AK9">
        <v>0.987737352359772</v>
      </c>
      <c r="AL9">
        <v>0.99732403609354203</v>
      </c>
      <c r="AM9">
        <v>1.08862906443567</v>
      </c>
      <c r="AN9">
        <v>0.99954563400107199</v>
      </c>
      <c r="AO9">
        <v>0.98003274496082804</v>
      </c>
      <c r="AP9">
        <v>1.0285237231964</v>
      </c>
      <c r="AQ9">
        <v>0.93829375465089304</v>
      </c>
      <c r="AR9">
        <v>1.1559398038558499</v>
      </c>
      <c r="AS9">
        <v>1.15919164015112</v>
      </c>
      <c r="AT9">
        <v>0.99319262731832603</v>
      </c>
      <c r="AU9">
        <v>1.06249303529969</v>
      </c>
      <c r="AV9">
        <v>1.0185758994274601</v>
      </c>
      <c r="AW9">
        <v>1.0933290955367401</v>
      </c>
      <c r="AX9">
        <v>1.0707084310858599</v>
      </c>
      <c r="AY9">
        <v>1.0440504517512199</v>
      </c>
      <c r="AZ9">
        <v>0.98826100365000502</v>
      </c>
      <c r="BA9">
        <v>1.0965090832752999</v>
      </c>
      <c r="BB9">
        <v>1.10252583801922</v>
      </c>
      <c r="BC9">
        <v>1.09411416962874</v>
      </c>
      <c r="BD9">
        <v>0.94227492417563397</v>
      </c>
      <c r="BE9">
        <v>1.0793655111681799</v>
      </c>
      <c r="BF9">
        <v>1.01402073138732</v>
      </c>
      <c r="BG9">
        <v>0.95441979992294201</v>
      </c>
      <c r="BH9">
        <v>0.94849627164545702</v>
      </c>
      <c r="BI9">
        <v>1.03447750402806</v>
      </c>
      <c r="BJ9">
        <v>0.97517705791471399</v>
      </c>
      <c r="BK9">
        <v>1.0521081944341399</v>
      </c>
      <c r="BL9">
        <v>0.99006922732146896</v>
      </c>
      <c r="BM9">
        <f t="shared" si="0"/>
        <v>34.913907358796735</v>
      </c>
      <c r="BN9">
        <f t="shared" si="1"/>
        <v>1.0690454426232605</v>
      </c>
      <c r="BO9">
        <f t="shared" si="2"/>
        <v>0.15488248722627715</v>
      </c>
      <c r="BP9">
        <f t="shared" si="3"/>
        <v>6.9023003295487353</v>
      </c>
    </row>
    <row r="10" spans="2:68" x14ac:dyDescent="0.4">
      <c r="B10">
        <v>1.42970075783419</v>
      </c>
      <c r="C10">
        <v>0.96284788713577796</v>
      </c>
      <c r="D10">
        <v>1.4581154495909601</v>
      </c>
      <c r="E10">
        <v>1.4829258321837699</v>
      </c>
      <c r="F10">
        <v>0.881870402645339</v>
      </c>
      <c r="G10">
        <v>0.98811023711301105</v>
      </c>
      <c r="H10">
        <v>0.96301232493654598</v>
      </c>
      <c r="I10">
        <v>0.847807914517271</v>
      </c>
      <c r="J10">
        <v>1.3034082956153801</v>
      </c>
      <c r="K10">
        <v>1.1214149000075899</v>
      </c>
      <c r="L10">
        <v>1.1190009366424301</v>
      </c>
      <c r="M10">
        <v>1.03023997627121</v>
      </c>
      <c r="N10">
        <v>0.93679795800482801</v>
      </c>
      <c r="O10">
        <v>1.0920021006651</v>
      </c>
      <c r="P10">
        <v>1.16194143633863</v>
      </c>
      <c r="Q10">
        <v>1.4583620342471</v>
      </c>
      <c r="R10">
        <v>1.19966466221692</v>
      </c>
      <c r="S10">
        <v>1.3578085375615401</v>
      </c>
      <c r="T10">
        <v>1.0832831832551899</v>
      </c>
      <c r="U10">
        <v>1.01416956835231</v>
      </c>
      <c r="V10">
        <v>1.0474774715733499</v>
      </c>
      <c r="W10">
        <v>1.0448781267174201</v>
      </c>
      <c r="X10">
        <v>1.1139193138465699</v>
      </c>
      <c r="Y10">
        <v>1.1359913213927499</v>
      </c>
      <c r="Z10">
        <v>1.3547855623162399</v>
      </c>
      <c r="AA10">
        <v>1.14288812101739</v>
      </c>
      <c r="AB10">
        <v>0.92074724793704399</v>
      </c>
      <c r="AC10">
        <v>0.91644890449004701</v>
      </c>
      <c r="AD10">
        <v>1.0863994757116699</v>
      </c>
      <c r="AE10">
        <v>0.74980396281648298</v>
      </c>
      <c r="AF10">
        <v>0.70249211965495795</v>
      </c>
      <c r="AG10">
        <v>1.2266010098645801</v>
      </c>
      <c r="AH10">
        <v>1.3360295727935501</v>
      </c>
      <c r="AI10">
        <v>1.10646796047976</v>
      </c>
      <c r="AJ10">
        <v>1.01217245148793</v>
      </c>
      <c r="AK10">
        <v>1.0534830843258101</v>
      </c>
      <c r="AL10">
        <v>1.0575208852287401</v>
      </c>
      <c r="AM10">
        <v>1.1268416560074099</v>
      </c>
      <c r="AN10">
        <v>1.1536658227490899</v>
      </c>
      <c r="AO10">
        <v>1.0195681358092801</v>
      </c>
      <c r="AP10">
        <v>1.0810771462484801</v>
      </c>
      <c r="AQ10">
        <v>0.87598717130374804</v>
      </c>
      <c r="AR10">
        <v>1.0571134399058499</v>
      </c>
      <c r="AS10">
        <v>1.1599931985685601</v>
      </c>
      <c r="AT10">
        <v>0.92494666780096202</v>
      </c>
      <c r="AU10">
        <v>1.08251761986909</v>
      </c>
      <c r="AV10">
        <v>1.01361829468844</v>
      </c>
      <c r="AW10">
        <v>1.18524965727131</v>
      </c>
      <c r="AX10">
        <v>1.0289695385776401</v>
      </c>
      <c r="AY10">
        <v>1.07243688435141</v>
      </c>
      <c r="AZ10">
        <v>0.99433168396664495</v>
      </c>
      <c r="BA10">
        <v>1.16292920104678</v>
      </c>
      <c r="BB10">
        <v>1.1377139532587099</v>
      </c>
      <c r="BC10">
        <v>1.03244688117309</v>
      </c>
      <c r="BD10">
        <v>0.93940318123090005</v>
      </c>
      <c r="BE10">
        <v>1.2257011862465299</v>
      </c>
      <c r="BF10">
        <v>0.99133153298141996</v>
      </c>
      <c r="BG10">
        <v>0.989195059392314</v>
      </c>
      <c r="BH10">
        <v>0.95675182334480402</v>
      </c>
      <c r="BI10">
        <v>1.0545146243021499</v>
      </c>
      <c r="BJ10">
        <v>0.93689267674029597</v>
      </c>
      <c r="BK10">
        <v>1.03779935972182</v>
      </c>
      <c r="BL10">
        <v>1.01291850058239</v>
      </c>
      <c r="BM10">
        <f t="shared" si="0"/>
        <v>72.97307803080102</v>
      </c>
      <c r="BN10">
        <f t="shared" si="1"/>
        <v>1.0818175537131507</v>
      </c>
      <c r="BO10">
        <f t="shared" si="2"/>
        <v>0.15979939098955756</v>
      </c>
      <c r="BP10">
        <f t="shared" si="3"/>
        <v>6.7698477886179456</v>
      </c>
    </row>
    <row r="11" spans="2:68" x14ac:dyDescent="0.4">
      <c r="B11">
        <v>0.997876083319572</v>
      </c>
      <c r="C11">
        <v>0.77274831668857402</v>
      </c>
      <c r="D11">
        <v>1.2523888929674201</v>
      </c>
      <c r="E11">
        <v>1.27420633399423</v>
      </c>
      <c r="F11">
        <v>0.859619729780847</v>
      </c>
      <c r="G11">
        <v>0.86031962765110304</v>
      </c>
      <c r="H11">
        <v>0.93988336064393496</v>
      </c>
      <c r="I11">
        <v>0.89801808346376399</v>
      </c>
      <c r="J11">
        <v>1.2345919683752999</v>
      </c>
      <c r="K11">
        <v>0.92900252031365504</v>
      </c>
      <c r="L11">
        <v>1.0650305639768101</v>
      </c>
      <c r="M11">
        <v>1.0097971939469901</v>
      </c>
      <c r="N11">
        <v>0.92863528504492898</v>
      </c>
      <c r="O11">
        <v>1.0823078879538499</v>
      </c>
      <c r="P11">
        <v>1.0864005348801999</v>
      </c>
      <c r="Q11">
        <v>1.34229737400937</v>
      </c>
      <c r="R11">
        <v>1.09860631626271</v>
      </c>
      <c r="S11">
        <v>1.3878961611582701</v>
      </c>
      <c r="T11">
        <v>1.2553412748187101</v>
      </c>
      <c r="U11">
        <v>0.94101109316739895</v>
      </c>
      <c r="V11">
        <v>0.87230780914185102</v>
      </c>
      <c r="W11">
        <v>1.05982340386288</v>
      </c>
      <c r="X11">
        <v>1.0589687360717801</v>
      </c>
      <c r="Y11">
        <v>1.04365217425195</v>
      </c>
      <c r="Z11">
        <v>1.33299489853215</v>
      </c>
      <c r="AA11">
        <v>1.2077006975267699</v>
      </c>
      <c r="AB11">
        <v>0.88358042698428696</v>
      </c>
      <c r="AC11">
        <v>0.94234419195531904</v>
      </c>
      <c r="AD11">
        <v>1.0022061802853199</v>
      </c>
      <c r="AE11">
        <v>0.79551522930914598</v>
      </c>
      <c r="AF11">
        <v>0.74674212034999499</v>
      </c>
      <c r="AG11">
        <v>1.04442519552715</v>
      </c>
      <c r="AH11">
        <v>1.1928975765894601</v>
      </c>
      <c r="AI11">
        <v>1.1996837698199101</v>
      </c>
      <c r="AJ11">
        <v>0.96825638059873798</v>
      </c>
      <c r="AK11">
        <v>1.0298915206128501</v>
      </c>
      <c r="AL11">
        <v>0.93850500133028902</v>
      </c>
      <c r="AM11">
        <v>1.1051308225490699</v>
      </c>
      <c r="AN11">
        <v>0.98482984222675796</v>
      </c>
      <c r="AO11">
        <v>0.95227238232146305</v>
      </c>
      <c r="AP11">
        <v>0.97665146819729998</v>
      </c>
      <c r="AQ11">
        <v>0.90325471397508195</v>
      </c>
      <c r="AR11">
        <v>1.1657344683939299</v>
      </c>
      <c r="AS11">
        <v>1.0363338783613301</v>
      </c>
      <c r="AT11">
        <v>0.92666238634314901</v>
      </c>
      <c r="AU11">
        <v>1.1521920528560401</v>
      </c>
      <c r="AV11">
        <v>0.943420302225635</v>
      </c>
      <c r="AW11">
        <v>1.0706498703259899</v>
      </c>
      <c r="AX11">
        <v>0.94730802059293095</v>
      </c>
      <c r="AY11">
        <v>1.0745432552072101</v>
      </c>
      <c r="AZ11">
        <v>0.98848266348283198</v>
      </c>
      <c r="BA11">
        <v>1.0663110073267199</v>
      </c>
      <c r="BB11">
        <v>1.06350553732662</v>
      </c>
      <c r="BC11">
        <v>1.1028724480055501</v>
      </c>
      <c r="BD11">
        <v>0.92252735760327298</v>
      </c>
      <c r="BE11">
        <v>1.14818565870594</v>
      </c>
      <c r="BF11">
        <v>1.2432061828047301</v>
      </c>
      <c r="BG11">
        <v>0.95362790901037897</v>
      </c>
      <c r="BH11">
        <v>1.0416541186644099</v>
      </c>
      <c r="BI11">
        <v>1.01235422965045</v>
      </c>
      <c r="BJ11">
        <v>0.98528346806354405</v>
      </c>
      <c r="BK11">
        <v>1.06733243393759</v>
      </c>
      <c r="BL11">
        <v>0.97790653061204702</v>
      </c>
      <c r="BM11">
        <f t="shared" si="0"/>
        <v>5.8239631728974093</v>
      </c>
      <c r="BN11">
        <f t="shared" si="1"/>
        <v>1.0372651892688483</v>
      </c>
      <c r="BO11">
        <f t="shared" si="2"/>
        <v>0.13829406689018581</v>
      </c>
      <c r="BP11">
        <f t="shared" si="3"/>
        <v>7.5004315990830044</v>
      </c>
    </row>
    <row r="12" spans="2:68" x14ac:dyDescent="0.4">
      <c r="B12">
        <v>1.12672104685323</v>
      </c>
      <c r="C12">
        <v>0.78163321695284704</v>
      </c>
      <c r="D12">
        <v>1.25232826472091</v>
      </c>
      <c r="E12">
        <v>1.40434703627818</v>
      </c>
      <c r="F12">
        <v>0.85152869345594895</v>
      </c>
      <c r="G12">
        <v>0.86424364659138897</v>
      </c>
      <c r="H12">
        <v>0.94639726950789704</v>
      </c>
      <c r="I12">
        <v>0.85831609392728203</v>
      </c>
      <c r="J12">
        <v>1.29237635284432</v>
      </c>
      <c r="K12">
        <v>1.00834606708406</v>
      </c>
      <c r="L12">
        <v>1.1189969845251699</v>
      </c>
      <c r="M12">
        <v>0.96623952788268497</v>
      </c>
      <c r="N12">
        <v>0.93441427170851599</v>
      </c>
      <c r="O12">
        <v>1.06858998600538</v>
      </c>
      <c r="P12">
        <v>1.11486346635047</v>
      </c>
      <c r="Q12">
        <v>1.2113281076262301</v>
      </c>
      <c r="R12">
        <v>1.08439493186071</v>
      </c>
      <c r="S12">
        <v>1.2387411760292799</v>
      </c>
      <c r="T12">
        <v>1.22869676866678</v>
      </c>
      <c r="U12">
        <v>0.86733213264448294</v>
      </c>
      <c r="V12">
        <v>0.91906828541505603</v>
      </c>
      <c r="W12">
        <v>1.0538267176354701</v>
      </c>
      <c r="X12">
        <v>0.98518524839850397</v>
      </c>
      <c r="Y12">
        <v>0.95561080988666502</v>
      </c>
      <c r="Z12">
        <v>1.34587041641191</v>
      </c>
      <c r="AA12">
        <v>1.19352174174433</v>
      </c>
      <c r="AB12">
        <v>0.89417321476690503</v>
      </c>
      <c r="AC12">
        <v>0.94414028649013004</v>
      </c>
      <c r="AD12">
        <v>1.0522324300388499</v>
      </c>
      <c r="AE12">
        <v>0.84733876087955196</v>
      </c>
      <c r="AF12">
        <v>0.78607979420726004</v>
      </c>
      <c r="AG12">
        <v>1.1832277871063599</v>
      </c>
      <c r="AH12">
        <v>1.1297394270077199</v>
      </c>
      <c r="AI12">
        <v>1.0894863060159501</v>
      </c>
      <c r="AJ12">
        <v>0.94947411498260903</v>
      </c>
      <c r="AK12">
        <v>0.99021810849268899</v>
      </c>
      <c r="AL12">
        <v>0.89257230773214002</v>
      </c>
      <c r="AM12">
        <v>1.1401485163388401</v>
      </c>
      <c r="AN12">
        <v>1.0363512684761</v>
      </c>
      <c r="AO12">
        <v>1.0036650058959899</v>
      </c>
      <c r="AP12">
        <v>0.99388884903730601</v>
      </c>
      <c r="AQ12">
        <v>0.86463514797748797</v>
      </c>
      <c r="AR12">
        <v>1.13679524415082</v>
      </c>
      <c r="AS12">
        <v>1.06323470575663</v>
      </c>
      <c r="AT12">
        <v>0.95781316572906094</v>
      </c>
      <c r="AU12">
        <v>1.1113600115806399</v>
      </c>
      <c r="AV12">
        <v>0.9543684435459</v>
      </c>
      <c r="AW12">
        <v>1.1276519918564101</v>
      </c>
      <c r="AX12">
        <v>0.96855190502981103</v>
      </c>
      <c r="AY12">
        <v>0.99812941176706804</v>
      </c>
      <c r="AZ12">
        <v>1.0190337510819001</v>
      </c>
      <c r="BA12">
        <v>1.0748280769945799</v>
      </c>
      <c r="BB12">
        <v>1.0280914417295199</v>
      </c>
      <c r="BC12">
        <v>1.14977326313273</v>
      </c>
      <c r="BD12">
        <v>0.91492487122455102</v>
      </c>
      <c r="BE12">
        <v>1.08688805442576</v>
      </c>
      <c r="BF12">
        <v>1.0907676853585699</v>
      </c>
      <c r="BG12">
        <v>0.97301659086833703</v>
      </c>
      <c r="BH12">
        <v>0.94101066690049195</v>
      </c>
      <c r="BI12">
        <v>1.0735489517249499</v>
      </c>
      <c r="BJ12">
        <v>0.98233318046778395</v>
      </c>
      <c r="BK12">
        <v>1.01596626559289</v>
      </c>
      <c r="BL12">
        <v>0.95644503687594495</v>
      </c>
      <c r="BM12">
        <f t="shared" si="0"/>
        <v>4.7947538641019394</v>
      </c>
      <c r="BN12">
        <f t="shared" si="1"/>
        <v>1.033251147654729</v>
      </c>
      <c r="BO12">
        <f t="shared" si="2"/>
        <v>0.13159877367511641</v>
      </c>
      <c r="BP12">
        <f t="shared" si="3"/>
        <v>7.8515256548329306</v>
      </c>
    </row>
    <row r="13" spans="2:68" x14ac:dyDescent="0.4">
      <c r="B13">
        <v>1.1864493101523099</v>
      </c>
      <c r="C13">
        <v>0.79163103064154805</v>
      </c>
      <c r="D13">
        <v>1.19393564675271</v>
      </c>
      <c r="E13">
        <v>1.42194167495886</v>
      </c>
      <c r="F13">
        <v>0.68673520708524805</v>
      </c>
      <c r="G13">
        <v>0.87380868441240001</v>
      </c>
      <c r="H13">
        <v>1.1672113309527701</v>
      </c>
      <c r="I13">
        <v>0.99328617714560297</v>
      </c>
      <c r="J13">
        <v>1.4855878174638</v>
      </c>
      <c r="K13">
        <v>0.88848204966611199</v>
      </c>
      <c r="L13">
        <v>1.37965055452529</v>
      </c>
      <c r="M13">
        <v>0.87823504177743905</v>
      </c>
      <c r="N13">
        <v>0.771071590694137</v>
      </c>
      <c r="O13">
        <v>1.1398040422295399</v>
      </c>
      <c r="P13">
        <v>1.0111623367884399</v>
      </c>
      <c r="Q13">
        <v>1.3110499347739599</v>
      </c>
      <c r="R13">
        <v>1.1356395604925</v>
      </c>
      <c r="S13">
        <v>1.3983029077288101</v>
      </c>
      <c r="T13">
        <v>1.1749451678380001</v>
      </c>
      <c r="U13">
        <v>0.967264615403581</v>
      </c>
      <c r="V13">
        <v>1.10063939976439</v>
      </c>
      <c r="W13">
        <v>1.0582329181761201</v>
      </c>
      <c r="X13">
        <v>1.0409988517172</v>
      </c>
      <c r="Y13">
        <v>1.23972465366738</v>
      </c>
      <c r="Z13">
        <v>1.4423783121999301</v>
      </c>
      <c r="AA13">
        <v>1.10549527443744</v>
      </c>
      <c r="AB13">
        <v>0.92948556154703399</v>
      </c>
      <c r="AC13">
        <v>1.0161275082678201</v>
      </c>
      <c r="AD13">
        <v>0.91982253422772298</v>
      </c>
      <c r="AE13">
        <v>0.81943472765785996</v>
      </c>
      <c r="AF13">
        <v>0.84211769918564705</v>
      </c>
      <c r="AG13">
        <v>1.0928367924211599</v>
      </c>
      <c r="AH13">
        <v>1.14542892666834</v>
      </c>
      <c r="AI13">
        <v>1.04890331157042</v>
      </c>
      <c r="AJ13">
        <v>1.04048520130153</v>
      </c>
      <c r="AK13">
        <v>1.27718456982665</v>
      </c>
      <c r="AL13">
        <v>1.03372239559237</v>
      </c>
      <c r="AM13">
        <v>1.19464264011287</v>
      </c>
      <c r="AN13">
        <v>1.0357074108728399</v>
      </c>
      <c r="AO13">
        <v>1.0334322234901601</v>
      </c>
      <c r="AP13">
        <v>1.1424144056044001</v>
      </c>
      <c r="AQ13">
        <v>1.05517165729754</v>
      </c>
      <c r="AR13">
        <v>1.13340498463892</v>
      </c>
      <c r="AS13">
        <v>1.12077721195957</v>
      </c>
      <c r="AT13">
        <v>0.99616996441386196</v>
      </c>
      <c r="AU13">
        <v>1.0431088304410201</v>
      </c>
      <c r="AV13">
        <v>0.93086947187673397</v>
      </c>
      <c r="AW13">
        <v>1.24734900820562</v>
      </c>
      <c r="AX13">
        <v>1.1273121711607099</v>
      </c>
      <c r="AY13">
        <v>1.0694196991895999</v>
      </c>
      <c r="AZ13">
        <v>0.89984930425226195</v>
      </c>
      <c r="BA13">
        <v>1.0856717231735999</v>
      </c>
      <c r="BB13">
        <v>1.1175048479238501</v>
      </c>
      <c r="BC13">
        <v>0.89025223709169499</v>
      </c>
      <c r="BD13">
        <v>0.77831361764197604</v>
      </c>
      <c r="BE13">
        <v>1.9307903415285499</v>
      </c>
      <c r="BF13">
        <v>1.0455698500717201</v>
      </c>
      <c r="BG13">
        <v>1.05254417966381</v>
      </c>
      <c r="BH13">
        <v>1.00441382622384</v>
      </c>
      <c r="BI13">
        <v>1.0712259465390801</v>
      </c>
      <c r="BJ13">
        <v>0.98748204906645398</v>
      </c>
      <c r="BK13">
        <v>0.94505090144250303</v>
      </c>
      <c r="BL13">
        <v>1.0118380918216501</v>
      </c>
      <c r="BM13">
        <f t="shared" si="0"/>
        <v>44.965226750904193</v>
      </c>
      <c r="BN13">
        <f t="shared" si="1"/>
        <v>1.0787222208796332</v>
      </c>
      <c r="BO13">
        <f t="shared" si="2"/>
        <v>0.19868516549750009</v>
      </c>
      <c r="BP13">
        <f t="shared" si="3"/>
        <v>5.4293042874064295</v>
      </c>
    </row>
    <row r="14" spans="2:68" x14ac:dyDescent="0.4">
      <c r="B14">
        <v>1.09121899069704</v>
      </c>
      <c r="C14">
        <v>0.75657941312577304</v>
      </c>
      <c r="D14">
        <v>1.2407142980433099</v>
      </c>
      <c r="E14">
        <v>1.2737858237289701</v>
      </c>
      <c r="F14">
        <v>0.82562469681522599</v>
      </c>
      <c r="G14">
        <v>1.03338840217574</v>
      </c>
      <c r="H14">
        <v>0.97352530768489398</v>
      </c>
      <c r="I14">
        <v>0.81542414067297797</v>
      </c>
      <c r="J14">
        <v>1.23053904522892</v>
      </c>
      <c r="K14">
        <v>0.89988650045038798</v>
      </c>
      <c r="L14">
        <v>1.1185763367874699</v>
      </c>
      <c r="M14">
        <v>0.92138273355989897</v>
      </c>
      <c r="N14">
        <v>0.91170158692751202</v>
      </c>
      <c r="O14">
        <v>1.02789311212794</v>
      </c>
      <c r="P14">
        <v>1.0756469192117699</v>
      </c>
      <c r="Q14">
        <v>1.4113314569329101</v>
      </c>
      <c r="R14">
        <v>1.24934069416868</v>
      </c>
      <c r="S14">
        <v>1.10229314599424</v>
      </c>
      <c r="T14">
        <v>1.1200888856546101</v>
      </c>
      <c r="U14">
        <v>0.89769089529277002</v>
      </c>
      <c r="V14">
        <v>1.0392662327575199</v>
      </c>
      <c r="W14">
        <v>1.1290364045779799</v>
      </c>
      <c r="X14">
        <v>1.03487680471904</v>
      </c>
      <c r="Y14">
        <v>0.98934757311931099</v>
      </c>
      <c r="Z14">
        <v>1.5455168922765501</v>
      </c>
      <c r="AA14">
        <v>1.0724809513609701</v>
      </c>
      <c r="AB14">
        <v>0.95305263909479498</v>
      </c>
      <c r="AC14">
        <v>0.90522038490428802</v>
      </c>
      <c r="AD14">
        <v>1.0425427386874699</v>
      </c>
      <c r="AE14">
        <v>0.88241240554191802</v>
      </c>
      <c r="AF14">
        <v>0.779566913984167</v>
      </c>
      <c r="AG14">
        <v>1.1623767156904901</v>
      </c>
      <c r="AH14">
        <v>1.0920016411570199</v>
      </c>
      <c r="AI14">
        <v>1.11290726242973</v>
      </c>
      <c r="AJ14">
        <v>1.0420698224593199</v>
      </c>
      <c r="AK14">
        <v>0.97667757876739203</v>
      </c>
      <c r="AL14">
        <v>0.98654917713062795</v>
      </c>
      <c r="AM14">
        <v>1.17469343309209</v>
      </c>
      <c r="AN14">
        <v>1.1428414207194499</v>
      </c>
      <c r="AO14">
        <v>0.95579956949932399</v>
      </c>
      <c r="AP14">
        <v>0.94070135778743003</v>
      </c>
      <c r="AQ14">
        <v>0.87735547441486805</v>
      </c>
      <c r="AR14">
        <v>1.02998938294158</v>
      </c>
      <c r="AS14">
        <v>1.1889632658107101</v>
      </c>
      <c r="AT14">
        <v>0.92977201408535703</v>
      </c>
      <c r="AU14">
        <v>1.15068175087197</v>
      </c>
      <c r="AV14">
        <v>0.85197341211748501</v>
      </c>
      <c r="AW14">
        <v>1.0439289350008001</v>
      </c>
      <c r="AX14">
        <v>1.0244237685914901</v>
      </c>
      <c r="AY14">
        <v>1.08040703872279</v>
      </c>
      <c r="AZ14">
        <v>1.01656522866743</v>
      </c>
      <c r="BA14">
        <v>1.1411890248727601</v>
      </c>
      <c r="BB14">
        <v>1.0597630131768001</v>
      </c>
      <c r="BC14">
        <v>0.94609852468826405</v>
      </c>
      <c r="BD14">
        <v>1.0037243437583201</v>
      </c>
      <c r="BE14">
        <v>1.0900426617172001</v>
      </c>
      <c r="BF14">
        <v>1.0847067289977801</v>
      </c>
      <c r="BG14">
        <v>1.0522257929473</v>
      </c>
      <c r="BH14">
        <v>1.0727286112830601</v>
      </c>
      <c r="BI14">
        <v>1.12534568952165</v>
      </c>
      <c r="BJ14">
        <v>0.95584973108965399</v>
      </c>
      <c r="BK14">
        <v>1.1120998663505299</v>
      </c>
      <c r="BL14">
        <v>0.91512358028029595</v>
      </c>
      <c r="BM14">
        <f t="shared" si="0"/>
        <v>8.0888488794179221</v>
      </c>
      <c r="BN14">
        <f t="shared" si="1"/>
        <v>1.0426909229356511</v>
      </c>
      <c r="BO14">
        <f t="shared" si="2"/>
        <v>0.14017486455389966</v>
      </c>
      <c r="BP14">
        <f t="shared" si="3"/>
        <v>7.4385013765054753</v>
      </c>
    </row>
    <row r="15" spans="2:68" x14ac:dyDescent="0.4">
      <c r="B15">
        <v>1.2652275537384401</v>
      </c>
      <c r="C15">
        <v>0.82840013918205202</v>
      </c>
      <c r="D15">
        <v>1.1484048685019601</v>
      </c>
      <c r="E15">
        <v>1.4666589962411001</v>
      </c>
      <c r="F15">
        <v>0.73798857644404203</v>
      </c>
      <c r="G15">
        <v>0.947468664101073</v>
      </c>
      <c r="H15">
        <v>0.95889931122752403</v>
      </c>
      <c r="I15">
        <v>0.88161266202822897</v>
      </c>
      <c r="J15">
        <v>1.15125032437784</v>
      </c>
      <c r="K15">
        <v>0.96008391148402195</v>
      </c>
      <c r="L15">
        <v>1.0569874410489299</v>
      </c>
      <c r="M15">
        <v>0.99210142231098297</v>
      </c>
      <c r="N15">
        <v>0.95962586342143297</v>
      </c>
      <c r="O15">
        <v>1.1166394654046901</v>
      </c>
      <c r="P15">
        <v>1.1143188322014901</v>
      </c>
      <c r="Q15">
        <v>1.2263073562694</v>
      </c>
      <c r="R15">
        <v>1.0921383179906701</v>
      </c>
      <c r="S15">
        <v>1.24688615327417</v>
      </c>
      <c r="T15">
        <v>1.1406935933571101</v>
      </c>
      <c r="U15">
        <v>0.96513911032239597</v>
      </c>
      <c r="V15">
        <v>0.90354364322685199</v>
      </c>
      <c r="W15">
        <v>1.0831490729645401</v>
      </c>
      <c r="X15">
        <v>1.1153408523327499</v>
      </c>
      <c r="Y15">
        <v>1.0729305266723199</v>
      </c>
      <c r="Z15">
        <v>1.4403255228642999</v>
      </c>
      <c r="AA15">
        <v>1.2257342130535001</v>
      </c>
      <c r="AB15">
        <v>0.92096129480606603</v>
      </c>
      <c r="AC15">
        <v>0.88966668822116202</v>
      </c>
      <c r="AD15">
        <v>1.0009930965920499</v>
      </c>
      <c r="AE15">
        <v>0.82495827560778701</v>
      </c>
      <c r="AF15">
        <v>0.756868994818367</v>
      </c>
      <c r="AG15">
        <v>1.14812942550151</v>
      </c>
      <c r="AH15">
        <v>1.3432184320457801</v>
      </c>
      <c r="AI15">
        <v>1.1086402982930701</v>
      </c>
      <c r="AJ15">
        <v>1.0330623452397301</v>
      </c>
      <c r="AK15">
        <v>1.00094310214572</v>
      </c>
      <c r="AL15">
        <v>1.09168071444089</v>
      </c>
      <c r="AM15">
        <v>1.0876166172831501</v>
      </c>
      <c r="AN15">
        <v>1.0669492689573301</v>
      </c>
      <c r="AO15">
        <v>0.98350529055515101</v>
      </c>
      <c r="AP15">
        <v>0.99280886543853197</v>
      </c>
      <c r="AQ15">
        <v>0.86729501436012502</v>
      </c>
      <c r="AR15">
        <v>1.1550461008653701</v>
      </c>
      <c r="AS15">
        <v>1.12306140758402</v>
      </c>
      <c r="AT15">
        <v>0.899134500362476</v>
      </c>
      <c r="AU15">
        <v>1.1790951430769401</v>
      </c>
      <c r="AV15">
        <v>0.99580068741954098</v>
      </c>
      <c r="AW15">
        <v>1.0709793416072699</v>
      </c>
      <c r="AX15">
        <v>0.99949973831941197</v>
      </c>
      <c r="AY15">
        <v>1.0632801093170501</v>
      </c>
      <c r="AZ15">
        <v>0.99870572413511005</v>
      </c>
      <c r="BA15">
        <v>1.0183529220721399</v>
      </c>
      <c r="BB15">
        <v>1.0367063104410299</v>
      </c>
      <c r="BC15">
        <v>1.0631516027880701</v>
      </c>
      <c r="BD15">
        <v>0.92874870480437999</v>
      </c>
      <c r="BE15">
        <v>1.1433261476904899</v>
      </c>
      <c r="BF15">
        <v>1.07430484507069</v>
      </c>
      <c r="BG15">
        <v>0.964879475417323</v>
      </c>
      <c r="BH15">
        <v>0.96460970886915698</v>
      </c>
      <c r="BI15">
        <v>0.990069223603394</v>
      </c>
      <c r="BJ15">
        <v>0.94393756694623299</v>
      </c>
      <c r="BK15">
        <v>1.0350892952156301</v>
      </c>
      <c r="BL15">
        <v>0.97233033463225504</v>
      </c>
      <c r="BM15">
        <f t="shared" si="0"/>
        <v>9.3040680537154685</v>
      </c>
      <c r="BN15">
        <f t="shared" si="1"/>
        <v>1.0450041747394636</v>
      </c>
      <c r="BO15">
        <f t="shared" si="2"/>
        <v>0.13975078662171012</v>
      </c>
      <c r="BP15">
        <f t="shared" si="3"/>
        <v>7.47762642344314</v>
      </c>
    </row>
    <row r="16" spans="2:68" x14ac:dyDescent="0.4">
      <c r="B16">
        <v>1.2919835609591199</v>
      </c>
      <c r="C16">
        <v>0.90005127435434795</v>
      </c>
      <c r="D16">
        <v>1.4112845415638799</v>
      </c>
      <c r="E16">
        <v>1.334214303467</v>
      </c>
      <c r="F16">
        <v>0.765479847712217</v>
      </c>
      <c r="G16">
        <v>0.96872281362711199</v>
      </c>
      <c r="H16">
        <v>1.0190919689729301</v>
      </c>
      <c r="I16">
        <v>0.87887355885346996</v>
      </c>
      <c r="J16">
        <v>1.2391137136017401</v>
      </c>
      <c r="K16">
        <v>1.0324028330975801</v>
      </c>
      <c r="L16">
        <v>1.14805005280915</v>
      </c>
      <c r="M16">
        <v>0.94864013285234605</v>
      </c>
      <c r="N16">
        <v>0.98631865074859504</v>
      </c>
      <c r="O16">
        <v>1.17012431901456</v>
      </c>
      <c r="P16">
        <v>1.25062901369029</v>
      </c>
      <c r="Q16">
        <v>1.29095709051067</v>
      </c>
      <c r="R16">
        <v>1.0913413554578399</v>
      </c>
      <c r="S16">
        <v>1.29506966700264</v>
      </c>
      <c r="T16">
        <v>1.3157488375883299</v>
      </c>
      <c r="U16">
        <v>0.88444605659211595</v>
      </c>
      <c r="V16">
        <v>0.91166806453859495</v>
      </c>
      <c r="W16">
        <v>1.09605252897957</v>
      </c>
      <c r="X16">
        <v>1.1412210084908501</v>
      </c>
      <c r="Y16">
        <v>1.0233323794991001</v>
      </c>
      <c r="Z16">
        <v>1.4143957600502901</v>
      </c>
      <c r="AA16">
        <v>1.17201835321599</v>
      </c>
      <c r="AB16">
        <v>0.877873907672717</v>
      </c>
      <c r="AC16">
        <v>0.95124420543370503</v>
      </c>
      <c r="AD16">
        <v>1.05499371498052</v>
      </c>
      <c r="AE16">
        <v>0.85065542696256802</v>
      </c>
      <c r="AF16">
        <v>0.73316170166477301</v>
      </c>
      <c r="AG16">
        <v>1.17725036158874</v>
      </c>
      <c r="AH16">
        <v>1.2288969256465101</v>
      </c>
      <c r="AI16">
        <v>1.05481897397036</v>
      </c>
      <c r="AJ16">
        <v>0.957729203273879</v>
      </c>
      <c r="AK16">
        <v>1.07730941907769</v>
      </c>
      <c r="AL16">
        <v>1.1437739795381101</v>
      </c>
      <c r="AM16">
        <v>1.06261572118285</v>
      </c>
      <c r="AN16">
        <v>1.04575687321803</v>
      </c>
      <c r="AO16">
        <v>1.0468059907776599</v>
      </c>
      <c r="AP16">
        <v>0.96022433005320995</v>
      </c>
      <c r="AQ16">
        <v>1.0132971138473099</v>
      </c>
      <c r="AR16">
        <v>1.03997522795786</v>
      </c>
      <c r="AS16">
        <v>1.0599391397898601</v>
      </c>
      <c r="AT16">
        <v>0.98950207106888499</v>
      </c>
      <c r="AU16">
        <v>1.0949071685870799</v>
      </c>
      <c r="AV16">
        <v>1.03612092622934</v>
      </c>
      <c r="AW16">
        <v>1.0437643394843701</v>
      </c>
      <c r="AX16">
        <v>0.89446200968673395</v>
      </c>
      <c r="AY16">
        <v>1.1072469298219201</v>
      </c>
      <c r="AZ16">
        <v>0.99545168011093899</v>
      </c>
      <c r="BA16">
        <v>1.0434482604686699</v>
      </c>
      <c r="BB16">
        <v>1.03774550558164</v>
      </c>
      <c r="BC16">
        <v>1.0620700029338399</v>
      </c>
      <c r="BD16">
        <v>0.96472870904336205</v>
      </c>
      <c r="BE16">
        <v>1.2051207894385101</v>
      </c>
      <c r="BF16">
        <v>0.96862500636702098</v>
      </c>
      <c r="BG16">
        <v>1.0022805424757799</v>
      </c>
      <c r="BH16">
        <v>1.00510954556201</v>
      </c>
      <c r="BI16">
        <v>1.02242193799911</v>
      </c>
      <c r="BJ16">
        <v>0.95323074157805499</v>
      </c>
      <c r="BK16">
        <v>0.97769950997152899</v>
      </c>
      <c r="BL16">
        <v>0.97600360260456698</v>
      </c>
      <c r="BM16">
        <f t="shared" si="0"/>
        <v>20.784281656246016</v>
      </c>
      <c r="BN16">
        <f t="shared" si="1"/>
        <v>1.0586903679825401</v>
      </c>
      <c r="BO16">
        <f t="shared" si="2"/>
        <v>0.14319326820066564</v>
      </c>
      <c r="BP16">
        <f t="shared" si="3"/>
        <v>7.3934367256631885</v>
      </c>
    </row>
    <row r="17" spans="2:68" x14ac:dyDescent="0.4">
      <c r="B17">
        <v>1.31592548862564</v>
      </c>
      <c r="C17">
        <v>0.64258677617967297</v>
      </c>
      <c r="D17">
        <v>1.27145060747225</v>
      </c>
      <c r="E17">
        <v>1.34321544269082</v>
      </c>
      <c r="F17">
        <v>0.74657311777672497</v>
      </c>
      <c r="G17">
        <v>0.90830241411952495</v>
      </c>
      <c r="H17">
        <v>0.95572473830619298</v>
      </c>
      <c r="I17">
        <v>0.90571428571428503</v>
      </c>
      <c r="J17">
        <v>1.0641142606943399</v>
      </c>
      <c r="K17">
        <v>1.18487595634753</v>
      </c>
      <c r="L17">
        <v>1.1451853758853501</v>
      </c>
      <c r="M17">
        <v>0.99418378379052097</v>
      </c>
      <c r="N17">
        <v>0.86779291607563702</v>
      </c>
      <c r="O17">
        <v>1.07125785107406</v>
      </c>
      <c r="P17">
        <v>1.01794440294831</v>
      </c>
      <c r="Q17">
        <v>1.20337532362832</v>
      </c>
      <c r="R17">
        <v>1.158373704505</v>
      </c>
      <c r="S17">
        <v>1.23222790256254</v>
      </c>
      <c r="T17">
        <v>1.1948151253974799</v>
      </c>
      <c r="U17">
        <v>1.0964882740262401</v>
      </c>
      <c r="V17">
        <v>0.73732718894009197</v>
      </c>
      <c r="W17">
        <v>1.02397898234201</v>
      </c>
      <c r="X17">
        <v>1.02273389396853</v>
      </c>
      <c r="Y17">
        <v>1.0565758657393001</v>
      </c>
      <c r="Z17">
        <v>1.55193706447822</v>
      </c>
      <c r="AA17">
        <v>1.1045956769167899</v>
      </c>
      <c r="AB17">
        <v>0.76545694727362601</v>
      </c>
      <c r="AC17">
        <v>0.90445363719475003</v>
      </c>
      <c r="AD17">
        <v>0.94970863208358403</v>
      </c>
      <c r="AE17">
        <v>0.74337768470980004</v>
      </c>
      <c r="AF17">
        <v>0.72676561935111195</v>
      </c>
      <c r="AG17">
        <v>1.3061366288642799</v>
      </c>
      <c r="AH17">
        <v>1.2277698858655599</v>
      </c>
      <c r="AI17">
        <v>1.27197283628425</v>
      </c>
      <c r="AJ17">
        <v>0.94144118594751403</v>
      </c>
      <c r="AK17">
        <v>1.0461874441621</v>
      </c>
      <c r="AL17">
        <v>0.94102301133301902</v>
      </c>
      <c r="AM17">
        <v>0.99024093250394796</v>
      </c>
      <c r="AN17">
        <v>1.0507019151116399</v>
      </c>
      <c r="AO17">
        <v>0.98174727724927402</v>
      </c>
      <c r="AP17">
        <v>0.95444093601229696</v>
      </c>
      <c r="AQ17">
        <v>0.80875950549797204</v>
      </c>
      <c r="AR17">
        <v>1.23504276907958</v>
      </c>
      <c r="AS17">
        <v>1.2756372617590399</v>
      </c>
      <c r="AT17">
        <v>0.908714839366912</v>
      </c>
      <c r="AU17">
        <v>1.0592636370706101</v>
      </c>
      <c r="AV17">
        <v>0.93871969362096697</v>
      </c>
      <c r="AW17">
        <v>0.98048041191906499</v>
      </c>
      <c r="AX17">
        <v>0.94368242088312904</v>
      </c>
      <c r="AY17">
        <v>1.03215393686738</v>
      </c>
      <c r="AZ17">
        <v>1.02057989618511</v>
      </c>
      <c r="BA17">
        <v>1.2306671534256</v>
      </c>
      <c r="BB17">
        <v>1.03837596050227</v>
      </c>
      <c r="BC17">
        <v>0.98404004986231097</v>
      </c>
      <c r="BD17">
        <v>0.967373855454988</v>
      </c>
      <c r="BE17">
        <v>1.15934843767763</v>
      </c>
      <c r="BF17">
        <v>0.93566232000810801</v>
      </c>
      <c r="BG17">
        <v>1.04104782209903</v>
      </c>
      <c r="BH17">
        <v>0.91218900644721101</v>
      </c>
      <c r="BI17">
        <v>1.1453361960862301</v>
      </c>
      <c r="BJ17">
        <v>1.02930092651438</v>
      </c>
      <c r="BK17">
        <v>0.99737761330622698</v>
      </c>
      <c r="BL17">
        <v>0.98250273941555999</v>
      </c>
      <c r="BM17">
        <f t="shared" si="0"/>
        <v>3.8546025070538827</v>
      </c>
      <c r="BN17">
        <f t="shared" si="1"/>
        <v>1.0356342451936738</v>
      </c>
      <c r="BO17">
        <f t="shared" si="2"/>
        <v>0.17075697136466095</v>
      </c>
      <c r="BP17">
        <f t="shared" si="3"/>
        <v>6.064960258530351</v>
      </c>
    </row>
    <row r="18" spans="2:68" x14ac:dyDescent="0.4">
      <c r="B18">
        <v>1.18023653695727</v>
      </c>
      <c r="C18">
        <v>0.82959645252341796</v>
      </c>
      <c r="D18">
        <v>1.2048852988982</v>
      </c>
      <c r="E18">
        <v>1.33710763603368</v>
      </c>
      <c r="F18">
        <v>0.732471224022608</v>
      </c>
      <c r="G18">
        <v>1.0340146909472401</v>
      </c>
      <c r="H18">
        <v>1.0136949740736501</v>
      </c>
      <c r="I18">
        <v>0.87959094439136498</v>
      </c>
      <c r="J18">
        <v>1.4437259578516799</v>
      </c>
      <c r="K18">
        <v>0.99280924131301496</v>
      </c>
      <c r="L18">
        <v>1.09944267448936</v>
      </c>
      <c r="M18">
        <v>1.0790876469447399</v>
      </c>
      <c r="N18">
        <v>0.96646992674795296</v>
      </c>
      <c r="O18">
        <v>1.1102005392788701</v>
      </c>
      <c r="P18">
        <v>1.1449727288351701</v>
      </c>
      <c r="Q18">
        <v>1.7936608196146699</v>
      </c>
      <c r="R18">
        <v>1.1028046598288199</v>
      </c>
      <c r="S18">
        <v>1.28754336074916</v>
      </c>
      <c r="T18">
        <v>1.0441910089126101</v>
      </c>
      <c r="U18">
        <v>1.07602693520888</v>
      </c>
      <c r="V18">
        <v>0.88444094054879696</v>
      </c>
      <c r="W18">
        <v>1.0157584552424901</v>
      </c>
      <c r="X18">
        <v>1.1657787446385199</v>
      </c>
      <c r="Y18">
        <v>1.0250278500466099</v>
      </c>
      <c r="Z18">
        <v>1.36577920231463</v>
      </c>
      <c r="AA18">
        <v>1.13722521583307</v>
      </c>
      <c r="AB18">
        <v>0.89728088750259805</v>
      </c>
      <c r="AC18">
        <v>0.94551641365650396</v>
      </c>
      <c r="AD18">
        <v>0.93612625829373497</v>
      </c>
      <c r="AE18">
        <v>0.87621174376409805</v>
      </c>
      <c r="AF18">
        <v>0.81251884496895599</v>
      </c>
      <c r="AG18">
        <v>1.21915593946282</v>
      </c>
      <c r="AH18">
        <v>1.1439188788863599</v>
      </c>
      <c r="AI18">
        <v>1.01888039658276</v>
      </c>
      <c r="AJ18">
        <v>0.98894954107089605</v>
      </c>
      <c r="AK18">
        <v>0.92468276762065704</v>
      </c>
      <c r="AL18">
        <v>0.95775442377902797</v>
      </c>
      <c r="AM18">
        <v>1.0206814501735599</v>
      </c>
      <c r="AN18">
        <v>1.0416874071963</v>
      </c>
      <c r="AO18">
        <v>1.01845345226824</v>
      </c>
      <c r="AP18">
        <v>0.95690146351472605</v>
      </c>
      <c r="AQ18">
        <v>1.0124755908442</v>
      </c>
      <c r="AR18">
        <v>1.0646440091331899</v>
      </c>
      <c r="AS18">
        <v>1.16578648401953</v>
      </c>
      <c r="AT18">
        <v>0.91483622781903695</v>
      </c>
      <c r="AU18">
        <v>1.11364448731837</v>
      </c>
      <c r="AV18">
        <v>1.03667050644521</v>
      </c>
      <c r="AW18">
        <v>1.01196442914149</v>
      </c>
      <c r="AX18">
        <v>0.96582419116750695</v>
      </c>
      <c r="AY18">
        <v>1.05691029115298</v>
      </c>
      <c r="AZ18">
        <v>0.95529181653320305</v>
      </c>
      <c r="BA18">
        <v>1.02571458353232</v>
      </c>
      <c r="BB18">
        <v>1.0412941937609299</v>
      </c>
      <c r="BC18">
        <v>0.966089811858451</v>
      </c>
      <c r="BD18">
        <v>0.93255409061774497</v>
      </c>
      <c r="BE18">
        <v>1.2791647439707201</v>
      </c>
      <c r="BF18">
        <v>1.0373488347631199</v>
      </c>
      <c r="BG18">
        <v>1.06149036469694</v>
      </c>
      <c r="BH18">
        <v>0.98826771528774604</v>
      </c>
      <c r="BI18">
        <v>1.0040312527883899</v>
      </c>
      <c r="BJ18">
        <v>1.010475971682</v>
      </c>
      <c r="BK18">
        <v>1.10099778044213</v>
      </c>
      <c r="BL18">
        <v>0.94086665153726701</v>
      </c>
      <c r="BM18">
        <f t="shared" si="0"/>
        <v>14.274690125146604</v>
      </c>
      <c r="BN18">
        <f t="shared" si="1"/>
        <v>1.0538350406904791</v>
      </c>
      <c r="BO18">
        <f t="shared" si="2"/>
        <v>0.16107951329312747</v>
      </c>
      <c r="BP18">
        <f t="shared" si="3"/>
        <v>6.5423281902568391</v>
      </c>
    </row>
    <row r="19" spans="2:68" x14ac:dyDescent="0.4">
      <c r="B19">
        <v>1.3161425055329601</v>
      </c>
      <c r="C19">
        <v>0.94180105389539304</v>
      </c>
      <c r="D19">
        <v>1.3894742753421301</v>
      </c>
      <c r="E19">
        <v>1.4038782648799</v>
      </c>
      <c r="F19">
        <v>0.73572655417702004</v>
      </c>
      <c r="G19">
        <v>0.94194645211049599</v>
      </c>
      <c r="H19">
        <v>0.94754975685217102</v>
      </c>
      <c r="I19">
        <v>0.92517565371552601</v>
      </c>
      <c r="J19">
        <v>1.2799780053999401</v>
      </c>
      <c r="K19">
        <v>1.0050328969153399</v>
      </c>
      <c r="L19">
        <v>1.08432974996222</v>
      </c>
      <c r="M19">
        <v>1.04006333862083</v>
      </c>
      <c r="N19">
        <v>0.93921412278529104</v>
      </c>
      <c r="O19">
        <v>1.14197461850405</v>
      </c>
      <c r="P19">
        <v>1.1928185209247499</v>
      </c>
      <c r="Q19">
        <v>1.3681074039825301</v>
      </c>
      <c r="R19">
        <v>1.1304373813136099</v>
      </c>
      <c r="S19">
        <v>1.24488261695221</v>
      </c>
      <c r="T19">
        <v>1.04551936007268</v>
      </c>
      <c r="U19">
        <v>1.0153672031507399</v>
      </c>
      <c r="V19">
        <v>0.92914465740786201</v>
      </c>
      <c r="W19">
        <v>1.0474249309608401</v>
      </c>
      <c r="X19">
        <v>1.1715283088592301</v>
      </c>
      <c r="Y19">
        <v>1.1060549739257199</v>
      </c>
      <c r="Z19">
        <v>1.3313611054301699</v>
      </c>
      <c r="AA19">
        <v>1.07113538450507</v>
      </c>
      <c r="AB19">
        <v>0.90588691414884104</v>
      </c>
      <c r="AC19">
        <v>0.86932860331219197</v>
      </c>
      <c r="AD19">
        <v>1.03855576772567</v>
      </c>
      <c r="AE19">
        <v>0.834286031318211</v>
      </c>
      <c r="AF19">
        <v>0.76157540768247201</v>
      </c>
      <c r="AG19">
        <v>1.22757260426716</v>
      </c>
      <c r="AH19">
        <v>1.37205225985417</v>
      </c>
      <c r="AI19">
        <v>1.05591927565557</v>
      </c>
      <c r="AJ19">
        <v>1.01571733161702</v>
      </c>
      <c r="AK19">
        <v>1.0195590987807499</v>
      </c>
      <c r="AL19">
        <v>1.0214138682318199</v>
      </c>
      <c r="AM19">
        <v>1.1210352413395701</v>
      </c>
      <c r="AN19">
        <v>1.10589348339083</v>
      </c>
      <c r="AO19">
        <v>1.0475000445712801</v>
      </c>
      <c r="AP19">
        <v>1.0554166516965999</v>
      </c>
      <c r="AQ19">
        <v>0.88226195689041298</v>
      </c>
      <c r="AR19">
        <v>1.07183291040106</v>
      </c>
      <c r="AS19">
        <v>1.1904973927043101</v>
      </c>
      <c r="AT19">
        <v>0.92297346786467405</v>
      </c>
      <c r="AU19">
        <v>1.15422324519264</v>
      </c>
      <c r="AV19">
        <v>1.0304953872681999</v>
      </c>
      <c r="AW19">
        <v>1.1218700918309199</v>
      </c>
      <c r="AX19">
        <v>1.01818175093463</v>
      </c>
      <c r="AY19">
        <v>1.0597267844249101</v>
      </c>
      <c r="AZ19">
        <v>0.992351086411417</v>
      </c>
      <c r="BA19">
        <v>1.1213932975938501</v>
      </c>
      <c r="BB19">
        <v>1.03367240099091</v>
      </c>
      <c r="BC19">
        <v>1.0925464285520501</v>
      </c>
      <c r="BD19">
        <v>0.936060711011235</v>
      </c>
      <c r="BE19">
        <v>1.12900303095348</v>
      </c>
      <c r="BF19">
        <v>1.1013474987454701</v>
      </c>
      <c r="BG19">
        <v>1.00169837824464</v>
      </c>
      <c r="BH19">
        <v>0.97547746845284</v>
      </c>
      <c r="BI19">
        <v>1.0529809395447001</v>
      </c>
      <c r="BJ19">
        <v>1.02954411451215</v>
      </c>
      <c r="BK19">
        <v>1.0470759927595401</v>
      </c>
      <c r="BL19">
        <v>0.97551505874155497</v>
      </c>
      <c r="BM19">
        <f t="shared" si="0"/>
        <v>31.793609449212266</v>
      </c>
      <c r="BN19">
        <f t="shared" si="1"/>
        <v>1.0656906519650224</v>
      </c>
      <c r="BO19">
        <f t="shared" si="2"/>
        <v>0.14245771076389568</v>
      </c>
      <c r="BP19">
        <f t="shared" si="3"/>
        <v>7.4807509277701367</v>
      </c>
    </row>
    <row r="20" spans="2:68" x14ac:dyDescent="0.4">
      <c r="B20">
        <v>1.1381677906441501</v>
      </c>
      <c r="C20">
        <v>0.685697633349173</v>
      </c>
      <c r="D20">
        <v>1.2471919899438999</v>
      </c>
      <c r="E20">
        <v>1.39989603435862</v>
      </c>
      <c r="F20">
        <v>0.69980930492657401</v>
      </c>
      <c r="G20">
        <v>0.82019709726161505</v>
      </c>
      <c r="H20">
        <v>0.93423915565048798</v>
      </c>
      <c r="I20">
        <v>0.86736955822836903</v>
      </c>
      <c r="J20">
        <v>1.3164601768375901</v>
      </c>
      <c r="K20">
        <v>0.88935283648018904</v>
      </c>
      <c r="L20">
        <v>1.1036211441186901</v>
      </c>
      <c r="M20">
        <v>0.93557961432678904</v>
      </c>
      <c r="N20">
        <v>0.85851198858639299</v>
      </c>
      <c r="O20">
        <v>1.01354711133646</v>
      </c>
      <c r="P20">
        <v>1.09574921957561</v>
      </c>
      <c r="Q20">
        <v>1.20363902363704</v>
      </c>
      <c r="R20">
        <v>1.1056032841128201</v>
      </c>
      <c r="S20">
        <v>1.16788365806418</v>
      </c>
      <c r="T20">
        <v>1.18377369720267</v>
      </c>
      <c r="U20">
        <v>0.94704350706090101</v>
      </c>
      <c r="V20">
        <v>0.88977249239063105</v>
      </c>
      <c r="W20">
        <v>1.0138984888884299</v>
      </c>
      <c r="X20">
        <v>1.01460932690946</v>
      </c>
      <c r="Y20">
        <v>1.01059040197644</v>
      </c>
      <c r="Z20">
        <v>1.3273290492688901</v>
      </c>
      <c r="AA20">
        <v>1.1290022419004699</v>
      </c>
      <c r="AB20">
        <v>0.89768221229807299</v>
      </c>
      <c r="AC20">
        <v>0.90005587363024098</v>
      </c>
      <c r="AD20">
        <v>0.95730186165878395</v>
      </c>
      <c r="AE20">
        <v>0.74051220491860004</v>
      </c>
      <c r="AF20">
        <v>0.797211981010849</v>
      </c>
      <c r="AG20">
        <v>1.1193518825350901</v>
      </c>
      <c r="AH20">
        <v>1.1828977871534201</v>
      </c>
      <c r="AI20">
        <v>1.08513221216469</v>
      </c>
      <c r="AJ20">
        <v>0.99914224056290601</v>
      </c>
      <c r="AK20">
        <v>0.97967063260556198</v>
      </c>
      <c r="AL20">
        <v>0.96560597135579396</v>
      </c>
      <c r="AM20">
        <v>1.0488545092197401</v>
      </c>
      <c r="AN20">
        <v>1.05064462645392</v>
      </c>
      <c r="AO20">
        <v>1.0047886955316601</v>
      </c>
      <c r="AP20">
        <v>0.95503979842091602</v>
      </c>
      <c r="AQ20">
        <v>0.79757530053543202</v>
      </c>
      <c r="AR20">
        <v>1.2327013338253201</v>
      </c>
      <c r="AS20">
        <v>0.975134808742112</v>
      </c>
      <c r="AT20">
        <v>0.90226699777212604</v>
      </c>
      <c r="AU20">
        <v>1.1170473063422599</v>
      </c>
      <c r="AV20">
        <v>0.99662709953713302</v>
      </c>
      <c r="AW20">
        <v>1.07052596342661</v>
      </c>
      <c r="AX20">
        <v>0.96439626186837302</v>
      </c>
      <c r="AY20">
        <v>1.05030558728754</v>
      </c>
      <c r="AZ20">
        <v>0.96271375085502497</v>
      </c>
      <c r="BA20">
        <v>1.0460950449283299</v>
      </c>
      <c r="BB20">
        <v>1.0273394338802799</v>
      </c>
      <c r="BC20">
        <v>1.08833632973743</v>
      </c>
      <c r="BD20">
        <v>0.934770981500749</v>
      </c>
      <c r="BE20">
        <v>1.2832384854588299</v>
      </c>
      <c r="BF20">
        <v>1.2039737888506601</v>
      </c>
      <c r="BG20">
        <v>0.90789099966662001</v>
      </c>
      <c r="BH20">
        <v>0.99716735169289605</v>
      </c>
      <c r="BI20">
        <v>0.99354065658582602</v>
      </c>
      <c r="BJ20">
        <v>1.0901710960791799</v>
      </c>
      <c r="BK20">
        <v>0.98288553092708797</v>
      </c>
      <c r="BL20">
        <v>0.89696726619363198</v>
      </c>
      <c r="BM20">
        <f t="shared" si="0"/>
        <v>1.6983363946039138</v>
      </c>
      <c r="BN20">
        <f t="shared" si="1"/>
        <v>1.0191126935277814</v>
      </c>
      <c r="BO20">
        <f t="shared" si="2"/>
        <v>0.14802488732964111</v>
      </c>
      <c r="BP20">
        <f t="shared" si="3"/>
        <v>6.8847388565024774</v>
      </c>
    </row>
    <row r="21" spans="2:68" x14ac:dyDescent="0.4">
      <c r="B21">
        <v>1.10769677013997</v>
      </c>
      <c r="C21">
        <v>0.75005598707453003</v>
      </c>
      <c r="D21">
        <v>1.34427364514938</v>
      </c>
      <c r="E21">
        <v>1.33783838342669</v>
      </c>
      <c r="F21">
        <v>0.77325721136363901</v>
      </c>
      <c r="G21">
        <v>1.00688898952777</v>
      </c>
      <c r="H21">
        <v>0.971824809259619</v>
      </c>
      <c r="I21">
        <v>0.86226294226727296</v>
      </c>
      <c r="J21">
        <v>1.20473864455484</v>
      </c>
      <c r="K21">
        <v>0.96143188588302197</v>
      </c>
      <c r="L21">
        <v>1.04802400277598</v>
      </c>
      <c r="M21">
        <v>0.90517276667027202</v>
      </c>
      <c r="N21">
        <v>0.88933771600154499</v>
      </c>
      <c r="O21">
        <v>1.14439414410368</v>
      </c>
      <c r="P21">
        <v>1.0598557482115101</v>
      </c>
      <c r="Q21">
        <v>1.0606430720582101</v>
      </c>
      <c r="R21">
        <v>1.08183019224662</v>
      </c>
      <c r="S21">
        <v>1.32288837678661</v>
      </c>
      <c r="T21">
        <v>1.2480374546997299</v>
      </c>
      <c r="U21">
        <v>0.81056855982109799</v>
      </c>
      <c r="V21">
        <v>0.82667456781866</v>
      </c>
      <c r="W21">
        <v>1.0745386690527901</v>
      </c>
      <c r="X21">
        <v>1.0087786782516801</v>
      </c>
      <c r="Y21">
        <v>1.0931881758098101</v>
      </c>
      <c r="Z21">
        <v>1.3511152322134901</v>
      </c>
      <c r="AA21">
        <v>1.0949181333281801</v>
      </c>
      <c r="AB21">
        <v>0.87789321759661598</v>
      </c>
      <c r="AC21">
        <v>0.83581702126414203</v>
      </c>
      <c r="AD21">
        <v>1.0347302356271599</v>
      </c>
      <c r="AE21">
        <v>0.92763113435955802</v>
      </c>
      <c r="AF21">
        <v>0.78503033141463496</v>
      </c>
      <c r="AG21">
        <v>1.0845756130864901</v>
      </c>
      <c r="AH21">
        <v>1.2035002762790501</v>
      </c>
      <c r="AI21">
        <v>1.09029839625404</v>
      </c>
      <c r="AJ21">
        <v>0.94585963087330405</v>
      </c>
      <c r="AK21">
        <v>0.96371896292273196</v>
      </c>
      <c r="AL21">
        <v>1.0438432174988901</v>
      </c>
      <c r="AM21">
        <v>1.04096256441668</v>
      </c>
      <c r="AN21">
        <v>1.0027308408295701</v>
      </c>
      <c r="AO21">
        <v>1.0402889696070201</v>
      </c>
      <c r="AP21">
        <v>1.05694964977073</v>
      </c>
      <c r="AQ21">
        <v>0.84280217907341504</v>
      </c>
      <c r="AR21">
        <v>1.0435705097402801</v>
      </c>
      <c r="AS21">
        <v>0.992089135299005</v>
      </c>
      <c r="AT21">
        <v>1.06170471213532</v>
      </c>
      <c r="AU21">
        <v>1.04886292086552</v>
      </c>
      <c r="AV21">
        <v>0.90982743450162695</v>
      </c>
      <c r="AW21">
        <v>1.06846428951846</v>
      </c>
      <c r="AX21">
        <v>0.98702697865145395</v>
      </c>
      <c r="AY21">
        <v>1.1294239148257701</v>
      </c>
      <c r="AZ21">
        <v>0.91175837443514096</v>
      </c>
      <c r="BA21">
        <v>1.1006822857845</v>
      </c>
      <c r="BB21">
        <v>0.93340572347303097</v>
      </c>
      <c r="BC21">
        <v>1.12654806694127</v>
      </c>
      <c r="BD21">
        <v>0.94291556835375001</v>
      </c>
      <c r="BE21">
        <v>1.0880978183209999</v>
      </c>
      <c r="BF21">
        <v>1.2430045123289599</v>
      </c>
      <c r="BG21">
        <v>0.92874868863752102</v>
      </c>
      <c r="BH21">
        <v>1.0146118861873099</v>
      </c>
      <c r="BI21">
        <v>1.0376428110143701</v>
      </c>
      <c r="BJ21">
        <v>0.93403067204650203</v>
      </c>
      <c r="BK21">
        <v>0.98812768046442601</v>
      </c>
      <c r="BL21">
        <v>0.94852302856314297</v>
      </c>
      <c r="BM21">
        <f t="shared" si="0"/>
        <v>2.6800029558832605</v>
      </c>
      <c r="BN21">
        <f t="shared" si="1"/>
        <v>1.0246973652612537</v>
      </c>
      <c r="BO21">
        <f t="shared" si="2"/>
        <v>0.13728108871053563</v>
      </c>
      <c r="BP21">
        <f t="shared" si="3"/>
        <v>7.4642281386759821</v>
      </c>
    </row>
    <row r="22" spans="2:68" x14ac:dyDescent="0.4">
      <c r="B22">
        <v>1.2185407801402499</v>
      </c>
      <c r="C22">
        <v>0.73628460260366002</v>
      </c>
      <c r="D22">
        <v>1.5079365079364999</v>
      </c>
      <c r="E22">
        <v>1.2910548723203701</v>
      </c>
      <c r="F22">
        <v>0.79526292199874304</v>
      </c>
      <c r="G22">
        <v>0.79505547179830605</v>
      </c>
      <c r="H22">
        <v>0.86441440141286996</v>
      </c>
      <c r="I22">
        <v>0.86803910268110296</v>
      </c>
      <c r="J22">
        <v>1.09742019954354</v>
      </c>
      <c r="K22">
        <v>0.89427621376100197</v>
      </c>
      <c r="L22">
        <v>1.4196365127222399</v>
      </c>
      <c r="M22">
        <v>0.95744478600329597</v>
      </c>
      <c r="N22">
        <v>0.87099800570904096</v>
      </c>
      <c r="O22">
        <v>0.92693245768871801</v>
      </c>
      <c r="P22">
        <v>1.08932746165525</v>
      </c>
      <c r="Q22">
        <v>1.14726571808647</v>
      </c>
      <c r="R22">
        <v>0.90056360440426197</v>
      </c>
      <c r="S22">
        <v>1.3980602703706899</v>
      </c>
      <c r="T22">
        <v>1.3027243590676001</v>
      </c>
      <c r="U22">
        <v>0.807123941951431</v>
      </c>
      <c r="V22">
        <v>0.85137643604981394</v>
      </c>
      <c r="W22">
        <v>0.98811979209636103</v>
      </c>
      <c r="X22">
        <v>0.99663232963549897</v>
      </c>
      <c r="Y22">
        <v>1.31252473324263</v>
      </c>
      <c r="Z22">
        <v>1.3184763600956599</v>
      </c>
      <c r="AA22">
        <v>1.1935222693112899</v>
      </c>
      <c r="AB22">
        <v>0.89768920050508305</v>
      </c>
      <c r="AC22">
        <v>0.83062822051666396</v>
      </c>
      <c r="AD22">
        <v>1.1401948858114099</v>
      </c>
      <c r="AE22">
        <v>0.83155846249425702</v>
      </c>
      <c r="AF22">
        <v>0.72276142883404204</v>
      </c>
      <c r="AG22">
        <v>1.08206732498575</v>
      </c>
      <c r="AH22">
        <v>1.2022562159650401</v>
      </c>
      <c r="AI22">
        <v>1.14356846119794</v>
      </c>
      <c r="AJ22">
        <v>1.0094599045241399</v>
      </c>
      <c r="AK22">
        <v>1.0395913966514601</v>
      </c>
      <c r="AL22">
        <v>1.42585221189239</v>
      </c>
      <c r="AM22">
        <v>1.1163071267118201</v>
      </c>
      <c r="AN22">
        <v>0.92563434550928902</v>
      </c>
      <c r="AO22">
        <v>1.1584447318258899</v>
      </c>
      <c r="AP22">
        <v>1.1769463558085</v>
      </c>
      <c r="AQ22">
        <v>0.80819236491185698</v>
      </c>
      <c r="AR22">
        <v>1.0418762731647899</v>
      </c>
      <c r="AS22">
        <v>1.02189800959571</v>
      </c>
      <c r="AT22">
        <v>0.91974860526797098</v>
      </c>
      <c r="AU22">
        <v>0.89170658086524401</v>
      </c>
      <c r="AV22">
        <v>0.74612403100775104</v>
      </c>
      <c r="AW22">
        <v>1.2065089979602901</v>
      </c>
      <c r="AX22">
        <v>1.0738832043093101</v>
      </c>
      <c r="AY22">
        <v>0.82526846359653905</v>
      </c>
      <c r="AZ22">
        <v>0.96378366829439599</v>
      </c>
      <c r="BA22">
        <v>1.0251493125593401</v>
      </c>
      <c r="BB22">
        <v>1.03068577537929</v>
      </c>
      <c r="BC22">
        <v>0.990481966895435</v>
      </c>
      <c r="BD22">
        <v>0.83887891410063697</v>
      </c>
      <c r="BE22">
        <v>0.876203576341127</v>
      </c>
      <c r="BF22">
        <v>0.75717017208412996</v>
      </c>
      <c r="BG22">
        <v>1.07354769380016</v>
      </c>
      <c r="BH22">
        <v>0.89925838133857705</v>
      </c>
      <c r="BI22">
        <v>0.90120146115030997</v>
      </c>
      <c r="BJ22">
        <v>0.88112414693739904</v>
      </c>
      <c r="BK22">
        <v>0.84524512699350196</v>
      </c>
      <c r="BL22">
        <v>1.0852139597977499</v>
      </c>
      <c r="BM22">
        <f t="shared" si="0"/>
        <v>0.91061318719106332</v>
      </c>
      <c r="BN22">
        <f t="shared" si="1"/>
        <v>1.0151607154265363</v>
      </c>
      <c r="BO22">
        <f t="shared" si="2"/>
        <v>0.18992339238780628</v>
      </c>
      <c r="BP22">
        <f t="shared" si="3"/>
        <v>5.3451062697620237</v>
      </c>
    </row>
    <row r="23" spans="2:68" x14ac:dyDescent="0.4">
      <c r="B23">
        <v>1.07043496452413</v>
      </c>
      <c r="C23">
        <v>0.80217068861029905</v>
      </c>
      <c r="D23">
        <v>1.58708860764541</v>
      </c>
      <c r="E23">
        <v>1.31800932170411</v>
      </c>
      <c r="F23">
        <v>0.74013330355225204</v>
      </c>
      <c r="G23">
        <v>0.84290992248557794</v>
      </c>
      <c r="H23">
        <v>0.93691450824630995</v>
      </c>
      <c r="I23">
        <v>0.88869179208184101</v>
      </c>
      <c r="J23">
        <v>1.2265324257422801</v>
      </c>
      <c r="K23">
        <v>0.97043750390441497</v>
      </c>
      <c r="L23">
        <v>1.1757893315328201</v>
      </c>
      <c r="M23">
        <v>0.99709268713295296</v>
      </c>
      <c r="N23">
        <v>0.87841344187502202</v>
      </c>
      <c r="O23">
        <v>1.08165556472989</v>
      </c>
      <c r="P23">
        <v>1.1271315961406001</v>
      </c>
      <c r="Q23">
        <v>1.2300926734939199</v>
      </c>
      <c r="R23">
        <v>1.0841283761204701</v>
      </c>
      <c r="S23">
        <v>1.1912761741108899</v>
      </c>
      <c r="T23">
        <v>1.2060682209550999</v>
      </c>
      <c r="U23">
        <v>0.93665415357334603</v>
      </c>
      <c r="V23">
        <v>0.805957554226444</v>
      </c>
      <c r="W23">
        <v>1.1096934244044501</v>
      </c>
      <c r="X23">
        <v>1.0912121631183</v>
      </c>
      <c r="Y23">
        <v>0.98049228820870504</v>
      </c>
      <c r="Z23">
        <v>1.1536055696693499</v>
      </c>
      <c r="AA23">
        <v>1.2863145173111601</v>
      </c>
      <c r="AB23">
        <v>0.96257536845876901</v>
      </c>
      <c r="AC23">
        <v>0.90927150890213604</v>
      </c>
      <c r="AD23">
        <v>0.99309159369477695</v>
      </c>
      <c r="AE23">
        <v>0.78082559967015597</v>
      </c>
      <c r="AF23">
        <v>0.77321304751678199</v>
      </c>
      <c r="AG23">
        <v>1.18772284187257</v>
      </c>
      <c r="AH23">
        <v>1.15535396627091</v>
      </c>
      <c r="AI23">
        <v>1.0056131958641401</v>
      </c>
      <c r="AJ23">
        <v>1.00927026519811</v>
      </c>
      <c r="AK23">
        <v>1.1077709429322999</v>
      </c>
      <c r="AL23">
        <v>1.0441159547138099</v>
      </c>
      <c r="AM23">
        <v>1.0310845050758299</v>
      </c>
      <c r="AN23">
        <v>0.96311160340670399</v>
      </c>
      <c r="AO23">
        <v>1.06314274975546</v>
      </c>
      <c r="AP23">
        <v>1.00359262114494</v>
      </c>
      <c r="AQ23">
        <v>0.85613678300043905</v>
      </c>
      <c r="AR23">
        <v>1.1513714884338999</v>
      </c>
      <c r="AS23">
        <v>1.0614467470065201</v>
      </c>
      <c r="AT23">
        <v>0.92519121045027597</v>
      </c>
      <c r="AU23">
        <v>1.0653479303933699</v>
      </c>
      <c r="AV23">
        <v>0.88703541531732299</v>
      </c>
      <c r="AW23">
        <v>1.1119345624711201</v>
      </c>
      <c r="AX23">
        <v>0.88735707249135998</v>
      </c>
      <c r="AY23">
        <v>1.0317231566106699</v>
      </c>
      <c r="AZ23">
        <v>0.94804378784260501</v>
      </c>
      <c r="BA23">
        <v>1.11096616032641</v>
      </c>
      <c r="BB23">
        <v>1.13186599756011</v>
      </c>
      <c r="BC23">
        <v>1.11068175919367</v>
      </c>
      <c r="BD23">
        <v>0.94714494952417205</v>
      </c>
      <c r="BE23">
        <v>1.1537148710062199</v>
      </c>
      <c r="BF23">
        <v>1.15288622549654</v>
      </c>
      <c r="BG23">
        <v>0.92797500758033002</v>
      </c>
      <c r="BH23">
        <v>0.85916418344083401</v>
      </c>
      <c r="BI23">
        <v>1.0045936124420001</v>
      </c>
      <c r="BJ23">
        <v>1.0302552616173799</v>
      </c>
      <c r="BK23">
        <v>1.0464345178919701</v>
      </c>
      <c r="BL23">
        <v>0.92372754551174996</v>
      </c>
      <c r="BM23">
        <f t="shared" si="0"/>
        <v>3.943274528704114</v>
      </c>
      <c r="BN23">
        <f t="shared" si="1"/>
        <v>1.0322802346854989</v>
      </c>
      <c r="BO23">
        <f t="shared" si="2"/>
        <v>0.14885221147390332</v>
      </c>
      <c r="BP23">
        <f t="shared" si="3"/>
        <v>6.9349338143120409</v>
      </c>
    </row>
    <row r="24" spans="2:68" x14ac:dyDescent="0.4">
      <c r="B24">
        <v>1.11035756311002</v>
      </c>
      <c r="C24">
        <v>0.80703746612192795</v>
      </c>
      <c r="D24">
        <v>1.36698921828846</v>
      </c>
      <c r="E24">
        <v>1.45635408283075</v>
      </c>
      <c r="F24">
        <v>0.76109352642181105</v>
      </c>
      <c r="G24">
        <v>0.90115935855612905</v>
      </c>
      <c r="H24">
        <v>0.91051029937358996</v>
      </c>
      <c r="I24">
        <v>0.93970751350890702</v>
      </c>
      <c r="J24">
        <v>1.2430682371647701</v>
      </c>
      <c r="K24">
        <v>1.0390770460654599</v>
      </c>
      <c r="L24">
        <v>1.1906827229997601</v>
      </c>
      <c r="M24">
        <v>1.0571409680069399</v>
      </c>
      <c r="N24">
        <v>0.92017869033260702</v>
      </c>
      <c r="O24">
        <v>1.08264488186009</v>
      </c>
      <c r="P24">
        <v>1.1043667439926601</v>
      </c>
      <c r="Q24">
        <v>1.1405548980492499</v>
      </c>
      <c r="R24">
        <v>1.12219416692409</v>
      </c>
      <c r="S24">
        <v>1.19388062805336</v>
      </c>
      <c r="T24">
        <v>1.1060824889094101</v>
      </c>
      <c r="U24">
        <v>1.0439536975311601</v>
      </c>
      <c r="V24">
        <v>0.86374098221862905</v>
      </c>
      <c r="W24">
        <v>1.1012454996382299</v>
      </c>
      <c r="X24">
        <v>1.00799700959459</v>
      </c>
      <c r="Y24">
        <v>1.0398920403518701</v>
      </c>
      <c r="Z24">
        <v>1.2362727174961401</v>
      </c>
      <c r="AA24">
        <v>1.1280428112371299</v>
      </c>
      <c r="AB24">
        <v>0.98287636254868205</v>
      </c>
      <c r="AC24">
        <v>0.88631604158266997</v>
      </c>
      <c r="AD24">
        <v>0.94687482987697802</v>
      </c>
      <c r="AE24">
        <v>0.82924831469558202</v>
      </c>
      <c r="AF24">
        <v>0.80752886988180395</v>
      </c>
      <c r="AG24">
        <v>1.0004969349525099</v>
      </c>
      <c r="AH24">
        <v>1.1431184614651499</v>
      </c>
      <c r="AI24">
        <v>1.06987422934682</v>
      </c>
      <c r="AJ24">
        <v>1.04017537986603</v>
      </c>
      <c r="AK24">
        <v>0.97546261547691404</v>
      </c>
      <c r="AL24">
        <v>1.0046283276724299</v>
      </c>
      <c r="AM24">
        <v>1.17025604494769</v>
      </c>
      <c r="AN24">
        <v>1.06630079666667</v>
      </c>
      <c r="AO24">
        <v>1.0598164586512799</v>
      </c>
      <c r="AP24">
        <v>1.0417546434280001</v>
      </c>
      <c r="AQ24">
        <v>0.87844968914555399</v>
      </c>
      <c r="AR24">
        <v>1.0985864075176901</v>
      </c>
      <c r="AS24">
        <v>1.05365052646949</v>
      </c>
      <c r="AT24">
        <v>0.929638501404219</v>
      </c>
      <c r="AU24">
        <v>1.1101193205511899</v>
      </c>
      <c r="AV24">
        <v>0.98651479788137597</v>
      </c>
      <c r="AW24">
        <v>1.0653938571461601</v>
      </c>
      <c r="AX24">
        <v>0.96294949881814595</v>
      </c>
      <c r="AY24">
        <v>1.0470767701332699</v>
      </c>
      <c r="AZ24">
        <v>1.00924131071689</v>
      </c>
      <c r="BA24">
        <v>1.0210922270468199</v>
      </c>
      <c r="BB24">
        <v>1.0157661378354499</v>
      </c>
      <c r="BC24">
        <v>1.0988202651314201</v>
      </c>
      <c r="BD24">
        <v>0.96847838869151404</v>
      </c>
      <c r="BE24">
        <v>1.15289129972893</v>
      </c>
      <c r="BF24">
        <v>1.1220373427254799</v>
      </c>
      <c r="BG24">
        <v>0.93313240959205401</v>
      </c>
      <c r="BH24">
        <v>0.97768527314446396</v>
      </c>
      <c r="BI24">
        <v>1.0222057226217101</v>
      </c>
      <c r="BJ24">
        <v>0.95278576160881501</v>
      </c>
      <c r="BK24">
        <v>0.94147360776935896</v>
      </c>
      <c r="BL24">
        <v>0.93151163215987198</v>
      </c>
      <c r="BM24">
        <f t="shared" si="0"/>
        <v>5.4453441677845227</v>
      </c>
      <c r="BN24">
        <f t="shared" si="1"/>
        <v>1.034578639960902</v>
      </c>
      <c r="BO24">
        <f t="shared" si="2"/>
        <v>0.12538047997100524</v>
      </c>
      <c r="BP24">
        <f t="shared" si="3"/>
        <v>8.2515128367681534</v>
      </c>
    </row>
    <row r="25" spans="2:68" x14ac:dyDescent="0.4">
      <c r="B25">
        <v>1.16939987021214</v>
      </c>
      <c r="C25">
        <v>0.75702561061370999</v>
      </c>
      <c r="D25">
        <v>1.4037380459078299</v>
      </c>
      <c r="E25">
        <v>1.5668678886738201</v>
      </c>
      <c r="F25">
        <v>0.81100960968764602</v>
      </c>
      <c r="G25">
        <v>0.79074945610710601</v>
      </c>
      <c r="H25">
        <v>0.96482242192007905</v>
      </c>
      <c r="I25">
        <v>1.0239495932637801</v>
      </c>
      <c r="J25">
        <v>1.2778265511211899</v>
      </c>
      <c r="K25">
        <v>1.0549888146797299</v>
      </c>
      <c r="L25">
        <v>1.18535992264468</v>
      </c>
      <c r="M25">
        <v>1.0472340978469901</v>
      </c>
      <c r="N25">
        <v>0.87598488079144199</v>
      </c>
      <c r="O25">
        <v>1.10081029992591</v>
      </c>
      <c r="P25">
        <v>1.0969787012891099</v>
      </c>
      <c r="Q25">
        <v>1.11277031638753</v>
      </c>
      <c r="R25">
        <v>1.0372083559263801</v>
      </c>
      <c r="S25">
        <v>1.1733033421271299</v>
      </c>
      <c r="T25">
        <v>1.2007000421663501</v>
      </c>
      <c r="U25">
        <v>0.94579178635512096</v>
      </c>
      <c r="V25">
        <v>1.0247841436260301</v>
      </c>
      <c r="W25">
        <v>1.0260853697137899</v>
      </c>
      <c r="X25">
        <v>1.0388749815446601</v>
      </c>
      <c r="Y25">
        <v>0.99342293113762903</v>
      </c>
      <c r="Z25">
        <v>1.4869592730080601</v>
      </c>
      <c r="AA25">
        <v>1.1419498363017699</v>
      </c>
      <c r="AB25">
        <v>0.93676860422437502</v>
      </c>
      <c r="AC25">
        <v>0.86214501887532102</v>
      </c>
      <c r="AD25">
        <v>0.96936223731899196</v>
      </c>
      <c r="AE25">
        <v>0.83531275753228196</v>
      </c>
      <c r="AF25">
        <v>0.79130582854931997</v>
      </c>
      <c r="AG25">
        <v>1.1222911305893499</v>
      </c>
      <c r="AH25">
        <v>1.1313440857605499</v>
      </c>
      <c r="AI25">
        <v>1.1421419564025199</v>
      </c>
      <c r="AJ25">
        <v>0.93801294237389099</v>
      </c>
      <c r="AK25">
        <v>0.99721261854588605</v>
      </c>
      <c r="AL25">
        <v>1.2264987030458301</v>
      </c>
      <c r="AM25">
        <v>1.09885621775926</v>
      </c>
      <c r="AN25">
        <v>1.04082207681317</v>
      </c>
      <c r="AO25">
        <v>1.0865958198652099</v>
      </c>
      <c r="AP25">
        <v>0.99670637965377995</v>
      </c>
      <c r="AQ25">
        <v>0.88664625368103001</v>
      </c>
      <c r="AR25">
        <v>0.96507877801811404</v>
      </c>
      <c r="AS25">
        <v>1.00231392746179</v>
      </c>
      <c r="AT25">
        <v>0.91554552445801496</v>
      </c>
      <c r="AU25">
        <v>1.10273044373284</v>
      </c>
      <c r="AV25">
        <v>0.98455233896331495</v>
      </c>
      <c r="AW25">
        <v>1.13006556694349</v>
      </c>
      <c r="AX25">
        <v>0.91946276758151602</v>
      </c>
      <c r="AY25">
        <v>1.04609893517565</v>
      </c>
      <c r="AZ25">
        <v>0.97379067994136403</v>
      </c>
      <c r="BA25">
        <v>1.0725531742104</v>
      </c>
      <c r="BB25">
        <v>1.0265137455561499</v>
      </c>
      <c r="BC25">
        <v>1.05241184644625</v>
      </c>
      <c r="BD25">
        <v>0.96431880584089102</v>
      </c>
      <c r="BE25">
        <v>1.1350359744864</v>
      </c>
      <c r="BF25">
        <v>1.0528465739456301</v>
      </c>
      <c r="BG25">
        <v>1.00603351017548</v>
      </c>
      <c r="BH25">
        <v>0.88558171187074197</v>
      </c>
      <c r="BI25">
        <v>0.97525159211247003</v>
      </c>
      <c r="BJ25">
        <v>0.94807182684979796</v>
      </c>
      <c r="BK25">
        <v>0.997219375907613</v>
      </c>
      <c r="BL25">
        <v>0.87835970609302805</v>
      </c>
      <c r="BM25">
        <f t="shared" si="0"/>
        <v>5.7373617141273821</v>
      </c>
      <c r="BN25">
        <f t="shared" si="1"/>
        <v>1.0381659615831955</v>
      </c>
      <c r="BO25">
        <f t="shared" si="2"/>
        <v>0.15040001796030589</v>
      </c>
      <c r="BP25">
        <f t="shared" si="3"/>
        <v>6.9026983883551933</v>
      </c>
    </row>
    <row r="26" spans="2:68" x14ac:dyDescent="0.4">
      <c r="B26">
        <v>1.2774924962899401</v>
      </c>
      <c r="C26">
        <v>0.66502634485524903</v>
      </c>
      <c r="D26">
        <v>1.0316242671031299</v>
      </c>
      <c r="E26">
        <v>1.1881936856823101</v>
      </c>
      <c r="F26">
        <v>0.77365071298515897</v>
      </c>
      <c r="G26">
        <v>0.88259852473904898</v>
      </c>
      <c r="H26">
        <v>1.03001886303773</v>
      </c>
      <c r="I26">
        <v>1.0065580657206801</v>
      </c>
      <c r="J26">
        <v>1.23461122299357</v>
      </c>
      <c r="K26">
        <v>1.00887458418633</v>
      </c>
      <c r="L26">
        <v>1.0341315780137299</v>
      </c>
      <c r="M26">
        <v>0.93196425832738805</v>
      </c>
      <c r="N26">
        <v>0.86339604911033396</v>
      </c>
      <c r="O26">
        <v>1.25364386251485</v>
      </c>
      <c r="P26">
        <v>1.1771188289547201</v>
      </c>
      <c r="Q26">
        <v>1.2785175260675901</v>
      </c>
      <c r="R26">
        <v>1.1829851093394601</v>
      </c>
      <c r="S26">
        <v>1.1680892726422401</v>
      </c>
      <c r="T26">
        <v>1.0646558513316899</v>
      </c>
      <c r="U26">
        <v>0.92521161723883905</v>
      </c>
      <c r="V26">
        <v>0.93975980897010003</v>
      </c>
      <c r="W26">
        <v>1.02713474355274</v>
      </c>
      <c r="X26">
        <v>1.2226054818388901</v>
      </c>
      <c r="Y26">
        <v>1.0291294456886799</v>
      </c>
      <c r="Z26">
        <v>1.18368283429182</v>
      </c>
      <c r="AA26">
        <v>1.0417192420726</v>
      </c>
      <c r="AB26">
        <v>1.0270270270270201</v>
      </c>
      <c r="AC26">
        <v>0.81177394553512305</v>
      </c>
      <c r="AD26">
        <v>0.95102479454482003</v>
      </c>
      <c r="AE26">
        <v>0.82769438858049205</v>
      </c>
      <c r="AF26">
        <v>0.85163651512187699</v>
      </c>
      <c r="AG26">
        <v>1.18955148699733</v>
      </c>
      <c r="AH26">
        <v>1.0611390556929601</v>
      </c>
      <c r="AI26">
        <v>1.1504980223155099</v>
      </c>
      <c r="AJ26">
        <v>1.0527471681970699</v>
      </c>
      <c r="AK26">
        <v>0.92844251139120604</v>
      </c>
      <c r="AL26">
        <v>0.96584234681109404</v>
      </c>
      <c r="AM26">
        <v>1.1035768452982799</v>
      </c>
      <c r="AN26">
        <v>0.99455837967333605</v>
      </c>
      <c r="AO26">
        <v>0.94152938722644697</v>
      </c>
      <c r="AP26">
        <v>1.0701905797276801</v>
      </c>
      <c r="AQ26">
        <v>0.74665429664998695</v>
      </c>
      <c r="AR26">
        <v>0.86327523265448203</v>
      </c>
      <c r="AS26">
        <v>0.74905660377358396</v>
      </c>
      <c r="AT26">
        <v>0.91189267434818999</v>
      </c>
      <c r="AU26">
        <v>1.0695867691938701</v>
      </c>
      <c r="AV26">
        <v>0.86004281407778604</v>
      </c>
      <c r="AW26">
        <v>1.1988265360736401</v>
      </c>
      <c r="AX26">
        <v>0.82769526419427497</v>
      </c>
      <c r="AY26">
        <v>1.06804004988611</v>
      </c>
      <c r="AZ26">
        <v>1.0512752478448999</v>
      </c>
      <c r="BA26">
        <v>1.17590693352203</v>
      </c>
      <c r="BB26">
        <v>1.0306756849081</v>
      </c>
      <c r="BC26">
        <v>1.1136785459402101</v>
      </c>
      <c r="BD26">
        <v>0.97719036697247696</v>
      </c>
      <c r="BE26">
        <v>1.3235615845559201</v>
      </c>
      <c r="BF26">
        <v>1.1666666666666601</v>
      </c>
      <c r="BG26">
        <v>0.95011293529795704</v>
      </c>
      <c r="BH26">
        <v>0.96459152114075697</v>
      </c>
      <c r="BI26">
        <v>0.89353825906149498</v>
      </c>
      <c r="BJ26">
        <v>1.3766498775836</v>
      </c>
      <c r="BK26">
        <v>1.1474089635854301</v>
      </c>
      <c r="BL26">
        <v>0.99027729819662602</v>
      </c>
      <c r="BM26">
        <f t="shared" si="0"/>
        <v>2.9314419709700652</v>
      </c>
      <c r="BN26">
        <f t="shared" si="1"/>
        <v>1.0286703310764624</v>
      </c>
      <c r="BO26">
        <f t="shared" si="2"/>
        <v>0.15273049678130293</v>
      </c>
      <c r="BP26">
        <f t="shared" si="3"/>
        <v>6.7351992742446898</v>
      </c>
    </row>
    <row r="27" spans="2:68" x14ac:dyDescent="0.4">
      <c r="B27">
        <v>1.0450816052917999</v>
      </c>
      <c r="C27">
        <v>0.80059820200768295</v>
      </c>
      <c r="D27">
        <v>1.22928399443702</v>
      </c>
      <c r="E27">
        <v>1.38765013062889</v>
      </c>
      <c r="F27">
        <v>0.79707446700445395</v>
      </c>
      <c r="G27">
        <v>0.92015083417732801</v>
      </c>
      <c r="H27">
        <v>0.95355119574859604</v>
      </c>
      <c r="I27">
        <v>1.0248217268076301</v>
      </c>
      <c r="J27">
        <v>1.2140544959962301</v>
      </c>
      <c r="K27">
        <v>0.95863788188311805</v>
      </c>
      <c r="L27">
        <v>1.09119010887028</v>
      </c>
      <c r="M27">
        <v>1.0157229836760999</v>
      </c>
      <c r="N27">
        <v>0.92171104549928295</v>
      </c>
      <c r="O27">
        <v>1.0622248932940299</v>
      </c>
      <c r="P27">
        <v>1.0578838028661299</v>
      </c>
      <c r="Q27">
        <v>1.1243887145779501</v>
      </c>
      <c r="R27">
        <v>1.2229830218592801</v>
      </c>
      <c r="S27">
        <v>1.3430895990359299</v>
      </c>
      <c r="T27">
        <v>1.20528187250091</v>
      </c>
      <c r="U27">
        <v>0.96217278036977005</v>
      </c>
      <c r="V27">
        <v>0.86100962717841001</v>
      </c>
      <c r="W27">
        <v>1.08741068587465</v>
      </c>
      <c r="X27">
        <v>1.0850864248862799</v>
      </c>
      <c r="Y27">
        <v>0.951967755257496</v>
      </c>
      <c r="Z27">
        <v>1.2153466910712301</v>
      </c>
      <c r="AA27">
        <v>0.95510347343875901</v>
      </c>
      <c r="AB27">
        <v>1.0041811139324099</v>
      </c>
      <c r="AC27">
        <v>0.79671200633515304</v>
      </c>
      <c r="AD27">
        <v>1.66710942371884</v>
      </c>
      <c r="AE27">
        <v>0.86428793388323999</v>
      </c>
      <c r="AF27">
        <v>0.80473661112762895</v>
      </c>
      <c r="AG27">
        <v>1.1115831119606501</v>
      </c>
      <c r="AH27">
        <v>1.13843767913017</v>
      </c>
      <c r="AI27">
        <v>1.1017687388678601</v>
      </c>
      <c r="AJ27">
        <v>0.99654076556831095</v>
      </c>
      <c r="AK27">
        <v>0.94867183937930599</v>
      </c>
      <c r="AL27">
        <v>0.97974989523165201</v>
      </c>
      <c r="AM27">
        <v>1.0515335855639001</v>
      </c>
      <c r="AN27">
        <v>1.02782281260213</v>
      </c>
      <c r="AO27">
        <v>1.07065399121601</v>
      </c>
      <c r="AP27">
        <v>1.06390153346911</v>
      </c>
      <c r="AQ27">
        <v>0.91926343323182202</v>
      </c>
      <c r="AR27">
        <v>1.03709162142258</v>
      </c>
      <c r="AS27">
        <v>0.92440116176326903</v>
      </c>
      <c r="AT27">
        <v>0.947503452786286</v>
      </c>
      <c r="AU27">
        <v>1.0540907867621001</v>
      </c>
      <c r="AV27">
        <v>0.93435342682759803</v>
      </c>
      <c r="AW27">
        <v>0.94646300694566399</v>
      </c>
      <c r="AX27">
        <v>0.92452365619648202</v>
      </c>
      <c r="AY27">
        <v>1.03537985604002</v>
      </c>
      <c r="AZ27">
        <v>0.99641647681242296</v>
      </c>
      <c r="BA27">
        <v>1.0686763330783799</v>
      </c>
      <c r="BB27">
        <v>0.99450592357865797</v>
      </c>
      <c r="BC27">
        <v>1.07342401584328</v>
      </c>
      <c r="BD27">
        <v>0.92519908749798396</v>
      </c>
      <c r="BE27">
        <v>1.15372693349998</v>
      </c>
      <c r="BF27">
        <v>1.22773595324122</v>
      </c>
      <c r="BG27">
        <v>0.91045677674798997</v>
      </c>
      <c r="BH27">
        <v>0.98320405804433297</v>
      </c>
      <c r="BI27">
        <v>0.90966030246528096</v>
      </c>
      <c r="BJ27">
        <v>0.98980281696960504</v>
      </c>
      <c r="BK27">
        <v>0.90451462240534497</v>
      </c>
      <c r="BL27">
        <v>0.93778949520565902</v>
      </c>
      <c r="BM27">
        <f t="shared" si="0"/>
        <v>3.6779585937641648</v>
      </c>
      <c r="BN27">
        <f t="shared" si="1"/>
        <v>1.0304659087871681</v>
      </c>
      <c r="BO27">
        <f t="shared" si="2"/>
        <v>0.1487569414760046</v>
      </c>
      <c r="BP27">
        <f t="shared" si="3"/>
        <v>6.9271786483549649</v>
      </c>
    </row>
    <row r="28" spans="2:68" x14ac:dyDescent="0.4">
      <c r="B28">
        <v>1.2945896753861099</v>
      </c>
      <c r="C28">
        <v>0.90931465319203197</v>
      </c>
      <c r="D28">
        <v>1.2774916829530101</v>
      </c>
      <c r="E28">
        <v>1.5160264112377799</v>
      </c>
      <c r="F28">
        <v>0.74036526352309495</v>
      </c>
      <c r="G28">
        <v>0.86203903127409398</v>
      </c>
      <c r="H28">
        <v>0.91590995844045997</v>
      </c>
      <c r="I28">
        <v>0.86370344094657703</v>
      </c>
      <c r="J28">
        <v>1.2565885881083501</v>
      </c>
      <c r="K28">
        <v>1.00364046337859</v>
      </c>
      <c r="L28">
        <v>1.16046525596274</v>
      </c>
      <c r="M28">
        <v>1.01244211047961</v>
      </c>
      <c r="N28">
        <v>0.96686502345907799</v>
      </c>
      <c r="O28">
        <v>1.10705737200895</v>
      </c>
      <c r="P28">
        <v>1.0523669019927899</v>
      </c>
      <c r="Q28">
        <v>1.10492751938648</v>
      </c>
      <c r="R28">
        <v>1.04214220068287</v>
      </c>
      <c r="S28">
        <v>1.13516417826849</v>
      </c>
      <c r="T28">
        <v>1.0348980942641699</v>
      </c>
      <c r="U28">
        <v>1.0338480864694199</v>
      </c>
      <c r="V28">
        <v>0.96120143551224402</v>
      </c>
      <c r="W28">
        <v>1.04629896949503</v>
      </c>
      <c r="X28">
        <v>1.0982406504002</v>
      </c>
      <c r="Y28">
        <v>0.97798460188056302</v>
      </c>
      <c r="Z28">
        <v>1.23349262857764</v>
      </c>
      <c r="AA28">
        <v>1.15112217584149</v>
      </c>
      <c r="AB28">
        <v>0.95191089701798204</v>
      </c>
      <c r="AC28">
        <v>0.88962305910667405</v>
      </c>
      <c r="AD28">
        <v>1.0618476668282</v>
      </c>
      <c r="AE28">
        <v>0.779781227813093</v>
      </c>
      <c r="AF28">
        <v>0.73523566262470397</v>
      </c>
      <c r="AG28">
        <v>1.11661148352068</v>
      </c>
      <c r="AH28">
        <v>1.2751795528858401</v>
      </c>
      <c r="AI28">
        <v>1.0749676596856199</v>
      </c>
      <c r="AJ28">
        <v>1.00589706974779</v>
      </c>
      <c r="AK28">
        <v>1.0004322076069301</v>
      </c>
      <c r="AL28">
        <v>1.05137603563457</v>
      </c>
      <c r="AM28">
        <v>1.12668505001153</v>
      </c>
      <c r="AN28">
        <v>1.04320519288071</v>
      </c>
      <c r="AO28">
        <v>1.06985023411063</v>
      </c>
      <c r="AP28">
        <v>1.0246842237998799</v>
      </c>
      <c r="AQ28">
        <v>0.86077263057479803</v>
      </c>
      <c r="AR28">
        <v>1.07022089455389</v>
      </c>
      <c r="AS28">
        <v>1.07655011851296</v>
      </c>
      <c r="AT28">
        <v>0.97569017811247805</v>
      </c>
      <c r="AU28">
        <v>1.1226288254038701</v>
      </c>
      <c r="AV28">
        <v>0.97235672897814196</v>
      </c>
      <c r="AW28">
        <v>1.04063074257265</v>
      </c>
      <c r="AX28">
        <v>0.97940250820713004</v>
      </c>
      <c r="AY28">
        <v>1.02928642490891</v>
      </c>
      <c r="AZ28">
        <v>1.0420100348711301</v>
      </c>
      <c r="BA28">
        <v>1.10349215969144</v>
      </c>
      <c r="BB28">
        <v>1.0788638291788999</v>
      </c>
      <c r="BC28">
        <v>1.08413766212091</v>
      </c>
      <c r="BD28">
        <v>0.91699899222928105</v>
      </c>
      <c r="BE28">
        <v>1.1699728695601599</v>
      </c>
      <c r="BF28">
        <v>1.05178583155544</v>
      </c>
      <c r="BG28">
        <v>1.0041092616439</v>
      </c>
      <c r="BH28">
        <v>0.92265082667210596</v>
      </c>
      <c r="BI28">
        <v>0.97943497017068404</v>
      </c>
      <c r="BJ28">
        <v>1.02025112082058</v>
      </c>
      <c r="BK28">
        <v>0.941947187331306</v>
      </c>
      <c r="BL28">
        <v>0.908048091077857</v>
      </c>
      <c r="BM28">
        <f t="shared" si="0"/>
        <v>5.9032577201466783</v>
      </c>
      <c r="BN28">
        <f t="shared" si="1"/>
        <v>1.036773261668972</v>
      </c>
      <c r="BO28">
        <f t="shared" si="2"/>
        <v>0.13241792127434787</v>
      </c>
      <c r="BP28">
        <f t="shared" si="3"/>
        <v>7.8295539734455621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R10"/>
  <sheetViews>
    <sheetView workbookViewId="0">
      <selection activeCell="B1" sqref="B1"/>
    </sheetView>
  </sheetViews>
  <sheetFormatPr defaultRowHeight="17.399999999999999" x14ac:dyDescent="0.4"/>
  <sheetData>
    <row r="1" spans="1:824" x14ac:dyDescent="0.4">
      <c r="B1" s="2">
        <v>20010330</v>
      </c>
      <c r="C1" s="2">
        <v>20010406</v>
      </c>
      <c r="D1" s="2">
        <v>20010413</v>
      </c>
      <c r="E1" s="2">
        <v>20010420</v>
      </c>
      <c r="F1" s="2">
        <v>20010427</v>
      </c>
      <c r="G1" s="2">
        <v>20010504</v>
      </c>
      <c r="H1" s="2">
        <v>20010511</v>
      </c>
      <c r="I1" s="2">
        <v>20010518</v>
      </c>
      <c r="J1" s="2">
        <v>20010525</v>
      </c>
      <c r="K1" s="2">
        <v>20010601</v>
      </c>
      <c r="L1" s="2">
        <v>20010608</v>
      </c>
      <c r="M1" s="2">
        <v>20010615</v>
      </c>
      <c r="N1" s="2">
        <v>20010622</v>
      </c>
      <c r="O1" s="2">
        <v>20010629</v>
      </c>
      <c r="P1" s="2">
        <v>20010706</v>
      </c>
      <c r="Q1" s="2">
        <v>20010713</v>
      </c>
      <c r="R1" s="2">
        <v>20010720</v>
      </c>
      <c r="S1" s="2">
        <v>20010727</v>
      </c>
      <c r="T1" s="2">
        <v>20010803</v>
      </c>
      <c r="U1" s="2">
        <v>20010810</v>
      </c>
      <c r="V1" s="2">
        <v>20010817</v>
      </c>
      <c r="W1" s="2">
        <v>20010824</v>
      </c>
      <c r="X1" s="2">
        <v>20010831</v>
      </c>
      <c r="Y1" s="2">
        <v>20010907</v>
      </c>
      <c r="Z1" s="2">
        <v>20010914</v>
      </c>
      <c r="AA1" s="2">
        <v>20010921</v>
      </c>
      <c r="AB1" s="2">
        <v>20010928</v>
      </c>
      <c r="AC1" s="2">
        <v>20011005</v>
      </c>
      <c r="AD1" s="2">
        <v>20011012</v>
      </c>
      <c r="AE1" s="2">
        <v>20011019</v>
      </c>
      <c r="AF1" s="2">
        <v>20011026</v>
      </c>
      <c r="AG1" s="2">
        <v>20011102</v>
      </c>
      <c r="AH1" s="2">
        <v>20011109</v>
      </c>
      <c r="AI1" s="2">
        <v>20011116</v>
      </c>
      <c r="AJ1" s="2">
        <v>20011123</v>
      </c>
      <c r="AK1" s="2">
        <v>20011130</v>
      </c>
      <c r="AL1" s="2">
        <v>20011207</v>
      </c>
      <c r="AM1" s="2">
        <v>20011214</v>
      </c>
      <c r="AN1" s="2">
        <v>20011221</v>
      </c>
      <c r="AO1" s="2">
        <v>20011228</v>
      </c>
      <c r="AP1" s="2">
        <v>20020104</v>
      </c>
      <c r="AQ1" s="2">
        <v>20020111</v>
      </c>
      <c r="AR1" s="2">
        <v>20020118</v>
      </c>
      <c r="AS1" s="2">
        <v>20020125</v>
      </c>
      <c r="AT1" s="2">
        <v>20020201</v>
      </c>
      <c r="AU1" s="2">
        <v>20020208</v>
      </c>
      <c r="AV1" s="2">
        <v>20020215</v>
      </c>
      <c r="AW1" s="2">
        <v>20020222</v>
      </c>
      <c r="AX1" s="2">
        <v>20020228</v>
      </c>
      <c r="AY1" s="2">
        <v>20020308</v>
      </c>
      <c r="AZ1" s="2">
        <v>20020315</v>
      </c>
      <c r="BA1" s="2">
        <v>20020322</v>
      </c>
      <c r="BB1" s="2">
        <v>20020329</v>
      </c>
      <c r="BC1" s="2">
        <v>20020404</v>
      </c>
      <c r="BD1" s="2">
        <v>20020412</v>
      </c>
      <c r="BE1" s="2">
        <v>20020419</v>
      </c>
      <c r="BF1" s="2">
        <v>20020426</v>
      </c>
      <c r="BG1" s="2">
        <v>20020503</v>
      </c>
      <c r="BH1" s="2">
        <v>20020510</v>
      </c>
      <c r="BI1" s="2">
        <v>20020517</v>
      </c>
      <c r="BJ1" s="2">
        <v>20020524</v>
      </c>
      <c r="BK1" s="2">
        <v>20020531</v>
      </c>
      <c r="BL1" s="2">
        <v>20020607</v>
      </c>
      <c r="BM1" s="2">
        <v>20020614</v>
      </c>
      <c r="BN1" s="2">
        <v>20020621</v>
      </c>
      <c r="BO1" s="2">
        <v>20020628</v>
      </c>
      <c r="BP1" s="2">
        <v>20020705</v>
      </c>
      <c r="BQ1" s="2">
        <v>20020712</v>
      </c>
      <c r="BR1" s="2">
        <v>20020719</v>
      </c>
      <c r="BS1" s="2">
        <v>20020726</v>
      </c>
      <c r="BT1" s="2">
        <v>20020802</v>
      </c>
      <c r="BU1" s="2">
        <v>20020809</v>
      </c>
      <c r="BV1" s="2">
        <v>20020816</v>
      </c>
      <c r="BW1" s="2">
        <v>20020823</v>
      </c>
      <c r="BX1" s="2">
        <v>20020830</v>
      </c>
      <c r="BY1" s="2">
        <v>20020906</v>
      </c>
      <c r="BZ1" s="2">
        <v>20020913</v>
      </c>
      <c r="CA1" s="2">
        <v>20020919</v>
      </c>
      <c r="CB1" s="2">
        <v>20020927</v>
      </c>
      <c r="CC1" s="2">
        <v>20021004</v>
      </c>
      <c r="CD1" s="2">
        <v>20021011</v>
      </c>
      <c r="CE1" s="2">
        <v>20021018</v>
      </c>
      <c r="CF1" s="2">
        <v>20021025</v>
      </c>
      <c r="CG1" s="2">
        <v>20021101</v>
      </c>
      <c r="CH1" s="2">
        <v>20021108</v>
      </c>
      <c r="CI1" s="2">
        <v>20021115</v>
      </c>
      <c r="CJ1" s="2">
        <v>20021122</v>
      </c>
      <c r="CK1" s="2">
        <v>20021129</v>
      </c>
      <c r="CL1" s="2">
        <v>20021206</v>
      </c>
      <c r="CM1" s="2">
        <v>20021213</v>
      </c>
      <c r="CN1" s="2">
        <v>20021220</v>
      </c>
      <c r="CO1" s="2">
        <v>20021227</v>
      </c>
      <c r="CP1" s="2">
        <v>20030103</v>
      </c>
      <c r="CQ1" s="2">
        <v>20030110</v>
      </c>
      <c r="CR1" s="2">
        <v>20030117</v>
      </c>
      <c r="CS1" s="2">
        <v>20030124</v>
      </c>
      <c r="CT1" s="2">
        <v>20030130</v>
      </c>
      <c r="CU1" s="2">
        <v>20030207</v>
      </c>
      <c r="CV1" s="2">
        <v>20030214</v>
      </c>
      <c r="CW1" s="2">
        <v>20030221</v>
      </c>
      <c r="CX1" s="2">
        <v>20030228</v>
      </c>
      <c r="CY1" s="2">
        <v>20030307</v>
      </c>
      <c r="CZ1" s="2">
        <v>20030314</v>
      </c>
      <c r="DA1" s="2">
        <v>20030321</v>
      </c>
      <c r="DB1" s="2">
        <v>20030328</v>
      </c>
      <c r="DC1" s="2">
        <v>20030404</v>
      </c>
      <c r="DD1" s="2">
        <v>20030411</v>
      </c>
      <c r="DE1" s="2">
        <v>20030418</v>
      </c>
      <c r="DF1" s="2">
        <v>20030425</v>
      </c>
      <c r="DG1" s="2">
        <v>20030502</v>
      </c>
      <c r="DH1" s="2">
        <v>20030509</v>
      </c>
      <c r="DI1" s="2">
        <v>20030516</v>
      </c>
      <c r="DJ1" s="2">
        <v>20030523</v>
      </c>
      <c r="DK1" s="2">
        <v>20030530</v>
      </c>
      <c r="DL1" s="2">
        <v>20030605</v>
      </c>
      <c r="DM1" s="2">
        <v>20030613</v>
      </c>
      <c r="DN1" s="2">
        <v>20030620</v>
      </c>
      <c r="DO1" s="2">
        <v>20030627</v>
      </c>
      <c r="DP1" s="2">
        <v>20030704</v>
      </c>
      <c r="DQ1" s="2">
        <v>20030711</v>
      </c>
      <c r="DR1" s="2">
        <v>20030718</v>
      </c>
      <c r="DS1" s="2">
        <v>20030725</v>
      </c>
      <c r="DT1" s="2">
        <v>20030801</v>
      </c>
      <c r="DU1" s="2">
        <v>20030808</v>
      </c>
      <c r="DV1" s="2">
        <v>20030814</v>
      </c>
      <c r="DW1" s="2">
        <v>20030822</v>
      </c>
      <c r="DX1" s="2">
        <v>20030829</v>
      </c>
      <c r="DY1" s="2">
        <v>20030905</v>
      </c>
      <c r="DZ1" s="2">
        <v>20030909</v>
      </c>
      <c r="EA1" s="2">
        <v>20030919</v>
      </c>
      <c r="EB1" s="2">
        <v>20030926</v>
      </c>
      <c r="EC1" s="2">
        <v>20031002</v>
      </c>
      <c r="ED1" s="2">
        <v>20031010</v>
      </c>
      <c r="EE1" s="2">
        <v>20031017</v>
      </c>
      <c r="EF1" s="2">
        <v>20031024</v>
      </c>
      <c r="EG1" s="2">
        <v>20031031</v>
      </c>
      <c r="EH1" s="2">
        <v>20031107</v>
      </c>
      <c r="EI1" s="2">
        <v>20031114</v>
      </c>
      <c r="EJ1" s="2">
        <v>20031121</v>
      </c>
      <c r="EK1" s="2">
        <v>20031128</v>
      </c>
      <c r="EL1" s="2">
        <v>20031205</v>
      </c>
      <c r="EM1" s="2">
        <v>20031212</v>
      </c>
      <c r="EN1" s="2">
        <v>20031219</v>
      </c>
      <c r="EO1" s="2">
        <v>20031226</v>
      </c>
      <c r="EP1" s="2">
        <v>20040102</v>
      </c>
      <c r="EQ1" s="2">
        <v>20040109</v>
      </c>
      <c r="ER1" s="2">
        <v>20040116</v>
      </c>
      <c r="ES1" s="2">
        <v>20040120</v>
      </c>
      <c r="ET1" s="2">
        <v>20040130</v>
      </c>
      <c r="EU1" s="2">
        <v>20040206</v>
      </c>
      <c r="EV1" s="2">
        <v>20040213</v>
      </c>
      <c r="EW1" s="2">
        <v>20040220</v>
      </c>
      <c r="EX1" s="2">
        <v>20040227</v>
      </c>
      <c r="EY1" s="2">
        <v>20040305</v>
      </c>
      <c r="EZ1" s="2">
        <v>20040312</v>
      </c>
      <c r="FA1" s="2">
        <v>20040319</v>
      </c>
      <c r="FB1" s="2">
        <v>20040326</v>
      </c>
      <c r="FC1" s="2">
        <v>20040402</v>
      </c>
      <c r="FD1" s="2">
        <v>20040409</v>
      </c>
      <c r="FE1" s="2">
        <v>20040416</v>
      </c>
      <c r="FF1" s="2">
        <v>20040423</v>
      </c>
      <c r="FG1" s="2">
        <v>20040430</v>
      </c>
      <c r="FH1" s="2">
        <v>20040507</v>
      </c>
      <c r="FI1" s="2">
        <v>20040514</v>
      </c>
      <c r="FJ1" s="2">
        <v>20040521</v>
      </c>
      <c r="FK1" s="2">
        <v>20040528</v>
      </c>
      <c r="FL1" s="2">
        <v>20040604</v>
      </c>
      <c r="FM1" s="2">
        <v>20040611</v>
      </c>
      <c r="FN1" s="2">
        <v>20040618</v>
      </c>
      <c r="FO1" s="2">
        <v>20040625</v>
      </c>
      <c r="FP1" s="2">
        <v>20040702</v>
      </c>
      <c r="FQ1" s="2">
        <v>20040709</v>
      </c>
      <c r="FR1" s="2">
        <v>20040716</v>
      </c>
      <c r="FS1" s="2">
        <v>20040723</v>
      </c>
      <c r="FT1" s="2">
        <v>20040730</v>
      </c>
      <c r="FU1" s="2">
        <v>20040806</v>
      </c>
      <c r="FV1" s="2">
        <v>20040813</v>
      </c>
      <c r="FW1" s="2">
        <v>20040820</v>
      </c>
      <c r="FX1" s="2">
        <v>20040827</v>
      </c>
      <c r="FY1" s="2">
        <v>20040903</v>
      </c>
      <c r="FZ1" s="2">
        <v>20040910</v>
      </c>
      <c r="GA1" s="2">
        <v>20040917</v>
      </c>
      <c r="GB1" s="2">
        <v>20040924</v>
      </c>
      <c r="GC1" s="2">
        <v>20041001</v>
      </c>
      <c r="GD1" s="2">
        <v>20041008</v>
      </c>
      <c r="GE1" s="2">
        <v>20041015</v>
      </c>
      <c r="GF1" s="2">
        <v>20041022</v>
      </c>
      <c r="GG1" s="2">
        <v>20041029</v>
      </c>
      <c r="GH1" s="2">
        <v>20041105</v>
      </c>
      <c r="GI1" s="2">
        <v>20041112</v>
      </c>
      <c r="GJ1" s="2">
        <v>20041119</v>
      </c>
      <c r="GK1" s="2">
        <v>20041126</v>
      </c>
      <c r="GL1" s="2">
        <v>20041203</v>
      </c>
      <c r="GM1" s="2">
        <v>20041210</v>
      </c>
      <c r="GN1" s="2">
        <v>20041217</v>
      </c>
      <c r="GO1" s="2">
        <v>20041224</v>
      </c>
      <c r="GP1" s="2">
        <v>20041230</v>
      </c>
      <c r="GQ1" s="2">
        <v>20050107</v>
      </c>
      <c r="GR1" s="2">
        <v>20050114</v>
      </c>
      <c r="GS1" s="2">
        <v>20050121</v>
      </c>
      <c r="GT1" s="2">
        <v>20050128</v>
      </c>
      <c r="GU1" s="2">
        <v>20050204</v>
      </c>
      <c r="GV1" s="2">
        <v>20050211</v>
      </c>
      <c r="GW1" s="2">
        <v>20050218</v>
      </c>
      <c r="GX1" s="2">
        <v>20050225</v>
      </c>
      <c r="GY1" s="2">
        <v>20050304</v>
      </c>
      <c r="GZ1" s="2">
        <v>20050311</v>
      </c>
      <c r="HA1" s="2">
        <v>20050318</v>
      </c>
      <c r="HB1" s="2">
        <v>20050325</v>
      </c>
      <c r="HC1" s="2">
        <v>20050401</v>
      </c>
      <c r="HD1" s="2">
        <v>20050408</v>
      </c>
      <c r="HE1" s="2">
        <v>20050415</v>
      </c>
      <c r="HF1" s="2">
        <v>20050422</v>
      </c>
      <c r="HG1" s="2">
        <v>20050429</v>
      </c>
      <c r="HH1" s="2">
        <v>20050506</v>
      </c>
      <c r="HI1" s="2">
        <v>20050513</v>
      </c>
      <c r="HJ1" s="2">
        <v>20050520</v>
      </c>
      <c r="HK1" s="2">
        <v>20050527</v>
      </c>
      <c r="HL1" s="2">
        <v>20050603</v>
      </c>
      <c r="HM1" s="2">
        <v>20050610</v>
      </c>
      <c r="HN1" s="2">
        <v>20050617</v>
      </c>
      <c r="HO1" s="2">
        <v>20050624</v>
      </c>
      <c r="HP1" s="2">
        <v>20050701</v>
      </c>
      <c r="HQ1" s="2">
        <v>20050708</v>
      </c>
      <c r="HR1" s="2">
        <v>20050715</v>
      </c>
      <c r="HS1" s="2">
        <v>20050722</v>
      </c>
      <c r="HT1" s="2">
        <v>20050729</v>
      </c>
      <c r="HU1" s="2">
        <v>20050805</v>
      </c>
      <c r="HV1" s="2">
        <v>20050812</v>
      </c>
      <c r="HW1" s="2">
        <v>20050819</v>
      </c>
      <c r="HX1" s="2">
        <v>20050826</v>
      </c>
      <c r="HY1" s="2">
        <v>20050902</v>
      </c>
      <c r="HZ1" s="2">
        <v>20050909</v>
      </c>
      <c r="IA1" s="2">
        <v>20050916</v>
      </c>
      <c r="IB1" s="2">
        <v>20050923</v>
      </c>
      <c r="IC1" s="2">
        <v>20050930</v>
      </c>
      <c r="ID1" s="2">
        <v>20051007</v>
      </c>
      <c r="IE1" s="2">
        <v>20051014</v>
      </c>
      <c r="IF1" s="2">
        <v>20051021</v>
      </c>
      <c r="IG1" s="2">
        <v>20051028</v>
      </c>
      <c r="IH1" s="2">
        <v>20051104</v>
      </c>
      <c r="II1" s="2">
        <v>20051111</v>
      </c>
      <c r="IJ1" s="2">
        <v>20051118</v>
      </c>
      <c r="IK1" s="2">
        <v>20051125</v>
      </c>
      <c r="IL1" s="2">
        <v>20051202</v>
      </c>
      <c r="IM1" s="2">
        <v>20051209</v>
      </c>
      <c r="IN1" s="2">
        <v>20051216</v>
      </c>
      <c r="IO1" s="2">
        <v>20051223</v>
      </c>
      <c r="IP1" s="2">
        <v>20051229</v>
      </c>
      <c r="IQ1" s="2">
        <v>20060106</v>
      </c>
      <c r="IR1" s="2">
        <v>20060113</v>
      </c>
      <c r="IS1" s="2">
        <v>20060120</v>
      </c>
      <c r="IT1" s="2">
        <v>20060127</v>
      </c>
      <c r="IU1" s="2">
        <v>20060203</v>
      </c>
      <c r="IV1" s="2">
        <v>20060210</v>
      </c>
      <c r="IW1" s="2">
        <v>20060217</v>
      </c>
      <c r="IX1" s="2">
        <v>20060224</v>
      </c>
      <c r="IY1" s="2">
        <v>20060303</v>
      </c>
      <c r="IZ1" s="2">
        <v>20060310</v>
      </c>
      <c r="JA1" s="2">
        <v>20060317</v>
      </c>
      <c r="JB1" s="2">
        <v>20060324</v>
      </c>
      <c r="JC1" s="2">
        <v>20060331</v>
      </c>
      <c r="JD1" s="2">
        <v>20060407</v>
      </c>
      <c r="JE1" s="2">
        <v>20060414</v>
      </c>
      <c r="JF1" s="2">
        <v>20060421</v>
      </c>
      <c r="JG1" s="2">
        <v>20060428</v>
      </c>
      <c r="JH1" s="2">
        <v>20060504</v>
      </c>
      <c r="JI1" s="2">
        <v>20060512</v>
      </c>
      <c r="JJ1" s="2">
        <v>20060519</v>
      </c>
      <c r="JK1" s="2">
        <v>20060526</v>
      </c>
      <c r="JL1" s="2">
        <v>20060602</v>
      </c>
      <c r="JM1" s="2">
        <v>20060609</v>
      </c>
      <c r="JN1" s="2">
        <v>20060616</v>
      </c>
      <c r="JO1" s="2">
        <v>20060623</v>
      </c>
      <c r="JP1" s="2">
        <v>20060630</v>
      </c>
      <c r="JQ1" s="2">
        <v>20060707</v>
      </c>
      <c r="JR1" s="2">
        <v>20060714</v>
      </c>
      <c r="JS1" s="2">
        <v>20060721</v>
      </c>
      <c r="JT1" s="2">
        <v>20060728</v>
      </c>
      <c r="JU1" s="2">
        <v>20060804</v>
      </c>
      <c r="JV1" s="2">
        <v>20060811</v>
      </c>
      <c r="JW1" s="2">
        <v>20060818</v>
      </c>
      <c r="JX1" s="2">
        <v>20060825</v>
      </c>
      <c r="JY1" s="2">
        <v>20060901</v>
      </c>
      <c r="JZ1" s="2">
        <v>20060908</v>
      </c>
      <c r="KA1" s="2">
        <v>20060915</v>
      </c>
      <c r="KB1" s="2">
        <v>20060922</v>
      </c>
      <c r="KC1" s="2">
        <v>20060929</v>
      </c>
      <c r="KD1" s="2">
        <v>20061004</v>
      </c>
      <c r="KE1" s="2">
        <v>20061013</v>
      </c>
      <c r="KF1" s="2">
        <v>20061020</v>
      </c>
      <c r="KG1" s="2">
        <v>20061027</v>
      </c>
      <c r="KH1" s="2">
        <v>20061103</v>
      </c>
      <c r="KI1" s="2">
        <v>20061110</v>
      </c>
      <c r="KJ1" s="2">
        <v>20061117</v>
      </c>
      <c r="KK1" s="2">
        <v>20061124</v>
      </c>
      <c r="KL1" s="2">
        <v>20061201</v>
      </c>
      <c r="KM1" s="2">
        <v>20061208</v>
      </c>
      <c r="KN1" s="2">
        <v>20061215</v>
      </c>
      <c r="KO1" s="2">
        <v>20061222</v>
      </c>
      <c r="KP1" s="2">
        <v>20061228</v>
      </c>
      <c r="KQ1" s="2">
        <v>20070105</v>
      </c>
      <c r="KR1" s="2">
        <v>20070112</v>
      </c>
      <c r="KS1" s="2">
        <v>20070119</v>
      </c>
      <c r="KT1" s="2">
        <v>20070126</v>
      </c>
      <c r="KU1" s="2">
        <v>20070202</v>
      </c>
      <c r="KV1" s="2">
        <v>20070209</v>
      </c>
      <c r="KW1" s="2">
        <v>20070216</v>
      </c>
      <c r="KX1" s="2">
        <v>20070223</v>
      </c>
      <c r="KY1" s="2">
        <v>20070302</v>
      </c>
      <c r="KZ1" s="2">
        <v>20070309</v>
      </c>
      <c r="LA1" s="2">
        <v>20070316</v>
      </c>
      <c r="LB1" s="2">
        <v>20070323</v>
      </c>
      <c r="LC1" s="2">
        <v>20070330</v>
      </c>
      <c r="LD1" s="2">
        <v>20070406</v>
      </c>
      <c r="LE1" s="2">
        <v>20070413</v>
      </c>
      <c r="LF1" s="2">
        <v>20070420</v>
      </c>
      <c r="LG1" s="2">
        <v>20070427</v>
      </c>
      <c r="LH1" s="2">
        <v>20070504</v>
      </c>
      <c r="LI1" s="2">
        <v>20070511</v>
      </c>
      <c r="LJ1" s="2">
        <v>20070518</v>
      </c>
      <c r="LK1" s="2">
        <v>20070525</v>
      </c>
      <c r="LL1" s="2">
        <v>20070601</v>
      </c>
      <c r="LM1" s="2">
        <v>20070608</v>
      </c>
      <c r="LN1" s="2">
        <v>20070615</v>
      </c>
      <c r="LO1" s="2">
        <v>20070622</v>
      </c>
      <c r="LP1" s="2">
        <v>20070629</v>
      </c>
      <c r="LQ1" s="2">
        <v>20070706</v>
      </c>
      <c r="LR1" s="2">
        <v>20070713</v>
      </c>
      <c r="LS1" s="2">
        <v>20070720</v>
      </c>
      <c r="LT1" s="2">
        <v>20070727</v>
      </c>
      <c r="LU1" s="2">
        <v>20070803</v>
      </c>
      <c r="LV1" s="2">
        <v>20070810</v>
      </c>
      <c r="LW1" s="2">
        <v>20070817</v>
      </c>
      <c r="LX1" s="2">
        <v>20070824</v>
      </c>
      <c r="LY1" s="2">
        <v>20070831</v>
      </c>
      <c r="LZ1" s="2">
        <v>20070907</v>
      </c>
      <c r="MA1" s="2">
        <v>20070914</v>
      </c>
      <c r="MB1" s="2">
        <v>20070921</v>
      </c>
      <c r="MC1" s="2">
        <v>20070928</v>
      </c>
      <c r="MD1" s="2">
        <v>20071005</v>
      </c>
      <c r="ME1" s="2">
        <v>20071012</v>
      </c>
      <c r="MF1" s="2">
        <v>20071019</v>
      </c>
      <c r="MG1" s="2">
        <v>20071026</v>
      </c>
      <c r="MH1" s="2">
        <v>20071102</v>
      </c>
      <c r="MI1" s="2">
        <v>20071109</v>
      </c>
      <c r="MJ1" s="2">
        <v>20071116</v>
      </c>
      <c r="MK1" s="2">
        <v>20071123</v>
      </c>
      <c r="ML1" s="2">
        <v>20071130</v>
      </c>
      <c r="MM1" s="2">
        <v>20071207</v>
      </c>
      <c r="MN1" s="2">
        <v>20071214</v>
      </c>
      <c r="MO1" s="2">
        <v>20071221</v>
      </c>
      <c r="MP1" s="2">
        <v>20071228</v>
      </c>
      <c r="MQ1" s="2">
        <v>20080104</v>
      </c>
      <c r="MR1" s="2">
        <v>20080111</v>
      </c>
      <c r="MS1" s="2">
        <v>20080118</v>
      </c>
      <c r="MT1" s="2">
        <v>20080125</v>
      </c>
      <c r="MU1" s="2">
        <v>20080201</v>
      </c>
      <c r="MV1" s="2">
        <v>20080205</v>
      </c>
      <c r="MW1" s="2">
        <v>20080215</v>
      </c>
      <c r="MX1" s="2">
        <v>20080222</v>
      </c>
      <c r="MY1" s="2">
        <v>20080229</v>
      </c>
      <c r="MZ1" s="2">
        <v>20080307</v>
      </c>
      <c r="NA1" s="2">
        <v>20080314</v>
      </c>
      <c r="NB1" s="2">
        <v>20080321</v>
      </c>
      <c r="NC1" s="2">
        <v>20080328</v>
      </c>
      <c r="ND1" s="2">
        <v>20080404</v>
      </c>
      <c r="NE1" s="2">
        <v>20080411</v>
      </c>
      <c r="NF1" s="2">
        <v>20080418</v>
      </c>
      <c r="NG1" s="2">
        <v>20080425</v>
      </c>
      <c r="NH1" s="2">
        <v>20080502</v>
      </c>
      <c r="NI1" s="2">
        <v>20080509</v>
      </c>
      <c r="NJ1" s="2">
        <v>20080516</v>
      </c>
      <c r="NK1" s="2">
        <v>20080523</v>
      </c>
      <c r="NL1" s="2">
        <v>20080530</v>
      </c>
      <c r="NM1" s="2">
        <v>20080605</v>
      </c>
      <c r="NN1" s="2">
        <v>20080613</v>
      </c>
      <c r="NO1" s="2">
        <v>20080620</v>
      </c>
      <c r="NP1" s="2">
        <v>20080627</v>
      </c>
      <c r="NQ1" s="2">
        <v>20080704</v>
      </c>
      <c r="NR1" s="2">
        <v>20080711</v>
      </c>
      <c r="NS1" s="2">
        <v>20080718</v>
      </c>
      <c r="NT1" s="2">
        <v>20080725</v>
      </c>
      <c r="NU1" s="2">
        <v>20080801</v>
      </c>
      <c r="NV1" s="2">
        <v>20080808</v>
      </c>
      <c r="NW1" s="2">
        <v>20080814</v>
      </c>
      <c r="NX1" s="2">
        <v>20080822</v>
      </c>
      <c r="NY1" s="2">
        <v>20080829</v>
      </c>
      <c r="NZ1" s="2">
        <v>20080905</v>
      </c>
      <c r="OA1" s="2">
        <v>20080912</v>
      </c>
      <c r="OB1" s="2">
        <v>20080919</v>
      </c>
      <c r="OC1" s="2">
        <v>20080926</v>
      </c>
      <c r="OD1" s="2">
        <v>20081002</v>
      </c>
      <c r="OE1" s="2">
        <v>20081010</v>
      </c>
      <c r="OF1" s="2">
        <v>20081017</v>
      </c>
      <c r="OG1" s="2">
        <v>20081024</v>
      </c>
      <c r="OH1" s="2">
        <v>20081031</v>
      </c>
      <c r="OI1" s="2">
        <v>20081107</v>
      </c>
      <c r="OJ1" s="2">
        <v>20081114</v>
      </c>
      <c r="OK1" s="2">
        <v>20081121</v>
      </c>
      <c r="OL1" s="2">
        <v>20081128</v>
      </c>
      <c r="OM1" s="2">
        <v>20081205</v>
      </c>
      <c r="ON1" s="2">
        <v>20081212</v>
      </c>
      <c r="OO1" s="2">
        <v>20081219</v>
      </c>
      <c r="OP1" s="2">
        <v>20081226</v>
      </c>
      <c r="OQ1" s="2">
        <v>20090102</v>
      </c>
      <c r="OR1" s="2">
        <v>20090109</v>
      </c>
      <c r="OS1" s="2">
        <v>20090116</v>
      </c>
      <c r="OT1" s="2">
        <v>20090123</v>
      </c>
      <c r="OU1" s="2">
        <v>20090130</v>
      </c>
      <c r="OV1" s="2">
        <v>20090206</v>
      </c>
      <c r="OW1" s="2">
        <v>20090213</v>
      </c>
      <c r="OX1" s="2">
        <v>20090220</v>
      </c>
      <c r="OY1" s="2">
        <v>20090227</v>
      </c>
      <c r="OZ1" s="2">
        <v>20090306</v>
      </c>
      <c r="PA1" s="2">
        <v>20090313</v>
      </c>
      <c r="PB1" s="2">
        <v>20090320</v>
      </c>
      <c r="PC1" s="2">
        <v>20090327</v>
      </c>
      <c r="PD1" s="2">
        <v>20090403</v>
      </c>
      <c r="PE1" s="2">
        <v>20090410</v>
      </c>
      <c r="PF1" s="2">
        <v>20090417</v>
      </c>
      <c r="PG1" s="2">
        <v>20090424</v>
      </c>
      <c r="PH1" s="2">
        <v>20090430</v>
      </c>
      <c r="PI1" s="2">
        <v>20090508</v>
      </c>
      <c r="PJ1" s="2">
        <v>20090515</v>
      </c>
      <c r="PK1" s="2">
        <v>20090522</v>
      </c>
      <c r="PL1" s="2">
        <v>20090529</v>
      </c>
      <c r="PM1" s="2">
        <v>20090605</v>
      </c>
      <c r="PN1" s="2">
        <v>20090612</v>
      </c>
      <c r="PO1" s="2">
        <v>20090619</v>
      </c>
      <c r="PP1" s="2">
        <v>20090626</v>
      </c>
      <c r="PQ1" s="2">
        <v>20090703</v>
      </c>
      <c r="PR1" s="2">
        <v>20090710</v>
      </c>
      <c r="PS1" s="2">
        <v>20090717</v>
      </c>
      <c r="PT1" s="2">
        <v>20090724</v>
      </c>
      <c r="PU1" s="2">
        <v>20090731</v>
      </c>
      <c r="PV1" s="2">
        <v>20090807</v>
      </c>
      <c r="PW1" s="2">
        <v>20090814</v>
      </c>
      <c r="PX1" s="2">
        <v>20090821</v>
      </c>
      <c r="PY1" s="2">
        <v>20090828</v>
      </c>
      <c r="PZ1" s="2">
        <v>20090904</v>
      </c>
      <c r="QA1" s="2">
        <v>20090911</v>
      </c>
      <c r="QB1" s="2">
        <v>20090918</v>
      </c>
      <c r="QC1" s="2">
        <v>20090925</v>
      </c>
      <c r="QD1" s="2">
        <v>20091001</v>
      </c>
      <c r="QE1" s="2">
        <v>20091009</v>
      </c>
      <c r="QF1" s="2">
        <v>20091016</v>
      </c>
      <c r="QG1" s="2">
        <v>20091023</v>
      </c>
      <c r="QH1" s="2">
        <v>20091030</v>
      </c>
      <c r="QI1" s="2">
        <v>20091106</v>
      </c>
      <c r="QJ1" s="2">
        <v>20091113</v>
      </c>
      <c r="QK1" s="2">
        <v>20091120</v>
      </c>
      <c r="QL1" s="2">
        <v>20091127</v>
      </c>
      <c r="QM1" s="2">
        <v>20091204</v>
      </c>
      <c r="QN1" s="2">
        <v>20091211</v>
      </c>
      <c r="QO1" s="2">
        <v>20091218</v>
      </c>
      <c r="QP1" s="2">
        <v>20091224</v>
      </c>
      <c r="QQ1" s="2">
        <v>20091230</v>
      </c>
      <c r="QR1" s="2">
        <v>20100108</v>
      </c>
      <c r="QS1" s="2">
        <v>20100115</v>
      </c>
      <c r="QT1" s="2">
        <v>20100122</v>
      </c>
      <c r="QU1" s="2">
        <v>20100129</v>
      </c>
      <c r="QV1" s="2">
        <v>20100205</v>
      </c>
      <c r="QW1" s="2">
        <v>20100212</v>
      </c>
      <c r="QX1" s="2">
        <v>20100219</v>
      </c>
      <c r="QY1" s="2">
        <v>20100226</v>
      </c>
      <c r="QZ1" s="2">
        <v>20100305</v>
      </c>
      <c r="RA1" s="2">
        <v>20100312</v>
      </c>
      <c r="RB1" s="2">
        <v>20100319</v>
      </c>
      <c r="RC1" s="2">
        <v>20100326</v>
      </c>
      <c r="RD1" s="2">
        <v>20100402</v>
      </c>
      <c r="RE1" s="2">
        <v>20100409</v>
      </c>
      <c r="RF1" s="2">
        <v>20100416</v>
      </c>
      <c r="RG1" s="2">
        <v>20100423</v>
      </c>
      <c r="RH1" s="2">
        <v>20100430</v>
      </c>
      <c r="RI1" s="2">
        <v>20100507</v>
      </c>
      <c r="RJ1" s="2">
        <v>20100514</v>
      </c>
      <c r="RK1" s="2">
        <v>20100520</v>
      </c>
      <c r="RL1" s="2">
        <v>20100528</v>
      </c>
      <c r="RM1" s="2">
        <v>20100604</v>
      </c>
      <c r="RN1" s="2">
        <v>20100611</v>
      </c>
      <c r="RO1" s="2">
        <v>20100618</v>
      </c>
      <c r="RP1" s="2">
        <v>20100625</v>
      </c>
      <c r="RQ1" s="2">
        <v>20100702</v>
      </c>
      <c r="RR1" s="2">
        <v>20100709</v>
      </c>
      <c r="RS1" s="2">
        <v>20100716</v>
      </c>
      <c r="RT1" s="2">
        <v>20100723</v>
      </c>
      <c r="RU1" s="2">
        <v>20100730</v>
      </c>
      <c r="RV1" s="2">
        <v>20100806</v>
      </c>
      <c r="RW1" s="2">
        <v>20100813</v>
      </c>
      <c r="RX1" s="2">
        <v>20100820</v>
      </c>
      <c r="RY1" s="2">
        <v>20100827</v>
      </c>
      <c r="RZ1" s="2">
        <v>20100903</v>
      </c>
      <c r="SA1" s="2">
        <v>20100910</v>
      </c>
      <c r="SB1" s="2">
        <v>20100917</v>
      </c>
      <c r="SC1" s="2">
        <v>20100924</v>
      </c>
      <c r="SD1" s="2">
        <v>20101001</v>
      </c>
      <c r="SE1" s="2">
        <v>20101008</v>
      </c>
      <c r="SF1" s="2">
        <v>20101015</v>
      </c>
      <c r="SG1" s="2">
        <v>20101022</v>
      </c>
      <c r="SH1" s="2">
        <v>20101029</v>
      </c>
      <c r="SI1" s="2">
        <v>20101105</v>
      </c>
      <c r="SJ1" s="2">
        <v>20101112</v>
      </c>
      <c r="SK1" s="2">
        <v>20101119</v>
      </c>
      <c r="SL1" s="2">
        <v>20101126</v>
      </c>
      <c r="SM1" s="2">
        <v>20101203</v>
      </c>
      <c r="SN1" s="2">
        <v>20101210</v>
      </c>
      <c r="SO1" s="2">
        <v>20101217</v>
      </c>
      <c r="SP1" s="2">
        <v>20101224</v>
      </c>
      <c r="SQ1" s="2">
        <v>20101230</v>
      </c>
      <c r="SR1" s="2">
        <v>20110107</v>
      </c>
      <c r="SS1" s="2">
        <v>20110114</v>
      </c>
      <c r="ST1" s="2">
        <v>20110121</v>
      </c>
      <c r="SU1" s="2">
        <v>20110128</v>
      </c>
      <c r="SV1" s="2">
        <v>20110201</v>
      </c>
      <c r="SW1" s="2">
        <v>20110211</v>
      </c>
      <c r="SX1" s="2">
        <v>20110218</v>
      </c>
      <c r="SY1" s="2">
        <v>20110225</v>
      </c>
      <c r="SZ1" s="2">
        <v>20110304</v>
      </c>
      <c r="TA1" s="2">
        <v>20110311</v>
      </c>
      <c r="TB1" s="2">
        <v>20110318</v>
      </c>
      <c r="TC1" s="2">
        <v>20110325</v>
      </c>
      <c r="TD1" s="2">
        <v>20110401</v>
      </c>
      <c r="TE1" s="2">
        <v>20110408</v>
      </c>
      <c r="TF1" s="2">
        <v>20110415</v>
      </c>
      <c r="TG1" s="2">
        <v>20110422</v>
      </c>
      <c r="TH1" s="2">
        <v>20110429</v>
      </c>
      <c r="TI1" s="2">
        <v>20110506</v>
      </c>
      <c r="TJ1" s="2">
        <v>20110513</v>
      </c>
      <c r="TK1" s="2">
        <v>20110520</v>
      </c>
      <c r="TL1" s="2">
        <v>20110527</v>
      </c>
      <c r="TM1" s="2">
        <v>20110603</v>
      </c>
      <c r="TN1" s="2">
        <v>20110610</v>
      </c>
      <c r="TO1" s="2">
        <v>20110617</v>
      </c>
      <c r="TP1" s="2">
        <v>20110624</v>
      </c>
      <c r="TQ1" s="2">
        <v>20110701</v>
      </c>
      <c r="TR1" s="2">
        <v>20110708</v>
      </c>
      <c r="TS1" s="2">
        <v>20110715</v>
      </c>
      <c r="TT1" s="2">
        <v>20110722</v>
      </c>
      <c r="TU1" s="2">
        <v>20110729</v>
      </c>
      <c r="TV1" s="2">
        <v>20110805</v>
      </c>
      <c r="TW1" s="2">
        <v>20110812</v>
      </c>
      <c r="TX1" s="2">
        <v>20110819</v>
      </c>
      <c r="TY1" s="2">
        <v>20110826</v>
      </c>
      <c r="TZ1" s="2">
        <v>20110902</v>
      </c>
      <c r="UA1" s="2">
        <v>20110909</v>
      </c>
      <c r="UB1" s="2">
        <v>20110916</v>
      </c>
      <c r="UC1" s="2">
        <v>20110923</v>
      </c>
      <c r="UD1" s="2">
        <v>20110930</v>
      </c>
      <c r="UE1" s="2">
        <v>20111007</v>
      </c>
      <c r="UF1" s="2">
        <v>20111014</v>
      </c>
      <c r="UG1" s="2">
        <v>20111021</v>
      </c>
      <c r="UH1" s="2">
        <v>20111028</v>
      </c>
      <c r="UI1" s="2">
        <v>20111104</v>
      </c>
      <c r="UJ1" s="2">
        <v>20111111</v>
      </c>
      <c r="UK1" s="2">
        <v>20111118</v>
      </c>
      <c r="UL1" s="2">
        <v>20111125</v>
      </c>
      <c r="UM1" s="2">
        <v>20111202</v>
      </c>
      <c r="UN1" s="2">
        <v>20111209</v>
      </c>
      <c r="UO1" s="2">
        <v>20111216</v>
      </c>
      <c r="UP1" s="2">
        <v>20111223</v>
      </c>
      <c r="UQ1" s="2">
        <v>20111229</v>
      </c>
      <c r="UR1" s="2">
        <v>20120106</v>
      </c>
      <c r="US1" s="2">
        <v>20120113</v>
      </c>
      <c r="UT1" s="2">
        <v>20120120</v>
      </c>
      <c r="UU1" s="2">
        <v>20120127</v>
      </c>
      <c r="UV1" s="2">
        <v>20120203</v>
      </c>
      <c r="UW1" s="2">
        <v>20120210</v>
      </c>
      <c r="UX1" s="2">
        <v>20120217</v>
      </c>
      <c r="UY1" s="2">
        <v>20120224</v>
      </c>
      <c r="UZ1" s="2">
        <v>20120302</v>
      </c>
      <c r="VA1" s="2">
        <v>20120309</v>
      </c>
      <c r="VB1" s="2">
        <v>20120316</v>
      </c>
      <c r="VC1" s="2">
        <v>20120323</v>
      </c>
      <c r="VD1" s="2">
        <v>20120330</v>
      </c>
      <c r="VE1" s="2">
        <v>20120406</v>
      </c>
      <c r="VF1" s="2">
        <v>20120413</v>
      </c>
      <c r="VG1" s="2">
        <v>20120420</v>
      </c>
      <c r="VH1" s="2">
        <v>20120427</v>
      </c>
      <c r="VI1" s="2">
        <v>20120504</v>
      </c>
      <c r="VJ1" s="2">
        <v>20120511</v>
      </c>
      <c r="VK1" s="2">
        <v>20120518</v>
      </c>
      <c r="VL1" s="2">
        <v>20120525</v>
      </c>
      <c r="VM1" s="2">
        <v>20120601</v>
      </c>
      <c r="VN1" s="2">
        <v>20120608</v>
      </c>
      <c r="VO1" s="2">
        <v>20120615</v>
      </c>
      <c r="VP1" s="2">
        <v>20120622</v>
      </c>
      <c r="VQ1" s="2">
        <v>20120629</v>
      </c>
      <c r="VR1" s="2">
        <v>20120706</v>
      </c>
      <c r="VS1" s="2">
        <v>20120713</v>
      </c>
      <c r="VT1" s="2">
        <v>20120720</v>
      </c>
      <c r="VU1" s="2">
        <v>20120727</v>
      </c>
      <c r="VV1" s="2">
        <v>20120803</v>
      </c>
      <c r="VW1" s="2">
        <v>20120810</v>
      </c>
      <c r="VX1" s="2">
        <v>20120817</v>
      </c>
      <c r="VY1" s="2">
        <v>20120824</v>
      </c>
      <c r="VZ1" s="2">
        <v>20120831</v>
      </c>
      <c r="WA1" s="2">
        <v>20120907</v>
      </c>
      <c r="WB1" s="2">
        <v>20120914</v>
      </c>
      <c r="WC1" s="2">
        <v>20120921</v>
      </c>
      <c r="WD1" s="2">
        <v>20120928</v>
      </c>
      <c r="WE1" s="2">
        <v>20121005</v>
      </c>
      <c r="WF1" s="2">
        <v>20121012</v>
      </c>
      <c r="WG1" s="2">
        <v>20121019</v>
      </c>
      <c r="WH1" s="2">
        <v>20121026</v>
      </c>
      <c r="WI1" s="2">
        <v>20121102</v>
      </c>
      <c r="WJ1" s="2">
        <v>20121109</v>
      </c>
      <c r="WK1" s="2">
        <v>20121116</v>
      </c>
      <c r="WL1" s="2">
        <v>20121123</v>
      </c>
      <c r="WM1" s="2">
        <v>20121130</v>
      </c>
      <c r="WN1" s="2">
        <v>20121207</v>
      </c>
      <c r="WO1" s="2">
        <v>20121214</v>
      </c>
      <c r="WP1" s="2">
        <v>20121221</v>
      </c>
      <c r="WQ1" s="2">
        <v>20121228</v>
      </c>
      <c r="WR1" s="2">
        <v>20130104</v>
      </c>
      <c r="WS1" s="2">
        <v>20130111</v>
      </c>
      <c r="WT1" s="2">
        <v>20130118</v>
      </c>
      <c r="WU1" s="2">
        <v>20130125</v>
      </c>
      <c r="WV1" s="2">
        <v>20130201</v>
      </c>
      <c r="WW1" s="2">
        <v>20130208</v>
      </c>
      <c r="WX1" s="2">
        <v>20130215</v>
      </c>
      <c r="WY1" s="2">
        <v>20130222</v>
      </c>
      <c r="WZ1" s="2">
        <v>20130228</v>
      </c>
      <c r="XA1" s="2">
        <v>20130308</v>
      </c>
      <c r="XB1" s="2">
        <v>20130315</v>
      </c>
      <c r="XC1" s="2">
        <v>20130322</v>
      </c>
      <c r="XD1" s="2">
        <v>20130329</v>
      </c>
      <c r="XE1" s="2">
        <v>20130405</v>
      </c>
      <c r="XF1" s="2">
        <v>20130412</v>
      </c>
      <c r="XG1" s="2">
        <v>20130419</v>
      </c>
      <c r="XH1" s="2">
        <v>20130426</v>
      </c>
      <c r="XI1" s="2">
        <v>20130503</v>
      </c>
      <c r="XJ1" s="2">
        <v>20130510</v>
      </c>
      <c r="XK1" s="2">
        <v>20130516</v>
      </c>
      <c r="XL1" s="2">
        <v>20130524</v>
      </c>
      <c r="XM1" s="2">
        <v>20130531</v>
      </c>
      <c r="XN1" s="2">
        <v>20130607</v>
      </c>
      <c r="XO1" s="2">
        <v>20130614</v>
      </c>
      <c r="XP1" s="2">
        <v>20130621</v>
      </c>
      <c r="XQ1" s="2">
        <v>20130628</v>
      </c>
      <c r="XR1" s="2">
        <v>20130705</v>
      </c>
      <c r="XS1" s="2">
        <v>20130712</v>
      </c>
      <c r="XT1" s="2">
        <v>20130719</v>
      </c>
      <c r="XU1" s="2">
        <v>20130726</v>
      </c>
      <c r="XV1" s="2">
        <v>20130802</v>
      </c>
      <c r="XW1" s="2">
        <v>20130809</v>
      </c>
      <c r="XX1" s="2">
        <v>20130816</v>
      </c>
      <c r="XY1" s="2">
        <v>20130823</v>
      </c>
      <c r="XZ1" s="2">
        <v>20130830</v>
      </c>
      <c r="YA1" s="2">
        <v>20130906</v>
      </c>
      <c r="YB1" s="2">
        <v>20130913</v>
      </c>
      <c r="YC1" s="2">
        <v>20130917</v>
      </c>
      <c r="YD1" s="2">
        <v>20130927</v>
      </c>
      <c r="YE1" s="2">
        <v>20131004</v>
      </c>
      <c r="YF1" s="2">
        <v>20131011</v>
      </c>
      <c r="YG1" s="2">
        <v>20131018</v>
      </c>
      <c r="YH1" s="2">
        <v>20131025</v>
      </c>
      <c r="YI1" s="2">
        <v>20131101</v>
      </c>
      <c r="YJ1" s="2">
        <v>20131108</v>
      </c>
      <c r="YK1" s="2">
        <v>20131115</v>
      </c>
      <c r="YL1" s="2">
        <v>20131122</v>
      </c>
      <c r="YM1" s="2">
        <v>20131129</v>
      </c>
      <c r="YN1" s="2">
        <v>20131206</v>
      </c>
      <c r="YO1" s="2">
        <v>20131213</v>
      </c>
      <c r="YP1" s="2">
        <v>20131220</v>
      </c>
      <c r="YQ1" s="2">
        <v>20131227</v>
      </c>
      <c r="YR1" s="2">
        <v>20140103</v>
      </c>
      <c r="YS1" s="2">
        <v>20140110</v>
      </c>
      <c r="YT1" s="2">
        <v>20140117</v>
      </c>
      <c r="YU1" s="2">
        <v>20140124</v>
      </c>
      <c r="YV1" s="2">
        <v>20140129</v>
      </c>
      <c r="YW1" s="2">
        <v>20140207</v>
      </c>
      <c r="YX1" s="2">
        <v>20140214</v>
      </c>
      <c r="YY1" s="2">
        <v>20140221</v>
      </c>
      <c r="YZ1" s="2">
        <v>20140228</v>
      </c>
      <c r="ZA1" s="2">
        <v>20140307</v>
      </c>
      <c r="ZB1" s="2">
        <v>20140314</v>
      </c>
      <c r="ZC1" s="2">
        <v>20140321</v>
      </c>
      <c r="ZD1" s="2">
        <v>20140328</v>
      </c>
      <c r="ZE1" s="2">
        <v>20140404</v>
      </c>
      <c r="ZF1" s="2">
        <v>20140411</v>
      </c>
      <c r="ZG1" s="2">
        <v>20140418</v>
      </c>
      <c r="ZH1" s="2">
        <v>20140425</v>
      </c>
      <c r="ZI1" s="2">
        <v>20140502</v>
      </c>
      <c r="ZJ1" s="2">
        <v>20140509</v>
      </c>
      <c r="ZK1" s="2">
        <v>20140516</v>
      </c>
      <c r="ZL1" s="2">
        <v>20140523</v>
      </c>
      <c r="ZM1" s="2">
        <v>20140530</v>
      </c>
      <c r="ZN1" s="2">
        <v>20140605</v>
      </c>
      <c r="ZO1" s="2">
        <v>20140613</v>
      </c>
      <c r="ZP1" s="2">
        <v>20140620</v>
      </c>
      <c r="ZQ1" s="2">
        <v>20140627</v>
      </c>
      <c r="ZR1" s="2">
        <v>20140704</v>
      </c>
      <c r="ZS1" s="2">
        <v>20140711</v>
      </c>
      <c r="ZT1" s="2">
        <v>20140718</v>
      </c>
      <c r="ZU1" s="2">
        <v>20140725</v>
      </c>
      <c r="ZV1" s="2">
        <v>20140801</v>
      </c>
      <c r="ZW1" s="2">
        <v>20140808</v>
      </c>
      <c r="ZX1" s="2">
        <v>20140814</v>
      </c>
      <c r="ZY1" s="2">
        <v>20140822</v>
      </c>
      <c r="ZZ1" s="2">
        <v>20140829</v>
      </c>
      <c r="AAA1" s="2">
        <v>20140905</v>
      </c>
      <c r="AAB1" s="2">
        <v>20140912</v>
      </c>
      <c r="AAC1" s="2">
        <v>20140919</v>
      </c>
      <c r="AAD1" s="2">
        <v>20140926</v>
      </c>
      <c r="AAE1" s="2">
        <v>20141002</v>
      </c>
      <c r="AAF1" s="2">
        <v>20141010</v>
      </c>
      <c r="AAG1" s="2">
        <v>20141017</v>
      </c>
      <c r="AAH1" s="2">
        <v>20141024</v>
      </c>
      <c r="AAI1" s="2">
        <v>20141031</v>
      </c>
      <c r="AAJ1" s="2">
        <v>20141107</v>
      </c>
      <c r="AAK1" s="2">
        <v>20141114</v>
      </c>
      <c r="AAL1" s="2">
        <v>20141121</v>
      </c>
      <c r="AAM1" s="2">
        <v>20141128</v>
      </c>
      <c r="AAN1" s="2">
        <v>20141205</v>
      </c>
      <c r="AAO1" s="2">
        <v>20141212</v>
      </c>
      <c r="AAP1" s="2">
        <v>20141219</v>
      </c>
      <c r="AAQ1" s="2">
        <v>20141226</v>
      </c>
      <c r="AAR1" s="2">
        <v>20150102</v>
      </c>
      <c r="AAS1" s="2">
        <v>20150109</v>
      </c>
      <c r="AAT1" s="2">
        <v>20150116</v>
      </c>
      <c r="AAU1" s="2">
        <v>20150123</v>
      </c>
      <c r="AAV1" s="2">
        <v>20150130</v>
      </c>
      <c r="AAW1" s="2">
        <v>20150206</v>
      </c>
      <c r="AAX1" s="2">
        <v>20150213</v>
      </c>
      <c r="AAY1" s="2">
        <v>20150217</v>
      </c>
      <c r="AAZ1" s="2">
        <v>20150227</v>
      </c>
      <c r="ABA1" s="2">
        <v>20150306</v>
      </c>
      <c r="ABB1" s="2">
        <v>20150313</v>
      </c>
      <c r="ABC1" s="2">
        <v>20150320</v>
      </c>
      <c r="ABD1" s="2">
        <v>20150327</v>
      </c>
      <c r="ABE1" s="2">
        <v>20150403</v>
      </c>
      <c r="ABF1" s="2">
        <v>20150410</v>
      </c>
      <c r="ABG1" s="2">
        <v>20150417</v>
      </c>
      <c r="ABH1" s="2">
        <v>20150424</v>
      </c>
      <c r="ABI1" s="2">
        <v>20150430</v>
      </c>
      <c r="ABJ1" s="2">
        <v>20150508</v>
      </c>
      <c r="ABK1" s="2">
        <v>20150515</v>
      </c>
      <c r="ABL1" s="2">
        <v>20150522</v>
      </c>
      <c r="ABM1" s="2">
        <v>20150529</v>
      </c>
      <c r="ABN1" s="2">
        <v>20150605</v>
      </c>
      <c r="ABO1" s="2">
        <v>20150612</v>
      </c>
      <c r="ABP1" s="2">
        <v>20150619</v>
      </c>
      <c r="ABQ1" s="2">
        <v>20150626</v>
      </c>
      <c r="ABR1" s="2">
        <v>20150703</v>
      </c>
      <c r="ABS1" s="2">
        <v>20150710</v>
      </c>
      <c r="ABT1" s="2">
        <v>20150717</v>
      </c>
      <c r="ABU1" s="2">
        <v>20150724</v>
      </c>
      <c r="ABV1" s="2">
        <v>20150731</v>
      </c>
      <c r="ABW1" s="2">
        <v>20150807</v>
      </c>
      <c r="ABX1" s="2">
        <v>20150813</v>
      </c>
      <c r="ABY1" s="2">
        <v>20150821</v>
      </c>
      <c r="ABZ1" s="2">
        <v>20150828</v>
      </c>
      <c r="ACA1" s="2">
        <v>20150904</v>
      </c>
      <c r="ACB1" s="2">
        <v>20150911</v>
      </c>
      <c r="ACC1" s="2">
        <v>20150918</v>
      </c>
      <c r="ACD1" s="2">
        <v>20150925</v>
      </c>
      <c r="ACE1" s="2">
        <v>20151002</v>
      </c>
      <c r="ACF1" s="2">
        <v>20151008</v>
      </c>
      <c r="ACG1" s="2">
        <v>20151016</v>
      </c>
      <c r="ACH1" s="2">
        <v>20151023</v>
      </c>
      <c r="ACI1" s="2">
        <v>20151030</v>
      </c>
      <c r="ACJ1" s="2">
        <v>20151106</v>
      </c>
      <c r="ACK1" s="2">
        <v>20151113</v>
      </c>
      <c r="ACL1" s="2">
        <v>20151120</v>
      </c>
      <c r="ACM1" s="2">
        <v>20151127</v>
      </c>
      <c r="ACN1" s="2">
        <v>20151204</v>
      </c>
      <c r="ACO1" s="2">
        <v>20151211</v>
      </c>
      <c r="ACP1" s="2">
        <v>20151218</v>
      </c>
      <c r="ACQ1" s="2">
        <v>20151224</v>
      </c>
      <c r="ACR1" s="2">
        <v>20151230</v>
      </c>
      <c r="ACS1" s="2">
        <v>20160108</v>
      </c>
      <c r="ACT1" s="2">
        <v>20160115</v>
      </c>
      <c r="ACU1" s="2">
        <v>20160122</v>
      </c>
      <c r="ACV1" s="2">
        <v>20160129</v>
      </c>
      <c r="ACW1" s="2">
        <v>20160205</v>
      </c>
      <c r="ACX1" s="2">
        <v>20160212</v>
      </c>
      <c r="ACY1" s="2">
        <v>20160219</v>
      </c>
      <c r="ACZ1" s="2">
        <v>20160226</v>
      </c>
      <c r="ADA1" s="2">
        <v>20160304</v>
      </c>
      <c r="ADB1" s="2">
        <v>20160311</v>
      </c>
      <c r="ADC1" s="2">
        <v>20160318</v>
      </c>
      <c r="ADD1" s="2">
        <v>20160325</v>
      </c>
      <c r="ADE1" s="2">
        <v>20160401</v>
      </c>
      <c r="ADF1" s="2">
        <v>20160408</v>
      </c>
      <c r="ADG1" s="2">
        <v>20160415</v>
      </c>
      <c r="ADH1" s="2">
        <v>20160422</v>
      </c>
      <c r="ADI1" s="2">
        <v>20160429</v>
      </c>
      <c r="ADJ1" s="2">
        <v>20160504</v>
      </c>
      <c r="ADK1" s="2">
        <v>20160513</v>
      </c>
      <c r="ADL1" s="2">
        <v>20160520</v>
      </c>
      <c r="ADM1" s="2">
        <v>20160527</v>
      </c>
      <c r="ADN1" s="2">
        <v>20160603</v>
      </c>
      <c r="ADO1" s="2">
        <v>20160610</v>
      </c>
      <c r="ADP1" s="2">
        <v>20160617</v>
      </c>
      <c r="ADQ1" s="2">
        <v>20160624</v>
      </c>
      <c r="ADR1" s="2">
        <v>20160701</v>
      </c>
      <c r="ADS1" s="2">
        <v>20160708</v>
      </c>
      <c r="ADT1" s="2">
        <v>20160715</v>
      </c>
      <c r="ADU1" s="2">
        <v>20160722</v>
      </c>
      <c r="ADV1" s="2">
        <v>20160729</v>
      </c>
      <c r="ADW1" s="2">
        <v>20160805</v>
      </c>
      <c r="ADX1" s="2">
        <v>20160812</v>
      </c>
      <c r="ADY1" s="2">
        <v>20160819</v>
      </c>
      <c r="ADZ1" s="2">
        <v>20160826</v>
      </c>
      <c r="AEA1" s="2">
        <v>20160902</v>
      </c>
      <c r="AEB1" s="2">
        <v>20160909</v>
      </c>
      <c r="AEC1" s="2">
        <v>20160913</v>
      </c>
      <c r="AED1" s="2">
        <v>20160923</v>
      </c>
      <c r="AEE1" s="2">
        <v>20160930</v>
      </c>
      <c r="AEF1" s="2">
        <v>20161007</v>
      </c>
      <c r="AEG1" s="2">
        <v>20161014</v>
      </c>
      <c r="AEH1" s="2">
        <v>20161021</v>
      </c>
      <c r="AEI1" s="2">
        <v>20161028</v>
      </c>
      <c r="AEJ1" s="2">
        <v>20161104</v>
      </c>
      <c r="AEK1" s="2">
        <v>20161111</v>
      </c>
      <c r="AEL1" s="2">
        <v>20161118</v>
      </c>
      <c r="AEM1" s="2">
        <v>20161125</v>
      </c>
      <c r="AEN1" s="2">
        <v>20161202</v>
      </c>
      <c r="AEO1" s="2"/>
      <c r="AEP1" s="2"/>
      <c r="AEQ1" s="2"/>
      <c r="AER1" s="2"/>
    </row>
    <row r="2" spans="1:824" x14ac:dyDescent="0.4">
      <c r="A2" s="3" t="s">
        <v>172</v>
      </c>
      <c r="B2">
        <v>0.50370928571428497</v>
      </c>
      <c r="C2">
        <v>0.49166103670795203</v>
      </c>
      <c r="D2">
        <v>0.49940002186501198</v>
      </c>
      <c r="E2">
        <v>0.529727748330034</v>
      </c>
      <c r="F2">
        <v>0.51900950538514201</v>
      </c>
      <c r="G2">
        <v>0.51766141432067203</v>
      </c>
      <c r="H2">
        <v>0.51888706948603802</v>
      </c>
      <c r="I2">
        <v>0.51329713435506097</v>
      </c>
      <c r="J2">
        <v>0.54193796984563503</v>
      </c>
      <c r="K2">
        <v>0.54464105118505501</v>
      </c>
      <c r="L2">
        <v>0.579032693746241</v>
      </c>
      <c r="M2">
        <v>0.57412569795777002</v>
      </c>
      <c r="N2">
        <v>0.56613592117281897</v>
      </c>
      <c r="O2">
        <v>0.42122185714285698</v>
      </c>
      <c r="P2">
        <v>0.40485140896982102</v>
      </c>
      <c r="Q2">
        <v>0.39737395249558199</v>
      </c>
      <c r="R2">
        <v>0.38084382009346202</v>
      </c>
      <c r="S2">
        <v>0.38161634152496898</v>
      </c>
      <c r="T2">
        <v>0.37760132896415999</v>
      </c>
      <c r="U2">
        <v>0.37391774312157999</v>
      </c>
      <c r="V2">
        <v>0.36971490154872999</v>
      </c>
      <c r="W2">
        <v>0.36750397244125599</v>
      </c>
      <c r="X2">
        <v>0.377828013930464</v>
      </c>
      <c r="Y2">
        <v>0.38880783313627798</v>
      </c>
      <c r="Z2">
        <v>0.46880957345593499</v>
      </c>
      <c r="AA2">
        <v>0.463265014451821</v>
      </c>
      <c r="AB2">
        <v>0.47662066666666603</v>
      </c>
      <c r="AC2">
        <v>0.48704295208842102</v>
      </c>
      <c r="AD2">
        <v>0.52541649562459303</v>
      </c>
      <c r="AE2">
        <v>0.51661620775290795</v>
      </c>
      <c r="AF2">
        <v>0.54069470847633605</v>
      </c>
      <c r="AG2">
        <v>0.59742574496826495</v>
      </c>
      <c r="AH2">
        <v>0.60458138680302798</v>
      </c>
      <c r="AI2">
        <v>0.60482333647113495</v>
      </c>
      <c r="AJ2">
        <v>0.60731595022353002</v>
      </c>
      <c r="AK2">
        <v>0.59647822758527203</v>
      </c>
      <c r="AL2">
        <v>0.59439620054161502</v>
      </c>
      <c r="AM2">
        <v>0.58132275208252504</v>
      </c>
      <c r="AN2">
        <v>0.53147897275994405</v>
      </c>
      <c r="AO2">
        <v>0.48565962499999998</v>
      </c>
      <c r="AP2">
        <v>0.50140668331792404</v>
      </c>
      <c r="AQ2">
        <v>0.48425671712475499</v>
      </c>
      <c r="AR2">
        <v>0.52828747102545504</v>
      </c>
      <c r="AS2">
        <v>0.56509978120592996</v>
      </c>
      <c r="AT2">
        <v>0.53736811706459997</v>
      </c>
      <c r="AU2">
        <v>0.53747906418688896</v>
      </c>
      <c r="AV2">
        <v>0.54061537693651796</v>
      </c>
      <c r="AW2">
        <v>0.57374883840855995</v>
      </c>
      <c r="AX2">
        <v>0.55589248046040896</v>
      </c>
      <c r="AY2">
        <v>0.55700532425440796</v>
      </c>
      <c r="AZ2">
        <v>0.57254292238127802</v>
      </c>
      <c r="BA2">
        <v>0.57802505439748297</v>
      </c>
      <c r="BB2">
        <v>0.50251221052631501</v>
      </c>
      <c r="BC2">
        <v>0.51500720669085898</v>
      </c>
      <c r="BD2">
        <v>0.51834125452711399</v>
      </c>
      <c r="BE2">
        <v>0.52784214432166499</v>
      </c>
      <c r="BF2">
        <v>0.53188750569724896</v>
      </c>
      <c r="BG2">
        <v>0.53790932910779998</v>
      </c>
      <c r="BH2">
        <v>0.54122298097141697</v>
      </c>
      <c r="BI2">
        <v>0.53254827499961399</v>
      </c>
      <c r="BJ2">
        <v>0.52392541926953395</v>
      </c>
      <c r="BK2">
        <v>0.49356223959051099</v>
      </c>
      <c r="BL2">
        <v>0.49501852030858501</v>
      </c>
      <c r="BM2">
        <v>0.49853475128758801</v>
      </c>
      <c r="BN2">
        <v>0.419217413207226</v>
      </c>
      <c r="BO2">
        <v>0.62598708695652105</v>
      </c>
      <c r="BP2">
        <v>0.64215434730522403</v>
      </c>
      <c r="BQ2">
        <v>0.65054550059373895</v>
      </c>
      <c r="BR2">
        <v>0.63973987359560902</v>
      </c>
      <c r="BS2">
        <v>0.62934193550405704</v>
      </c>
      <c r="BT2">
        <v>0.63415849827695603</v>
      </c>
      <c r="BU2">
        <v>0.64524144378432702</v>
      </c>
      <c r="BV2">
        <v>0.64571099693251699</v>
      </c>
      <c r="BW2">
        <v>0.64734463626113004</v>
      </c>
      <c r="BX2">
        <v>0.64022708100521497</v>
      </c>
      <c r="BY2">
        <v>0.61726804392618195</v>
      </c>
      <c r="BZ2">
        <v>0.50435504384359298</v>
      </c>
      <c r="CA2">
        <v>0.49716698147234301</v>
      </c>
      <c r="CB2">
        <v>0.442344086956521</v>
      </c>
      <c r="CC2">
        <v>0.44680998844543901</v>
      </c>
      <c r="CD2">
        <v>0.44569470414944101</v>
      </c>
      <c r="CE2">
        <v>0.46653424200395999</v>
      </c>
      <c r="CF2">
        <v>0.46941009993444999</v>
      </c>
      <c r="CG2">
        <v>0.46976536124219598</v>
      </c>
      <c r="CH2">
        <v>0.46885863220038898</v>
      </c>
      <c r="CI2">
        <v>0.468351742011127</v>
      </c>
      <c r="CJ2">
        <v>0.46240967368028102</v>
      </c>
      <c r="CK2">
        <v>0.47056497225036797</v>
      </c>
      <c r="CL2">
        <v>0.48968327820790603</v>
      </c>
      <c r="CM2">
        <v>0.50614158772861195</v>
      </c>
      <c r="CN2">
        <v>0.50184980730543904</v>
      </c>
      <c r="CO2">
        <v>0.58677536363636296</v>
      </c>
      <c r="CP2">
        <v>0.60658820462141005</v>
      </c>
      <c r="CQ2">
        <v>0.60944308742016995</v>
      </c>
      <c r="CR2">
        <v>0.60487061464428205</v>
      </c>
      <c r="CS2">
        <v>0.59738321762604396</v>
      </c>
      <c r="CT2">
        <v>0.61853830884704497</v>
      </c>
      <c r="CU2">
        <v>0.61656300079490001</v>
      </c>
      <c r="CV2">
        <v>0.61790512164888001</v>
      </c>
      <c r="CW2">
        <v>0.61046423304184305</v>
      </c>
      <c r="CX2">
        <v>0.60340909689468403</v>
      </c>
      <c r="CY2">
        <v>0.59917995172006</v>
      </c>
      <c r="CZ2">
        <v>0.58663802962767697</v>
      </c>
      <c r="DA2">
        <v>0.57315418440534305</v>
      </c>
      <c r="DB2">
        <v>0.56694121739130399</v>
      </c>
      <c r="DC2">
        <v>0.57348953651500001</v>
      </c>
      <c r="DD2">
        <v>0.58520236593202402</v>
      </c>
      <c r="DE2">
        <v>0.60809012178863597</v>
      </c>
      <c r="DF2">
        <v>0.56931332185189898</v>
      </c>
      <c r="DG2">
        <v>0.57299512726451496</v>
      </c>
      <c r="DH2">
        <v>0.59130892906546295</v>
      </c>
      <c r="DI2">
        <v>0.59562610990451503</v>
      </c>
      <c r="DJ2">
        <v>0.59309808285211996</v>
      </c>
      <c r="DK2">
        <v>0.61173715119269001</v>
      </c>
      <c r="DL2">
        <v>0.61561213815234905</v>
      </c>
      <c r="DM2">
        <v>0.61303091032991097</v>
      </c>
      <c r="DN2">
        <v>0.63545012571159998</v>
      </c>
      <c r="DO2">
        <v>0.61905699999999997</v>
      </c>
      <c r="DP2">
        <v>0.631965246811239</v>
      </c>
      <c r="DQ2">
        <v>0.62884909593640903</v>
      </c>
      <c r="DR2">
        <v>0.61636226223286195</v>
      </c>
      <c r="DS2">
        <v>0.61327855179677904</v>
      </c>
      <c r="DT2">
        <v>0.61532278910535099</v>
      </c>
      <c r="DU2">
        <v>0.60284167390102195</v>
      </c>
      <c r="DV2">
        <v>0.59969784652164304</v>
      </c>
      <c r="DW2">
        <v>0.61480064290659497</v>
      </c>
      <c r="DX2">
        <v>0.61099330157871901</v>
      </c>
      <c r="DY2">
        <v>0.62432605647626205</v>
      </c>
      <c r="DZ2">
        <v>0.62356190508272902</v>
      </c>
      <c r="EA2">
        <v>0.64315273728163902</v>
      </c>
      <c r="EB2">
        <v>0.53997251999999996</v>
      </c>
      <c r="EC2">
        <v>0.53859421677012198</v>
      </c>
      <c r="ED2">
        <v>0.52725610960244396</v>
      </c>
      <c r="EE2">
        <v>0.51644488513587905</v>
      </c>
      <c r="EF2">
        <v>0.51209785981595601</v>
      </c>
      <c r="EG2">
        <v>0.50118402990348898</v>
      </c>
      <c r="EH2">
        <v>0.53133735799196602</v>
      </c>
      <c r="EI2">
        <v>0.53076261939815095</v>
      </c>
      <c r="EJ2">
        <v>0.51530853301773605</v>
      </c>
      <c r="EK2">
        <v>0.50230107253512801</v>
      </c>
      <c r="EL2">
        <v>0.49886252220781002</v>
      </c>
      <c r="EM2">
        <v>0.50297868917992306</v>
      </c>
      <c r="EN2">
        <v>0.50036400712000595</v>
      </c>
      <c r="EO2">
        <v>0.43156687500000002</v>
      </c>
      <c r="EP2">
        <v>0.42563216387903902</v>
      </c>
      <c r="EQ2">
        <v>0.407236618750071</v>
      </c>
      <c r="ER2">
        <v>0.40996171430670197</v>
      </c>
      <c r="ES2">
        <v>0.39682674079550301</v>
      </c>
      <c r="ET2">
        <v>0.39992453476770801</v>
      </c>
      <c r="EU2">
        <v>0.40273494610083499</v>
      </c>
      <c r="EV2">
        <v>0.40168727839701901</v>
      </c>
      <c r="EW2">
        <v>0.39967653200097097</v>
      </c>
      <c r="EX2">
        <v>0.41175666018594098</v>
      </c>
      <c r="EY2">
        <v>0.386033244793062</v>
      </c>
      <c r="EZ2">
        <v>0.36098705412645099</v>
      </c>
      <c r="FA2">
        <v>0.36204327735217201</v>
      </c>
      <c r="FB2">
        <v>0.50379076923076904</v>
      </c>
      <c r="FC2">
        <v>0.49786382278308999</v>
      </c>
      <c r="FD2">
        <v>0.489938601279998</v>
      </c>
      <c r="FE2">
        <v>0.43213744214564798</v>
      </c>
      <c r="FF2">
        <v>0.35368392080118599</v>
      </c>
      <c r="FG2">
        <v>0.31202221919310802</v>
      </c>
      <c r="FH2">
        <v>0.30827112852556798</v>
      </c>
      <c r="FI2">
        <v>0.28241566585349398</v>
      </c>
      <c r="FJ2">
        <v>0.26337613100069801</v>
      </c>
      <c r="FK2">
        <v>0.25142331853536198</v>
      </c>
      <c r="FL2">
        <v>0.193579167515566</v>
      </c>
      <c r="FM2">
        <v>0.21506582614115199</v>
      </c>
      <c r="FN2">
        <v>0.2243286970774</v>
      </c>
      <c r="FO2">
        <v>0.26566539285714202</v>
      </c>
      <c r="FP2">
        <v>0.24151675265589501</v>
      </c>
      <c r="FQ2">
        <v>0.242393538396905</v>
      </c>
      <c r="FR2">
        <v>0.241148811463957</v>
      </c>
      <c r="FS2">
        <v>0.23758457875073999</v>
      </c>
      <c r="FT2">
        <v>0.241084064282727</v>
      </c>
      <c r="FU2">
        <v>0.24797720026914499</v>
      </c>
      <c r="FV2">
        <v>0.275193209535329</v>
      </c>
      <c r="FW2">
        <v>0.26793777891602999</v>
      </c>
      <c r="FX2">
        <v>0.27392905878597001</v>
      </c>
      <c r="FY2">
        <v>0.27874937846637399</v>
      </c>
      <c r="FZ2">
        <v>0.27942228421439702</v>
      </c>
      <c r="GA2">
        <v>0.29076497213201102</v>
      </c>
      <c r="GB2">
        <v>0.35681703846153801</v>
      </c>
      <c r="GC2">
        <v>0.358045351556953</v>
      </c>
      <c r="GD2">
        <v>0.38414305138828098</v>
      </c>
      <c r="GE2">
        <v>0.38012287410919798</v>
      </c>
      <c r="GF2">
        <v>0.37205208420829999</v>
      </c>
      <c r="GG2">
        <v>0.372321449383757</v>
      </c>
      <c r="GH2">
        <v>0.366250737827581</v>
      </c>
      <c r="GI2">
        <v>0.369532811733008</v>
      </c>
      <c r="GJ2">
        <v>0.36270349092633403</v>
      </c>
      <c r="GK2">
        <v>0.36755534329058998</v>
      </c>
      <c r="GL2">
        <v>0.38353494268289201</v>
      </c>
      <c r="GM2">
        <v>0.35091623506646402</v>
      </c>
      <c r="GN2">
        <v>0.35725131059223397</v>
      </c>
      <c r="GO2">
        <v>0.315933034482758</v>
      </c>
      <c r="GP2">
        <v>0.316099198120324</v>
      </c>
      <c r="GQ2">
        <v>0.32597737176577302</v>
      </c>
      <c r="GR2">
        <v>0.33568082232416702</v>
      </c>
      <c r="GS2">
        <v>0.34791502184211698</v>
      </c>
      <c r="GT2">
        <v>0.34907856442507801</v>
      </c>
      <c r="GU2">
        <v>0.35618160845934199</v>
      </c>
      <c r="GV2">
        <v>0.36295757893180097</v>
      </c>
      <c r="GW2">
        <v>0.40793609515748402</v>
      </c>
      <c r="GX2">
        <v>0.40824382689411198</v>
      </c>
      <c r="GY2">
        <v>0.43962693501879102</v>
      </c>
      <c r="GZ2">
        <v>0.40009065875504501</v>
      </c>
      <c r="HA2">
        <v>0.46999776046277097</v>
      </c>
      <c r="HB2">
        <v>0.54392691304347796</v>
      </c>
      <c r="HC2">
        <v>0.55134303103524795</v>
      </c>
      <c r="HD2">
        <v>0.55908244515141003</v>
      </c>
      <c r="HE2">
        <v>0.57563691908656101</v>
      </c>
      <c r="HF2">
        <v>0.59180567760304603</v>
      </c>
      <c r="HG2">
        <v>0.62284798247921702</v>
      </c>
      <c r="HH2">
        <v>0.60739751037163103</v>
      </c>
      <c r="HI2">
        <v>0.72692098029938002</v>
      </c>
      <c r="HJ2">
        <v>0.72971086568633803</v>
      </c>
      <c r="HK2">
        <v>0.74616085975934898</v>
      </c>
      <c r="HL2">
        <v>0.79838145762755197</v>
      </c>
      <c r="HM2">
        <v>0.78848938404611102</v>
      </c>
      <c r="HN2">
        <v>0.78718069207335295</v>
      </c>
      <c r="HO2">
        <v>0.78410760714285699</v>
      </c>
      <c r="HP2">
        <v>0.85225832958743197</v>
      </c>
      <c r="HQ2">
        <v>0.83677449930041004</v>
      </c>
      <c r="HR2">
        <v>0.822301251566113</v>
      </c>
      <c r="HS2">
        <v>0.81940507412748698</v>
      </c>
      <c r="HT2">
        <v>0.832337130478216</v>
      </c>
      <c r="HU2">
        <v>0.88708290303880799</v>
      </c>
      <c r="HV2">
        <v>0.92897919895004</v>
      </c>
      <c r="HW2">
        <v>0.90031530167142904</v>
      </c>
      <c r="HX2">
        <v>0.90096594858138201</v>
      </c>
      <c r="HY2">
        <v>0.86947527597534502</v>
      </c>
      <c r="HZ2">
        <v>0.86704861406367595</v>
      </c>
      <c r="IA2">
        <v>0.90811225378219296</v>
      </c>
      <c r="IB2">
        <v>0.72854556666666603</v>
      </c>
      <c r="IC2">
        <v>0.79513178743933599</v>
      </c>
      <c r="ID2">
        <v>0.77722019484277305</v>
      </c>
      <c r="IE2">
        <v>0.75459405737693297</v>
      </c>
      <c r="IF2">
        <v>0.745059404113811</v>
      </c>
      <c r="IG2">
        <v>0.71634524429592905</v>
      </c>
      <c r="IH2">
        <v>0.66668150141832205</v>
      </c>
      <c r="II2">
        <v>0.66507310728647595</v>
      </c>
      <c r="IJ2">
        <v>0.67774180965072595</v>
      </c>
      <c r="IK2">
        <v>0.695304707421458</v>
      </c>
      <c r="IL2">
        <v>0.69849289518713997</v>
      </c>
      <c r="IM2">
        <v>0.71712739204553699</v>
      </c>
      <c r="IN2">
        <v>0.73087067416288898</v>
      </c>
      <c r="IO2">
        <v>0.81944309090908996</v>
      </c>
      <c r="IP2">
        <v>0.82239215366802298</v>
      </c>
      <c r="IQ2">
        <v>0.82872526166045402</v>
      </c>
      <c r="IR2">
        <v>0.845789788262446</v>
      </c>
      <c r="IS2">
        <v>0.84531355527227503</v>
      </c>
      <c r="IT2">
        <v>0.81162036464765897</v>
      </c>
      <c r="IU2">
        <v>0.81273553271637899</v>
      </c>
      <c r="IV2">
        <v>0.81720218187362403</v>
      </c>
      <c r="IW2">
        <v>0.77996470879901203</v>
      </c>
      <c r="IX2">
        <v>0.78424061775514398</v>
      </c>
      <c r="IY2">
        <v>0.76818264404520797</v>
      </c>
      <c r="IZ2">
        <v>0.76073926362605404</v>
      </c>
      <c r="JA2">
        <v>0.70322228337210901</v>
      </c>
      <c r="JB2">
        <v>0.629479676470588</v>
      </c>
      <c r="JC2">
        <v>0.63155112493530796</v>
      </c>
      <c r="JD2">
        <v>0.63826259884237202</v>
      </c>
      <c r="JE2">
        <v>0.62144246625126298</v>
      </c>
      <c r="JF2">
        <v>0.60959656810652796</v>
      </c>
      <c r="JG2">
        <v>0.59382548065573404</v>
      </c>
      <c r="JH2">
        <v>0.58708186524426798</v>
      </c>
      <c r="JI2">
        <v>0.57900468951561301</v>
      </c>
      <c r="JJ2">
        <v>0.61199908791455104</v>
      </c>
      <c r="JK2">
        <v>0.56583498804235999</v>
      </c>
      <c r="JL2">
        <v>0.56899363423699201</v>
      </c>
      <c r="JM2">
        <v>0.64000564072751298</v>
      </c>
      <c r="JN2">
        <v>0.64143024185971798</v>
      </c>
      <c r="JO2">
        <v>0.69995236363636304</v>
      </c>
      <c r="JP2">
        <v>0.69767309128185995</v>
      </c>
      <c r="JQ2">
        <v>0.68864542874761003</v>
      </c>
      <c r="JR2">
        <v>0.697365957338693</v>
      </c>
      <c r="JS2">
        <v>0.68927007417525099</v>
      </c>
      <c r="JT2">
        <v>0.67791175881417398</v>
      </c>
      <c r="JU2">
        <v>0.65123271413952799</v>
      </c>
      <c r="JV2">
        <v>0.65162745494028995</v>
      </c>
      <c r="JW2">
        <v>0.63817973877430101</v>
      </c>
      <c r="JX2">
        <v>0.64325373651760298</v>
      </c>
      <c r="JY2">
        <v>0.67727403793482399</v>
      </c>
      <c r="JZ2">
        <v>0.68643539612527704</v>
      </c>
      <c r="KA2">
        <v>0.69997029613811201</v>
      </c>
      <c r="KB2">
        <v>0.68436032258064505</v>
      </c>
      <c r="KC2">
        <v>0.62975410770194296</v>
      </c>
      <c r="KD2">
        <v>0.63319153375154402</v>
      </c>
      <c r="KE2">
        <v>0.64183875825811199</v>
      </c>
      <c r="KF2">
        <v>0.63544080491313304</v>
      </c>
      <c r="KG2">
        <v>0.65364072628640701</v>
      </c>
      <c r="KH2">
        <v>0.71167944463281596</v>
      </c>
      <c r="KI2">
        <v>0.69345500633430601</v>
      </c>
      <c r="KJ2">
        <v>0.68155837753198101</v>
      </c>
      <c r="KK2">
        <v>0.69058447098946296</v>
      </c>
      <c r="KL2">
        <v>0.72198255638323705</v>
      </c>
      <c r="KM2">
        <v>0.670971020839919</v>
      </c>
      <c r="KN2">
        <v>0.68016734930434997</v>
      </c>
      <c r="KO2">
        <v>0.67205303225806401</v>
      </c>
      <c r="KP2">
        <v>0.67608315837645505</v>
      </c>
      <c r="KQ2">
        <v>0.67610513337800904</v>
      </c>
      <c r="KR2">
        <v>0.676954729537393</v>
      </c>
      <c r="KS2">
        <v>0.64687162051022595</v>
      </c>
      <c r="KT2">
        <v>0.71764445034535895</v>
      </c>
      <c r="KU2">
        <v>0.69979735302417101</v>
      </c>
      <c r="KV2">
        <v>0.70347460511523296</v>
      </c>
      <c r="KW2">
        <v>0.70149086606369404</v>
      </c>
      <c r="KX2">
        <v>0.69598694850293097</v>
      </c>
      <c r="KY2">
        <v>0.64055189126630896</v>
      </c>
      <c r="KZ2">
        <v>0.65670198060543405</v>
      </c>
      <c r="LA2">
        <v>0.65702721979269996</v>
      </c>
      <c r="LB2">
        <v>0.79814376923076902</v>
      </c>
      <c r="LC2">
        <v>0.80821911553222503</v>
      </c>
      <c r="LD2">
        <v>0.81024163003887195</v>
      </c>
      <c r="LE2">
        <v>0.82416741419388595</v>
      </c>
      <c r="LF2">
        <v>0.83478447106296605</v>
      </c>
      <c r="LG2">
        <v>0.83993980095991305</v>
      </c>
      <c r="LH2">
        <v>0.86121458028310505</v>
      </c>
      <c r="LI2">
        <v>0.871928480423801</v>
      </c>
      <c r="LJ2">
        <v>0.83744226066002603</v>
      </c>
      <c r="LK2">
        <v>0.84091198290080404</v>
      </c>
      <c r="LL2">
        <v>0.84170045047240005</v>
      </c>
      <c r="LM2">
        <v>0.775645023910567</v>
      </c>
      <c r="LN2">
        <v>0.74630439604000798</v>
      </c>
      <c r="LO2">
        <v>0.71177003225806401</v>
      </c>
      <c r="LP2">
        <v>0.73777930146011705</v>
      </c>
      <c r="LQ2">
        <v>0.67419251129763902</v>
      </c>
      <c r="LR2">
        <v>0.68185515320237799</v>
      </c>
      <c r="LS2">
        <v>0.68892024895203197</v>
      </c>
      <c r="LT2">
        <v>0.500096758507799</v>
      </c>
      <c r="LU2">
        <v>0.38053491578277199</v>
      </c>
      <c r="LV2">
        <v>0.31676202518991498</v>
      </c>
      <c r="LW2">
        <v>0.71858069223028698</v>
      </c>
      <c r="LX2">
        <v>0.77386311847498301</v>
      </c>
      <c r="LY2">
        <v>0.77346218786531296</v>
      </c>
      <c r="LZ2">
        <v>0.77880640321608696</v>
      </c>
      <c r="MA2">
        <v>0.77774072422442397</v>
      </c>
      <c r="MB2">
        <v>0.90841013793103398</v>
      </c>
      <c r="MC2">
        <v>0.91166425359915704</v>
      </c>
      <c r="MD2">
        <v>0.88965650272846797</v>
      </c>
      <c r="ME2">
        <v>0.88229859870890004</v>
      </c>
      <c r="MF2">
        <v>0.898873171192208</v>
      </c>
      <c r="MG2">
        <v>0.87850867262322296</v>
      </c>
      <c r="MH2">
        <v>0.881397000546145</v>
      </c>
      <c r="MI2">
        <v>0.855431945359586</v>
      </c>
      <c r="MJ2">
        <v>0.83886157891996904</v>
      </c>
      <c r="MK2">
        <v>0.79261828109762</v>
      </c>
      <c r="ML2">
        <v>0.77031799794106504</v>
      </c>
      <c r="MM2">
        <v>0.76142365661742495</v>
      </c>
      <c r="MN2">
        <v>0.75137186482830198</v>
      </c>
      <c r="MO2">
        <v>0.80064428571428503</v>
      </c>
      <c r="MP2">
        <v>0.79875320570640296</v>
      </c>
      <c r="MQ2">
        <v>0.79496687410066103</v>
      </c>
      <c r="MR2">
        <v>0.77471591608784296</v>
      </c>
      <c r="MS2">
        <v>0.76410109644857405</v>
      </c>
      <c r="MT2">
        <v>0.76170920683862897</v>
      </c>
      <c r="MU2">
        <v>0.74047394959893997</v>
      </c>
      <c r="MV2">
        <v>0.73783523196969003</v>
      </c>
      <c r="MW2">
        <v>0.74059794643781396</v>
      </c>
      <c r="MX2">
        <v>0.74104131315021005</v>
      </c>
      <c r="MY2">
        <v>0.75519564093151104</v>
      </c>
      <c r="MZ2">
        <v>0.75307529966682596</v>
      </c>
      <c r="NA2">
        <v>0.75731337804658205</v>
      </c>
      <c r="NB2">
        <v>0.797544424242424</v>
      </c>
      <c r="NC2">
        <v>0.78330307091865503</v>
      </c>
      <c r="ND2">
        <v>0.77145188232753603</v>
      </c>
      <c r="NE2">
        <v>0.76291549424722405</v>
      </c>
      <c r="NF2">
        <v>0.76388902169178396</v>
      </c>
      <c r="NG2">
        <v>0.76398010534212601</v>
      </c>
      <c r="NH2">
        <v>0.75775164044774002</v>
      </c>
      <c r="NI2">
        <v>0.72977534078412098</v>
      </c>
      <c r="NJ2">
        <v>0.73123896144980705</v>
      </c>
      <c r="NK2">
        <v>0.72335229059253703</v>
      </c>
      <c r="NL2">
        <v>0.71418252138124205</v>
      </c>
      <c r="NM2">
        <v>0.71362418503859104</v>
      </c>
      <c r="NN2">
        <v>0.69990073511790296</v>
      </c>
      <c r="NO2">
        <v>0.69232226470588198</v>
      </c>
      <c r="NP2">
        <v>0.68977134431988996</v>
      </c>
      <c r="NQ2">
        <v>0.68599622844168795</v>
      </c>
      <c r="NR2">
        <v>0.682084799937279</v>
      </c>
      <c r="NS2">
        <v>0.67594346695143503</v>
      </c>
      <c r="NT2">
        <v>0.66445399576462505</v>
      </c>
      <c r="NU2">
        <v>0.66118768538402095</v>
      </c>
      <c r="NV2">
        <v>0.66081386250687602</v>
      </c>
      <c r="NW2">
        <v>0.59863058694994797</v>
      </c>
      <c r="NX2">
        <v>0.56204824868507497</v>
      </c>
      <c r="NY2">
        <v>0.54814294809874198</v>
      </c>
      <c r="NZ2">
        <v>0.553152089142952</v>
      </c>
      <c r="OA2">
        <v>0.55947398855941</v>
      </c>
      <c r="OB2">
        <v>0.53290921621621601</v>
      </c>
      <c r="OC2">
        <v>0.542182035628331</v>
      </c>
      <c r="OD2">
        <v>0.53515035419297097</v>
      </c>
      <c r="OE2">
        <v>0.63289804805729899</v>
      </c>
      <c r="OF2">
        <v>0.61448581675803504</v>
      </c>
      <c r="OG2">
        <v>0.75147066100105497</v>
      </c>
      <c r="OH2">
        <v>0.64107136462956404</v>
      </c>
      <c r="OI2">
        <v>0.67386725356668098</v>
      </c>
      <c r="OJ2">
        <v>0.66562567393430205</v>
      </c>
      <c r="OK2">
        <v>0.65940645865886205</v>
      </c>
      <c r="OL2">
        <v>0.67785208788955797</v>
      </c>
      <c r="OM2">
        <v>0.66543240149189897</v>
      </c>
      <c r="ON2">
        <v>0.68955760366708896</v>
      </c>
      <c r="OO2">
        <v>0.85261421874999999</v>
      </c>
      <c r="OP2">
        <v>0.84831209604236801</v>
      </c>
      <c r="OQ2">
        <v>0.85294488512982203</v>
      </c>
      <c r="OR2">
        <v>0.86884384568680295</v>
      </c>
      <c r="OS2">
        <v>0.86637747236574902</v>
      </c>
      <c r="OT2">
        <v>0.86049197451389903</v>
      </c>
      <c r="OU2">
        <v>0.86213174786852698</v>
      </c>
      <c r="OV2">
        <v>0.87362478182943604</v>
      </c>
      <c r="OW2">
        <v>0.87140195036950097</v>
      </c>
      <c r="OX2">
        <v>0.844921088174586</v>
      </c>
      <c r="OY2">
        <v>0.84731194267557597</v>
      </c>
      <c r="OZ2">
        <v>0.83904110357501205</v>
      </c>
      <c r="PA2">
        <v>0.84200390586344298</v>
      </c>
      <c r="PB2">
        <v>0.88924029166666596</v>
      </c>
      <c r="PC2">
        <v>0.90658220562426794</v>
      </c>
      <c r="PD2">
        <v>0.92814682266517101</v>
      </c>
      <c r="PE2">
        <v>0.94348128074849003</v>
      </c>
      <c r="PF2">
        <v>0.94288889667296705</v>
      </c>
      <c r="PG2">
        <v>0.94392832699712304</v>
      </c>
      <c r="PH2">
        <v>0.94546261810475596</v>
      </c>
      <c r="PI2">
        <v>0.94477710430006101</v>
      </c>
      <c r="PJ2">
        <v>0.94652053876193898</v>
      </c>
      <c r="PK2">
        <v>0.94859775092018395</v>
      </c>
      <c r="PL2">
        <v>0.94654026531396895</v>
      </c>
      <c r="PM2">
        <v>0.95568158511478196</v>
      </c>
      <c r="PN2">
        <v>0.96055642375718697</v>
      </c>
      <c r="PO2">
        <v>0.92279644999999899</v>
      </c>
      <c r="PP2">
        <v>0.91819840121245799</v>
      </c>
      <c r="PQ2">
        <v>0.911201350796632</v>
      </c>
      <c r="PR2">
        <v>0.91625560640500203</v>
      </c>
      <c r="PS2">
        <v>0.91424841914823096</v>
      </c>
      <c r="PT2">
        <v>0.91272833465982595</v>
      </c>
      <c r="PU2">
        <v>0.911032673255881</v>
      </c>
      <c r="PV2">
        <v>0.91274503621239</v>
      </c>
      <c r="PW2">
        <v>0.91042611745276603</v>
      </c>
      <c r="PX2">
        <v>0.90707559340789001</v>
      </c>
      <c r="PY2">
        <v>0.90132656484214302</v>
      </c>
      <c r="PZ2">
        <v>0.89300246750673196</v>
      </c>
      <c r="QA2">
        <v>0.88783461738432101</v>
      </c>
      <c r="QB2">
        <v>1.04739908695652</v>
      </c>
      <c r="QC2">
        <v>1.05028243627482</v>
      </c>
      <c r="QD2">
        <v>1.0535346247086901</v>
      </c>
      <c r="QE2">
        <v>1.02492864833579</v>
      </c>
      <c r="QF2">
        <v>1.03906433287966</v>
      </c>
      <c r="QG2">
        <v>0.92051282366857901</v>
      </c>
      <c r="QH2">
        <v>0.99233190962481699</v>
      </c>
      <c r="QI2">
        <v>0.98575503697509803</v>
      </c>
      <c r="QJ2">
        <v>0.98042643295682597</v>
      </c>
      <c r="QK2">
        <v>0.97114210807967705</v>
      </c>
      <c r="QL2">
        <v>0.99625365247129005</v>
      </c>
      <c r="QM2">
        <v>0.99961066686831002</v>
      </c>
      <c r="QN2">
        <v>0.98894520407004305</v>
      </c>
      <c r="QO2">
        <v>0.81569400000000003</v>
      </c>
      <c r="QP2">
        <v>0.83057819437119895</v>
      </c>
      <c r="QQ2">
        <v>0.83142933124803897</v>
      </c>
      <c r="QR2">
        <v>0.82417134842774098</v>
      </c>
      <c r="QS2">
        <v>0.81086595678072504</v>
      </c>
      <c r="QT2">
        <v>0.77467766670473104</v>
      </c>
      <c r="QU2">
        <v>0.78725951610655898</v>
      </c>
      <c r="QV2">
        <v>0.74878893540263403</v>
      </c>
      <c r="QW2">
        <v>0.76866665935449996</v>
      </c>
      <c r="QX2">
        <v>0.72887807609378796</v>
      </c>
      <c r="QY2">
        <v>0.71800621045694901</v>
      </c>
      <c r="QZ2">
        <v>0.69177274724069704</v>
      </c>
      <c r="RA2">
        <v>0.67534377398659196</v>
      </c>
      <c r="RB2">
        <v>0.77088218918918905</v>
      </c>
      <c r="RC2">
        <v>0.75594644098832797</v>
      </c>
      <c r="RD2">
        <v>0.72526730376001303</v>
      </c>
      <c r="RE2">
        <v>0.59817669123342299</v>
      </c>
      <c r="RF2">
        <v>0.61397692737182397</v>
      </c>
      <c r="RG2">
        <v>0.59422437620289503</v>
      </c>
      <c r="RH2">
        <v>0.590043078455735</v>
      </c>
      <c r="RI2">
        <v>0.617927364587189</v>
      </c>
      <c r="RJ2">
        <v>0.67511280725746903</v>
      </c>
      <c r="RK2">
        <v>0.66107657122209396</v>
      </c>
      <c r="RL2">
        <v>0.64270498647218999</v>
      </c>
      <c r="RM2">
        <v>0.651400711905608</v>
      </c>
      <c r="RN2">
        <v>0.66400071379674697</v>
      </c>
      <c r="RO2">
        <v>0.74581258064516098</v>
      </c>
      <c r="RP2">
        <v>0.75106291972655304</v>
      </c>
      <c r="RQ2">
        <v>0.74224646331217603</v>
      </c>
      <c r="RR2">
        <v>0.73171992887965198</v>
      </c>
      <c r="RS2">
        <v>0.73837616097104997</v>
      </c>
      <c r="RT2">
        <v>0.72938430219614703</v>
      </c>
      <c r="RU2">
        <v>0.74891962588559702</v>
      </c>
      <c r="RV2">
        <v>0.75448303716152099</v>
      </c>
      <c r="RW2">
        <v>0.71105835291046404</v>
      </c>
      <c r="RX2">
        <v>0.71652241090797897</v>
      </c>
      <c r="RY2">
        <v>0.72101651740568395</v>
      </c>
      <c r="RZ2">
        <v>0.72447220438717497</v>
      </c>
      <c r="SA2">
        <v>0.71766447590636595</v>
      </c>
      <c r="SB2">
        <v>0.62414674999999897</v>
      </c>
      <c r="SC2">
        <v>0.62178313005630304</v>
      </c>
      <c r="SD2">
        <v>0.64626813991183196</v>
      </c>
      <c r="SE2">
        <v>0.65277167574772599</v>
      </c>
      <c r="SF2">
        <v>0.65909206381664198</v>
      </c>
      <c r="SG2">
        <v>0.65117090620151696</v>
      </c>
      <c r="SH2">
        <v>0.620221950700512</v>
      </c>
      <c r="SI2">
        <v>0.60630736151478204</v>
      </c>
      <c r="SJ2">
        <v>0.61187649253885201</v>
      </c>
      <c r="SK2">
        <v>0.63173440605724496</v>
      </c>
      <c r="SL2">
        <v>0.63887333883979702</v>
      </c>
      <c r="SM2">
        <v>0.67108550889724805</v>
      </c>
      <c r="SN2">
        <v>0.66406655324240904</v>
      </c>
      <c r="SO2">
        <v>0.68650369696969704</v>
      </c>
      <c r="SP2">
        <v>0.691028043340564</v>
      </c>
      <c r="SQ2">
        <v>0.69160646334887799</v>
      </c>
      <c r="SR2">
        <v>0.69355073274590495</v>
      </c>
      <c r="SS2">
        <v>0.70227311287400296</v>
      </c>
      <c r="ST2">
        <v>0.69748740521804098</v>
      </c>
      <c r="SU2">
        <v>0.69266872779436295</v>
      </c>
      <c r="SV2">
        <v>0.670930752831846</v>
      </c>
      <c r="SW2">
        <v>0.62881800630557405</v>
      </c>
      <c r="SX2">
        <v>0.61773807622319898</v>
      </c>
      <c r="SY2">
        <v>0.62490264612551205</v>
      </c>
      <c r="SZ2">
        <v>0.61164629721865105</v>
      </c>
      <c r="TA2">
        <v>0.54733511216060005</v>
      </c>
      <c r="TB2">
        <v>0.53826320588235199</v>
      </c>
      <c r="TC2">
        <v>0.56953961118867702</v>
      </c>
      <c r="TD2">
        <v>0.56754783842636103</v>
      </c>
      <c r="TE2">
        <v>0.56827076385887398</v>
      </c>
      <c r="TF2">
        <v>0.56689285066585604</v>
      </c>
      <c r="TG2">
        <v>0.573621958177433</v>
      </c>
      <c r="TH2">
        <v>0.57600457544370298</v>
      </c>
      <c r="TI2">
        <v>0.55661794667102005</v>
      </c>
      <c r="TJ2">
        <v>0.56106081770146599</v>
      </c>
      <c r="TK2">
        <v>0.53309549359539199</v>
      </c>
      <c r="TL2">
        <v>0.53799865488701404</v>
      </c>
      <c r="TM2">
        <v>0.50339550077767403</v>
      </c>
      <c r="TN2">
        <v>0.49628004704665701</v>
      </c>
      <c r="TO2">
        <v>0.364026137931034</v>
      </c>
      <c r="TP2">
        <v>0.39269627137817498</v>
      </c>
      <c r="TQ2">
        <v>0.41829164485153802</v>
      </c>
      <c r="TR2">
        <v>0.44303733453458899</v>
      </c>
      <c r="TS2">
        <v>0.40361677059530598</v>
      </c>
      <c r="TT2">
        <v>0.44386595512219801</v>
      </c>
      <c r="TU2">
        <v>0.40836562095553602</v>
      </c>
      <c r="TV2">
        <v>0.47184116839121099</v>
      </c>
      <c r="TW2">
        <v>0.51272744129046499</v>
      </c>
      <c r="TX2">
        <v>0.52053583691090699</v>
      </c>
      <c r="TY2">
        <v>0.52454808599722402</v>
      </c>
      <c r="TZ2">
        <v>0.54278742135756197</v>
      </c>
      <c r="UA2">
        <v>0.53776297591632305</v>
      </c>
      <c r="UB2">
        <v>0.73594804166666605</v>
      </c>
      <c r="UC2">
        <v>0.73449755416904605</v>
      </c>
      <c r="UD2">
        <v>0.67573447880551296</v>
      </c>
      <c r="UE2">
        <v>0.68281049770200597</v>
      </c>
      <c r="UF2">
        <v>0.70296627575481196</v>
      </c>
      <c r="UG2">
        <v>0.69958256074153102</v>
      </c>
      <c r="UH2">
        <v>0.74466557026310798</v>
      </c>
      <c r="UI2">
        <v>0.754340170572532</v>
      </c>
      <c r="UJ2">
        <v>0.73230571035963099</v>
      </c>
      <c r="UK2">
        <v>0.73104258299221003</v>
      </c>
      <c r="UL2">
        <v>0.72635421434887504</v>
      </c>
      <c r="UM2">
        <v>0.69705257795951903</v>
      </c>
      <c r="UN2">
        <v>0.65117881401809097</v>
      </c>
      <c r="UO2">
        <v>0.57419896153846095</v>
      </c>
      <c r="UP2">
        <v>0.58484079728051697</v>
      </c>
      <c r="UQ2">
        <v>0.573915194042254</v>
      </c>
      <c r="UR2">
        <v>0.58114718560081802</v>
      </c>
      <c r="US2">
        <v>0.57977494620800996</v>
      </c>
      <c r="UT2">
        <v>0.56778809527408902</v>
      </c>
      <c r="UU2">
        <v>0.57402884698680701</v>
      </c>
      <c r="UV2">
        <v>0.58155164303856899</v>
      </c>
      <c r="UW2">
        <v>0.61348816009482798</v>
      </c>
      <c r="UX2">
        <v>0.62729126078734898</v>
      </c>
      <c r="UY2">
        <v>0.60686486684216101</v>
      </c>
      <c r="UZ2">
        <v>0.60789756476631496</v>
      </c>
      <c r="VA2">
        <v>0.638706434398714</v>
      </c>
      <c r="VB2">
        <v>0.66035706249999904</v>
      </c>
      <c r="VC2">
        <v>0.64915192002552202</v>
      </c>
      <c r="VD2">
        <v>0.64755445604680695</v>
      </c>
      <c r="VE2">
        <v>0.65897232634645198</v>
      </c>
      <c r="VF2">
        <v>0.654058887184233</v>
      </c>
      <c r="VG2">
        <v>0.66370555551514498</v>
      </c>
      <c r="VH2">
        <v>0.65306382634143001</v>
      </c>
      <c r="VI2">
        <v>0.65692295260507905</v>
      </c>
      <c r="VJ2">
        <v>0.65395687571921501</v>
      </c>
      <c r="VK2">
        <v>0.67255994966905697</v>
      </c>
      <c r="VL2">
        <v>0.67524753660623005</v>
      </c>
      <c r="VM2">
        <v>0.674515286677976</v>
      </c>
      <c r="VN2">
        <v>0.67386292724605401</v>
      </c>
      <c r="VO2">
        <v>0.64315093548387003</v>
      </c>
      <c r="VP2">
        <v>0.64199807413576304</v>
      </c>
      <c r="VQ2">
        <v>0.641969780256615</v>
      </c>
      <c r="VR2">
        <v>0.64312791173597395</v>
      </c>
      <c r="VS2">
        <v>0.63863653371502804</v>
      </c>
      <c r="VT2">
        <v>0.62916194723479901</v>
      </c>
      <c r="VU2">
        <v>0.63271183246262996</v>
      </c>
      <c r="VV2">
        <v>0.61281710246680299</v>
      </c>
      <c r="VW2">
        <v>0.54590075785953296</v>
      </c>
      <c r="VX2">
        <v>0.54655363608794605</v>
      </c>
      <c r="VY2">
        <v>0.54480520843314795</v>
      </c>
      <c r="VZ2">
        <v>0.53467221169392198</v>
      </c>
      <c r="WA2">
        <v>0.53442285734108197</v>
      </c>
      <c r="WB2">
        <v>0.59516225714285698</v>
      </c>
      <c r="WC2">
        <v>0.55546623758874403</v>
      </c>
      <c r="WD2">
        <v>0.60477568343569199</v>
      </c>
      <c r="WE2">
        <v>0.59795837496561599</v>
      </c>
      <c r="WF2">
        <v>0.57223623286379399</v>
      </c>
      <c r="WG2">
        <v>0.55348170310637601</v>
      </c>
      <c r="WH2">
        <v>0.39484379729399899</v>
      </c>
      <c r="WI2">
        <v>0.37912996050883102</v>
      </c>
      <c r="WJ2">
        <v>0.41505844851679402</v>
      </c>
      <c r="WK2">
        <v>0.44057986548843198</v>
      </c>
      <c r="WL2">
        <v>0.43412115775600402</v>
      </c>
      <c r="WM2">
        <v>0.49215697825111798</v>
      </c>
      <c r="WN2">
        <v>0.49556467527599801</v>
      </c>
      <c r="WO2">
        <v>0.58136056666666602</v>
      </c>
      <c r="WP2">
        <v>0.58061603846510002</v>
      </c>
      <c r="WQ2">
        <v>0.60967011167670504</v>
      </c>
      <c r="WR2">
        <v>0.63199356872176304</v>
      </c>
      <c r="WS2">
        <v>0.639857385197804</v>
      </c>
      <c r="WT2">
        <v>0.66865800973176404</v>
      </c>
      <c r="WU2">
        <v>0.64304533066982905</v>
      </c>
      <c r="WV2">
        <v>0.636287683763335</v>
      </c>
      <c r="WW2">
        <v>0.61533800021792795</v>
      </c>
      <c r="WX2">
        <v>0.60027440397698295</v>
      </c>
      <c r="WY2">
        <v>0.59312004941367202</v>
      </c>
      <c r="WZ2">
        <v>0.59918160133301401</v>
      </c>
      <c r="XA2">
        <v>0.58140528976592998</v>
      </c>
      <c r="XB2">
        <v>0.60867440625000002</v>
      </c>
      <c r="XC2">
        <v>0.59061730116201006</v>
      </c>
      <c r="XD2">
        <v>0.59768721290308202</v>
      </c>
      <c r="XE2">
        <v>0.616473234481134</v>
      </c>
      <c r="XF2">
        <v>0.60695723377194599</v>
      </c>
      <c r="XG2">
        <v>0.58510413518735804</v>
      </c>
      <c r="XH2">
        <v>0.61058949268423401</v>
      </c>
      <c r="XI2">
        <v>0.61236827372640901</v>
      </c>
      <c r="XJ2">
        <v>0.59524596502499905</v>
      </c>
      <c r="XK2">
        <v>0.45217668082451501</v>
      </c>
      <c r="XL2">
        <v>0.42548768724911501</v>
      </c>
      <c r="XM2">
        <v>0.42374436311361102</v>
      </c>
      <c r="XN2">
        <v>0.46831740973479402</v>
      </c>
      <c r="XO2">
        <v>0.58656391666666596</v>
      </c>
      <c r="XP2">
        <v>0.60983669231781701</v>
      </c>
      <c r="XQ2">
        <v>0.59355026135182898</v>
      </c>
      <c r="XR2">
        <v>0.57401879598769001</v>
      </c>
      <c r="XS2">
        <v>0.55924361779894505</v>
      </c>
      <c r="XT2">
        <v>0.56304030855563303</v>
      </c>
      <c r="XU2">
        <v>0.64184848611246303</v>
      </c>
      <c r="XV2">
        <v>0.71662206029552</v>
      </c>
      <c r="XW2">
        <v>0.74455325710043097</v>
      </c>
      <c r="XX2">
        <v>0.72910963583951705</v>
      </c>
      <c r="XY2">
        <v>0.72499782873360497</v>
      </c>
      <c r="XZ2">
        <v>0.65184265038573497</v>
      </c>
      <c r="YA2">
        <v>0.68486933254526505</v>
      </c>
      <c r="YB2">
        <v>0.59106658823529401</v>
      </c>
      <c r="YC2">
        <v>0.59697886514726495</v>
      </c>
      <c r="YD2">
        <v>0.59801117630751199</v>
      </c>
      <c r="YE2">
        <v>0.60248380933894097</v>
      </c>
      <c r="YF2">
        <v>0.61128027873101398</v>
      </c>
      <c r="YG2">
        <v>0.62498245031940902</v>
      </c>
      <c r="YH2">
        <v>0.60723001135969801</v>
      </c>
      <c r="YI2">
        <v>0.58685942799539603</v>
      </c>
      <c r="YJ2">
        <v>0.58605573706763703</v>
      </c>
      <c r="YK2">
        <v>0.55229905232677701</v>
      </c>
      <c r="YL2">
        <v>0.57159934728884298</v>
      </c>
      <c r="YM2">
        <v>0.56737942699541599</v>
      </c>
      <c r="YN2">
        <v>0.55243638165763398</v>
      </c>
      <c r="YO2">
        <v>0.52070676666666604</v>
      </c>
      <c r="YP2">
        <v>0.52168181774346101</v>
      </c>
      <c r="YQ2">
        <v>0.52444219424183902</v>
      </c>
      <c r="YR2">
        <v>0.50580262431080503</v>
      </c>
      <c r="YS2">
        <v>0.50435276073929802</v>
      </c>
      <c r="YT2">
        <v>0.50775609285392398</v>
      </c>
      <c r="YU2">
        <v>0.49867839482223703</v>
      </c>
      <c r="YV2">
        <v>0.50475647796576595</v>
      </c>
      <c r="YW2">
        <v>0.49963418954727401</v>
      </c>
      <c r="YX2">
        <v>0.50012747133167001</v>
      </c>
      <c r="YY2">
        <v>0.50886182000228397</v>
      </c>
      <c r="YZ2">
        <v>0.51388363428559602</v>
      </c>
      <c r="ZA2">
        <v>0.51567752649487397</v>
      </c>
      <c r="ZB2">
        <v>0.47947858333333299</v>
      </c>
      <c r="ZC2">
        <v>0.48872949120739601</v>
      </c>
      <c r="ZD2">
        <v>0.48323578819010798</v>
      </c>
      <c r="ZE2">
        <v>0.44040038504616202</v>
      </c>
      <c r="ZF2">
        <v>0.448395032878046</v>
      </c>
      <c r="ZG2">
        <v>0.47113077013321403</v>
      </c>
      <c r="ZH2">
        <v>0.45678955262204102</v>
      </c>
      <c r="ZI2">
        <v>0.44939173333424298</v>
      </c>
      <c r="ZJ2">
        <v>0.46656744961014601</v>
      </c>
      <c r="ZK2">
        <v>0.47895691122251899</v>
      </c>
      <c r="ZL2">
        <v>0.47813973914741098</v>
      </c>
      <c r="ZM2">
        <v>0.49230344278027499</v>
      </c>
      <c r="ZN2">
        <v>0.43798297854442902</v>
      </c>
      <c r="ZO2">
        <v>0.42633292105263099</v>
      </c>
      <c r="ZP2">
        <v>0.34668862370737102</v>
      </c>
      <c r="ZQ2">
        <v>0.35485711165676997</v>
      </c>
      <c r="ZR2">
        <v>0.38599476507929997</v>
      </c>
      <c r="ZS2">
        <v>0.34436262404275297</v>
      </c>
      <c r="ZT2">
        <v>0.35687125021328697</v>
      </c>
      <c r="ZU2">
        <v>0.38136197683169099</v>
      </c>
      <c r="ZV2">
        <v>0.38389285911318799</v>
      </c>
      <c r="ZW2">
        <v>0.37703866800774899</v>
      </c>
      <c r="ZX2">
        <v>0.38237896217071798</v>
      </c>
      <c r="ZY2">
        <v>0.29934761041758401</v>
      </c>
      <c r="ZZ2">
        <v>0.36084720285933902</v>
      </c>
      <c r="AAA2">
        <v>0.34714549770115499</v>
      </c>
      <c r="AAB2">
        <v>0.38195306060605999</v>
      </c>
      <c r="AAC2">
        <v>0.38871268475022502</v>
      </c>
      <c r="AAD2">
        <v>0.39884346646357899</v>
      </c>
      <c r="AAE2">
        <v>0.417036889537299</v>
      </c>
      <c r="AAF2">
        <v>0.444222551076913</v>
      </c>
      <c r="AAG2">
        <v>0.472938970222824</v>
      </c>
      <c r="AAH2">
        <v>0.488037595686107</v>
      </c>
      <c r="AAI2">
        <v>0.45879372459780399</v>
      </c>
      <c r="AAJ2">
        <v>0.46095216548898899</v>
      </c>
      <c r="AAK2">
        <v>0.48144927360088302</v>
      </c>
      <c r="AAL2">
        <v>0.47362524455155602</v>
      </c>
      <c r="AAM2">
        <v>0.46437828395440001</v>
      </c>
      <c r="AAN2">
        <v>0.44610112485252201</v>
      </c>
      <c r="AAO2">
        <v>0.46086736111111098</v>
      </c>
      <c r="AAP2">
        <v>0.47654313445994201</v>
      </c>
      <c r="AAQ2">
        <v>0.47383738852374202</v>
      </c>
      <c r="AAR2">
        <v>0.50381985928414597</v>
      </c>
      <c r="AAS2">
        <v>0.51114688690327004</v>
      </c>
      <c r="AAT2">
        <v>0.49432825101861</v>
      </c>
      <c r="AAU2">
        <v>0.50878916949800002</v>
      </c>
      <c r="AAV2">
        <v>0.52865496480985597</v>
      </c>
      <c r="AAW2">
        <v>0.53402363981357404</v>
      </c>
      <c r="AAX2">
        <v>0.51744942164619401</v>
      </c>
      <c r="AAY2">
        <v>0.50169249800473703</v>
      </c>
      <c r="AAZ2">
        <v>0.54162904949268498</v>
      </c>
      <c r="ABA2">
        <v>0.56542595441694099</v>
      </c>
      <c r="ABB2">
        <v>0.71784412195121905</v>
      </c>
      <c r="ABC2">
        <v>0.71709709775365404</v>
      </c>
      <c r="ABD2">
        <v>0.71015206415989096</v>
      </c>
      <c r="ABE2">
        <v>0.80685158078744001</v>
      </c>
      <c r="ABF2">
        <v>0.87051475542933199</v>
      </c>
      <c r="ABG2">
        <v>0.94715169374655594</v>
      </c>
      <c r="ABH2">
        <v>0.89428979367393802</v>
      </c>
      <c r="ABI2">
        <v>0.89168981010718795</v>
      </c>
      <c r="ABJ2">
        <v>0.89959166874566399</v>
      </c>
      <c r="ABK2">
        <v>0.96147853528502303</v>
      </c>
      <c r="ABL2">
        <v>0.98133494210998096</v>
      </c>
      <c r="ABM2">
        <v>0.99425387334182003</v>
      </c>
      <c r="ABN2">
        <v>1.0100313078663099</v>
      </c>
      <c r="ABO2">
        <v>0.605591142857142</v>
      </c>
      <c r="ABP2">
        <v>0.61321195266411299</v>
      </c>
      <c r="ABQ2">
        <v>0.63264650871065897</v>
      </c>
      <c r="ABR2">
        <v>0.59402888311737401</v>
      </c>
      <c r="ABS2">
        <v>0.59003148606118405</v>
      </c>
      <c r="ABT2">
        <v>0.63911816987686798</v>
      </c>
      <c r="ABU2">
        <v>0.62592220277136001</v>
      </c>
      <c r="ABV2">
        <v>0.67249468793909195</v>
      </c>
      <c r="ABW2">
        <v>0.68527734594460898</v>
      </c>
      <c r="ABX2">
        <v>0.681251406080153</v>
      </c>
      <c r="ABY2">
        <v>0.89736561808233195</v>
      </c>
      <c r="ABZ2">
        <v>0.94783144602984903</v>
      </c>
      <c r="ACA2">
        <v>0.95253734922764899</v>
      </c>
      <c r="ACB2">
        <v>1.0936326153846101</v>
      </c>
      <c r="ACC2">
        <v>1.0888521469881201</v>
      </c>
      <c r="ACD2">
        <v>1.04856455352705</v>
      </c>
      <c r="ACE2">
        <v>1.05223036524334</v>
      </c>
      <c r="ACF2">
        <v>1.0235581620037599</v>
      </c>
      <c r="ACG2">
        <v>1.03552075500733</v>
      </c>
      <c r="ACH2">
        <v>1.0281514873002799</v>
      </c>
      <c r="ACI2">
        <v>1.0537902055164901</v>
      </c>
      <c r="ACJ2">
        <v>1.0463817032515601</v>
      </c>
      <c r="ACK2">
        <v>1.05269907126277</v>
      </c>
      <c r="ACL2">
        <v>1.07635922533226</v>
      </c>
      <c r="ACM2">
        <v>1.0725632845545701</v>
      </c>
      <c r="ACN2">
        <v>1.0341940689165401</v>
      </c>
      <c r="ACO2">
        <v>1.01861739473684</v>
      </c>
      <c r="ACP2">
        <v>1.0231906483806099</v>
      </c>
      <c r="ACQ2">
        <v>1.0234849638366501</v>
      </c>
      <c r="ACR2">
        <v>1.01171055990312</v>
      </c>
      <c r="ACS2">
        <v>1.01046160393586</v>
      </c>
      <c r="ACT2">
        <v>1.01396133855568</v>
      </c>
      <c r="ACU2">
        <v>1.0206915889397901</v>
      </c>
      <c r="ACV2">
        <v>1.01570686119166</v>
      </c>
      <c r="ACW2">
        <v>1.0173584599074099</v>
      </c>
      <c r="ACX2">
        <v>1.01760483554753</v>
      </c>
      <c r="ACY2">
        <v>1.0256540161612</v>
      </c>
      <c r="ACZ2">
        <v>1.0150721358533299</v>
      </c>
      <c r="ADA2">
        <v>1.02460435896057</v>
      </c>
      <c r="ADB2">
        <v>1.05903312820512</v>
      </c>
      <c r="ADC2">
        <v>1.0801542500619901</v>
      </c>
      <c r="ADD2">
        <v>1.08564899500371</v>
      </c>
      <c r="ADE2">
        <v>1.0590276816616799</v>
      </c>
      <c r="ADF2">
        <v>1.0591453500625401</v>
      </c>
      <c r="ADG2">
        <v>1.08203115971033</v>
      </c>
      <c r="ADH2">
        <v>1.0872272522340001</v>
      </c>
      <c r="ADI2">
        <v>1.09107470164607</v>
      </c>
      <c r="ADJ2">
        <v>1.0864960364112199</v>
      </c>
      <c r="ADK2">
        <v>1.0843974677126</v>
      </c>
      <c r="ADL2">
        <v>1.1080379384630501</v>
      </c>
      <c r="ADM2">
        <v>1.1009283442097999</v>
      </c>
      <c r="ADN2">
        <v>1.09996456928746</v>
      </c>
      <c r="ADO2">
        <v>0.98416694871794796</v>
      </c>
      <c r="ADP2">
        <v>0.97734446346679804</v>
      </c>
      <c r="ADQ2">
        <v>1.0052441512814201</v>
      </c>
      <c r="ADR2">
        <v>1.0170894966581401</v>
      </c>
      <c r="ADS2">
        <v>1.0410889546700901</v>
      </c>
      <c r="ADT2">
        <v>1.01707290102323</v>
      </c>
      <c r="ADU2">
        <v>1.0159776341778901</v>
      </c>
      <c r="ADV2">
        <v>1.0062921372946201</v>
      </c>
      <c r="ADW2">
        <v>1.01735305315213</v>
      </c>
      <c r="ADX2">
        <v>1.0258214838463</v>
      </c>
      <c r="ADY2">
        <v>0.86897003509992599</v>
      </c>
      <c r="ADZ2">
        <v>0.81909117173477497</v>
      </c>
      <c r="AEA2">
        <v>0.83138453633436404</v>
      </c>
      <c r="AEB2">
        <v>0.80665834999999997</v>
      </c>
      <c r="AEC2">
        <v>0.808708660002599</v>
      </c>
      <c r="AED2">
        <v>0.85080732231824596</v>
      </c>
      <c r="AEE2">
        <v>0.85460501590418603</v>
      </c>
      <c r="AEF2">
        <v>0.88532046820777999</v>
      </c>
      <c r="AEG2">
        <v>0.86510584572145899</v>
      </c>
      <c r="AEH2">
        <v>0.86377265512193901</v>
      </c>
      <c r="AEI2">
        <v>0.85763475887657503</v>
      </c>
      <c r="AEJ2">
        <v>0.86362932435187401</v>
      </c>
      <c r="AEK2">
        <v>0.83573666234483701</v>
      </c>
      <c r="AEL2">
        <v>0.82806150378760202</v>
      </c>
      <c r="AEM2">
        <v>0.83156398262656395</v>
      </c>
      <c r="AEN2">
        <v>0.86050588889150503</v>
      </c>
    </row>
    <row r="3" spans="1:824" x14ac:dyDescent="0.4">
      <c r="A3" s="3" t="s">
        <v>174</v>
      </c>
      <c r="B3">
        <v>0.65032685714285698</v>
      </c>
      <c r="C3">
        <v>0.64734536765287898</v>
      </c>
      <c r="D3">
        <v>0.65837502368389</v>
      </c>
      <c r="E3">
        <v>0.66711702960177499</v>
      </c>
      <c r="F3">
        <v>0.65796162403352598</v>
      </c>
      <c r="G3">
        <v>0.66111049610572103</v>
      </c>
      <c r="H3">
        <v>0.66334184878288005</v>
      </c>
      <c r="I3">
        <v>0.67283927749888595</v>
      </c>
      <c r="J3">
        <v>0.72316520987648902</v>
      </c>
      <c r="K3">
        <v>0.72752784281648297</v>
      </c>
      <c r="L3">
        <v>0.68802665385903605</v>
      </c>
      <c r="M3">
        <v>0.62800784770359497</v>
      </c>
      <c r="N3">
        <v>0.63732144101689603</v>
      </c>
      <c r="O3">
        <v>0.48587556249999903</v>
      </c>
      <c r="P3">
        <v>0.46603656474916599</v>
      </c>
      <c r="Q3">
        <v>0.46659709931636101</v>
      </c>
      <c r="R3">
        <v>0.458156661379721</v>
      </c>
      <c r="S3">
        <v>0.43549376622646002</v>
      </c>
      <c r="T3">
        <v>0.42990594832826801</v>
      </c>
      <c r="U3">
        <v>0.41961039149720197</v>
      </c>
      <c r="V3">
        <v>0.442135370266731</v>
      </c>
      <c r="W3">
        <v>0.446035629897508</v>
      </c>
      <c r="X3">
        <v>0.45587656435356499</v>
      </c>
      <c r="Y3">
        <v>0.50731663290107698</v>
      </c>
      <c r="Z3">
        <v>0.56529494316717099</v>
      </c>
      <c r="AA3">
        <v>0.56766629584051698</v>
      </c>
      <c r="AB3">
        <v>0.48924307142857099</v>
      </c>
      <c r="AC3">
        <v>0.49279110045520802</v>
      </c>
      <c r="AD3">
        <v>0.50227137982308501</v>
      </c>
      <c r="AE3">
        <v>0.51072391865882105</v>
      </c>
      <c r="AF3">
        <v>0.49836788279857702</v>
      </c>
      <c r="AG3">
        <v>0.57517595597113003</v>
      </c>
      <c r="AH3">
        <v>0.57180810975223795</v>
      </c>
      <c r="AI3">
        <v>0.58906519854362105</v>
      </c>
      <c r="AJ3">
        <v>0.608753168713554</v>
      </c>
      <c r="AK3">
        <v>0.59734833817866295</v>
      </c>
      <c r="AL3">
        <v>0.59121157388106904</v>
      </c>
      <c r="AM3">
        <v>0.57771915782262295</v>
      </c>
      <c r="AN3">
        <v>0.52996968739667805</v>
      </c>
      <c r="AO3">
        <v>0.47066742857142801</v>
      </c>
      <c r="AP3">
        <v>0.53703241389761303</v>
      </c>
      <c r="AQ3">
        <v>0.53076200482519897</v>
      </c>
      <c r="AR3">
        <v>0.55741641234467798</v>
      </c>
      <c r="AS3">
        <v>0.59800523267572803</v>
      </c>
      <c r="AT3">
        <v>0.58317683163985001</v>
      </c>
      <c r="AU3">
        <v>0.58297600931960902</v>
      </c>
      <c r="AV3">
        <v>0.57786791170000795</v>
      </c>
      <c r="AW3">
        <v>0.61268383541984195</v>
      </c>
      <c r="AX3">
        <v>0.60517321056718598</v>
      </c>
      <c r="AY3">
        <v>0.60329676743902605</v>
      </c>
      <c r="AZ3">
        <v>0.63041929301945598</v>
      </c>
      <c r="BA3">
        <v>0.64893979669764301</v>
      </c>
      <c r="BB3">
        <v>0.75770411764705803</v>
      </c>
      <c r="BC3">
        <v>0.74777358884890099</v>
      </c>
      <c r="BD3">
        <v>0.74969537115702101</v>
      </c>
      <c r="BE3">
        <v>0.76110919190069704</v>
      </c>
      <c r="BF3">
        <v>0.79493062106190404</v>
      </c>
      <c r="BG3">
        <v>0.80668161814327999</v>
      </c>
      <c r="BH3">
        <v>0.79933243622344496</v>
      </c>
      <c r="BI3">
        <v>0.78390519325863794</v>
      </c>
      <c r="BJ3">
        <v>0.763257198068231</v>
      </c>
      <c r="BK3">
        <v>0.752222475981696</v>
      </c>
      <c r="BL3">
        <v>0.75561554971438905</v>
      </c>
      <c r="BM3">
        <v>0.76146870701617897</v>
      </c>
      <c r="BN3">
        <v>0.77399109920579501</v>
      </c>
      <c r="BO3">
        <v>0.67648917647058804</v>
      </c>
      <c r="BP3">
        <v>0.67651571996120496</v>
      </c>
      <c r="BQ3">
        <v>0.68356764278470605</v>
      </c>
      <c r="BR3">
        <v>0.66346486554841699</v>
      </c>
      <c r="BS3">
        <v>0.66554961284020497</v>
      </c>
      <c r="BT3">
        <v>0.66927297239831796</v>
      </c>
      <c r="BU3">
        <v>0.66330174167203504</v>
      </c>
      <c r="BV3">
        <v>0.668161260670875</v>
      </c>
      <c r="BW3">
        <v>0.67343214653554795</v>
      </c>
      <c r="BX3">
        <v>0.64634123916525199</v>
      </c>
      <c r="BY3">
        <v>0.64134377269343901</v>
      </c>
      <c r="BZ3">
        <v>0.54781899020456304</v>
      </c>
      <c r="CA3">
        <v>0.54950784234265904</v>
      </c>
      <c r="CB3">
        <v>0.60972652380952297</v>
      </c>
      <c r="CC3">
        <v>0.613978371876433</v>
      </c>
      <c r="CD3">
        <v>0.61091106393039196</v>
      </c>
      <c r="CE3">
        <v>0.60654437306979103</v>
      </c>
      <c r="CF3">
        <v>0.60931235875008105</v>
      </c>
      <c r="CG3">
        <v>0.61045233663898701</v>
      </c>
      <c r="CH3">
        <v>0.60603531777492903</v>
      </c>
      <c r="CI3">
        <v>0.60979779505023801</v>
      </c>
      <c r="CJ3">
        <v>0.596461020046406</v>
      </c>
      <c r="CK3">
        <v>0.59949040320307401</v>
      </c>
      <c r="CL3">
        <v>0.60346727646443699</v>
      </c>
      <c r="CM3">
        <v>0.61090210226573205</v>
      </c>
      <c r="CN3">
        <v>0.60430878997524096</v>
      </c>
      <c r="CO3">
        <v>0.59835485714285697</v>
      </c>
      <c r="CP3">
        <v>0.60488465357661103</v>
      </c>
      <c r="CQ3">
        <v>0.61776644062762898</v>
      </c>
      <c r="CR3">
        <v>0.61018344749185904</v>
      </c>
      <c r="CS3">
        <v>0.60580114526207396</v>
      </c>
      <c r="CT3">
        <v>0.61007207453787204</v>
      </c>
      <c r="CU3">
        <v>0.61194585201759399</v>
      </c>
      <c r="CV3">
        <v>0.61484481459381501</v>
      </c>
      <c r="CW3">
        <v>0.59671215896516605</v>
      </c>
      <c r="CX3">
        <v>0.57816807009493298</v>
      </c>
      <c r="CY3">
        <v>0.58243731820072797</v>
      </c>
      <c r="CZ3">
        <v>0.571754276132175</v>
      </c>
      <c r="DA3">
        <v>0.53853932033101604</v>
      </c>
      <c r="DB3">
        <v>0.56024805263157895</v>
      </c>
      <c r="DC3">
        <v>0.56830898890630699</v>
      </c>
      <c r="DD3">
        <v>0.57722212443905696</v>
      </c>
      <c r="DE3">
        <v>0.60551831816130497</v>
      </c>
      <c r="DF3">
        <v>0.56571837174895201</v>
      </c>
      <c r="DG3">
        <v>0.56611525677568197</v>
      </c>
      <c r="DH3">
        <v>0.57468179170951394</v>
      </c>
      <c r="DI3">
        <v>0.594452895827838</v>
      </c>
      <c r="DJ3">
        <v>0.59073916055489295</v>
      </c>
      <c r="DK3">
        <v>0.59799258869787697</v>
      </c>
      <c r="DL3">
        <v>0.596742436969951</v>
      </c>
      <c r="DM3">
        <v>0.59386190154682605</v>
      </c>
      <c r="DN3">
        <v>0.60374795561163297</v>
      </c>
      <c r="DO3">
        <v>0.51717800000000003</v>
      </c>
      <c r="DP3">
        <v>0.51077627993562003</v>
      </c>
      <c r="DQ3">
        <v>0.50604958166385605</v>
      </c>
      <c r="DR3">
        <v>0.51632338472870198</v>
      </c>
      <c r="DS3">
        <v>0.478805755173843</v>
      </c>
      <c r="DT3">
        <v>0.47525021324067002</v>
      </c>
      <c r="DU3">
        <v>0.48071310071669598</v>
      </c>
      <c r="DV3">
        <v>0.47751611836305902</v>
      </c>
      <c r="DW3">
        <v>0.475394714838838</v>
      </c>
      <c r="DX3">
        <v>0.47320363278361199</v>
      </c>
      <c r="DY3">
        <v>0.49260803865816299</v>
      </c>
      <c r="DZ3">
        <v>0.49421793746060599</v>
      </c>
      <c r="EA3">
        <v>0.49547669727855498</v>
      </c>
      <c r="EB3">
        <v>0.539350368421052</v>
      </c>
      <c r="EC3">
        <v>0.53586309444763802</v>
      </c>
      <c r="ED3">
        <v>0.50943981616269496</v>
      </c>
      <c r="EE3">
        <v>0.50007581144913404</v>
      </c>
      <c r="EF3">
        <v>0.49243512820356999</v>
      </c>
      <c r="EG3">
        <v>0.48453951535022</v>
      </c>
      <c r="EH3">
        <v>0.49480272993003399</v>
      </c>
      <c r="EI3">
        <v>0.49705284204475397</v>
      </c>
      <c r="EJ3">
        <v>0.49376705135079102</v>
      </c>
      <c r="EK3">
        <v>0.50297795469446704</v>
      </c>
      <c r="EL3">
        <v>0.50240069733418102</v>
      </c>
      <c r="EM3">
        <v>0.50672478700948698</v>
      </c>
      <c r="EN3">
        <v>0.50631320164898896</v>
      </c>
      <c r="EO3">
        <v>0.47440571428571399</v>
      </c>
      <c r="EP3">
        <v>0.463251924779157</v>
      </c>
      <c r="EQ3">
        <v>0.43935580827712301</v>
      </c>
      <c r="ER3">
        <v>0.43761866102518499</v>
      </c>
      <c r="ES3">
        <v>0.42805802646197899</v>
      </c>
      <c r="ET3">
        <v>0.42129412702195002</v>
      </c>
      <c r="EU3">
        <v>0.422590835216411</v>
      </c>
      <c r="EV3">
        <v>0.41959264039952598</v>
      </c>
      <c r="EW3">
        <v>0.42137186638100899</v>
      </c>
      <c r="EX3">
        <v>0.42943038745173701</v>
      </c>
      <c r="EY3">
        <v>0.38237107238944201</v>
      </c>
      <c r="EZ3">
        <v>0.36500872637911402</v>
      </c>
      <c r="FA3">
        <v>0.36229654268345202</v>
      </c>
      <c r="FB3">
        <v>0.41819661111111101</v>
      </c>
      <c r="FC3">
        <v>0.42429803705918101</v>
      </c>
      <c r="FD3">
        <v>0.403160356568318</v>
      </c>
      <c r="FE3">
        <v>0.363635231139322</v>
      </c>
      <c r="FF3">
        <v>0.32888217268008102</v>
      </c>
      <c r="FG3">
        <v>0.30021419692881302</v>
      </c>
      <c r="FH3">
        <v>0.30585657725210103</v>
      </c>
      <c r="FI3">
        <v>0.33588302418403199</v>
      </c>
      <c r="FJ3">
        <v>0.33080991359564799</v>
      </c>
      <c r="FK3">
        <v>0.35202433936879601</v>
      </c>
      <c r="FL3">
        <v>0.33467472877789001</v>
      </c>
      <c r="FM3">
        <v>0.32748331945367498</v>
      </c>
      <c r="FN3">
        <v>0.32022120152102901</v>
      </c>
      <c r="FO3">
        <v>0.34688580952380899</v>
      </c>
      <c r="FP3">
        <v>0.34132702391194603</v>
      </c>
      <c r="FQ3">
        <v>0.34054285310610399</v>
      </c>
      <c r="FR3">
        <v>0.34022013211179802</v>
      </c>
      <c r="FS3">
        <v>0.33653544754943299</v>
      </c>
      <c r="FT3">
        <v>0.33147660595891798</v>
      </c>
      <c r="FU3">
        <v>0.33691801851504399</v>
      </c>
      <c r="FV3">
        <v>0.36604833149702598</v>
      </c>
      <c r="FW3">
        <v>0.34776632625654602</v>
      </c>
      <c r="FX3">
        <v>0.35404268359991697</v>
      </c>
      <c r="FY3">
        <v>0.35886196592277297</v>
      </c>
      <c r="FZ3">
        <v>0.36103391447967198</v>
      </c>
      <c r="GA3">
        <v>0.36166856179448298</v>
      </c>
      <c r="GB3">
        <v>0.239702555555555</v>
      </c>
      <c r="GC3">
        <v>0.245933687770579</v>
      </c>
      <c r="GD3">
        <v>0.256202937726416</v>
      </c>
      <c r="GE3">
        <v>0.24729033255021199</v>
      </c>
      <c r="GF3">
        <v>0.24349941770056499</v>
      </c>
      <c r="GG3">
        <v>0.24889081872345001</v>
      </c>
      <c r="GH3">
        <v>0.25528249090591398</v>
      </c>
      <c r="GI3">
        <v>0.25374759071125502</v>
      </c>
      <c r="GJ3">
        <v>0.246292983238309</v>
      </c>
      <c r="GK3">
        <v>0.24510371754744201</v>
      </c>
      <c r="GL3">
        <v>0.25753361401066399</v>
      </c>
      <c r="GM3">
        <v>0.258986142965971</v>
      </c>
      <c r="GN3">
        <v>0.249784497928313</v>
      </c>
      <c r="GO3">
        <v>0.317363821428571</v>
      </c>
      <c r="GP3">
        <v>0.32372992529037697</v>
      </c>
      <c r="GQ3">
        <v>0.34321646960571101</v>
      </c>
      <c r="GR3">
        <v>0.34206807115321802</v>
      </c>
      <c r="GS3">
        <v>0.35120985932801502</v>
      </c>
      <c r="GT3">
        <v>0.34373438086879199</v>
      </c>
      <c r="GU3">
        <v>0.35359734256814601</v>
      </c>
      <c r="GV3">
        <v>0.38223048477909299</v>
      </c>
      <c r="GW3">
        <v>0.435545837152368</v>
      </c>
      <c r="GX3">
        <v>0.42991068945213901</v>
      </c>
      <c r="GY3">
        <v>0.450456292816382</v>
      </c>
      <c r="GZ3">
        <v>0.47320177191715601</v>
      </c>
      <c r="HA3">
        <v>0.54158230823545594</v>
      </c>
      <c r="HB3">
        <v>0.44817294117647</v>
      </c>
      <c r="HC3">
        <v>0.47750852386833798</v>
      </c>
      <c r="HD3">
        <v>0.46830699146372301</v>
      </c>
      <c r="HE3">
        <v>0.483076555231439</v>
      </c>
      <c r="HF3">
        <v>0.50297889818504604</v>
      </c>
      <c r="HG3">
        <v>0.53265064619429903</v>
      </c>
      <c r="HH3">
        <v>0.52766700886533002</v>
      </c>
      <c r="HI3">
        <v>0.56048291713852505</v>
      </c>
      <c r="HJ3">
        <v>0.57788232396546602</v>
      </c>
      <c r="HK3">
        <v>0.55349714673800698</v>
      </c>
      <c r="HL3">
        <v>0.56528253298821995</v>
      </c>
      <c r="HM3">
        <v>0.54367260318321398</v>
      </c>
      <c r="HN3">
        <v>0.53991399747427804</v>
      </c>
      <c r="HO3">
        <v>0.49807677272727202</v>
      </c>
      <c r="HP3">
        <v>0.52356999007386995</v>
      </c>
      <c r="HQ3">
        <v>0.54065357725224195</v>
      </c>
      <c r="HR3">
        <v>0.54945235780741297</v>
      </c>
      <c r="HS3">
        <v>0.54520952895520003</v>
      </c>
      <c r="HT3">
        <v>0.52755666043045801</v>
      </c>
      <c r="HU3">
        <v>0.55790571086633201</v>
      </c>
      <c r="HV3">
        <v>0.58854331640035995</v>
      </c>
      <c r="HW3">
        <v>0.55447578392890196</v>
      </c>
      <c r="HX3">
        <v>0.54835926026904103</v>
      </c>
      <c r="HY3">
        <v>0.551100973764869</v>
      </c>
      <c r="HZ3">
        <v>0.54078766113809795</v>
      </c>
      <c r="IA3">
        <v>0.53883618264397803</v>
      </c>
      <c r="IB3">
        <v>0.56309552380952299</v>
      </c>
      <c r="IC3">
        <v>0.61447918163284299</v>
      </c>
      <c r="ID3">
        <v>0.57776996257868396</v>
      </c>
      <c r="IE3">
        <v>0.64629378562230899</v>
      </c>
      <c r="IF3">
        <v>0.63572235985243097</v>
      </c>
      <c r="IG3">
        <v>0.59190234348437898</v>
      </c>
      <c r="IH3">
        <v>0.58628503120103104</v>
      </c>
      <c r="II3">
        <v>0.57492796867368101</v>
      </c>
      <c r="IJ3">
        <v>0.56073923178643803</v>
      </c>
      <c r="IK3">
        <v>0.57918156991664604</v>
      </c>
      <c r="IL3">
        <v>0.56691922693729802</v>
      </c>
      <c r="IM3">
        <v>0.58960049144694504</v>
      </c>
      <c r="IN3">
        <v>0.62095169994177202</v>
      </c>
      <c r="IO3">
        <v>0.61417338888888795</v>
      </c>
      <c r="IP3">
        <v>0.62803800224459505</v>
      </c>
      <c r="IQ3">
        <v>0.61952652284308096</v>
      </c>
      <c r="IR3">
        <v>0.64863878424797505</v>
      </c>
      <c r="IS3">
        <v>0.68555055624066596</v>
      </c>
      <c r="IT3">
        <v>0.65485748197465798</v>
      </c>
      <c r="IU3">
        <v>0.64326901119224</v>
      </c>
      <c r="IV3">
        <v>0.63252265756831505</v>
      </c>
      <c r="IW3">
        <v>0.59034356929596998</v>
      </c>
      <c r="IX3">
        <v>0.58040592262208901</v>
      </c>
      <c r="IY3">
        <v>0.55729341234431995</v>
      </c>
      <c r="IZ3">
        <v>0.55181069265334304</v>
      </c>
      <c r="JA3">
        <v>0.52578347318729202</v>
      </c>
      <c r="JB3">
        <v>0.54156159999999898</v>
      </c>
      <c r="JC3">
        <v>0.54850587407058404</v>
      </c>
      <c r="JD3">
        <v>0.56554278993918095</v>
      </c>
      <c r="JE3">
        <v>0.58053696905137497</v>
      </c>
      <c r="JF3">
        <v>0.58119747798562205</v>
      </c>
      <c r="JG3">
        <v>0.60163633655759896</v>
      </c>
      <c r="JH3">
        <v>0.60915743044585802</v>
      </c>
      <c r="JI3">
        <v>0.58483053316612299</v>
      </c>
      <c r="JJ3">
        <v>0.64050359655142397</v>
      </c>
      <c r="JK3">
        <v>0.64969232414358002</v>
      </c>
      <c r="JL3">
        <v>0.659374504159289</v>
      </c>
      <c r="JM3">
        <v>0.69129581990531996</v>
      </c>
      <c r="JN3">
        <v>0.69951070583675701</v>
      </c>
      <c r="JO3">
        <v>0.716299625</v>
      </c>
      <c r="JP3">
        <v>0.72333431948962201</v>
      </c>
      <c r="JQ3">
        <v>0.72211527848055901</v>
      </c>
      <c r="JR3">
        <v>0.737904145615773</v>
      </c>
      <c r="JS3">
        <v>0.73517564067312002</v>
      </c>
      <c r="JT3">
        <v>0.73409710053956101</v>
      </c>
      <c r="JU3">
        <v>0.72512199598476701</v>
      </c>
      <c r="JV3">
        <v>0.72848894042299595</v>
      </c>
      <c r="JW3">
        <v>0.72559382372436398</v>
      </c>
      <c r="JX3">
        <v>0.73411897227817202</v>
      </c>
      <c r="JY3">
        <v>0.76478355942433196</v>
      </c>
      <c r="JZ3">
        <v>0.76891132898178205</v>
      </c>
      <c r="KA3">
        <v>0.76549319250081105</v>
      </c>
      <c r="KB3">
        <v>0.743866035714285</v>
      </c>
      <c r="KC3">
        <v>0.69040962295089803</v>
      </c>
      <c r="KD3">
        <v>0.71214628843097905</v>
      </c>
      <c r="KE3">
        <v>0.72960585730048899</v>
      </c>
      <c r="KF3">
        <v>0.72741671097114802</v>
      </c>
      <c r="KG3">
        <v>0.75956860467903897</v>
      </c>
      <c r="KH3">
        <v>0.79107766407830904</v>
      </c>
      <c r="KI3">
        <v>0.80487153134169598</v>
      </c>
      <c r="KJ3">
        <v>0.80426423804334701</v>
      </c>
      <c r="KK3">
        <v>0.80938189827395501</v>
      </c>
      <c r="KL3">
        <v>0.80702929339728002</v>
      </c>
      <c r="KM3">
        <v>0.81077889314374396</v>
      </c>
      <c r="KN3">
        <v>0.81301419484587001</v>
      </c>
      <c r="KO3">
        <v>0.84303646153846101</v>
      </c>
      <c r="KP3">
        <v>0.85403278718132203</v>
      </c>
      <c r="KQ3">
        <v>0.86384663384996097</v>
      </c>
      <c r="KR3">
        <v>0.86935056267220601</v>
      </c>
      <c r="KS3">
        <v>0.77498095755677099</v>
      </c>
      <c r="KT3">
        <v>0.84389206147511298</v>
      </c>
      <c r="KU3">
        <v>0.851382600559623</v>
      </c>
      <c r="KV3">
        <v>0.85010847234414399</v>
      </c>
      <c r="KW3">
        <v>0.85712255321021003</v>
      </c>
      <c r="KX3">
        <v>0.82740839529058796</v>
      </c>
      <c r="KY3">
        <v>0.78723033951031496</v>
      </c>
      <c r="KZ3">
        <v>0.79989854630518098</v>
      </c>
      <c r="LA3">
        <v>0.81200479590367203</v>
      </c>
      <c r="LB3">
        <v>0.64461243333333296</v>
      </c>
      <c r="LC3">
        <v>0.63983785338608601</v>
      </c>
      <c r="LD3">
        <v>0.66066738270233805</v>
      </c>
      <c r="LE3">
        <v>0.716700893475547</v>
      </c>
      <c r="LF3">
        <v>0.71631356247364097</v>
      </c>
      <c r="LG3">
        <v>0.74135071476137404</v>
      </c>
      <c r="LH3">
        <v>0.760502269960872</v>
      </c>
      <c r="LI3">
        <v>0.78597358154435704</v>
      </c>
      <c r="LJ3">
        <v>0.75142887878227405</v>
      </c>
      <c r="LK3">
        <v>0.79495687098482803</v>
      </c>
      <c r="LL3">
        <v>0.84683028339931099</v>
      </c>
      <c r="LM3">
        <v>0.87987247813803604</v>
      </c>
      <c r="LN3">
        <v>0.89088875834275805</v>
      </c>
      <c r="LO3">
        <v>0.79338139130434704</v>
      </c>
      <c r="LP3">
        <v>0.84852934977790295</v>
      </c>
      <c r="LQ3">
        <v>0.73836949516352401</v>
      </c>
      <c r="LR3">
        <v>0.80101585408937204</v>
      </c>
      <c r="LS3">
        <v>0.79785896652076804</v>
      </c>
      <c r="LT3">
        <v>0.80191873065807195</v>
      </c>
      <c r="LU3">
        <v>0.78914121899918799</v>
      </c>
      <c r="LV3">
        <v>0.78385191580745095</v>
      </c>
      <c r="LW3">
        <v>0.951703047180954</v>
      </c>
      <c r="LX3">
        <v>1.00554702340205</v>
      </c>
      <c r="LY3">
        <v>1.0501281191540699</v>
      </c>
      <c r="LZ3">
        <v>1.07505065515535</v>
      </c>
      <c r="MA3">
        <v>1.07510104006653</v>
      </c>
      <c r="MB3">
        <v>1.03902051999999</v>
      </c>
      <c r="MC3">
        <v>1.04039213540506</v>
      </c>
      <c r="MD3">
        <v>1.02967401394501</v>
      </c>
      <c r="ME3">
        <v>1.01301235767009</v>
      </c>
      <c r="MF3">
        <v>1.0168846507237601</v>
      </c>
      <c r="MG3">
        <v>0.98878686626972401</v>
      </c>
      <c r="MH3">
        <v>0.99060576062623396</v>
      </c>
      <c r="MI3">
        <v>0.99106611409960899</v>
      </c>
      <c r="MJ3">
        <v>0.97254935448410496</v>
      </c>
      <c r="MK3">
        <v>0.92104563054377997</v>
      </c>
      <c r="ML3">
        <v>0.88206179278439301</v>
      </c>
      <c r="MM3">
        <v>0.87792428664165201</v>
      </c>
      <c r="MN3">
        <v>0.86744370922304304</v>
      </c>
      <c r="MO3">
        <v>0.77478343478260803</v>
      </c>
      <c r="MP3">
        <v>0.78066738122671198</v>
      </c>
      <c r="MQ3">
        <v>0.77302039035801595</v>
      </c>
      <c r="MR3">
        <v>0.75897863166398005</v>
      </c>
      <c r="MS3">
        <v>0.74868809639655598</v>
      </c>
      <c r="MT3">
        <v>0.74275721326103505</v>
      </c>
      <c r="MU3">
        <v>0.74399909381187901</v>
      </c>
      <c r="MV3">
        <v>0.73518670142357001</v>
      </c>
      <c r="MW3">
        <v>0.736284613855825</v>
      </c>
      <c r="MX3">
        <v>0.73330055981885101</v>
      </c>
      <c r="MY3">
        <v>0.73964052125816504</v>
      </c>
      <c r="MZ3">
        <v>0.73615169719508</v>
      </c>
      <c r="NA3">
        <v>0.72482567959362698</v>
      </c>
      <c r="NB3">
        <v>0.75973892592592496</v>
      </c>
      <c r="NC3">
        <v>0.75262878448877901</v>
      </c>
      <c r="ND3">
        <v>0.74220181748993197</v>
      </c>
      <c r="NE3">
        <v>0.73014770294556097</v>
      </c>
      <c r="NF3">
        <v>0.72790725281171398</v>
      </c>
      <c r="NG3">
        <v>0.72902016442000594</v>
      </c>
      <c r="NH3">
        <v>0.731798781486655</v>
      </c>
      <c r="NI3">
        <v>0.72640151310152201</v>
      </c>
      <c r="NJ3">
        <v>0.73861724022886199</v>
      </c>
      <c r="NK3">
        <v>0.70752473550517003</v>
      </c>
      <c r="NL3">
        <v>0.67131884709066802</v>
      </c>
      <c r="NM3">
        <v>0.66726449919206898</v>
      </c>
      <c r="NN3">
        <v>0.65274964229321997</v>
      </c>
      <c r="NO3">
        <v>0.69722139999999999</v>
      </c>
      <c r="NP3">
        <v>0.68129552451060704</v>
      </c>
      <c r="NQ3">
        <v>0.69977569716178101</v>
      </c>
      <c r="NR3">
        <v>0.67956778129861894</v>
      </c>
      <c r="NS3">
        <v>0.66926197324658798</v>
      </c>
      <c r="NT3">
        <v>0.688040836857847</v>
      </c>
      <c r="NU3">
        <v>0.69394788010601804</v>
      </c>
      <c r="NV3">
        <v>0.69577044138155597</v>
      </c>
      <c r="NW3">
        <v>0.61991626136575595</v>
      </c>
      <c r="NX3">
        <v>0.559476426698295</v>
      </c>
      <c r="NY3">
        <v>0.55660502856762395</v>
      </c>
      <c r="NZ3">
        <v>0.56739328943447498</v>
      </c>
      <c r="OA3">
        <v>0.62823952822654405</v>
      </c>
      <c r="OB3">
        <v>0.61805659259259205</v>
      </c>
      <c r="OC3">
        <v>0.62250331444849705</v>
      </c>
      <c r="OD3">
        <v>0.60889963259859603</v>
      </c>
      <c r="OE3">
        <v>0.76871037332390202</v>
      </c>
      <c r="OF3">
        <v>0.74800612364863195</v>
      </c>
      <c r="OG3">
        <v>0.87305594290447996</v>
      </c>
      <c r="OH3">
        <v>0.77507517983546503</v>
      </c>
      <c r="OI3">
        <v>0.79000179833081896</v>
      </c>
      <c r="OJ3">
        <v>0.77946691959562397</v>
      </c>
      <c r="OK3">
        <v>0.78025783006111105</v>
      </c>
      <c r="OL3">
        <v>0.80206326230967895</v>
      </c>
      <c r="OM3">
        <v>0.79690316574672304</v>
      </c>
      <c r="ON3">
        <v>0.81998066054065599</v>
      </c>
      <c r="OO3">
        <v>0.77404690909090901</v>
      </c>
      <c r="OP3">
        <v>0.75366200010171902</v>
      </c>
      <c r="OQ3">
        <v>0.752391265486271</v>
      </c>
      <c r="OR3">
        <v>0.77863398427377895</v>
      </c>
      <c r="OS3">
        <v>0.76613148806421605</v>
      </c>
      <c r="OT3">
        <v>0.75671822241041198</v>
      </c>
      <c r="OU3">
        <v>0.76672078855344195</v>
      </c>
      <c r="OV3">
        <v>0.76765056689997901</v>
      </c>
      <c r="OW3">
        <v>0.76565195835987199</v>
      </c>
      <c r="OX3">
        <v>0.74920631706804497</v>
      </c>
      <c r="OY3">
        <v>0.748379266086457</v>
      </c>
      <c r="OZ3">
        <v>0.74962105248301003</v>
      </c>
      <c r="PA3">
        <v>0.76390027775626901</v>
      </c>
      <c r="PB3">
        <v>0.72341064999999904</v>
      </c>
      <c r="PC3">
        <v>0.73723503367111598</v>
      </c>
      <c r="PD3">
        <v>0.76948913783573003</v>
      </c>
      <c r="PE3">
        <v>0.78673325478286305</v>
      </c>
      <c r="PF3">
        <v>0.77886454203008004</v>
      </c>
      <c r="PG3">
        <v>0.78786591785629501</v>
      </c>
      <c r="PH3">
        <v>0.78085927018762502</v>
      </c>
      <c r="PI3">
        <v>0.78695222323917802</v>
      </c>
      <c r="PJ3">
        <v>0.79236564732399195</v>
      </c>
      <c r="PK3">
        <v>0.79217332175333399</v>
      </c>
      <c r="PL3">
        <v>0.78976132236851604</v>
      </c>
      <c r="PM3">
        <v>0.79244348387668395</v>
      </c>
      <c r="PN3">
        <v>0.79448866062546197</v>
      </c>
      <c r="PO3">
        <v>0.86743378947368399</v>
      </c>
      <c r="PP3">
        <v>0.87796235108396004</v>
      </c>
      <c r="PQ3">
        <v>0.88775209767937402</v>
      </c>
      <c r="PR3">
        <v>0.88677130165357299</v>
      </c>
      <c r="PS3">
        <v>0.88864570513572905</v>
      </c>
      <c r="PT3">
        <v>0.89561019868068203</v>
      </c>
      <c r="PU3">
        <v>0.89276105690947505</v>
      </c>
      <c r="PV3">
        <v>0.88591619673684796</v>
      </c>
      <c r="PW3">
        <v>0.88568199099898304</v>
      </c>
      <c r="PX3">
        <v>0.88595215112385095</v>
      </c>
      <c r="PY3">
        <v>0.89557111436207604</v>
      </c>
      <c r="PZ3">
        <v>0.87866815975662205</v>
      </c>
      <c r="QA3">
        <v>0.86239267830647504</v>
      </c>
      <c r="QB3">
        <v>0.80627874999999904</v>
      </c>
      <c r="QC3">
        <v>0.80442020265904302</v>
      </c>
      <c r="QD3">
        <v>0.81115218569925795</v>
      </c>
      <c r="QE3">
        <v>0.75477800168748999</v>
      </c>
      <c r="QF3">
        <v>0.77001665564750599</v>
      </c>
      <c r="QG3">
        <v>0.655699696897595</v>
      </c>
      <c r="QH3">
        <v>0.77117779776461404</v>
      </c>
      <c r="QI3">
        <v>0.76501702435121899</v>
      </c>
      <c r="QJ3">
        <v>0.78278194000897605</v>
      </c>
      <c r="QK3">
        <v>0.77312354222971702</v>
      </c>
      <c r="QL3">
        <v>0.75763546047526598</v>
      </c>
      <c r="QM3">
        <v>0.74947425975968196</v>
      </c>
      <c r="QN3">
        <v>0.75393252095585295</v>
      </c>
      <c r="QO3">
        <v>0.65732863636363603</v>
      </c>
      <c r="QP3">
        <v>0.65546449397273998</v>
      </c>
      <c r="QQ3">
        <v>0.6533324394001</v>
      </c>
      <c r="QR3">
        <v>0.65598830691432597</v>
      </c>
      <c r="QS3">
        <v>0.648513151821691</v>
      </c>
      <c r="QT3">
        <v>0.66300394390557305</v>
      </c>
      <c r="QU3">
        <v>0.67338111012733604</v>
      </c>
      <c r="QV3">
        <v>0.66090255171335999</v>
      </c>
      <c r="QW3">
        <v>0.686180395004657</v>
      </c>
      <c r="QX3">
        <v>0.69824055547430897</v>
      </c>
      <c r="QY3">
        <v>0.69199346112742199</v>
      </c>
      <c r="QZ3">
        <v>0.67076520505413995</v>
      </c>
      <c r="RA3">
        <v>0.67244686932015896</v>
      </c>
      <c r="RB3">
        <v>0.75779620689655103</v>
      </c>
      <c r="RC3">
        <v>0.73713643654499705</v>
      </c>
      <c r="RD3">
        <v>0.71411038092428603</v>
      </c>
      <c r="RE3">
        <v>0.60337950645555305</v>
      </c>
      <c r="RF3">
        <v>0.60981726912098</v>
      </c>
      <c r="RG3">
        <v>0.59712590891343498</v>
      </c>
      <c r="RH3">
        <v>0.59262306310448798</v>
      </c>
      <c r="RI3">
        <v>0.56077267544866505</v>
      </c>
      <c r="RJ3">
        <v>0.59883555862012405</v>
      </c>
      <c r="RK3">
        <v>0.61718688752338002</v>
      </c>
      <c r="RL3">
        <v>0.59682360242983901</v>
      </c>
      <c r="RM3">
        <v>0.60348496356683901</v>
      </c>
      <c r="RN3">
        <v>0.59830422070876699</v>
      </c>
      <c r="RO3">
        <v>0.59349666666666601</v>
      </c>
      <c r="RP3">
        <v>0.59055954168088798</v>
      </c>
      <c r="RQ3">
        <v>0.57458146286283096</v>
      </c>
      <c r="RR3">
        <v>0.56767701342988497</v>
      </c>
      <c r="RS3">
        <v>0.56972469434611195</v>
      </c>
      <c r="RT3">
        <v>0.56613266500382398</v>
      </c>
      <c r="RU3">
        <v>0.57942311639301303</v>
      </c>
      <c r="RV3">
        <v>0.58931247496864403</v>
      </c>
      <c r="RW3">
        <v>0.58030436288468801</v>
      </c>
      <c r="RX3">
        <v>0.56427460084075098</v>
      </c>
      <c r="RY3">
        <v>0.56450439623703097</v>
      </c>
      <c r="RZ3">
        <v>0.564434983870018</v>
      </c>
      <c r="SA3">
        <v>0.55998962258986296</v>
      </c>
      <c r="SB3">
        <v>0.63184086666666595</v>
      </c>
      <c r="SC3">
        <v>0.63243209474825202</v>
      </c>
      <c r="SD3">
        <v>0.63856447425406704</v>
      </c>
      <c r="SE3">
        <v>0.64698740112656505</v>
      </c>
      <c r="SF3">
        <v>0.65941939148830497</v>
      </c>
      <c r="SG3">
        <v>0.65499183810478101</v>
      </c>
      <c r="SH3">
        <v>0.65125758704647496</v>
      </c>
      <c r="SI3">
        <v>0.63613500061408101</v>
      </c>
      <c r="SJ3">
        <v>0.64258047891556802</v>
      </c>
      <c r="SK3">
        <v>0.65746617502703997</v>
      </c>
      <c r="SL3">
        <v>0.67434302534114099</v>
      </c>
      <c r="SM3">
        <v>0.724010291695102</v>
      </c>
      <c r="SN3">
        <v>0.73364038745427296</v>
      </c>
      <c r="SO3">
        <v>0.695077959999999</v>
      </c>
      <c r="SP3">
        <v>0.69589088965915502</v>
      </c>
      <c r="SQ3">
        <v>0.68955930495571005</v>
      </c>
      <c r="SR3">
        <v>0.67614681402807297</v>
      </c>
      <c r="SS3">
        <v>0.68157186500564904</v>
      </c>
      <c r="ST3">
        <v>0.675753942378438</v>
      </c>
      <c r="SU3">
        <v>0.65556436640336202</v>
      </c>
      <c r="SV3">
        <v>0.62227270798582202</v>
      </c>
      <c r="SW3">
        <v>0.58040902669364203</v>
      </c>
      <c r="SX3">
        <v>0.56563319618656904</v>
      </c>
      <c r="SY3">
        <v>0.57449827556084099</v>
      </c>
      <c r="SZ3">
        <v>0.59032253958565495</v>
      </c>
      <c r="TA3">
        <v>0.57447628729811495</v>
      </c>
      <c r="TB3">
        <v>0.50835365384615305</v>
      </c>
      <c r="TC3">
        <v>0.51840736382681796</v>
      </c>
      <c r="TD3">
        <v>0.51799642772459298</v>
      </c>
      <c r="TE3">
        <v>0.520969541948202</v>
      </c>
      <c r="TF3">
        <v>0.52429770909650097</v>
      </c>
      <c r="TG3">
        <v>0.51265789033793996</v>
      </c>
      <c r="TH3">
        <v>0.52086895087343699</v>
      </c>
      <c r="TI3">
        <v>0.49839989435642001</v>
      </c>
      <c r="TJ3">
        <v>0.50285559279480696</v>
      </c>
      <c r="TK3">
        <v>0.39852154840805298</v>
      </c>
      <c r="TL3">
        <v>0.40717480206550399</v>
      </c>
      <c r="TM3">
        <v>0.369213259337829</v>
      </c>
      <c r="TN3">
        <v>0.36404731959880199</v>
      </c>
      <c r="TO3">
        <v>0.42475881818181799</v>
      </c>
      <c r="TP3">
        <v>0.46754269999812198</v>
      </c>
      <c r="TQ3">
        <v>0.51283521119237896</v>
      </c>
      <c r="TR3">
        <v>0.53362679146388203</v>
      </c>
      <c r="TS3">
        <v>0.47348321337938598</v>
      </c>
      <c r="TT3">
        <v>0.48412608029027698</v>
      </c>
      <c r="TU3">
        <v>0.39294153600348503</v>
      </c>
      <c r="TV3">
        <v>0.48948625231867399</v>
      </c>
      <c r="TW3">
        <v>0.52756419337049298</v>
      </c>
      <c r="TX3">
        <v>0.53223163605378099</v>
      </c>
      <c r="TY3">
        <v>0.54633394411268699</v>
      </c>
      <c r="TZ3">
        <v>0.57808502279475904</v>
      </c>
      <c r="UA3">
        <v>0.57156104773466798</v>
      </c>
      <c r="UB3">
        <v>0.72901831578947296</v>
      </c>
      <c r="UC3">
        <v>0.76120819823355101</v>
      </c>
      <c r="UD3">
        <v>0.70623404906160503</v>
      </c>
      <c r="UE3">
        <v>0.70355720375501596</v>
      </c>
      <c r="UF3">
        <v>0.71690129028862104</v>
      </c>
      <c r="UG3">
        <v>0.71868507891129196</v>
      </c>
      <c r="UH3">
        <v>0.74652821800813896</v>
      </c>
      <c r="UI3">
        <v>0.759853499726316</v>
      </c>
      <c r="UJ3">
        <v>0.72216139363722998</v>
      </c>
      <c r="UK3">
        <v>0.70225258578137295</v>
      </c>
      <c r="UL3">
        <v>0.508733081061298</v>
      </c>
      <c r="UM3">
        <v>0.73217118201356901</v>
      </c>
      <c r="UN3">
        <v>0.65291840008698099</v>
      </c>
      <c r="UO3">
        <v>0.56176585714285698</v>
      </c>
      <c r="UP3">
        <v>0.55951143792006397</v>
      </c>
      <c r="UQ3">
        <v>0.55399080246129295</v>
      </c>
      <c r="UR3">
        <v>0.56186441883611904</v>
      </c>
      <c r="US3">
        <v>0.56675194760034797</v>
      </c>
      <c r="UT3">
        <v>0.56149400086316603</v>
      </c>
      <c r="UU3">
        <v>0.565959506432406</v>
      </c>
      <c r="UV3">
        <v>0.56591227929931398</v>
      </c>
      <c r="UW3">
        <v>0.58835306512663299</v>
      </c>
      <c r="UX3">
        <v>0.60287169234294002</v>
      </c>
      <c r="UY3">
        <v>0.59464932122400305</v>
      </c>
      <c r="UZ3">
        <v>0.61182111134750405</v>
      </c>
      <c r="VA3">
        <v>0.61526677348872305</v>
      </c>
      <c r="VB3">
        <v>0.56792474999999998</v>
      </c>
      <c r="VC3">
        <v>0.550223390722683</v>
      </c>
      <c r="VD3">
        <v>0.54307288675029797</v>
      </c>
      <c r="VE3">
        <v>0.54075590186083899</v>
      </c>
      <c r="VF3">
        <v>0.53795139031371697</v>
      </c>
      <c r="VG3">
        <v>0.52444606357419299</v>
      </c>
      <c r="VH3">
        <v>0.51324928420760596</v>
      </c>
      <c r="VI3">
        <v>0.52511550486400704</v>
      </c>
      <c r="VJ3">
        <v>0.53509994467049804</v>
      </c>
      <c r="VK3">
        <v>0.53295160604208702</v>
      </c>
      <c r="VL3">
        <v>0.54180195670631304</v>
      </c>
      <c r="VM3">
        <v>0.53930273720467403</v>
      </c>
      <c r="VN3">
        <v>0.53451882699251596</v>
      </c>
      <c r="VO3">
        <v>0.70381273333333305</v>
      </c>
      <c r="VP3">
        <v>0.69932545882235597</v>
      </c>
      <c r="VQ3">
        <v>0.69584204079200995</v>
      </c>
      <c r="VR3">
        <v>0.70066653560019998</v>
      </c>
      <c r="VS3">
        <v>0.69957278814150503</v>
      </c>
      <c r="VT3">
        <v>0.691595259986303</v>
      </c>
      <c r="VU3">
        <v>0.692964242839747</v>
      </c>
      <c r="VV3">
        <v>0.65946452433342295</v>
      </c>
      <c r="VW3">
        <v>0.64283800273136504</v>
      </c>
      <c r="VX3">
        <v>0.63991278285127995</v>
      </c>
      <c r="VY3">
        <v>0.63882351739771703</v>
      </c>
      <c r="VZ3">
        <v>0.60492351304895098</v>
      </c>
      <c r="WA3">
        <v>0.60404271939906395</v>
      </c>
      <c r="WB3">
        <v>0.51080419047618997</v>
      </c>
      <c r="WC3">
        <v>0.44384499383641601</v>
      </c>
      <c r="WD3">
        <v>0.47966828591292998</v>
      </c>
      <c r="WE3">
        <v>0.47531272784659601</v>
      </c>
      <c r="WF3">
        <v>0.42782196924409399</v>
      </c>
      <c r="WG3">
        <v>0.426244529726581</v>
      </c>
      <c r="WH3">
        <v>0.42288712576482501</v>
      </c>
      <c r="WI3">
        <v>0.44734826735780803</v>
      </c>
      <c r="WJ3">
        <v>0.436972712214176</v>
      </c>
      <c r="WK3">
        <v>0.45698008049969402</v>
      </c>
      <c r="WL3">
        <v>0.44973769792308399</v>
      </c>
      <c r="WM3">
        <v>0.53670382218136503</v>
      </c>
      <c r="WN3">
        <v>0.56733033087324802</v>
      </c>
      <c r="WO3">
        <v>0.78470741379310305</v>
      </c>
      <c r="WP3">
        <v>0.78807850618554098</v>
      </c>
      <c r="WQ3">
        <v>0.79863438980164103</v>
      </c>
      <c r="WR3">
        <v>0.80396568940183299</v>
      </c>
      <c r="WS3">
        <v>0.80095563973097705</v>
      </c>
      <c r="WT3">
        <v>0.84706424157439897</v>
      </c>
      <c r="WU3">
        <v>0.82885100825821001</v>
      </c>
      <c r="WV3">
        <v>0.82496999431894202</v>
      </c>
      <c r="WW3">
        <v>0.819951898549244</v>
      </c>
      <c r="WX3">
        <v>0.813682127771437</v>
      </c>
      <c r="WY3">
        <v>0.81274045721203902</v>
      </c>
      <c r="WZ3">
        <v>0.816159276932794</v>
      </c>
      <c r="XA3">
        <v>0.80005813437093498</v>
      </c>
      <c r="XB3">
        <v>0.75724515999999997</v>
      </c>
      <c r="XC3">
        <v>0.74654971529697201</v>
      </c>
      <c r="XD3">
        <v>0.75703741072450303</v>
      </c>
      <c r="XE3">
        <v>0.73601606590525204</v>
      </c>
      <c r="XF3">
        <v>0.7319822672613</v>
      </c>
      <c r="XG3">
        <v>0.71437374545108701</v>
      </c>
      <c r="XH3">
        <v>0.75177551660153596</v>
      </c>
      <c r="XI3">
        <v>0.76253597183314903</v>
      </c>
      <c r="XJ3">
        <v>0.74786865396060598</v>
      </c>
      <c r="XK3">
        <v>0.58416367422191795</v>
      </c>
      <c r="XL3">
        <v>0.59792216548599397</v>
      </c>
      <c r="XM3">
        <v>0.58375302052502698</v>
      </c>
      <c r="XN3">
        <v>0.62829042355704801</v>
      </c>
      <c r="XO3">
        <v>0.499797518518518</v>
      </c>
      <c r="XP3">
        <v>0.53702786484985399</v>
      </c>
      <c r="XQ3">
        <v>0.53559923150445998</v>
      </c>
      <c r="XR3">
        <v>0.51809282786808397</v>
      </c>
      <c r="XS3">
        <v>0.511613092672069</v>
      </c>
      <c r="XT3">
        <v>0.51161756930924096</v>
      </c>
      <c r="XU3">
        <v>0.522386392561766</v>
      </c>
      <c r="XV3">
        <v>0.54620329108177501</v>
      </c>
      <c r="XW3">
        <v>0.53972546425913903</v>
      </c>
      <c r="XX3">
        <v>0.52563728074108496</v>
      </c>
      <c r="XY3">
        <v>0.54827777774293995</v>
      </c>
      <c r="XZ3">
        <v>0.56560355362020398</v>
      </c>
      <c r="YA3">
        <v>0.58959293399606305</v>
      </c>
      <c r="YB3">
        <v>0.54226196428571405</v>
      </c>
      <c r="YC3">
        <v>0.54930340264848598</v>
      </c>
      <c r="YD3">
        <v>0.54256572227837097</v>
      </c>
      <c r="YE3">
        <v>0.53962369226150697</v>
      </c>
      <c r="YF3">
        <v>0.58002147520743297</v>
      </c>
      <c r="YG3">
        <v>0.58534837587892996</v>
      </c>
      <c r="YH3">
        <v>0.59740231448228398</v>
      </c>
      <c r="YI3">
        <v>0.60490285434679802</v>
      </c>
      <c r="YJ3">
        <v>0.60839436561698801</v>
      </c>
      <c r="YK3">
        <v>0.57058279201483697</v>
      </c>
      <c r="YL3">
        <v>0.57107635421416503</v>
      </c>
      <c r="YM3">
        <v>0.57291447134520901</v>
      </c>
      <c r="YN3">
        <v>0.58146567013325301</v>
      </c>
      <c r="YO3">
        <v>0.48480869230769202</v>
      </c>
      <c r="YP3">
        <v>0.48062045920220098</v>
      </c>
      <c r="YQ3">
        <v>0.48714590269608099</v>
      </c>
      <c r="YR3">
        <v>0.46892717427314001</v>
      </c>
      <c r="YS3">
        <v>0.47037126552869002</v>
      </c>
      <c r="YT3">
        <v>0.47258162293233402</v>
      </c>
      <c r="YU3">
        <v>0.48076752644311899</v>
      </c>
      <c r="YV3">
        <v>0.48257368900557901</v>
      </c>
      <c r="YW3">
        <v>0.47609822010331998</v>
      </c>
      <c r="YX3">
        <v>0.47986809170833</v>
      </c>
      <c r="YY3">
        <v>0.50010743726362605</v>
      </c>
      <c r="YZ3">
        <v>0.53304845035489901</v>
      </c>
      <c r="ZA3">
        <v>0.53368289641282696</v>
      </c>
      <c r="ZB3">
        <v>0.39993285714285698</v>
      </c>
      <c r="ZC3">
        <v>0.400721375592902</v>
      </c>
      <c r="ZD3">
        <v>0.37441734825677803</v>
      </c>
      <c r="ZE3">
        <v>0.38274841797232101</v>
      </c>
      <c r="ZF3">
        <v>0.38799175650316498</v>
      </c>
      <c r="ZG3">
        <v>0.41120898383194199</v>
      </c>
      <c r="ZH3">
        <v>0.36396944592911901</v>
      </c>
      <c r="ZI3">
        <v>0.35678625639857398</v>
      </c>
      <c r="ZJ3">
        <v>0.38070027617872398</v>
      </c>
      <c r="ZK3">
        <v>0.44341685313118601</v>
      </c>
      <c r="ZL3">
        <v>0.43931689025055598</v>
      </c>
      <c r="ZM3">
        <v>0.46320925240776101</v>
      </c>
      <c r="ZN3">
        <v>0.40764587257605001</v>
      </c>
      <c r="ZO3">
        <v>0.52252949999999998</v>
      </c>
      <c r="ZP3">
        <v>0.47002108495606498</v>
      </c>
      <c r="ZQ3">
        <v>0.49641957631897199</v>
      </c>
      <c r="ZR3">
        <v>0.55596356218332399</v>
      </c>
      <c r="ZS3">
        <v>0.54970537019105503</v>
      </c>
      <c r="ZT3">
        <v>0.54342978012427401</v>
      </c>
      <c r="ZU3">
        <v>0.56140158131490403</v>
      </c>
      <c r="ZV3">
        <v>0.56553747995881498</v>
      </c>
      <c r="ZW3">
        <v>0.57872096725678301</v>
      </c>
      <c r="ZX3">
        <v>0.625959070541937</v>
      </c>
      <c r="ZY3">
        <v>0.59403445944056199</v>
      </c>
      <c r="ZZ3">
        <v>0.64205662666008501</v>
      </c>
      <c r="AAA3">
        <v>0.61754695696357798</v>
      </c>
      <c r="AAB3">
        <v>0.65409917391304295</v>
      </c>
      <c r="AAC3">
        <v>0.65924759202767502</v>
      </c>
      <c r="AAD3">
        <v>0.65699715114864299</v>
      </c>
      <c r="AAE3">
        <v>0.65952011219935402</v>
      </c>
      <c r="AAF3">
        <v>0.67830328192952705</v>
      </c>
      <c r="AAG3">
        <v>0.69745231046543299</v>
      </c>
      <c r="AAH3">
        <v>0.710323536671428</v>
      </c>
      <c r="AAI3">
        <v>0.69329521190566401</v>
      </c>
      <c r="AAJ3">
        <v>0.71207316343320304</v>
      </c>
      <c r="AAK3">
        <v>0.71475507549458495</v>
      </c>
      <c r="AAL3">
        <v>0.72274915542186902</v>
      </c>
      <c r="AAM3">
        <v>0.71166211652111799</v>
      </c>
      <c r="AAN3">
        <v>0.71580782933391196</v>
      </c>
      <c r="AAO3">
        <v>0.67584509999999998</v>
      </c>
      <c r="AAP3">
        <v>0.68295855478878997</v>
      </c>
      <c r="AAQ3">
        <v>0.67727683413395801</v>
      </c>
      <c r="AAR3">
        <v>0.72348752429515994</v>
      </c>
      <c r="AAS3">
        <v>0.72751662072049705</v>
      </c>
      <c r="AAT3">
        <v>0.70752969426569301</v>
      </c>
      <c r="AAU3">
        <v>0.71548705929636802</v>
      </c>
      <c r="AAV3">
        <v>0.71929959194468995</v>
      </c>
      <c r="AAW3">
        <v>0.72573461595622302</v>
      </c>
      <c r="AAX3">
        <v>0.71196384293665504</v>
      </c>
      <c r="AAY3">
        <v>0.71225883137619606</v>
      </c>
      <c r="AAZ3">
        <v>0.75906820652681894</v>
      </c>
      <c r="ABA3">
        <v>0.75941353955102098</v>
      </c>
      <c r="ABB3">
        <v>0.74234003030302997</v>
      </c>
      <c r="ABC3">
        <v>0.72349452988713003</v>
      </c>
      <c r="ABD3">
        <v>0.67642505531545605</v>
      </c>
      <c r="ABE3">
        <v>0.70232417334347097</v>
      </c>
      <c r="ABF3">
        <v>0.77347297256006098</v>
      </c>
      <c r="ABG3">
        <v>0.79332161007908397</v>
      </c>
      <c r="ABH3">
        <v>0.78345557307828295</v>
      </c>
      <c r="ABI3">
        <v>0.71103461118212796</v>
      </c>
      <c r="ABJ3">
        <v>0.68015323689892504</v>
      </c>
      <c r="ABK3">
        <v>0.72007092005643203</v>
      </c>
      <c r="ABL3">
        <v>0.68648014138702296</v>
      </c>
      <c r="ABM3">
        <v>0.69424979843676204</v>
      </c>
      <c r="ABN3">
        <v>0.72016110717784398</v>
      </c>
      <c r="ABO3">
        <v>0.72826646666666595</v>
      </c>
      <c r="ABP3">
        <v>0.74264566496483697</v>
      </c>
      <c r="ABQ3">
        <v>0.76339517188296402</v>
      </c>
      <c r="ABR3">
        <v>0.74262866747738998</v>
      </c>
      <c r="ABS3">
        <v>0.77042695343775003</v>
      </c>
      <c r="ABT3">
        <v>0.84111062629247202</v>
      </c>
      <c r="ABU3">
        <v>0.83135893110261605</v>
      </c>
      <c r="ABV3">
        <v>0.83993321511436103</v>
      </c>
      <c r="ABW3">
        <v>0.832906580266357</v>
      </c>
      <c r="ABX3">
        <v>0.83309483596944101</v>
      </c>
      <c r="ABY3">
        <v>0.93986667412431202</v>
      </c>
      <c r="ABZ3">
        <v>0.95960947502288896</v>
      </c>
      <c r="ACA3">
        <v>0.95907030675138905</v>
      </c>
      <c r="ACB3">
        <v>0.98384249999999995</v>
      </c>
      <c r="ACC3">
        <v>0.97008588344259505</v>
      </c>
      <c r="ACD3">
        <v>0.94512493056660496</v>
      </c>
      <c r="ACE3">
        <v>0.94893063203161199</v>
      </c>
      <c r="ACF3">
        <v>0.93470200932798897</v>
      </c>
      <c r="ACG3">
        <v>0.94272943799002096</v>
      </c>
      <c r="ACH3">
        <v>0.92869074898037596</v>
      </c>
      <c r="ACI3">
        <v>0.94172759351040203</v>
      </c>
      <c r="ACJ3">
        <v>0.93634735703636296</v>
      </c>
      <c r="ACK3">
        <v>0.90550510286830999</v>
      </c>
      <c r="ACL3">
        <v>0.92916213016547999</v>
      </c>
      <c r="ACM3">
        <v>0.94578177762812499</v>
      </c>
      <c r="ACN3">
        <v>0.91987406831086105</v>
      </c>
      <c r="ACO3">
        <v>0.81137186666666605</v>
      </c>
      <c r="ACP3">
        <v>0.81009073338870596</v>
      </c>
      <c r="ACQ3">
        <v>0.80847090219231599</v>
      </c>
      <c r="ACR3">
        <v>0.80140850924542995</v>
      </c>
      <c r="ACS3">
        <v>0.82221188719750904</v>
      </c>
      <c r="ACT3">
        <v>0.84134120543582702</v>
      </c>
      <c r="ACU3">
        <v>0.85629672489734499</v>
      </c>
      <c r="ACV3">
        <v>0.86347266135815304</v>
      </c>
      <c r="ACW3">
        <v>0.87306660769473898</v>
      </c>
      <c r="ACX3">
        <v>0.89145715713843299</v>
      </c>
      <c r="ACY3">
        <v>0.922001522179411</v>
      </c>
      <c r="ACZ3">
        <v>0.921576268377576</v>
      </c>
      <c r="ADA3">
        <v>0.93838238572261901</v>
      </c>
      <c r="ADB3">
        <v>0.93617348387096699</v>
      </c>
      <c r="ADC3">
        <v>0.95950959183941198</v>
      </c>
      <c r="ADD3">
        <v>0.96819911868178299</v>
      </c>
      <c r="ADE3">
        <v>0.95040311673771904</v>
      </c>
      <c r="ADF3">
        <v>0.94723535017021299</v>
      </c>
      <c r="ADG3">
        <v>0.94234892836210005</v>
      </c>
      <c r="ADH3">
        <v>0.94948886471214899</v>
      </c>
      <c r="ADI3">
        <v>0.95420748508756204</v>
      </c>
      <c r="ADJ3">
        <v>0.963957905644931</v>
      </c>
      <c r="ADK3">
        <v>0.95569370478339999</v>
      </c>
      <c r="ADL3">
        <v>0.97413063566431801</v>
      </c>
      <c r="ADM3">
        <v>0.97756129586783702</v>
      </c>
      <c r="ADN3">
        <v>0.960350879733323</v>
      </c>
      <c r="ADO3">
        <v>1.0904550606060599</v>
      </c>
      <c r="ADP3">
        <v>1.0707967996704</v>
      </c>
      <c r="ADQ3">
        <v>1.06460653437602</v>
      </c>
      <c r="ADR3">
        <v>1.0611530258437301</v>
      </c>
      <c r="ADS3">
        <v>1.07918626290029</v>
      </c>
      <c r="ADT3">
        <v>1.05567225682845</v>
      </c>
      <c r="ADU3">
        <v>1.05543292391865</v>
      </c>
      <c r="ADV3">
        <v>1.05287043707293</v>
      </c>
      <c r="ADW3">
        <v>1.06184676059186</v>
      </c>
      <c r="ADX3">
        <v>1.0584729759290801</v>
      </c>
      <c r="ADY3">
        <v>0.96707133965526404</v>
      </c>
      <c r="ADZ3">
        <v>0.92943125673708105</v>
      </c>
      <c r="AEA3">
        <v>0.91529981364133495</v>
      </c>
      <c r="AEB3">
        <v>0.96956054285714199</v>
      </c>
      <c r="AEC3">
        <v>0.98000281492264396</v>
      </c>
      <c r="AED3">
        <v>0.99838070255236</v>
      </c>
      <c r="AEE3">
        <v>0.99768100638088797</v>
      </c>
      <c r="AEF3">
        <v>1.01606741114846</v>
      </c>
      <c r="AEG3">
        <v>0.99466524965030001</v>
      </c>
      <c r="AEH3">
        <v>0.99992315517831998</v>
      </c>
      <c r="AEI3">
        <v>0.99039510932688501</v>
      </c>
      <c r="AEJ3">
        <v>0.98935700923887604</v>
      </c>
      <c r="AEK3">
        <v>0.98595082641744902</v>
      </c>
      <c r="AEL3">
        <v>0.97851834457400799</v>
      </c>
      <c r="AEM3">
        <v>1.0081487918196399</v>
      </c>
      <c r="AEN3">
        <v>1.0265785884788801</v>
      </c>
    </row>
    <row r="4" spans="1:824" x14ac:dyDescent="0.4">
      <c r="A4" s="3" t="s">
        <v>173</v>
      </c>
      <c r="B4">
        <v>0.58841872222222202</v>
      </c>
      <c r="C4">
        <v>0.58104521556718303</v>
      </c>
      <c r="D4">
        <v>0.59095964799127598</v>
      </c>
      <c r="E4">
        <v>0.59140092852761605</v>
      </c>
      <c r="F4">
        <v>0.58409873326833495</v>
      </c>
      <c r="G4">
        <v>0.59910558073701703</v>
      </c>
      <c r="H4">
        <v>0.60553371190781302</v>
      </c>
      <c r="I4">
        <v>0.59813810025815495</v>
      </c>
      <c r="J4">
        <v>0.61896464879789803</v>
      </c>
      <c r="K4">
        <v>0.629475979684891</v>
      </c>
      <c r="L4">
        <v>0.58073900687670599</v>
      </c>
      <c r="M4">
        <v>0.52429751964207805</v>
      </c>
      <c r="N4">
        <v>0.52000072505392403</v>
      </c>
      <c r="O4">
        <v>0.54806159090909001</v>
      </c>
      <c r="P4">
        <v>0.53396666248326197</v>
      </c>
      <c r="Q4">
        <v>0.53182471607884896</v>
      </c>
      <c r="R4">
        <v>0.51886976797751205</v>
      </c>
      <c r="S4">
        <v>0.51905861253894003</v>
      </c>
      <c r="T4">
        <v>0.51486871630203102</v>
      </c>
      <c r="U4">
        <v>0.51080872526889898</v>
      </c>
      <c r="V4">
        <v>0.53767867448307904</v>
      </c>
      <c r="W4">
        <v>0.54159814580997501</v>
      </c>
      <c r="X4">
        <v>0.564581111142335</v>
      </c>
      <c r="Y4">
        <v>0.58332942953850098</v>
      </c>
      <c r="Z4">
        <v>0.63563462381912506</v>
      </c>
      <c r="AA4">
        <v>0.60862665404123895</v>
      </c>
      <c r="AB4">
        <v>0.83256766666666604</v>
      </c>
      <c r="AC4">
        <v>0.83640173562917097</v>
      </c>
      <c r="AD4">
        <v>0.92013011966677505</v>
      </c>
      <c r="AE4">
        <v>0.93963223948400898</v>
      </c>
      <c r="AF4">
        <v>0.91731078495809804</v>
      </c>
      <c r="AG4">
        <v>0.97544389606883497</v>
      </c>
      <c r="AH4">
        <v>0.96105641778179096</v>
      </c>
      <c r="AI4">
        <v>0.98414095894029796</v>
      </c>
      <c r="AJ4">
        <v>1.0279621372471099</v>
      </c>
      <c r="AK4">
        <v>1.01708016227978</v>
      </c>
      <c r="AL4">
        <v>0.95768553461081596</v>
      </c>
      <c r="AM4">
        <v>0.91058466129614102</v>
      </c>
      <c r="AN4">
        <v>0.83892486261599497</v>
      </c>
      <c r="AO4">
        <v>0.65976723529411696</v>
      </c>
      <c r="AP4">
        <v>0.53280647686022897</v>
      </c>
      <c r="AQ4">
        <v>0.52694667300425901</v>
      </c>
      <c r="AR4">
        <v>0.54401223185791403</v>
      </c>
      <c r="AS4">
        <v>0.58701745501248204</v>
      </c>
      <c r="AT4">
        <v>0.55094482302625802</v>
      </c>
      <c r="AU4">
        <v>0.56863452615100696</v>
      </c>
      <c r="AV4">
        <v>0.56564881977719605</v>
      </c>
      <c r="AW4">
        <v>0.55470078128552303</v>
      </c>
      <c r="AX4">
        <v>0.56761462886177505</v>
      </c>
      <c r="AY4">
        <v>0.57119196861330801</v>
      </c>
      <c r="AZ4">
        <v>0.57882954417613797</v>
      </c>
      <c r="BA4">
        <v>0.59008264622807904</v>
      </c>
      <c r="BB4">
        <v>0.61615111111111098</v>
      </c>
      <c r="BC4">
        <v>0.61139325544690704</v>
      </c>
      <c r="BD4">
        <v>0.61003308218774799</v>
      </c>
      <c r="BE4">
        <v>0.59875314919209799</v>
      </c>
      <c r="BF4">
        <v>0.61437132900504998</v>
      </c>
      <c r="BG4">
        <v>0.60871919747952496</v>
      </c>
      <c r="BH4">
        <v>0.59707410521159798</v>
      </c>
      <c r="BI4">
        <v>0.60708252526880002</v>
      </c>
      <c r="BJ4">
        <v>0.59699886847907702</v>
      </c>
      <c r="BK4">
        <v>0.596817467122846</v>
      </c>
      <c r="BL4">
        <v>0.59185494144319295</v>
      </c>
      <c r="BM4">
        <v>0.60064999557146503</v>
      </c>
      <c r="BN4">
        <v>0.60587763808223505</v>
      </c>
      <c r="BO4">
        <v>0.81251515789473605</v>
      </c>
      <c r="BP4">
        <v>0.810824262483965</v>
      </c>
      <c r="BQ4">
        <v>0.80564729006664804</v>
      </c>
      <c r="BR4">
        <v>0.80274054398343997</v>
      </c>
      <c r="BS4">
        <v>0.79193246276721296</v>
      </c>
      <c r="BT4">
        <v>0.79630951728884103</v>
      </c>
      <c r="BU4">
        <v>0.79437946046743202</v>
      </c>
      <c r="BV4">
        <v>0.78598416875875399</v>
      </c>
      <c r="BW4">
        <v>0.78949745334844401</v>
      </c>
      <c r="BX4">
        <v>0.77529525118246101</v>
      </c>
      <c r="BY4">
        <v>0.74964642212914701</v>
      </c>
      <c r="BZ4">
        <v>0.66002280979528805</v>
      </c>
      <c r="CA4">
        <v>0.64942180245603098</v>
      </c>
      <c r="CB4">
        <v>0.691739142857142</v>
      </c>
      <c r="CC4">
        <v>0.68868793844578802</v>
      </c>
      <c r="CD4">
        <v>0.67661740063933695</v>
      </c>
      <c r="CE4">
        <v>0.67438688697431504</v>
      </c>
      <c r="CF4">
        <v>0.66959482278623506</v>
      </c>
      <c r="CG4">
        <v>0.666037371970014</v>
      </c>
      <c r="CH4">
        <v>0.66744877433257699</v>
      </c>
      <c r="CI4">
        <v>0.66893725643564605</v>
      </c>
      <c r="CJ4">
        <v>0.66701034661431702</v>
      </c>
      <c r="CK4">
        <v>0.67576617791147098</v>
      </c>
      <c r="CL4">
        <v>0.67659099400428502</v>
      </c>
      <c r="CM4">
        <v>0.70158215865372198</v>
      </c>
      <c r="CN4">
        <v>0.69470557690939405</v>
      </c>
      <c r="CO4">
        <v>0.80134674074073997</v>
      </c>
      <c r="CP4">
        <v>0.81914467453941098</v>
      </c>
      <c r="CQ4">
        <v>0.83465136293595998</v>
      </c>
      <c r="CR4">
        <v>0.83691051109391401</v>
      </c>
      <c r="CS4">
        <v>0.77978592328792595</v>
      </c>
      <c r="CT4">
        <v>0.80544258475612995</v>
      </c>
      <c r="CU4">
        <v>0.80313365597520503</v>
      </c>
      <c r="CV4">
        <v>0.80490563575452501</v>
      </c>
      <c r="CW4">
        <v>0.80742182273150898</v>
      </c>
      <c r="CX4">
        <v>0.78982200892799304</v>
      </c>
      <c r="CY4">
        <v>0.79621605319694999</v>
      </c>
      <c r="CZ4">
        <v>0.77467511247452303</v>
      </c>
      <c r="DA4">
        <v>0.76927337664818796</v>
      </c>
      <c r="DB4">
        <v>0.85412603846153801</v>
      </c>
      <c r="DC4">
        <v>0.85958546860213103</v>
      </c>
      <c r="DD4">
        <v>0.87327332047190698</v>
      </c>
      <c r="DE4">
        <v>0.92058308782488596</v>
      </c>
      <c r="DF4">
        <v>0.878371515130418</v>
      </c>
      <c r="DG4">
        <v>0.90628852794577297</v>
      </c>
      <c r="DH4">
        <v>0.92454956075249495</v>
      </c>
      <c r="DI4">
        <v>0.93323251318286904</v>
      </c>
      <c r="DJ4">
        <v>0.93247417321193604</v>
      </c>
      <c r="DK4">
        <v>0.90054790628210402</v>
      </c>
      <c r="DL4">
        <v>0.90056950337769903</v>
      </c>
      <c r="DM4">
        <v>0.87900990694890402</v>
      </c>
      <c r="DN4">
        <v>0.87384730871810701</v>
      </c>
      <c r="DO4">
        <v>0.796304439999999</v>
      </c>
      <c r="DP4">
        <v>0.79037511445401498</v>
      </c>
      <c r="DQ4">
        <v>0.79271732413395202</v>
      </c>
      <c r="DR4">
        <v>0.79182243910799199</v>
      </c>
      <c r="DS4">
        <v>0.77382984214359496</v>
      </c>
      <c r="DT4">
        <v>0.79991083120494799</v>
      </c>
      <c r="DU4">
        <v>0.78029628720782696</v>
      </c>
      <c r="DV4">
        <v>0.76846921458502104</v>
      </c>
      <c r="DW4">
        <v>0.78668568986821796</v>
      </c>
      <c r="DX4">
        <v>0.79195038504965298</v>
      </c>
      <c r="DY4">
        <v>0.81822801264127398</v>
      </c>
      <c r="DZ4">
        <v>0.818686240511449</v>
      </c>
      <c r="EA4">
        <v>0.81612087320826998</v>
      </c>
      <c r="EB4">
        <v>0.687693639999999</v>
      </c>
      <c r="EC4">
        <v>0.68906095458725003</v>
      </c>
      <c r="ED4">
        <v>0.69262809342336595</v>
      </c>
      <c r="EE4">
        <v>0.69129316320193601</v>
      </c>
      <c r="EF4">
        <v>0.68275491195237303</v>
      </c>
      <c r="EG4">
        <v>0.69958295383744296</v>
      </c>
      <c r="EH4">
        <v>0.70326409579430804</v>
      </c>
      <c r="EI4">
        <v>0.702612771014966</v>
      </c>
      <c r="EJ4">
        <v>0.70276117941856597</v>
      </c>
      <c r="EK4">
        <v>0.69687892170815902</v>
      </c>
      <c r="EL4">
        <v>0.69371202017856803</v>
      </c>
      <c r="EM4">
        <v>0.69733938467771694</v>
      </c>
      <c r="EN4">
        <v>0.70063792123730595</v>
      </c>
      <c r="EO4">
        <v>0.62954453571428504</v>
      </c>
      <c r="EP4">
        <v>0.61337614359343995</v>
      </c>
      <c r="EQ4">
        <v>0.579124070940082</v>
      </c>
      <c r="ER4">
        <v>0.56138161665506803</v>
      </c>
      <c r="ES4">
        <v>0.55442045016692798</v>
      </c>
      <c r="ET4">
        <v>0.498392615509618</v>
      </c>
      <c r="EU4">
        <v>0.49741841049332702</v>
      </c>
      <c r="EV4">
        <v>0.52741213077281301</v>
      </c>
      <c r="EW4">
        <v>0.56687082122898602</v>
      </c>
      <c r="EX4">
        <v>0.67826135682798805</v>
      </c>
      <c r="EY4">
        <v>0.59874615424016497</v>
      </c>
      <c r="EZ4">
        <v>0.59203660682623604</v>
      </c>
      <c r="FA4">
        <v>0.58149471614875503</v>
      </c>
      <c r="FB4">
        <v>0.46678209677419302</v>
      </c>
      <c r="FC4">
        <v>0.46653369165340303</v>
      </c>
      <c r="FD4">
        <v>0.46925309337038901</v>
      </c>
      <c r="FE4">
        <v>0.38105251111723698</v>
      </c>
      <c r="FF4">
        <v>0.29143089492299401</v>
      </c>
      <c r="FG4">
        <v>0.28471710781710102</v>
      </c>
      <c r="FH4">
        <v>0.273158434073281</v>
      </c>
      <c r="FI4">
        <v>0.31908236667622197</v>
      </c>
      <c r="FJ4">
        <v>0.31560318952509098</v>
      </c>
      <c r="FK4">
        <v>0.31081760562674599</v>
      </c>
      <c r="FL4">
        <v>0.29704369628849098</v>
      </c>
      <c r="FM4">
        <v>0.29236715259823398</v>
      </c>
      <c r="FN4">
        <v>0.291003225094915</v>
      </c>
      <c r="FO4">
        <v>0.28152511764705801</v>
      </c>
      <c r="FP4">
        <v>0.253454085868764</v>
      </c>
      <c r="FQ4">
        <v>0.256405615791853</v>
      </c>
      <c r="FR4">
        <v>0.25954482628357001</v>
      </c>
      <c r="FS4">
        <v>0.263117088987812</v>
      </c>
      <c r="FT4">
        <v>0.25947084279069099</v>
      </c>
      <c r="FU4">
        <v>0.26215511442652101</v>
      </c>
      <c r="FV4">
        <v>0.28367417539932699</v>
      </c>
      <c r="FW4">
        <v>0.27385823225503497</v>
      </c>
      <c r="FX4">
        <v>0.27860345018344002</v>
      </c>
      <c r="FY4">
        <v>0.28508438765399302</v>
      </c>
      <c r="FZ4">
        <v>0.28834547198225602</v>
      </c>
      <c r="GA4">
        <v>0.29618055897247503</v>
      </c>
      <c r="GB4">
        <v>0.28326912500000001</v>
      </c>
      <c r="GC4">
        <v>0.29314114070766301</v>
      </c>
      <c r="GD4">
        <v>0.31278708056637899</v>
      </c>
      <c r="GE4">
        <v>0.26582160216168199</v>
      </c>
      <c r="GF4">
        <v>0.26686603062047198</v>
      </c>
      <c r="GG4">
        <v>0.26898594243394502</v>
      </c>
      <c r="GH4">
        <v>0.27383183561890501</v>
      </c>
      <c r="GI4">
        <v>0.28085803716144803</v>
      </c>
      <c r="GJ4">
        <v>0.26073651928988301</v>
      </c>
      <c r="GK4">
        <v>0.273389653235171</v>
      </c>
      <c r="GL4">
        <v>0.28474133354825598</v>
      </c>
      <c r="GM4">
        <v>0.29594038582279503</v>
      </c>
      <c r="GN4">
        <v>0.29364218625433802</v>
      </c>
      <c r="GO4">
        <v>0.35043794117646998</v>
      </c>
      <c r="GP4">
        <v>0.373539407063257</v>
      </c>
      <c r="GQ4">
        <v>0.38179304483597398</v>
      </c>
      <c r="GR4">
        <v>0.37672228940234898</v>
      </c>
      <c r="GS4">
        <v>0.383413485796325</v>
      </c>
      <c r="GT4">
        <v>0.38591805612693802</v>
      </c>
      <c r="GU4">
        <v>0.41713554749457299</v>
      </c>
      <c r="GV4">
        <v>0.413282802312533</v>
      </c>
      <c r="GW4">
        <v>0.47077341225135599</v>
      </c>
      <c r="GX4">
        <v>0.48470421367351801</v>
      </c>
      <c r="GY4">
        <v>0.50214759707508005</v>
      </c>
      <c r="GZ4">
        <v>0.47203544718104001</v>
      </c>
      <c r="HA4">
        <v>0.56040599976893701</v>
      </c>
      <c r="HB4">
        <v>0.50844100000000003</v>
      </c>
      <c r="HC4">
        <v>0.51856591724884105</v>
      </c>
      <c r="HD4">
        <v>0.52229417171554104</v>
      </c>
      <c r="HE4">
        <v>0.54072006222861602</v>
      </c>
      <c r="HF4">
        <v>0.54802946797318197</v>
      </c>
      <c r="HG4">
        <v>0.56484213548689199</v>
      </c>
      <c r="HH4">
        <v>0.55157279615022503</v>
      </c>
      <c r="HI4">
        <v>0.591824803659037</v>
      </c>
      <c r="HJ4">
        <v>0.59105662866772601</v>
      </c>
      <c r="HK4">
        <v>0.58309927404622397</v>
      </c>
      <c r="HL4">
        <v>0.60464695152001602</v>
      </c>
      <c r="HM4">
        <v>0.60294633741907799</v>
      </c>
      <c r="HN4">
        <v>0.58678918584168205</v>
      </c>
      <c r="HO4">
        <v>0.89303294285714296</v>
      </c>
      <c r="HP4">
        <v>0.96005944595150305</v>
      </c>
      <c r="HQ4">
        <v>0.94722999597564495</v>
      </c>
      <c r="HR4">
        <v>0.92949960379686902</v>
      </c>
      <c r="HS4">
        <v>0.92813113031761496</v>
      </c>
      <c r="HT4">
        <v>0.93150090184932899</v>
      </c>
      <c r="HU4">
        <v>0.95638919202557204</v>
      </c>
      <c r="HV4">
        <v>1.0420527834104201</v>
      </c>
      <c r="HW4">
        <v>1.0205574114918301</v>
      </c>
      <c r="HX4">
        <v>1.03299765657256</v>
      </c>
      <c r="HY4">
        <v>1.0130637336396899</v>
      </c>
      <c r="HZ4">
        <v>1.0101653042702301</v>
      </c>
      <c r="IA4">
        <v>1.0178045426481099</v>
      </c>
      <c r="IB4">
        <v>0.91171937142857096</v>
      </c>
      <c r="IC4">
        <v>0.93104005312414895</v>
      </c>
      <c r="ID4">
        <v>0.95652946337075195</v>
      </c>
      <c r="IE4">
        <v>0.99867870160796801</v>
      </c>
      <c r="IF4">
        <v>0.985440967505121</v>
      </c>
      <c r="IG4">
        <v>0.93636787158734103</v>
      </c>
      <c r="IH4">
        <v>0.89954335066486302</v>
      </c>
      <c r="II4">
        <v>0.88016151746244797</v>
      </c>
      <c r="IJ4">
        <v>0.88524231727435299</v>
      </c>
      <c r="IK4">
        <v>0.90541246666752295</v>
      </c>
      <c r="IL4">
        <v>0.90651550890031796</v>
      </c>
      <c r="IM4">
        <v>0.96704872302501599</v>
      </c>
      <c r="IN4">
        <v>1.0277422528645701</v>
      </c>
      <c r="IO4">
        <v>0.89955660000000004</v>
      </c>
      <c r="IP4">
        <v>0.90562844021825095</v>
      </c>
      <c r="IQ4">
        <v>0.92905476095032702</v>
      </c>
      <c r="IR4">
        <v>0.94678302601488096</v>
      </c>
      <c r="IS4">
        <v>0.99879014394104604</v>
      </c>
      <c r="IT4">
        <v>0.98557004438720197</v>
      </c>
      <c r="IU4">
        <v>0.977824039282848</v>
      </c>
      <c r="IV4">
        <v>0.98132714142308097</v>
      </c>
      <c r="IW4">
        <v>0.94169049803804095</v>
      </c>
      <c r="IX4">
        <v>0.95159290109031802</v>
      </c>
      <c r="IY4">
        <v>0.91970041277177295</v>
      </c>
      <c r="IZ4">
        <v>0.913784498290098</v>
      </c>
      <c r="JA4">
        <v>0.81366198877057305</v>
      </c>
      <c r="JB4">
        <v>0.62291337142857095</v>
      </c>
      <c r="JC4">
        <v>0.61997861393002995</v>
      </c>
      <c r="JD4">
        <v>0.63930075454815005</v>
      </c>
      <c r="JE4">
        <v>0.64518163168035103</v>
      </c>
      <c r="JF4">
        <v>0.65243647665383897</v>
      </c>
      <c r="JG4">
        <v>0.61773492489277704</v>
      </c>
      <c r="JH4">
        <v>0.63473137364604304</v>
      </c>
      <c r="JI4">
        <v>0.61660971051022595</v>
      </c>
      <c r="JJ4">
        <v>0.647182744229021</v>
      </c>
      <c r="JK4">
        <v>0.65627300941367195</v>
      </c>
      <c r="JL4">
        <v>0.66980253639498899</v>
      </c>
      <c r="JM4">
        <v>0.67569249913556395</v>
      </c>
      <c r="JN4">
        <v>0.67742053699973703</v>
      </c>
      <c r="JO4">
        <v>0.81985519999999901</v>
      </c>
      <c r="JP4">
        <v>0.81665415514917705</v>
      </c>
      <c r="JQ4">
        <v>0.81296003701352304</v>
      </c>
      <c r="JR4">
        <v>0.809590346673975</v>
      </c>
      <c r="JS4">
        <v>0.81374883567402201</v>
      </c>
      <c r="JT4">
        <v>0.81023553266325998</v>
      </c>
      <c r="JU4">
        <v>0.79160454569889205</v>
      </c>
      <c r="JV4">
        <v>0.77833855058868096</v>
      </c>
      <c r="JW4">
        <v>0.76881490386011597</v>
      </c>
      <c r="JX4">
        <v>0.76829401215677995</v>
      </c>
      <c r="JY4">
        <v>0.78339285317117702</v>
      </c>
      <c r="JZ4">
        <v>0.791514746404269</v>
      </c>
      <c r="KA4">
        <v>0.79370631738025399</v>
      </c>
      <c r="KB4">
        <v>0.68267449999999996</v>
      </c>
      <c r="KC4">
        <v>0.64216233905801101</v>
      </c>
      <c r="KD4">
        <v>0.65182474400027302</v>
      </c>
      <c r="KE4">
        <v>0.67044200171433999</v>
      </c>
      <c r="KF4">
        <v>0.66976048349139305</v>
      </c>
      <c r="KG4">
        <v>0.710835978527809</v>
      </c>
      <c r="KH4">
        <v>0.76705211014516195</v>
      </c>
      <c r="KI4">
        <v>0.77495783846143795</v>
      </c>
      <c r="KJ4">
        <v>0.77608516278916695</v>
      </c>
      <c r="KK4">
        <v>0.79329194586368601</v>
      </c>
      <c r="KL4">
        <v>0.78876516207202996</v>
      </c>
      <c r="KM4">
        <v>0.792051821891261</v>
      </c>
      <c r="KN4">
        <v>0.79632943405343903</v>
      </c>
      <c r="KO4">
        <v>0.74505212499999895</v>
      </c>
      <c r="KP4">
        <v>0.75476942972767702</v>
      </c>
      <c r="KQ4">
        <v>0.77161337376953198</v>
      </c>
      <c r="KR4">
        <v>0.77240453059029701</v>
      </c>
      <c r="KS4">
        <v>0.751420153267363</v>
      </c>
      <c r="KT4">
        <v>0.79942226247555004</v>
      </c>
      <c r="KU4">
        <v>0.78980857170679797</v>
      </c>
      <c r="KV4">
        <v>0.79125865000599804</v>
      </c>
      <c r="KW4">
        <v>0.79890742641974999</v>
      </c>
      <c r="KX4">
        <v>0.80901058579046203</v>
      </c>
      <c r="KY4">
        <v>0.73227335921875203</v>
      </c>
      <c r="KZ4">
        <v>0.74953655234348204</v>
      </c>
      <c r="LA4">
        <v>0.76308750877883602</v>
      </c>
      <c r="LB4">
        <v>0.79698845945945895</v>
      </c>
      <c r="LC4">
        <v>0.81209928265167597</v>
      </c>
      <c r="LD4">
        <v>0.83269278342912501</v>
      </c>
      <c r="LE4">
        <v>0.87143825288758203</v>
      </c>
      <c r="LF4">
        <v>0.86004669970399195</v>
      </c>
      <c r="LG4">
        <v>0.866800668835771</v>
      </c>
      <c r="LH4">
        <v>0.87908844243562301</v>
      </c>
      <c r="LI4">
        <v>0.90878652289475603</v>
      </c>
      <c r="LJ4">
        <v>0.91567343999169004</v>
      </c>
      <c r="LK4">
        <v>0.91375652409404795</v>
      </c>
      <c r="LL4">
        <v>0.87544012338278099</v>
      </c>
      <c r="LM4">
        <v>0.86201052430190495</v>
      </c>
      <c r="LN4">
        <v>0.83223104131611803</v>
      </c>
      <c r="LO4">
        <v>0.69787105882352896</v>
      </c>
      <c r="LP4">
        <v>0.79333742089502302</v>
      </c>
      <c r="LQ4">
        <v>0.77517517096499</v>
      </c>
      <c r="LR4">
        <v>0.83240963806533597</v>
      </c>
      <c r="LS4">
        <v>0.83608918490329398</v>
      </c>
      <c r="LT4">
        <v>0.78424307409719995</v>
      </c>
      <c r="LU4">
        <v>0.779690353504773</v>
      </c>
      <c r="LV4">
        <v>0.79079339188669995</v>
      </c>
      <c r="LW4">
        <v>0.90550338817079401</v>
      </c>
      <c r="LX4">
        <v>0.93615019994722004</v>
      </c>
      <c r="LY4">
        <v>0.95526591456838195</v>
      </c>
      <c r="LZ4">
        <v>0.95858687937314002</v>
      </c>
      <c r="MA4">
        <v>0.95459192107426105</v>
      </c>
      <c r="MB4">
        <v>0.81531961111111095</v>
      </c>
      <c r="MC4">
        <v>0.81075243016321397</v>
      </c>
      <c r="MD4">
        <v>0.80877408523828898</v>
      </c>
      <c r="ME4">
        <v>0.789603130455661</v>
      </c>
      <c r="MF4">
        <v>0.78743187301830697</v>
      </c>
      <c r="MG4">
        <v>0.76545536007829695</v>
      </c>
      <c r="MH4">
        <v>0.766869307673963</v>
      </c>
      <c r="MI4">
        <v>0.78041595516615703</v>
      </c>
      <c r="MJ4">
        <v>0.76539747218878895</v>
      </c>
      <c r="MK4">
        <v>0.76794500756345296</v>
      </c>
      <c r="ML4">
        <v>0.76618746012316297</v>
      </c>
      <c r="MM4">
        <v>0.76460564407818998</v>
      </c>
      <c r="MN4">
        <v>0.63814594152081305</v>
      </c>
      <c r="MO4">
        <v>0.85403354054054004</v>
      </c>
      <c r="MP4">
        <v>0.85628000543895799</v>
      </c>
      <c r="MQ4">
        <v>0.85481541422498797</v>
      </c>
      <c r="MR4">
        <v>0.83913144613297996</v>
      </c>
      <c r="MS4">
        <v>0.835682347518237</v>
      </c>
      <c r="MT4">
        <v>0.82336476456865404</v>
      </c>
      <c r="MU4">
        <v>0.82600389325928603</v>
      </c>
      <c r="MV4">
        <v>0.82200981379531601</v>
      </c>
      <c r="MW4">
        <v>0.82521844176871595</v>
      </c>
      <c r="MX4">
        <v>0.81349577555363894</v>
      </c>
      <c r="MY4">
        <v>0.83486561741752296</v>
      </c>
      <c r="MZ4">
        <v>0.82882422713080595</v>
      </c>
      <c r="NA4">
        <v>0.81737009463222499</v>
      </c>
      <c r="NB4">
        <v>0.88468294594594599</v>
      </c>
      <c r="NC4">
        <v>0.87628557519128802</v>
      </c>
      <c r="ND4">
        <v>0.87470551012503495</v>
      </c>
      <c r="NE4">
        <v>0.86036099872219696</v>
      </c>
      <c r="NF4">
        <v>0.85637968985713298</v>
      </c>
      <c r="NG4">
        <v>0.86375526313610895</v>
      </c>
      <c r="NH4">
        <v>0.85738502443428799</v>
      </c>
      <c r="NI4">
        <v>0.83438338399662004</v>
      </c>
      <c r="NJ4">
        <v>0.82600971959835601</v>
      </c>
      <c r="NK4">
        <v>0.79792650756497296</v>
      </c>
      <c r="NL4">
        <v>0.78252119611503801</v>
      </c>
      <c r="NM4">
        <v>0.77358644155039902</v>
      </c>
      <c r="NN4">
        <v>0.77240248610860296</v>
      </c>
      <c r="NO4">
        <v>0.82016808823529397</v>
      </c>
      <c r="NP4">
        <v>0.81551414619555695</v>
      </c>
      <c r="NQ4">
        <v>0.83226372016342698</v>
      </c>
      <c r="NR4">
        <v>0.83242291172520799</v>
      </c>
      <c r="NS4">
        <v>0.81516974770886796</v>
      </c>
      <c r="NT4">
        <v>0.83407251027087104</v>
      </c>
      <c r="NU4">
        <v>0.82680500082771202</v>
      </c>
      <c r="NV4">
        <v>0.82265891482084896</v>
      </c>
      <c r="NW4">
        <v>0.76019227178495197</v>
      </c>
      <c r="NX4">
        <v>0.68625691855122195</v>
      </c>
      <c r="NY4">
        <v>0.68183157357493396</v>
      </c>
      <c r="NZ4">
        <v>0.714136022384391</v>
      </c>
      <c r="OA4">
        <v>0.75212507268998996</v>
      </c>
      <c r="OB4">
        <v>0.79132845945945895</v>
      </c>
      <c r="OC4">
        <v>0.78665643912489702</v>
      </c>
      <c r="OD4">
        <v>0.77565820813401498</v>
      </c>
      <c r="OE4">
        <v>0.937449917225052</v>
      </c>
      <c r="OF4">
        <v>0.90007564759458303</v>
      </c>
      <c r="OG4">
        <v>0.95301985449964999</v>
      </c>
      <c r="OH4">
        <v>0.90256159753445897</v>
      </c>
      <c r="OI4">
        <v>0.920097438290984</v>
      </c>
      <c r="OJ4">
        <v>0.91691595275364302</v>
      </c>
      <c r="OK4">
        <v>0.93159181695700199</v>
      </c>
      <c r="OL4">
        <v>0.96064122194067603</v>
      </c>
      <c r="OM4">
        <v>0.94627024376424196</v>
      </c>
      <c r="ON4">
        <v>0.97557265634961499</v>
      </c>
      <c r="OO4">
        <v>1.0870768235294099</v>
      </c>
      <c r="OP4">
        <v>1.07458807570746</v>
      </c>
      <c r="OQ4">
        <v>1.0660850579833501</v>
      </c>
      <c r="OR4">
        <v>1.0933693369052899</v>
      </c>
      <c r="OS4">
        <v>1.0852224337176699</v>
      </c>
      <c r="OT4">
        <v>1.0662485637113901</v>
      </c>
      <c r="OU4">
        <v>1.0701952193895901</v>
      </c>
      <c r="OV4">
        <v>1.0722840724198699</v>
      </c>
      <c r="OW4">
        <v>1.0709779687766201</v>
      </c>
      <c r="OX4">
        <v>1.04950276731851</v>
      </c>
      <c r="OY4">
        <v>1.04374233161291</v>
      </c>
      <c r="OZ4">
        <v>1.0425996658003001</v>
      </c>
      <c r="PA4">
        <v>1.0364190389983301</v>
      </c>
      <c r="PB4">
        <v>0.95515553124999997</v>
      </c>
      <c r="PC4">
        <v>0.98207290207563902</v>
      </c>
      <c r="PD4">
        <v>0.996382107999086</v>
      </c>
      <c r="PE4">
        <v>1.01451745692547</v>
      </c>
      <c r="PF4">
        <v>1.01308485019336</v>
      </c>
      <c r="PG4">
        <v>1.0037626414757499</v>
      </c>
      <c r="PH4">
        <v>0.99729188369811606</v>
      </c>
      <c r="PI4">
        <v>1.01028163352475</v>
      </c>
      <c r="PJ4">
        <v>1.00260361700849</v>
      </c>
      <c r="PK4">
        <v>0.99913972821400798</v>
      </c>
      <c r="PL4">
        <v>0.99913115125029905</v>
      </c>
      <c r="PM4">
        <v>0.99998930210299697</v>
      </c>
      <c r="PN4">
        <v>1.0045787055350901</v>
      </c>
      <c r="PO4">
        <v>0.85364439130434699</v>
      </c>
      <c r="PP4">
        <v>0.85079905262469702</v>
      </c>
      <c r="PQ4">
        <v>0.84654064799837703</v>
      </c>
      <c r="PR4">
        <v>0.84226525286488296</v>
      </c>
      <c r="PS4">
        <v>0.84770130139772104</v>
      </c>
      <c r="PT4">
        <v>0.85338872131019405</v>
      </c>
      <c r="PU4">
        <v>0.85132754549800305</v>
      </c>
      <c r="PV4">
        <v>0.853563151999574</v>
      </c>
      <c r="PW4">
        <v>0.85628852875950001</v>
      </c>
      <c r="PX4">
        <v>0.859573291843587</v>
      </c>
      <c r="PY4">
        <v>0.86556636842381696</v>
      </c>
      <c r="PZ4">
        <v>0.85490944920110301</v>
      </c>
      <c r="QA4">
        <v>0.84160298664684796</v>
      </c>
      <c r="QB4">
        <v>0.86272400000000005</v>
      </c>
      <c r="QC4">
        <v>0.86202682227352201</v>
      </c>
      <c r="QD4">
        <v>0.86509063662814401</v>
      </c>
      <c r="QE4">
        <v>0.799617799030091</v>
      </c>
      <c r="QF4">
        <v>0.80992825599248397</v>
      </c>
      <c r="QG4">
        <v>0.66080200463870098</v>
      </c>
      <c r="QH4">
        <v>0.64086094003592498</v>
      </c>
      <c r="QI4">
        <v>0.62944295393384997</v>
      </c>
      <c r="QJ4">
        <v>0.63186399212662203</v>
      </c>
      <c r="QK4">
        <v>0.58824333005684204</v>
      </c>
      <c r="QL4">
        <v>0.57662167947322895</v>
      </c>
      <c r="QM4">
        <v>0.56850032810753104</v>
      </c>
      <c r="QN4">
        <v>0.56312578245947598</v>
      </c>
      <c r="QO4">
        <v>0.63267070967741901</v>
      </c>
      <c r="QP4">
        <v>0.63907319589551403</v>
      </c>
      <c r="QQ4">
        <v>0.64657340111753303</v>
      </c>
      <c r="QR4">
        <v>0.64721496588262895</v>
      </c>
      <c r="QS4">
        <v>0.63506827109286601</v>
      </c>
      <c r="QT4">
        <v>0.64886525796163597</v>
      </c>
      <c r="QU4">
        <v>0.67384206671163505</v>
      </c>
      <c r="QV4">
        <v>0.67209511101705499</v>
      </c>
      <c r="QW4">
        <v>0.70435836504614802</v>
      </c>
      <c r="QX4">
        <v>0.71079996352900499</v>
      </c>
      <c r="QY4">
        <v>0.71146367459224902</v>
      </c>
      <c r="QZ4">
        <v>0.69011283929882306</v>
      </c>
      <c r="RA4">
        <v>0.67001080302390503</v>
      </c>
      <c r="RB4">
        <v>0.68980418918918895</v>
      </c>
      <c r="RC4">
        <v>0.68303617324044996</v>
      </c>
      <c r="RD4">
        <v>0.66998644680052999</v>
      </c>
      <c r="RE4">
        <v>0.59314299107203405</v>
      </c>
      <c r="RF4">
        <v>0.62673051806603297</v>
      </c>
      <c r="RG4">
        <v>0.60756828359160298</v>
      </c>
      <c r="RH4">
        <v>0.61360929103040196</v>
      </c>
      <c r="RI4">
        <v>0.59843149576427601</v>
      </c>
      <c r="RJ4">
        <v>0.627979167284753</v>
      </c>
      <c r="RK4">
        <v>0.64063629084114104</v>
      </c>
      <c r="RL4">
        <v>0.62863606184342502</v>
      </c>
      <c r="RM4">
        <v>0.64164484808478495</v>
      </c>
      <c r="RN4">
        <v>0.64831206653858198</v>
      </c>
      <c r="RO4">
        <v>0.64428002631578896</v>
      </c>
      <c r="RP4">
        <v>0.65165096066627204</v>
      </c>
      <c r="RQ4">
        <v>0.61526652090025502</v>
      </c>
      <c r="RR4">
        <v>0.60185514672155405</v>
      </c>
      <c r="RS4">
        <v>0.608485786025456</v>
      </c>
      <c r="RT4">
        <v>0.57506616722880699</v>
      </c>
      <c r="RU4">
        <v>0.58171552452196096</v>
      </c>
      <c r="RV4">
        <v>0.58350769389855295</v>
      </c>
      <c r="RW4">
        <v>0.57172077903308505</v>
      </c>
      <c r="RX4">
        <v>0.57081931250511797</v>
      </c>
      <c r="RY4">
        <v>0.57519838500608</v>
      </c>
      <c r="RZ4">
        <v>0.592296141870155</v>
      </c>
      <c r="SA4">
        <v>0.60537688516896804</v>
      </c>
      <c r="SB4">
        <v>0.57426380555555501</v>
      </c>
      <c r="SC4">
        <v>0.57460462068091001</v>
      </c>
      <c r="SD4">
        <v>0.57704395419703303</v>
      </c>
      <c r="SE4">
        <v>0.59405713994276499</v>
      </c>
      <c r="SF4">
        <v>0.59421019256942798</v>
      </c>
      <c r="SG4">
        <v>0.58448569360275604</v>
      </c>
      <c r="SH4">
        <v>0.55441817767292401</v>
      </c>
      <c r="SI4">
        <v>0.53565525078442899</v>
      </c>
      <c r="SJ4">
        <v>0.53278040480893396</v>
      </c>
      <c r="SK4">
        <v>0.55021368998754006</v>
      </c>
      <c r="SL4">
        <v>0.56913588124177406</v>
      </c>
      <c r="SM4">
        <v>0.56785590106169304</v>
      </c>
      <c r="SN4">
        <v>0.56063524941123999</v>
      </c>
      <c r="SO4">
        <v>0.56059740540540504</v>
      </c>
      <c r="SP4">
        <v>0.56561395651671598</v>
      </c>
      <c r="SQ4">
        <v>0.55352494900308702</v>
      </c>
      <c r="SR4">
        <v>0.55735724015863597</v>
      </c>
      <c r="SS4">
        <v>0.56329119197892197</v>
      </c>
      <c r="ST4">
        <v>0.55737663511191204</v>
      </c>
      <c r="SU4">
        <v>0.55329139508587899</v>
      </c>
      <c r="SV4">
        <v>0.54903748485334802</v>
      </c>
      <c r="SW4">
        <v>0.50876325541232803</v>
      </c>
      <c r="SX4">
        <v>0.51008302545198003</v>
      </c>
      <c r="SY4">
        <v>0.55343441797276605</v>
      </c>
      <c r="SZ4">
        <v>0.56597650642589103</v>
      </c>
      <c r="TA4">
        <v>0.53276455707666104</v>
      </c>
      <c r="TB4">
        <v>0.43427005263157797</v>
      </c>
      <c r="TC4">
        <v>0.45643697036898001</v>
      </c>
      <c r="TD4">
        <v>0.464012925731003</v>
      </c>
      <c r="TE4">
        <v>0.46847173502613498</v>
      </c>
      <c r="TF4">
        <v>0.480823302886346</v>
      </c>
      <c r="TG4">
        <v>0.48210797886162798</v>
      </c>
      <c r="TH4">
        <v>0.47776707929385898</v>
      </c>
      <c r="TI4">
        <v>0.462203068959263</v>
      </c>
      <c r="TJ4">
        <v>0.436350836429443</v>
      </c>
      <c r="TK4">
        <v>0.35178280450855898</v>
      </c>
      <c r="TL4">
        <v>0.35672417141512303</v>
      </c>
      <c r="TM4">
        <v>0.31694682150738201</v>
      </c>
      <c r="TN4">
        <v>0.33690217958347701</v>
      </c>
      <c r="TO4">
        <v>0.39260533333333297</v>
      </c>
      <c r="TP4">
        <v>0.40952527546094902</v>
      </c>
      <c r="TQ4">
        <v>0.44485247468188399</v>
      </c>
      <c r="TR4">
        <v>0.47207507461834097</v>
      </c>
      <c r="TS4">
        <v>0.44379791977775801</v>
      </c>
      <c r="TT4">
        <v>0.453413096642442</v>
      </c>
      <c r="TU4">
        <v>0.41539611121387598</v>
      </c>
      <c r="TV4">
        <v>0.42079885502007303</v>
      </c>
      <c r="TW4">
        <v>0.448935410476208</v>
      </c>
      <c r="TX4">
        <v>0.44481353818863101</v>
      </c>
      <c r="TY4">
        <v>0.43732127498298401</v>
      </c>
      <c r="TZ4">
        <v>0.44616964791376801</v>
      </c>
      <c r="UA4">
        <v>0.46611876919170803</v>
      </c>
      <c r="UB4">
        <v>0.51034166666666603</v>
      </c>
      <c r="UC4">
        <v>0.54178173787954398</v>
      </c>
      <c r="UD4">
        <v>0.50492827225772396</v>
      </c>
      <c r="UE4">
        <v>0.497762893499334</v>
      </c>
      <c r="UF4">
        <v>0.53502929281938505</v>
      </c>
      <c r="UG4">
        <v>0.52916767134822196</v>
      </c>
      <c r="UH4">
        <v>0.57083209379877398</v>
      </c>
      <c r="UI4">
        <v>0.55839241731491795</v>
      </c>
      <c r="UJ4">
        <v>0.55051193128836895</v>
      </c>
      <c r="UK4">
        <v>0.54589124373910303</v>
      </c>
      <c r="UL4">
        <v>0.53093103557736798</v>
      </c>
      <c r="UM4">
        <v>0.51116685114721605</v>
      </c>
      <c r="UN4">
        <v>0.48666736736931998</v>
      </c>
      <c r="UO4">
        <v>0.50200870370370299</v>
      </c>
      <c r="UP4">
        <v>0.50209004531814905</v>
      </c>
      <c r="UQ4">
        <v>0.50137493371460995</v>
      </c>
      <c r="UR4">
        <v>0.51232025145711801</v>
      </c>
      <c r="US4">
        <v>0.52503195063244601</v>
      </c>
      <c r="UT4">
        <v>0.51596545980647601</v>
      </c>
      <c r="UU4">
        <v>0.521785872936674</v>
      </c>
      <c r="UV4">
        <v>0.53546813124205805</v>
      </c>
      <c r="UW4">
        <v>0.55748525171179397</v>
      </c>
      <c r="UX4">
        <v>0.56853429949568601</v>
      </c>
      <c r="UY4">
        <v>0.55549342527327505</v>
      </c>
      <c r="UZ4">
        <v>0.56284567943714603</v>
      </c>
      <c r="VA4">
        <v>0.56769195905504899</v>
      </c>
      <c r="VB4">
        <v>0.59267304999999904</v>
      </c>
      <c r="VC4">
        <v>0.58435135487670198</v>
      </c>
      <c r="VD4">
        <v>0.57804599809441504</v>
      </c>
      <c r="VE4">
        <v>0.57068603560535602</v>
      </c>
      <c r="VF4">
        <v>0.56583903169895</v>
      </c>
      <c r="VG4">
        <v>0.57240003419970098</v>
      </c>
      <c r="VH4">
        <v>0.57144396937370701</v>
      </c>
      <c r="VI4">
        <v>0.57934952605127898</v>
      </c>
      <c r="VJ4">
        <v>0.57260118953758998</v>
      </c>
      <c r="VK4">
        <v>0.57621941229121798</v>
      </c>
      <c r="VL4">
        <v>0.57971959374067605</v>
      </c>
      <c r="VM4">
        <v>0.585593603588346</v>
      </c>
      <c r="VN4">
        <v>0.58705276439787801</v>
      </c>
      <c r="VO4">
        <v>0.68911959090909003</v>
      </c>
      <c r="VP4">
        <v>0.67819555360067896</v>
      </c>
      <c r="VQ4">
        <v>0.68028428063644397</v>
      </c>
      <c r="VR4">
        <v>0.68625699679701802</v>
      </c>
      <c r="VS4">
        <v>0.68141248339040505</v>
      </c>
      <c r="VT4">
        <v>0.65996198191306199</v>
      </c>
      <c r="VU4">
        <v>0.668798061140223</v>
      </c>
      <c r="VV4">
        <v>0.66057876426342399</v>
      </c>
      <c r="VW4">
        <v>0.67133125833945495</v>
      </c>
      <c r="VX4">
        <v>0.67619064700073706</v>
      </c>
      <c r="VY4">
        <v>0.67147751296076597</v>
      </c>
      <c r="VZ4">
        <v>0.671486397017795</v>
      </c>
      <c r="WA4">
        <v>0.6699670383545</v>
      </c>
      <c r="WB4">
        <v>0.66388982857142798</v>
      </c>
      <c r="WC4">
        <v>0.63337965304922195</v>
      </c>
      <c r="WD4">
        <v>0.64026575651897799</v>
      </c>
      <c r="WE4">
        <v>0.63094023441024605</v>
      </c>
      <c r="WF4">
        <v>0.60116693826165202</v>
      </c>
      <c r="WG4">
        <v>0.60324043881789202</v>
      </c>
      <c r="WH4">
        <v>0.57850892299235701</v>
      </c>
      <c r="WI4">
        <v>0.577466901632819</v>
      </c>
      <c r="WJ4">
        <v>0.56474792783938499</v>
      </c>
      <c r="WK4">
        <v>0.56128624731680898</v>
      </c>
      <c r="WL4">
        <v>0.55054882837289199</v>
      </c>
      <c r="WM4">
        <v>0.56495727725634404</v>
      </c>
      <c r="WN4">
        <v>0.56757553125368798</v>
      </c>
      <c r="WO4">
        <v>0.61403621052631596</v>
      </c>
      <c r="WP4">
        <v>0.60771749113511397</v>
      </c>
      <c r="WQ4">
        <v>0.60407885821357998</v>
      </c>
      <c r="WR4">
        <v>0.61163881216701399</v>
      </c>
      <c r="WS4">
        <v>0.599471865840286</v>
      </c>
      <c r="WT4">
        <v>0.60691254828531704</v>
      </c>
      <c r="WU4">
        <v>0.60215797333036902</v>
      </c>
      <c r="WV4">
        <v>0.59848588484331799</v>
      </c>
      <c r="WW4">
        <v>0.587517029558418</v>
      </c>
      <c r="WX4">
        <v>0.589850906422692</v>
      </c>
      <c r="WY4">
        <v>0.59868023448851304</v>
      </c>
      <c r="WZ4">
        <v>0.60731275124010198</v>
      </c>
      <c r="XA4">
        <v>0.58649104810991404</v>
      </c>
      <c r="XB4">
        <v>0.584418199999999</v>
      </c>
      <c r="XC4">
        <v>0.57234454266959101</v>
      </c>
      <c r="XD4">
        <v>0.58299946906461697</v>
      </c>
      <c r="XE4">
        <v>0.57141836287661696</v>
      </c>
      <c r="XF4">
        <v>0.56859909413973597</v>
      </c>
      <c r="XG4">
        <v>0.53313304120368998</v>
      </c>
      <c r="XH4">
        <v>0.56673292065089498</v>
      </c>
      <c r="XI4">
        <v>0.56321531469349595</v>
      </c>
      <c r="XJ4">
        <v>0.52930010259690297</v>
      </c>
      <c r="XK4">
        <v>0.37018022840168602</v>
      </c>
      <c r="XL4">
        <v>0.34793943353256102</v>
      </c>
      <c r="XM4">
        <v>0.35071126793740598</v>
      </c>
      <c r="XN4">
        <v>0.42929752320612802</v>
      </c>
      <c r="XO4">
        <v>0.53890148484848399</v>
      </c>
      <c r="XP4">
        <v>0.56500088678328897</v>
      </c>
      <c r="XQ4">
        <v>0.55583531213397996</v>
      </c>
      <c r="XR4">
        <v>0.55416964590803197</v>
      </c>
      <c r="XS4">
        <v>0.55335645138524803</v>
      </c>
      <c r="XT4">
        <v>0.555868414365708</v>
      </c>
      <c r="XU4">
        <v>0.56616289883690696</v>
      </c>
      <c r="XV4">
        <v>0.56695307340147905</v>
      </c>
      <c r="XW4">
        <v>0.58327036437227298</v>
      </c>
      <c r="XX4">
        <v>0.56529766143896798</v>
      </c>
      <c r="XY4">
        <v>0.57537189769846697</v>
      </c>
      <c r="XZ4">
        <v>0.56914110816013197</v>
      </c>
      <c r="YA4">
        <v>0.56951445708417903</v>
      </c>
      <c r="YB4">
        <v>0.44329487499999998</v>
      </c>
      <c r="YC4">
        <v>0.44518759916503298</v>
      </c>
      <c r="YD4">
        <v>0.436161098618569</v>
      </c>
      <c r="YE4">
        <v>0.436374783972173</v>
      </c>
      <c r="YF4">
        <v>0.41637646587746302</v>
      </c>
      <c r="YG4">
        <v>0.41492637959166101</v>
      </c>
      <c r="YH4">
        <v>0.40036803833450701</v>
      </c>
      <c r="YI4">
        <v>0.397728444370328</v>
      </c>
      <c r="YJ4">
        <v>0.39738803609712398</v>
      </c>
      <c r="YK4">
        <v>0.39655126864590801</v>
      </c>
      <c r="YL4">
        <v>0.401007717796379</v>
      </c>
      <c r="YM4">
        <v>0.394460684282883</v>
      </c>
      <c r="YN4">
        <v>0.42510656685144699</v>
      </c>
      <c r="YO4">
        <v>0.54209966666666598</v>
      </c>
      <c r="YP4">
        <v>0.52430260236741399</v>
      </c>
      <c r="YQ4">
        <v>0.53241796438051403</v>
      </c>
      <c r="YR4">
        <v>0.52741078782907602</v>
      </c>
      <c r="YS4">
        <v>0.51875471762443903</v>
      </c>
      <c r="YT4">
        <v>0.523115963173992</v>
      </c>
      <c r="YU4">
        <v>0.55051239800180796</v>
      </c>
      <c r="YV4">
        <v>0.55261811235372404</v>
      </c>
      <c r="YW4">
        <v>0.54448841180012797</v>
      </c>
      <c r="YX4">
        <v>0.55592483836172402</v>
      </c>
      <c r="YY4">
        <v>0.59716858248394999</v>
      </c>
      <c r="YZ4">
        <v>0.61119849032289197</v>
      </c>
      <c r="ZA4">
        <v>0.63752897324358304</v>
      </c>
      <c r="ZB4">
        <v>0.62162029411764697</v>
      </c>
      <c r="ZC4">
        <v>0.64375331201562702</v>
      </c>
      <c r="ZD4">
        <v>0.64015118765136203</v>
      </c>
      <c r="ZE4">
        <v>0.66526309694693997</v>
      </c>
      <c r="ZF4">
        <v>0.66909580843859096</v>
      </c>
      <c r="ZG4">
        <v>0.68115545221954799</v>
      </c>
      <c r="ZH4">
        <v>0.61939350371242297</v>
      </c>
      <c r="ZI4">
        <v>0.619281181834477</v>
      </c>
      <c r="ZJ4">
        <v>0.63052207754815603</v>
      </c>
      <c r="ZK4">
        <v>0.64399831038519495</v>
      </c>
      <c r="ZL4">
        <v>0.64976560999948496</v>
      </c>
      <c r="ZM4">
        <v>0.65187455176890097</v>
      </c>
      <c r="ZN4">
        <v>0.62091084683352105</v>
      </c>
      <c r="ZO4">
        <v>0.60818557575757504</v>
      </c>
      <c r="ZP4">
        <v>0.57000645860377397</v>
      </c>
      <c r="ZQ4">
        <v>0.58241158385257696</v>
      </c>
      <c r="ZR4">
        <v>0.60247818259455999</v>
      </c>
      <c r="ZS4">
        <v>0.60814080784317004</v>
      </c>
      <c r="ZT4">
        <v>0.59287253580820098</v>
      </c>
      <c r="ZU4">
        <v>0.600410937747203</v>
      </c>
      <c r="ZV4">
        <v>0.56180472910850499</v>
      </c>
      <c r="ZW4">
        <v>0.50165818396503203</v>
      </c>
      <c r="ZX4">
        <v>0.51578506793794798</v>
      </c>
      <c r="ZY4">
        <v>0.43965317694151501</v>
      </c>
      <c r="ZZ4">
        <v>0.43676545088823798</v>
      </c>
      <c r="AAA4">
        <v>0.41472356010271699</v>
      </c>
      <c r="AAB4">
        <v>0.399214468749999</v>
      </c>
      <c r="AAC4">
        <v>0.39845762100875798</v>
      </c>
      <c r="AAD4">
        <v>0.38406298284778501</v>
      </c>
      <c r="AAE4">
        <v>0.43788843880909101</v>
      </c>
      <c r="AAF4">
        <v>0.49421734944017998</v>
      </c>
      <c r="AAG4">
        <v>0.53741328474365202</v>
      </c>
      <c r="AAH4">
        <v>0.53985250071302704</v>
      </c>
      <c r="AAI4">
        <v>0.53399004344786505</v>
      </c>
      <c r="AAJ4">
        <v>0.49429012913215598</v>
      </c>
      <c r="AAK4">
        <v>0.51441357904759799</v>
      </c>
      <c r="AAL4">
        <v>0.50397098587797196</v>
      </c>
      <c r="AAM4">
        <v>0.44137010900444201</v>
      </c>
      <c r="AAN4">
        <v>0.41657917011002199</v>
      </c>
      <c r="AAO4">
        <v>0.68537310526315798</v>
      </c>
      <c r="AAP4">
        <v>0.69924019958870598</v>
      </c>
      <c r="AAQ4">
        <v>0.72516709932193202</v>
      </c>
      <c r="AAR4">
        <v>0.76636097848081797</v>
      </c>
      <c r="AAS4">
        <v>0.77715866619844798</v>
      </c>
      <c r="AAT4">
        <v>0.771290103811334</v>
      </c>
      <c r="AAU4">
        <v>0.85668985833493705</v>
      </c>
      <c r="AAV4">
        <v>0.92173088564857197</v>
      </c>
      <c r="AAW4">
        <v>0.91876325155581096</v>
      </c>
      <c r="AAX4">
        <v>0.88622933579035401</v>
      </c>
      <c r="AAY4">
        <v>0.85368831961060199</v>
      </c>
      <c r="AAZ4">
        <v>0.80962250384506596</v>
      </c>
      <c r="ABA4">
        <v>0.83207763227550202</v>
      </c>
      <c r="ABB4">
        <v>0.82548991891891799</v>
      </c>
      <c r="ABC4">
        <v>0.74677443607002603</v>
      </c>
      <c r="ABD4">
        <v>0.70039878430650204</v>
      </c>
      <c r="ABE4">
        <v>0.73952849939663101</v>
      </c>
      <c r="ABF4">
        <v>0.72976390179456796</v>
      </c>
      <c r="ABG4">
        <v>0.70412686567725702</v>
      </c>
      <c r="ABH4">
        <v>0.68910518480401095</v>
      </c>
      <c r="ABI4">
        <v>0.67456349666731796</v>
      </c>
      <c r="ABJ4">
        <v>0.67311620806487804</v>
      </c>
      <c r="ABK4">
        <v>0.70126048622582704</v>
      </c>
      <c r="ABL4">
        <v>0.66808738184363503</v>
      </c>
      <c r="ABM4">
        <v>0.68066658809746405</v>
      </c>
      <c r="ABN4">
        <v>0.75260885224797303</v>
      </c>
      <c r="ABO4">
        <v>0.59294368421052601</v>
      </c>
      <c r="ABP4">
        <v>0.594878605132796</v>
      </c>
      <c r="ABQ4">
        <v>0.60602093581775496</v>
      </c>
      <c r="ABR4">
        <v>0.57405108210106504</v>
      </c>
      <c r="ABS4">
        <v>0.60589453037756003</v>
      </c>
      <c r="ABT4">
        <v>0.62131298593744999</v>
      </c>
      <c r="ABU4">
        <v>0.63776082611798601</v>
      </c>
      <c r="ABV4">
        <v>0.63476291118196404</v>
      </c>
      <c r="ABW4">
        <v>0.62525834175278305</v>
      </c>
      <c r="ABX4">
        <v>0.61577976218380304</v>
      </c>
      <c r="ABY4">
        <v>0.66421356981226198</v>
      </c>
      <c r="ABZ4">
        <v>0.72571707377609695</v>
      </c>
      <c r="ACA4">
        <v>0.70430514871205396</v>
      </c>
      <c r="ACB4">
        <v>0.81693334210526303</v>
      </c>
      <c r="ACC4">
        <v>0.80242510592277505</v>
      </c>
      <c r="ACD4">
        <v>0.78195814460444801</v>
      </c>
      <c r="ACE4">
        <v>0.79600605754408105</v>
      </c>
      <c r="ACF4">
        <v>0.76786852595542299</v>
      </c>
      <c r="ACG4">
        <v>0.77264848129268504</v>
      </c>
      <c r="ACH4">
        <v>0.76975486306174701</v>
      </c>
      <c r="ACI4">
        <v>0.80604188740470795</v>
      </c>
      <c r="ACJ4">
        <v>0.79807877965261598</v>
      </c>
      <c r="ACK4">
        <v>0.82679774235722303</v>
      </c>
      <c r="ACL4">
        <v>0.85130604591898096</v>
      </c>
      <c r="ACM4">
        <v>0.83503301964265297</v>
      </c>
      <c r="ACN4">
        <v>0.80780470473295896</v>
      </c>
      <c r="ACO4">
        <v>0.75696449999999904</v>
      </c>
      <c r="ACP4">
        <v>0.76185189058767899</v>
      </c>
      <c r="ACQ4">
        <v>0.766788030522634</v>
      </c>
      <c r="ACR4">
        <v>0.75925274145311805</v>
      </c>
      <c r="ACS4">
        <v>0.779441364655725</v>
      </c>
      <c r="ACT4">
        <v>0.77065037781030099</v>
      </c>
      <c r="ACU4">
        <v>0.79273188885911605</v>
      </c>
      <c r="ACV4">
        <v>0.82029454939553903</v>
      </c>
      <c r="ACW4">
        <v>0.81825703021624496</v>
      </c>
      <c r="ACX4">
        <v>0.806999626250682</v>
      </c>
      <c r="ACY4">
        <v>0.81822633357757102</v>
      </c>
      <c r="ACZ4">
        <v>0.81599431783753296</v>
      </c>
      <c r="ADA4">
        <v>0.82193007551042896</v>
      </c>
      <c r="ADB4">
        <v>0.82559410256410204</v>
      </c>
      <c r="ADC4">
        <v>0.84491740267641002</v>
      </c>
      <c r="ADD4">
        <v>0.85028804251076495</v>
      </c>
      <c r="ADE4">
        <v>0.81944168332670997</v>
      </c>
      <c r="ADF4">
        <v>0.81761938692104197</v>
      </c>
      <c r="ADG4">
        <v>0.833874870417048</v>
      </c>
      <c r="ADH4">
        <v>0.83957870747719099</v>
      </c>
      <c r="ADI4">
        <v>0.84860151450937404</v>
      </c>
      <c r="ADJ4">
        <v>0.84719280798124197</v>
      </c>
      <c r="ADK4">
        <v>0.83059823867577498</v>
      </c>
      <c r="ADL4">
        <v>0.86461972695377398</v>
      </c>
      <c r="ADM4">
        <v>0.85612941219215499</v>
      </c>
      <c r="ADN4">
        <v>0.84331857865051196</v>
      </c>
      <c r="ADO4">
        <v>0.87033399999999905</v>
      </c>
      <c r="ADP4">
        <v>0.87892372688959297</v>
      </c>
      <c r="ADQ4">
        <v>0.88184537206103397</v>
      </c>
      <c r="ADR4">
        <v>0.89119598675134104</v>
      </c>
      <c r="ADS4">
        <v>0.90974529050702801</v>
      </c>
      <c r="ADT4">
        <v>0.89252887381909995</v>
      </c>
      <c r="ADU4">
        <v>0.88240585704095598</v>
      </c>
      <c r="ADV4">
        <v>0.88595956920680297</v>
      </c>
      <c r="ADW4">
        <v>0.89147633227620504</v>
      </c>
      <c r="ADX4">
        <v>0.90441712273129704</v>
      </c>
      <c r="ADY4">
        <v>0.93099839624970804</v>
      </c>
      <c r="ADZ4">
        <v>0.92145726830151897</v>
      </c>
      <c r="AEA4">
        <v>0.92116866749030901</v>
      </c>
      <c r="AEB4">
        <v>0.89723482926829201</v>
      </c>
      <c r="AEC4">
        <v>0.90153551277953603</v>
      </c>
      <c r="AED4">
        <v>0.94421309563897904</v>
      </c>
      <c r="AEE4">
        <v>0.94711764698093903</v>
      </c>
      <c r="AEF4">
        <v>0.99009848375903997</v>
      </c>
      <c r="AEG4">
        <v>0.96676336032538102</v>
      </c>
      <c r="AEH4">
        <v>0.96819458867788299</v>
      </c>
      <c r="AEI4">
        <v>0.96120493836572496</v>
      </c>
      <c r="AEJ4">
        <v>0.94572134794129104</v>
      </c>
      <c r="AEK4">
        <v>0.92777490687850706</v>
      </c>
      <c r="AEL4">
        <v>0.91781593994988897</v>
      </c>
      <c r="AEM4">
        <v>0.93096459805104104</v>
      </c>
      <c r="AEN4">
        <v>0.96119472880227996</v>
      </c>
    </row>
    <row r="5" spans="1:824" x14ac:dyDescent="0.4">
      <c r="A5" s="3">
        <v>10</v>
      </c>
      <c r="B5">
        <v>0.64517121052631499</v>
      </c>
      <c r="C5">
        <v>0.64402577085380597</v>
      </c>
      <c r="D5">
        <v>0.63577943673063297</v>
      </c>
      <c r="E5">
        <v>0.62573757222204796</v>
      </c>
      <c r="F5">
        <v>0.61036327445228</v>
      </c>
      <c r="G5">
        <v>0.61228956543923596</v>
      </c>
      <c r="H5">
        <v>0.61127745352591001</v>
      </c>
      <c r="I5">
        <v>0.74690141970556001</v>
      </c>
      <c r="J5">
        <v>0.73232647454813804</v>
      </c>
      <c r="K5">
        <v>0.72334842920258102</v>
      </c>
      <c r="L5">
        <v>0.70149131998544101</v>
      </c>
      <c r="M5">
        <v>0.66941703154381904</v>
      </c>
      <c r="N5">
        <v>0.68151762565641105</v>
      </c>
      <c r="O5">
        <v>0.71975847058823506</v>
      </c>
      <c r="P5">
        <v>0.709669502242677</v>
      </c>
      <c r="Q5">
        <v>0.709747812908472</v>
      </c>
      <c r="R5">
        <v>0.69766591398718203</v>
      </c>
      <c r="S5">
        <v>0.71923376647996096</v>
      </c>
      <c r="T5">
        <v>0.70969619677025197</v>
      </c>
      <c r="U5">
        <v>0.718045411848104</v>
      </c>
      <c r="V5">
        <v>0.7181068911281</v>
      </c>
      <c r="W5">
        <v>0.70977933943787297</v>
      </c>
      <c r="X5">
        <v>0.725092030763547</v>
      </c>
      <c r="Y5">
        <v>0.73826135751419797</v>
      </c>
      <c r="Z5">
        <v>0.80484007964230997</v>
      </c>
      <c r="AA5">
        <v>0.79386849948905103</v>
      </c>
      <c r="AB5">
        <v>0.71675104761904695</v>
      </c>
      <c r="AC5">
        <v>0.720292160441247</v>
      </c>
      <c r="AD5">
        <v>0.87979727010975906</v>
      </c>
      <c r="AE5">
        <v>0.88876670349342801</v>
      </c>
      <c r="AF5">
        <v>0.90175988476031499</v>
      </c>
      <c r="AG5">
        <v>0.97713534449186301</v>
      </c>
      <c r="AH5">
        <v>0.97550226688254404</v>
      </c>
      <c r="AI5">
        <v>0.98192534218472904</v>
      </c>
      <c r="AJ5">
        <v>0.96521347469943597</v>
      </c>
      <c r="AK5">
        <v>0.966645607999432</v>
      </c>
      <c r="AL5">
        <v>0.91237346168012801</v>
      </c>
      <c r="AM5">
        <v>0.88321140188161995</v>
      </c>
      <c r="AN5">
        <v>0.85306078194527601</v>
      </c>
      <c r="AO5">
        <v>0.86129814285714301</v>
      </c>
      <c r="AP5">
        <v>0.73274919813584005</v>
      </c>
      <c r="AQ5">
        <v>0.73120137547651198</v>
      </c>
      <c r="AR5">
        <v>0.73815865270750602</v>
      </c>
      <c r="AS5">
        <v>0.74904885733459703</v>
      </c>
      <c r="AT5">
        <v>0.71110330931230703</v>
      </c>
      <c r="AU5">
        <v>0.72444263913500595</v>
      </c>
      <c r="AV5">
        <v>0.72776470033309404</v>
      </c>
      <c r="AW5">
        <v>0.76660729799739802</v>
      </c>
      <c r="AX5">
        <v>0.77738734954264899</v>
      </c>
      <c r="AY5">
        <v>0.77074755512896798</v>
      </c>
      <c r="AZ5">
        <v>0.78323585702835796</v>
      </c>
      <c r="BA5">
        <v>0.77357493436452396</v>
      </c>
      <c r="BB5">
        <v>0.77078994999999995</v>
      </c>
      <c r="BC5">
        <v>0.75725179109711505</v>
      </c>
      <c r="BD5">
        <v>0.755542113932542</v>
      </c>
      <c r="BE5">
        <v>0.76432813224553398</v>
      </c>
      <c r="BF5">
        <v>0.79294275191486896</v>
      </c>
      <c r="BG5">
        <v>0.78494716584629498</v>
      </c>
      <c r="BH5">
        <v>0.77378399173672996</v>
      </c>
      <c r="BI5">
        <v>0.77791195064971896</v>
      </c>
      <c r="BJ5">
        <v>0.76722090191930503</v>
      </c>
      <c r="BK5">
        <v>0.74796541411023498</v>
      </c>
      <c r="BL5">
        <v>0.75985018970039797</v>
      </c>
      <c r="BM5">
        <v>0.766869366604225</v>
      </c>
      <c r="BN5">
        <v>0.75403613385492396</v>
      </c>
      <c r="BO5">
        <v>0.855172499999999</v>
      </c>
      <c r="BP5">
        <v>0.85283869726925998</v>
      </c>
      <c r="BQ5">
        <v>0.85637982654933698</v>
      </c>
      <c r="BR5">
        <v>0.84222388862196695</v>
      </c>
      <c r="BS5">
        <v>0.84666915401141396</v>
      </c>
      <c r="BT5">
        <v>0.85586663559425302</v>
      </c>
      <c r="BU5">
        <v>0.857611315315158</v>
      </c>
      <c r="BV5">
        <v>0.857039218552057</v>
      </c>
      <c r="BW5">
        <v>0.86256315111488402</v>
      </c>
      <c r="BX5">
        <v>0.84711784179216498</v>
      </c>
      <c r="BY5">
        <v>0.83509375559494303</v>
      </c>
      <c r="BZ5">
        <v>0.73882891579784105</v>
      </c>
      <c r="CA5">
        <v>0.727838837154827</v>
      </c>
      <c r="CB5">
        <v>0.737576708333333</v>
      </c>
      <c r="CC5">
        <v>0.73443591927024299</v>
      </c>
      <c r="CD5">
        <v>0.75130515337808201</v>
      </c>
      <c r="CE5">
        <v>0.76085728428366695</v>
      </c>
      <c r="CF5">
        <v>0.75922411599539197</v>
      </c>
      <c r="CG5">
        <v>0.76254808138179797</v>
      </c>
      <c r="CH5">
        <v>0.76166217850529505</v>
      </c>
      <c r="CI5">
        <v>0.74729067469960297</v>
      </c>
      <c r="CJ5">
        <v>0.75028259194466895</v>
      </c>
      <c r="CK5">
        <v>0.76073456903874104</v>
      </c>
      <c r="CL5">
        <v>0.79173860034172805</v>
      </c>
      <c r="CM5">
        <v>0.80481253278503295</v>
      </c>
      <c r="CN5">
        <v>0.78964368331708901</v>
      </c>
      <c r="CO5">
        <v>0.73780651724137902</v>
      </c>
      <c r="CP5">
        <v>0.76193859817503995</v>
      </c>
      <c r="CQ5">
        <v>0.77766480656696302</v>
      </c>
      <c r="CR5">
        <v>0.77360711571968399</v>
      </c>
      <c r="CS5">
        <v>0.75648873050642695</v>
      </c>
      <c r="CT5">
        <v>0.77725672163736104</v>
      </c>
      <c r="CU5">
        <v>0.77634713776205699</v>
      </c>
      <c r="CV5">
        <v>0.76824417045270199</v>
      </c>
      <c r="CW5">
        <v>0.767997771847164</v>
      </c>
      <c r="CX5">
        <v>0.75833558180528904</v>
      </c>
      <c r="CY5">
        <v>0.77599437558470696</v>
      </c>
      <c r="CZ5">
        <v>0.75040682609523501</v>
      </c>
      <c r="DA5">
        <v>0.77510501298110202</v>
      </c>
      <c r="DB5">
        <v>0.86022453124999898</v>
      </c>
      <c r="DC5">
        <v>0.86908378286962196</v>
      </c>
      <c r="DD5">
        <v>0.88119260961604995</v>
      </c>
      <c r="DE5">
        <v>0.90286807474814901</v>
      </c>
      <c r="DF5">
        <v>0.87520671222609303</v>
      </c>
      <c r="DG5">
        <v>0.87560902432410803</v>
      </c>
      <c r="DH5">
        <v>0.88459881247385896</v>
      </c>
      <c r="DI5">
        <v>0.89540886857558299</v>
      </c>
      <c r="DJ5">
        <v>0.89173491421681494</v>
      </c>
      <c r="DK5">
        <v>0.88949788172689903</v>
      </c>
      <c r="DL5">
        <v>0.90061780692886995</v>
      </c>
      <c r="DM5">
        <v>0.89892579328735001</v>
      </c>
      <c r="DN5">
        <v>0.91805567014520495</v>
      </c>
      <c r="DO5">
        <v>0.86381585294117602</v>
      </c>
      <c r="DP5">
        <v>0.86256679745738396</v>
      </c>
      <c r="DQ5">
        <v>0.85962036658019103</v>
      </c>
      <c r="DR5">
        <v>0.85757783771410701</v>
      </c>
      <c r="DS5">
        <v>0.86076944020716395</v>
      </c>
      <c r="DT5">
        <v>0.86178096293589301</v>
      </c>
      <c r="DU5">
        <v>0.86637179387548702</v>
      </c>
      <c r="DV5">
        <v>0.88179683169566903</v>
      </c>
      <c r="DW5">
        <v>0.88011457280764704</v>
      </c>
      <c r="DX5">
        <v>0.88318668774467102</v>
      </c>
      <c r="DY5">
        <v>0.89368824684637005</v>
      </c>
      <c r="DZ5">
        <v>0.89821301180503998</v>
      </c>
      <c r="EA5">
        <v>0.89239267910183595</v>
      </c>
      <c r="EB5">
        <v>0.85264522580645097</v>
      </c>
      <c r="EC5">
        <v>0.84564131368189699</v>
      </c>
      <c r="ED5">
        <v>0.85144443948565596</v>
      </c>
      <c r="EE5">
        <v>0.85564541564408603</v>
      </c>
      <c r="EF5">
        <v>0.84892154684927201</v>
      </c>
      <c r="EG5">
        <v>0.83227058861591496</v>
      </c>
      <c r="EH5">
        <v>0.84801874825337697</v>
      </c>
      <c r="EI5">
        <v>0.849799849972806</v>
      </c>
      <c r="EJ5">
        <v>0.84366718582370803</v>
      </c>
      <c r="EK5">
        <v>0.83851890701131904</v>
      </c>
      <c r="EL5">
        <v>0.83530571290340205</v>
      </c>
      <c r="EM5">
        <v>0.83131998376800298</v>
      </c>
      <c r="EN5">
        <v>0.83300831000588005</v>
      </c>
      <c r="EO5">
        <v>0.79980115151515097</v>
      </c>
      <c r="EP5">
        <v>0.80135119291177404</v>
      </c>
      <c r="EQ5">
        <v>0.78803882622039201</v>
      </c>
      <c r="ER5">
        <v>0.78968937718654597</v>
      </c>
      <c r="ES5">
        <v>0.79597867702526703</v>
      </c>
      <c r="ET5">
        <v>0.796750275124394</v>
      </c>
      <c r="EU5">
        <v>0.80040012121902004</v>
      </c>
      <c r="EV5">
        <v>0.79523172162922495</v>
      </c>
      <c r="EW5">
        <v>0.779572851710432</v>
      </c>
      <c r="EX5">
        <v>0.80273497108230196</v>
      </c>
      <c r="EY5">
        <v>0.75706692400433295</v>
      </c>
      <c r="EZ5">
        <v>0.78133789214419402</v>
      </c>
      <c r="FA5">
        <v>0.78142608045838902</v>
      </c>
      <c r="FB5">
        <v>0.80410790322580605</v>
      </c>
      <c r="FC5">
        <v>0.80836923478695899</v>
      </c>
      <c r="FD5">
        <v>0.79184999961612001</v>
      </c>
      <c r="FE5">
        <v>0.77840667598799596</v>
      </c>
      <c r="FF5">
        <v>0.73661014877242303</v>
      </c>
      <c r="FG5">
        <v>0.69525051688117601</v>
      </c>
      <c r="FH5">
        <v>0.69366898281164002</v>
      </c>
      <c r="FI5">
        <v>0.68976157231103796</v>
      </c>
      <c r="FJ5">
        <v>0.67731661778403296</v>
      </c>
      <c r="FK5">
        <v>0.67427665154121397</v>
      </c>
      <c r="FL5">
        <v>0.64522927454154999</v>
      </c>
      <c r="FM5">
        <v>0.630224391040345</v>
      </c>
      <c r="FN5">
        <v>0.61130105951535396</v>
      </c>
      <c r="FO5">
        <v>0.495308444444444</v>
      </c>
      <c r="FP5">
        <v>0.48141238728470398</v>
      </c>
      <c r="FQ5">
        <v>0.48085119442648599</v>
      </c>
      <c r="FR5">
        <v>0.47338461952615202</v>
      </c>
      <c r="FS5">
        <v>0.47218100525946399</v>
      </c>
      <c r="FT5">
        <v>0.47065912409972399</v>
      </c>
      <c r="FU5">
        <v>0.47472997510944698</v>
      </c>
      <c r="FV5">
        <v>0.49276068259866501</v>
      </c>
      <c r="FW5">
        <v>0.48044206185857102</v>
      </c>
      <c r="FX5">
        <v>0.48931473210703602</v>
      </c>
      <c r="FY5">
        <v>0.49661979865794298</v>
      </c>
      <c r="FZ5">
        <v>0.49987321642682497</v>
      </c>
      <c r="GA5">
        <v>0.50789877306915499</v>
      </c>
      <c r="GB5">
        <v>0.49271290909090898</v>
      </c>
      <c r="GC5">
        <v>0.49961775127421298</v>
      </c>
      <c r="GD5">
        <v>0.50850691704181195</v>
      </c>
      <c r="GE5">
        <v>0.49191819191175201</v>
      </c>
      <c r="GF5">
        <v>0.48248082585323798</v>
      </c>
      <c r="GG5">
        <v>0.493140615302957</v>
      </c>
      <c r="GH5">
        <v>0.49507381713898202</v>
      </c>
      <c r="GI5">
        <v>0.50250718414062101</v>
      </c>
      <c r="GJ5">
        <v>0.48298144557164102</v>
      </c>
      <c r="GK5">
        <v>0.48292955487435202</v>
      </c>
      <c r="GL5">
        <v>0.48275145559656102</v>
      </c>
      <c r="GM5">
        <v>0.45097966345407298</v>
      </c>
      <c r="GN5">
        <v>0.45332735837377602</v>
      </c>
      <c r="GO5">
        <v>0.55724040624999904</v>
      </c>
      <c r="GP5">
        <v>0.56489677202803001</v>
      </c>
      <c r="GQ5">
        <v>0.54583158175981505</v>
      </c>
      <c r="GR5">
        <v>0.56891759676481701</v>
      </c>
      <c r="GS5">
        <v>0.56214337566287598</v>
      </c>
      <c r="GT5">
        <v>0.52236521941515701</v>
      </c>
      <c r="GU5">
        <v>0.50975924726355204</v>
      </c>
      <c r="GV5">
        <v>0.51057739028418103</v>
      </c>
      <c r="GW5">
        <v>0.51195939894879705</v>
      </c>
      <c r="GX5">
        <v>0.49562878926401599</v>
      </c>
      <c r="GY5">
        <v>0.52319821182397097</v>
      </c>
      <c r="GZ5">
        <v>0.51802361806576602</v>
      </c>
      <c r="HA5">
        <v>0.58697314404328904</v>
      </c>
      <c r="HB5">
        <v>0.57897013333333303</v>
      </c>
      <c r="HC5">
        <v>0.58454334096207095</v>
      </c>
      <c r="HD5">
        <v>0.59571264934180601</v>
      </c>
      <c r="HE5">
        <v>0.60565257207550904</v>
      </c>
      <c r="HF5">
        <v>0.60852738820027297</v>
      </c>
      <c r="HG5">
        <v>0.60543289455948202</v>
      </c>
      <c r="HH5">
        <v>0.598869644480852</v>
      </c>
      <c r="HI5">
        <v>0.58301203435388105</v>
      </c>
      <c r="HJ5">
        <v>0.59836078629807399</v>
      </c>
      <c r="HK5">
        <v>0.61326728672420106</v>
      </c>
      <c r="HL5">
        <v>0.63225198409709704</v>
      </c>
      <c r="HM5">
        <v>0.65298344832771804</v>
      </c>
      <c r="HN5">
        <v>0.645584350757197</v>
      </c>
      <c r="HO5">
        <v>0.80584710344827604</v>
      </c>
      <c r="HP5">
        <v>0.83570632927862298</v>
      </c>
      <c r="HQ5">
        <v>0.82290193393905497</v>
      </c>
      <c r="HR5">
        <v>0.86116173882421398</v>
      </c>
      <c r="HS5">
        <v>0.86198667982548205</v>
      </c>
      <c r="HT5">
        <v>0.84033432226539395</v>
      </c>
      <c r="HU5">
        <v>0.869474427683403</v>
      </c>
      <c r="HV5">
        <v>0.93227287331732001</v>
      </c>
      <c r="HW5">
        <v>0.87827544967132298</v>
      </c>
      <c r="HX5">
        <v>0.90243779544094205</v>
      </c>
      <c r="HY5">
        <v>0.89932188092585696</v>
      </c>
      <c r="HZ5">
        <v>0.93498310306862398</v>
      </c>
      <c r="IA5">
        <v>0.97662750973132395</v>
      </c>
      <c r="IB5">
        <v>0.83101262857142799</v>
      </c>
      <c r="IC5">
        <v>0.852168737735854</v>
      </c>
      <c r="ID5">
        <v>0.86749442983145197</v>
      </c>
      <c r="IE5">
        <v>0.87150443669086497</v>
      </c>
      <c r="IF5">
        <v>0.88335883654602299</v>
      </c>
      <c r="IG5">
        <v>0.87151314831590798</v>
      </c>
      <c r="IH5">
        <v>0.86586779255979496</v>
      </c>
      <c r="II5">
        <v>0.87145000598504496</v>
      </c>
      <c r="IJ5">
        <v>0.889958127357799</v>
      </c>
      <c r="IK5">
        <v>0.92306039949358198</v>
      </c>
      <c r="IL5">
        <v>0.93057045891578005</v>
      </c>
      <c r="IM5">
        <v>0.97273685045758596</v>
      </c>
      <c r="IN5">
        <v>1.00906780802411</v>
      </c>
      <c r="IO5">
        <v>0.80219272727272695</v>
      </c>
      <c r="IP5">
        <v>0.80992069360324703</v>
      </c>
      <c r="IQ5">
        <v>0.85572813782069401</v>
      </c>
      <c r="IR5">
        <v>0.88053714715171705</v>
      </c>
      <c r="IS5">
        <v>0.978332754947147</v>
      </c>
      <c r="IT5">
        <v>0.964156574402383</v>
      </c>
      <c r="IU5">
        <v>0.99167717460514204</v>
      </c>
      <c r="IV5">
        <v>0.99714976276843303</v>
      </c>
      <c r="IW5">
        <v>0.99162390928521604</v>
      </c>
      <c r="IX5">
        <v>1.0146797133918799</v>
      </c>
      <c r="IY5">
        <v>0.98740143831933502</v>
      </c>
      <c r="IZ5">
        <v>0.97288064744264702</v>
      </c>
      <c r="JA5">
        <v>0.94379353457538895</v>
      </c>
      <c r="JB5">
        <v>0.91769391176470505</v>
      </c>
      <c r="JC5">
        <v>0.90916505404401304</v>
      </c>
      <c r="JD5">
        <v>0.93499764992106105</v>
      </c>
      <c r="JE5">
        <v>0.93814693462289001</v>
      </c>
      <c r="JF5">
        <v>0.957769152504232</v>
      </c>
      <c r="JG5">
        <v>0.94535682252781805</v>
      </c>
      <c r="JH5">
        <v>0.97155172150680802</v>
      </c>
      <c r="JI5">
        <v>0.96058889733791697</v>
      </c>
      <c r="JJ5">
        <v>0.99897279824060503</v>
      </c>
      <c r="JK5">
        <v>0.982674648349116</v>
      </c>
      <c r="JL5">
        <v>0.98378220979505704</v>
      </c>
      <c r="JM5">
        <v>0.97617596653539696</v>
      </c>
      <c r="JN5">
        <v>0.97770852878430903</v>
      </c>
      <c r="JO5">
        <v>0.91222148387096702</v>
      </c>
      <c r="JP5">
        <v>0.91782213075266506</v>
      </c>
      <c r="JQ5">
        <v>0.91291669250811802</v>
      </c>
      <c r="JR5">
        <v>0.94555693868384105</v>
      </c>
      <c r="JS5">
        <v>0.92990878296472601</v>
      </c>
      <c r="JT5">
        <v>0.93562834909371795</v>
      </c>
      <c r="JU5">
        <v>0.91109403226002905</v>
      </c>
      <c r="JV5">
        <v>0.91109253875861296</v>
      </c>
      <c r="JW5">
        <v>0.89827109849004105</v>
      </c>
      <c r="JX5">
        <v>0.88902139568395</v>
      </c>
      <c r="JY5">
        <v>0.91783244583913604</v>
      </c>
      <c r="JZ5">
        <v>0.91830521382973895</v>
      </c>
      <c r="KA5">
        <v>0.92416291488226898</v>
      </c>
      <c r="KB5">
        <v>0.85344260606060596</v>
      </c>
      <c r="KC5">
        <v>0.84758868210357896</v>
      </c>
      <c r="KD5">
        <v>0.87963131025250296</v>
      </c>
      <c r="KE5">
        <v>0.88264735904588998</v>
      </c>
      <c r="KF5">
        <v>0.88527873624890496</v>
      </c>
      <c r="KG5">
        <v>0.912287898865483</v>
      </c>
      <c r="KH5">
        <v>0.95253938601136301</v>
      </c>
      <c r="KI5">
        <v>0.94553307523788299</v>
      </c>
      <c r="KJ5">
        <v>0.92676354552638196</v>
      </c>
      <c r="KK5">
        <v>0.91116668379971499</v>
      </c>
      <c r="KL5">
        <v>0.90266126807763702</v>
      </c>
      <c r="KM5">
        <v>0.85024620015880503</v>
      </c>
      <c r="KN5">
        <v>0.84236211627594604</v>
      </c>
      <c r="KO5">
        <v>1.0116028648648601</v>
      </c>
      <c r="KP5">
        <v>1.0117315038194401</v>
      </c>
      <c r="KQ5">
        <v>1.0048557956205899</v>
      </c>
      <c r="KR5">
        <v>1.00497781136478</v>
      </c>
      <c r="KS5">
        <v>0.95641628003966705</v>
      </c>
      <c r="KT5">
        <v>1.0027112649437899</v>
      </c>
      <c r="KU5">
        <v>0.98965347803718196</v>
      </c>
      <c r="KV5">
        <v>0.98572154373561705</v>
      </c>
      <c r="KW5">
        <v>0.98235279826711897</v>
      </c>
      <c r="KX5">
        <v>0.96554481773585399</v>
      </c>
      <c r="KY5">
        <v>0.943252534884506</v>
      </c>
      <c r="KZ5">
        <v>0.95462786045012205</v>
      </c>
      <c r="LA5">
        <v>0.95132407335034197</v>
      </c>
      <c r="LB5">
        <v>0.87360299999999902</v>
      </c>
      <c r="LC5">
        <v>0.873433652566872</v>
      </c>
      <c r="LD5">
        <v>0.87800519614544104</v>
      </c>
      <c r="LE5">
        <v>0.86670646270056895</v>
      </c>
      <c r="LF5">
        <v>0.89322638841500002</v>
      </c>
      <c r="LG5">
        <v>0.92318806075850901</v>
      </c>
      <c r="LH5">
        <v>0.90834895051462905</v>
      </c>
      <c r="LI5">
        <v>0.92452628925617697</v>
      </c>
      <c r="LJ5">
        <v>0.910472494625157</v>
      </c>
      <c r="LK5">
        <v>0.88988467447202402</v>
      </c>
      <c r="LL5">
        <v>0.97476716018547305</v>
      </c>
      <c r="LM5">
        <v>0.986232521940138</v>
      </c>
      <c r="LN5">
        <v>0.95727809735156</v>
      </c>
      <c r="LO5">
        <v>1.0113942857142799</v>
      </c>
      <c r="LP5">
        <v>1.0751511825929401</v>
      </c>
      <c r="LQ5">
        <v>1.1159869917796099</v>
      </c>
      <c r="LR5">
        <v>1.14979519313399</v>
      </c>
      <c r="LS5">
        <v>1.1545881313867401</v>
      </c>
      <c r="LT5">
        <v>1.04724280910429</v>
      </c>
      <c r="LU5">
        <v>1.0389886062895299</v>
      </c>
      <c r="LV5">
        <v>1.029111127278</v>
      </c>
      <c r="LW5">
        <v>1.10689449729793</v>
      </c>
      <c r="LX5">
        <v>1.12619544710745</v>
      </c>
      <c r="LY5">
        <v>1.1736954618574</v>
      </c>
      <c r="LZ5">
        <v>1.16928566661608</v>
      </c>
      <c r="MA5">
        <v>1.1767578559440799</v>
      </c>
      <c r="MB5">
        <v>1.0845831714285701</v>
      </c>
      <c r="MC5">
        <v>1.0844416114948701</v>
      </c>
      <c r="MD5">
        <v>1.0652655352196101</v>
      </c>
      <c r="ME5">
        <v>1.05317322448788</v>
      </c>
      <c r="MF5">
        <v>1.0515615613437801</v>
      </c>
      <c r="MG5">
        <v>1.0321332520730999</v>
      </c>
      <c r="MH5">
        <v>1.01538753971919</v>
      </c>
      <c r="MI5">
        <v>1.0238061240011</v>
      </c>
      <c r="MJ5">
        <v>1.0220498188813001</v>
      </c>
      <c r="MK5">
        <v>1.0231170294580301</v>
      </c>
      <c r="ML5">
        <v>1.01942477680886</v>
      </c>
      <c r="MM5">
        <v>1.0057582910256799</v>
      </c>
      <c r="MN5">
        <v>1.00545269968381</v>
      </c>
      <c r="MO5">
        <v>0.84421986111111103</v>
      </c>
      <c r="MP5">
        <v>0.84479370899399997</v>
      </c>
      <c r="MQ5">
        <v>0.84827614488451597</v>
      </c>
      <c r="MR5">
        <v>0.82296043483660497</v>
      </c>
      <c r="MS5">
        <v>0.83135534112340803</v>
      </c>
      <c r="MT5">
        <v>0.82241633598416197</v>
      </c>
      <c r="MU5">
        <v>0.82217657945350398</v>
      </c>
      <c r="MV5">
        <v>0.81796402197934803</v>
      </c>
      <c r="MW5">
        <v>0.82878908854102895</v>
      </c>
      <c r="MX5">
        <v>0.82463063968432004</v>
      </c>
      <c r="MY5">
        <v>0.85051962232871103</v>
      </c>
      <c r="MZ5">
        <v>0.84621643051089002</v>
      </c>
      <c r="NA5">
        <v>0.845339113935206</v>
      </c>
      <c r="NB5">
        <v>0.77957938461538401</v>
      </c>
      <c r="NC5">
        <v>0.77457819213322099</v>
      </c>
      <c r="ND5">
        <v>0.760659583230194</v>
      </c>
      <c r="NE5">
        <v>0.75899448735721697</v>
      </c>
      <c r="NF5">
        <v>0.757564468318773</v>
      </c>
      <c r="NG5">
        <v>0.75472832642403898</v>
      </c>
      <c r="NH5">
        <v>0.75460940657312503</v>
      </c>
      <c r="NI5">
        <v>0.74658920932407802</v>
      </c>
      <c r="NJ5">
        <v>0.75111582588348202</v>
      </c>
      <c r="NK5">
        <v>0.73930461108848999</v>
      </c>
      <c r="NL5">
        <v>0.72434750538065196</v>
      </c>
      <c r="NM5">
        <v>0.72053736037063298</v>
      </c>
      <c r="NN5">
        <v>0.68504017563164898</v>
      </c>
      <c r="NO5">
        <v>0.83248694736842099</v>
      </c>
      <c r="NP5">
        <v>0.81852216025703295</v>
      </c>
      <c r="NQ5">
        <v>0.83296586117674998</v>
      </c>
      <c r="NR5">
        <v>0.85150107039708101</v>
      </c>
      <c r="NS5">
        <v>0.83474071929101601</v>
      </c>
      <c r="NT5">
        <v>0.86264286821266201</v>
      </c>
      <c r="NU5">
        <v>0.86286807407063704</v>
      </c>
      <c r="NV5">
        <v>0.86692795962586999</v>
      </c>
      <c r="NW5">
        <v>0.78226419619616105</v>
      </c>
      <c r="NX5">
        <v>0.69180748080800503</v>
      </c>
      <c r="NY5">
        <v>0.64117173313704701</v>
      </c>
      <c r="NZ5">
        <v>0.64736401430811397</v>
      </c>
      <c r="OA5">
        <v>0.71588797013480499</v>
      </c>
      <c r="OB5">
        <v>0.70874874285714196</v>
      </c>
      <c r="OC5">
        <v>0.72437226838288704</v>
      </c>
      <c r="OD5">
        <v>0.70624472910748703</v>
      </c>
      <c r="OE5">
        <v>0.79734228750341496</v>
      </c>
      <c r="OF5">
        <v>0.78077902615169303</v>
      </c>
      <c r="OG5">
        <v>0.87785652315737805</v>
      </c>
      <c r="OH5">
        <v>0.83996143816435098</v>
      </c>
      <c r="OI5">
        <v>0.86442653090450405</v>
      </c>
      <c r="OJ5">
        <v>0.84779030237048603</v>
      </c>
      <c r="OK5">
        <v>0.842955812537869</v>
      </c>
      <c r="OL5">
        <v>0.84908309406001603</v>
      </c>
      <c r="OM5">
        <v>0.84618476544672305</v>
      </c>
      <c r="ON5">
        <v>0.87136599459349195</v>
      </c>
      <c r="OO5">
        <v>0.87111925000000001</v>
      </c>
      <c r="OP5">
        <v>0.84530437159860605</v>
      </c>
      <c r="OQ5">
        <v>0.85636854374492</v>
      </c>
      <c r="OR5">
        <v>0.86256284363491997</v>
      </c>
      <c r="OS5">
        <v>0.85828993337822401</v>
      </c>
      <c r="OT5">
        <v>0.849060415073979</v>
      </c>
      <c r="OU5">
        <v>0.85949302404819505</v>
      </c>
      <c r="OV5">
        <v>0.85812963016370503</v>
      </c>
      <c r="OW5">
        <v>0.86279709120406101</v>
      </c>
      <c r="OX5">
        <v>0.84412849294766501</v>
      </c>
      <c r="OY5">
        <v>0.84630881632544896</v>
      </c>
      <c r="OZ5">
        <v>0.85219119876870397</v>
      </c>
      <c r="PA5">
        <v>0.850569893311243</v>
      </c>
      <c r="PB5">
        <v>0.86200967857142796</v>
      </c>
      <c r="PC5">
        <v>0.862832949433324</v>
      </c>
      <c r="PD5">
        <v>0.86417903176880095</v>
      </c>
      <c r="PE5">
        <v>0.90118566520356103</v>
      </c>
      <c r="PF5">
        <v>0.90469042404013</v>
      </c>
      <c r="PG5">
        <v>0.91509956512416002</v>
      </c>
      <c r="PH5">
        <v>0.91667598476154599</v>
      </c>
      <c r="PI5">
        <v>0.92026675416297699</v>
      </c>
      <c r="PJ5">
        <v>0.91697147114910804</v>
      </c>
      <c r="PK5">
        <v>0.927536442827954</v>
      </c>
      <c r="PL5">
        <v>0.91016966794113996</v>
      </c>
      <c r="PM5">
        <v>0.91903904291757699</v>
      </c>
      <c r="PN5">
        <v>0.91720577192339203</v>
      </c>
      <c r="PO5">
        <v>0.92994203703703704</v>
      </c>
      <c r="PP5">
        <v>0.93038250514554499</v>
      </c>
      <c r="PQ5">
        <v>0.929287012505704</v>
      </c>
      <c r="PR5">
        <v>0.93797777696259199</v>
      </c>
      <c r="PS5">
        <v>0.92624602206191098</v>
      </c>
      <c r="PT5">
        <v>0.93302550546866003</v>
      </c>
      <c r="PU5">
        <v>0.94150194665613496</v>
      </c>
      <c r="PV5">
        <v>0.94603398238881298</v>
      </c>
      <c r="PW5">
        <v>0.94792702240903204</v>
      </c>
      <c r="PX5">
        <v>0.92955186816664304</v>
      </c>
      <c r="PY5">
        <v>0.91804192052138101</v>
      </c>
      <c r="PZ5">
        <v>0.90911176672980099</v>
      </c>
      <c r="QA5">
        <v>0.89323930807943897</v>
      </c>
      <c r="QB5">
        <v>0.97544810714285701</v>
      </c>
      <c r="QC5">
        <v>0.97911331805466495</v>
      </c>
      <c r="QD5">
        <v>0.96893077671215599</v>
      </c>
      <c r="QE5">
        <v>0.93020867347245995</v>
      </c>
      <c r="QF5">
        <v>0.93474312665820503</v>
      </c>
      <c r="QG5">
        <v>0.86166693962178498</v>
      </c>
      <c r="QH5">
        <v>0.93703103527827902</v>
      </c>
      <c r="QI5">
        <v>0.92273710127261999</v>
      </c>
      <c r="QJ5">
        <v>0.90714118804657096</v>
      </c>
      <c r="QK5">
        <v>0.87612231492613002</v>
      </c>
      <c r="QL5">
        <v>0.85246621825097102</v>
      </c>
      <c r="QM5">
        <v>0.84065860900193301</v>
      </c>
      <c r="QN5">
        <v>0.82899437672049403</v>
      </c>
      <c r="QO5">
        <v>0.89145571874999996</v>
      </c>
      <c r="QP5">
        <v>0.89283919100870401</v>
      </c>
      <c r="QQ5">
        <v>0.90303465754776702</v>
      </c>
      <c r="QR5">
        <v>0.90047057876954895</v>
      </c>
      <c r="QS5">
        <v>0.89458544185250599</v>
      </c>
      <c r="QT5">
        <v>0.88995382739348405</v>
      </c>
      <c r="QU5">
        <v>0.89824357928319598</v>
      </c>
      <c r="QV5">
        <v>0.88574020707346302</v>
      </c>
      <c r="QW5">
        <v>0.90907433301976004</v>
      </c>
      <c r="QX5">
        <v>0.937013250509665</v>
      </c>
      <c r="QY5">
        <v>0.93938113229835796</v>
      </c>
      <c r="QZ5">
        <v>0.91878118454630797</v>
      </c>
      <c r="RA5">
        <v>0.91363916048388605</v>
      </c>
      <c r="RB5">
        <v>0.78826951282051205</v>
      </c>
      <c r="RC5">
        <v>0.78241061250320998</v>
      </c>
      <c r="RD5">
        <v>0.76239225924848997</v>
      </c>
      <c r="RE5">
        <v>0.69614734430053404</v>
      </c>
      <c r="RF5">
        <v>0.700832494161858</v>
      </c>
      <c r="RG5">
        <v>0.68663540569870796</v>
      </c>
      <c r="RH5">
        <v>0.68412445276774403</v>
      </c>
      <c r="RI5">
        <v>0.61799049508940795</v>
      </c>
      <c r="RJ5">
        <v>0.70668930576255595</v>
      </c>
      <c r="RK5">
        <v>0.76414074850798497</v>
      </c>
      <c r="RL5">
        <v>0.75507110326557003</v>
      </c>
      <c r="RM5">
        <v>0.77019250435062403</v>
      </c>
      <c r="RN5">
        <v>0.75884083011665204</v>
      </c>
      <c r="RO5">
        <v>0.78356413953488302</v>
      </c>
      <c r="RP5">
        <v>0.78473645422552596</v>
      </c>
      <c r="RQ5">
        <v>0.76171252575836002</v>
      </c>
      <c r="RR5">
        <v>0.75714799672811095</v>
      </c>
      <c r="RS5">
        <v>0.77119342246467104</v>
      </c>
      <c r="RT5">
        <v>0.76799498233434704</v>
      </c>
      <c r="RU5">
        <v>0.77623741864815599</v>
      </c>
      <c r="RV5">
        <v>0.80196120134353399</v>
      </c>
      <c r="RW5">
        <v>0.80240533332911301</v>
      </c>
      <c r="RX5">
        <v>0.79175402339206702</v>
      </c>
      <c r="RY5">
        <v>0.78484892795642203</v>
      </c>
      <c r="RZ5">
        <v>0.79322801515642105</v>
      </c>
      <c r="SA5">
        <v>0.773002266969955</v>
      </c>
      <c r="SB5">
        <v>0.87502184615384604</v>
      </c>
      <c r="SC5">
        <v>0.87401060647005402</v>
      </c>
      <c r="SD5">
        <v>0.88636728365097295</v>
      </c>
      <c r="SE5">
        <v>0.90510242885167302</v>
      </c>
      <c r="SF5">
        <v>0.90817568898141898</v>
      </c>
      <c r="SG5">
        <v>0.90349797327805403</v>
      </c>
      <c r="SH5">
        <v>0.90314991960928004</v>
      </c>
      <c r="SI5">
        <v>0.88954752930958503</v>
      </c>
      <c r="SJ5">
        <v>0.89990240408986399</v>
      </c>
      <c r="SK5">
        <v>0.90934980501827101</v>
      </c>
      <c r="SL5">
        <v>0.91042668576174501</v>
      </c>
      <c r="SM5">
        <v>0.91837273509950001</v>
      </c>
      <c r="SN5">
        <v>0.91996010508999404</v>
      </c>
      <c r="SO5">
        <v>1.0203740909090899</v>
      </c>
      <c r="SP5">
        <v>1.01590884731465</v>
      </c>
      <c r="SQ5">
        <v>1.01549151658722</v>
      </c>
      <c r="SR5">
        <v>1.0138850504089201</v>
      </c>
      <c r="SS5">
        <v>1.01795420898393</v>
      </c>
      <c r="ST5">
        <v>0.99569283473487902</v>
      </c>
      <c r="SU5">
        <v>0.96702128107243601</v>
      </c>
      <c r="SV5">
        <v>0.99566112531273099</v>
      </c>
      <c r="SW5">
        <v>0.96303519817565697</v>
      </c>
      <c r="SX5">
        <v>0.94815356700914799</v>
      </c>
      <c r="SY5">
        <v>0.96355737940382602</v>
      </c>
      <c r="SZ5">
        <v>0.98151407314174199</v>
      </c>
      <c r="TA5">
        <v>0.95096045867783197</v>
      </c>
      <c r="TB5">
        <v>0.71185758536585297</v>
      </c>
      <c r="TC5">
        <v>0.75062628006232202</v>
      </c>
      <c r="TD5">
        <v>0.76760381486019202</v>
      </c>
      <c r="TE5">
        <v>0.75848306291168599</v>
      </c>
      <c r="TF5">
        <v>0.76527537463458795</v>
      </c>
      <c r="TG5">
        <v>0.74992830277640599</v>
      </c>
      <c r="TH5">
        <v>0.74863917549070802</v>
      </c>
      <c r="TI5">
        <v>0.74051028812862796</v>
      </c>
      <c r="TJ5">
        <v>0.72777901794456601</v>
      </c>
      <c r="TK5">
        <v>0.64850877392073702</v>
      </c>
      <c r="TL5">
        <v>0.66973355132150403</v>
      </c>
      <c r="TM5">
        <v>0.64911041695285498</v>
      </c>
      <c r="TN5">
        <v>0.58098968106461601</v>
      </c>
      <c r="TO5">
        <v>0.65914990909090898</v>
      </c>
      <c r="TP5">
        <v>0.69970133505896803</v>
      </c>
      <c r="TQ5">
        <v>0.73275288603813304</v>
      </c>
      <c r="TR5">
        <v>0.72735842779709703</v>
      </c>
      <c r="TS5">
        <v>0.68789257761153899</v>
      </c>
      <c r="TT5">
        <v>0.69362784863141103</v>
      </c>
      <c r="TU5">
        <v>0.67129093244092497</v>
      </c>
      <c r="TV5">
        <v>0.74073353460201397</v>
      </c>
      <c r="TW5">
        <v>0.73711627965066095</v>
      </c>
      <c r="TX5">
        <v>0.71259144208314895</v>
      </c>
      <c r="TY5">
        <v>0.70328054414228103</v>
      </c>
      <c r="TZ5">
        <v>0.76383150174277203</v>
      </c>
      <c r="UA5">
        <v>0.75212817879611205</v>
      </c>
      <c r="UB5">
        <v>0.53350671428571395</v>
      </c>
      <c r="UC5">
        <v>0.54409786484240197</v>
      </c>
      <c r="UD5">
        <v>0.48747122329064002</v>
      </c>
      <c r="UE5">
        <v>0.49039990062394501</v>
      </c>
      <c r="UF5">
        <v>0.52411587506230495</v>
      </c>
      <c r="UG5">
        <v>0.52149694349129005</v>
      </c>
      <c r="UH5">
        <v>0.53900011186993801</v>
      </c>
      <c r="UI5">
        <v>0.55434315572344295</v>
      </c>
      <c r="UJ5">
        <v>0.53566351290370096</v>
      </c>
      <c r="UK5">
        <v>0.53634718940893999</v>
      </c>
      <c r="UL5">
        <v>0.526689701533543</v>
      </c>
      <c r="UM5">
        <v>0.54293866707898697</v>
      </c>
      <c r="UN5">
        <v>0.49512635523368398</v>
      </c>
      <c r="UO5">
        <v>0.57979526923076896</v>
      </c>
      <c r="UP5">
        <v>0.59718725216583202</v>
      </c>
      <c r="UQ5">
        <v>0.58956133582367298</v>
      </c>
      <c r="UR5">
        <v>0.59457913465725398</v>
      </c>
      <c r="US5">
        <v>0.59184113628645396</v>
      </c>
      <c r="UT5">
        <v>0.56217459117290303</v>
      </c>
      <c r="UU5">
        <v>0.56927676402015404</v>
      </c>
      <c r="UV5">
        <v>0.573110319051508</v>
      </c>
      <c r="UW5">
        <v>0.58065292377580902</v>
      </c>
      <c r="UX5">
        <v>0.595193502083191</v>
      </c>
      <c r="UY5">
        <v>0.57683938241438404</v>
      </c>
      <c r="UZ5">
        <v>0.57574863066307502</v>
      </c>
      <c r="VA5">
        <v>0.58479153459503297</v>
      </c>
      <c r="VB5">
        <v>0.686266222222222</v>
      </c>
      <c r="VC5">
        <v>0.68309627887553104</v>
      </c>
      <c r="VD5">
        <v>0.67918424985748904</v>
      </c>
      <c r="VE5">
        <v>0.66800871504658699</v>
      </c>
      <c r="VF5">
        <v>0.66924049132683305</v>
      </c>
      <c r="VG5">
        <v>0.67924274963665199</v>
      </c>
      <c r="VH5">
        <v>0.67463880154343303</v>
      </c>
      <c r="VI5">
        <v>0.68183213794740805</v>
      </c>
      <c r="VJ5">
        <v>0.67054756907203095</v>
      </c>
      <c r="VK5">
        <v>0.73675929208854496</v>
      </c>
      <c r="VL5">
        <v>0.75142655177564699</v>
      </c>
      <c r="VM5">
        <v>0.757174650511654</v>
      </c>
      <c r="VN5">
        <v>0.75584468906061397</v>
      </c>
      <c r="VO5">
        <v>0.918307945945946</v>
      </c>
      <c r="VP5">
        <v>0.91948673478032295</v>
      </c>
      <c r="VQ5">
        <v>0.92788430076595296</v>
      </c>
      <c r="VR5">
        <v>0.93193610617824796</v>
      </c>
      <c r="VS5">
        <v>0.93201572464055205</v>
      </c>
      <c r="VT5">
        <v>0.92448997318189396</v>
      </c>
      <c r="VU5">
        <v>0.92359718293923998</v>
      </c>
      <c r="VV5">
        <v>0.92464170615913299</v>
      </c>
      <c r="VW5">
        <v>0.94132441127738198</v>
      </c>
      <c r="VX5">
        <v>0.94908583248474798</v>
      </c>
      <c r="VY5">
        <v>0.94351100995842196</v>
      </c>
      <c r="VZ5">
        <v>0.92660091720399795</v>
      </c>
      <c r="WA5">
        <v>0.91009909856160498</v>
      </c>
      <c r="WB5">
        <v>0.89141999999999999</v>
      </c>
      <c r="WC5">
        <v>0.86327275495639599</v>
      </c>
      <c r="WD5">
        <v>0.916358448518793</v>
      </c>
      <c r="WE5">
        <v>0.90735931116913104</v>
      </c>
      <c r="WF5">
        <v>0.83948940052404697</v>
      </c>
      <c r="WG5">
        <v>0.83204316387323896</v>
      </c>
      <c r="WH5">
        <v>0.82098416946558295</v>
      </c>
      <c r="WI5">
        <v>0.81941531669090495</v>
      </c>
      <c r="WJ5">
        <v>0.81517703168968703</v>
      </c>
      <c r="WK5">
        <v>0.84978648803316903</v>
      </c>
      <c r="WL5">
        <v>0.80971925200387795</v>
      </c>
      <c r="WM5">
        <v>0.84311298559971204</v>
      </c>
      <c r="WN5">
        <v>0.88785256812531099</v>
      </c>
      <c r="WO5">
        <v>0.91708116216216196</v>
      </c>
      <c r="WP5">
        <v>0.93533956257458695</v>
      </c>
      <c r="WQ5">
        <v>0.94913091082416201</v>
      </c>
      <c r="WR5">
        <v>0.95954418182156098</v>
      </c>
      <c r="WS5">
        <v>0.947622169534868</v>
      </c>
      <c r="WT5">
        <v>1.02309256974274</v>
      </c>
      <c r="WU5">
        <v>1.0051804967912701</v>
      </c>
      <c r="WV5">
        <v>0.99774503048959795</v>
      </c>
      <c r="WW5">
        <v>0.98183810655375703</v>
      </c>
      <c r="WX5">
        <v>0.98047089820285405</v>
      </c>
      <c r="WY5">
        <v>0.97825550349683699</v>
      </c>
      <c r="WZ5">
        <v>0.98256830116821003</v>
      </c>
      <c r="XA5">
        <v>0.97809680628018703</v>
      </c>
      <c r="XB5">
        <v>0.91022939024390204</v>
      </c>
      <c r="XC5">
        <v>0.89474902002363599</v>
      </c>
      <c r="XD5">
        <v>0.89693404131857801</v>
      </c>
      <c r="XE5">
        <v>0.83737477709085595</v>
      </c>
      <c r="XF5">
        <v>0.82087644575276597</v>
      </c>
      <c r="XG5">
        <v>0.828916345971205</v>
      </c>
      <c r="XH5">
        <v>0.82831832438824704</v>
      </c>
      <c r="XI5">
        <v>0.82617462132002994</v>
      </c>
      <c r="XJ5">
        <v>0.80179560277567496</v>
      </c>
      <c r="XK5">
        <v>0.65950973382435796</v>
      </c>
      <c r="XL5">
        <v>0.62056030785150595</v>
      </c>
      <c r="XM5">
        <v>0.61373788786945205</v>
      </c>
      <c r="XN5">
        <v>0.65418933093027698</v>
      </c>
      <c r="XO5">
        <v>0.770729558823529</v>
      </c>
      <c r="XP5">
        <v>0.78248569359403597</v>
      </c>
      <c r="XQ5">
        <v>0.77349544732480302</v>
      </c>
      <c r="XR5">
        <v>0.75848630386671401</v>
      </c>
      <c r="XS5">
        <v>0.74938489995193203</v>
      </c>
      <c r="XT5">
        <v>0.75367189224044895</v>
      </c>
      <c r="XU5">
        <v>0.75826247248537404</v>
      </c>
      <c r="XV5">
        <v>0.76006344722439101</v>
      </c>
      <c r="XW5">
        <v>0.76525071640137499</v>
      </c>
      <c r="XX5">
        <v>0.74583306817183903</v>
      </c>
      <c r="XY5">
        <v>0.76022692943411696</v>
      </c>
      <c r="XZ5">
        <v>0.75224200679753095</v>
      </c>
      <c r="YA5">
        <v>0.75210987317261102</v>
      </c>
      <c r="YB5">
        <v>0.65761153846153797</v>
      </c>
      <c r="YC5">
        <v>0.66397105360247399</v>
      </c>
      <c r="YD5">
        <v>0.66300731076095099</v>
      </c>
      <c r="YE5">
        <v>0.65956437148422298</v>
      </c>
      <c r="YF5">
        <v>0.67842273621330795</v>
      </c>
      <c r="YG5">
        <v>0.686429264200902</v>
      </c>
      <c r="YH5">
        <v>0.66949158720407598</v>
      </c>
      <c r="YI5">
        <v>0.68276669683046098</v>
      </c>
      <c r="YJ5">
        <v>0.70571755901157196</v>
      </c>
      <c r="YK5">
        <v>0.63377761528455201</v>
      </c>
      <c r="YL5">
        <v>0.634721199378672</v>
      </c>
      <c r="YM5">
        <v>0.63861228258839897</v>
      </c>
      <c r="YN5">
        <v>0.64535425264340396</v>
      </c>
      <c r="YO5">
        <v>0.59369294117646998</v>
      </c>
      <c r="YP5">
        <v>0.59306190300347805</v>
      </c>
      <c r="YQ5">
        <v>0.591933061262232</v>
      </c>
      <c r="YR5">
        <v>0.56529710806743405</v>
      </c>
      <c r="YS5">
        <v>0.56684937063694196</v>
      </c>
      <c r="YT5">
        <v>0.56439469133349696</v>
      </c>
      <c r="YU5">
        <v>0.57808438926846295</v>
      </c>
      <c r="YV5">
        <v>0.57954558759556096</v>
      </c>
      <c r="YW5">
        <v>0.56876836831647304</v>
      </c>
      <c r="YX5">
        <v>0.57532613985004399</v>
      </c>
      <c r="YY5">
        <v>0.58039974029823704</v>
      </c>
      <c r="YZ5">
        <v>0.57678615768989205</v>
      </c>
      <c r="ZA5">
        <v>0.58383818452365499</v>
      </c>
      <c r="ZB5">
        <v>0.72373432432432405</v>
      </c>
      <c r="ZC5">
        <v>0.722351848055233</v>
      </c>
      <c r="ZD5">
        <v>0.715818393257871</v>
      </c>
      <c r="ZE5">
        <v>0.70906847821114805</v>
      </c>
      <c r="ZF5">
        <v>0.718401557371809</v>
      </c>
      <c r="ZG5">
        <v>0.73375991529046303</v>
      </c>
      <c r="ZH5">
        <v>0.72448266707991404</v>
      </c>
      <c r="ZI5">
        <v>0.721595611027676</v>
      </c>
      <c r="ZJ5">
        <v>0.73403864746871295</v>
      </c>
      <c r="ZK5">
        <v>0.78671617888310297</v>
      </c>
      <c r="ZL5">
        <v>0.77984882355114704</v>
      </c>
      <c r="ZM5">
        <v>0.76266382243608799</v>
      </c>
      <c r="ZN5">
        <v>0.77040164351199203</v>
      </c>
      <c r="ZO5">
        <v>0.65543205405405403</v>
      </c>
      <c r="ZP5">
        <v>0.60666828089640901</v>
      </c>
      <c r="ZQ5">
        <v>0.63053687062793995</v>
      </c>
      <c r="ZR5">
        <v>0.67438299108142996</v>
      </c>
      <c r="ZS5">
        <v>0.67790291673418501</v>
      </c>
      <c r="ZT5">
        <v>0.67131382854788901</v>
      </c>
      <c r="ZU5">
        <v>0.70034886740472002</v>
      </c>
      <c r="ZV5">
        <v>0.70147663366775004</v>
      </c>
      <c r="ZW5">
        <v>0.68220724052368098</v>
      </c>
      <c r="ZX5">
        <v>0.72357541460184305</v>
      </c>
      <c r="ZY5">
        <v>0.66775244184327198</v>
      </c>
      <c r="ZZ5">
        <v>0.71924733068115698</v>
      </c>
      <c r="AAA5">
        <v>0.72214058333758402</v>
      </c>
      <c r="AAB5">
        <v>0.59215469696969603</v>
      </c>
      <c r="AAC5">
        <v>0.60745126237014602</v>
      </c>
      <c r="AAD5">
        <v>0.58351444959490295</v>
      </c>
      <c r="AAE5">
        <v>0.55755472617081903</v>
      </c>
      <c r="AAF5">
        <v>0.58107336834843804</v>
      </c>
      <c r="AAG5">
        <v>0.59194628833839902</v>
      </c>
      <c r="AAH5">
        <v>0.597165159510604</v>
      </c>
      <c r="AAI5">
        <v>0.60525408994125696</v>
      </c>
      <c r="AAJ5">
        <v>0.62898876809852899</v>
      </c>
      <c r="AAK5">
        <v>0.63598391193371095</v>
      </c>
      <c r="AAL5">
        <v>0.62425724675272498</v>
      </c>
      <c r="AAM5">
        <v>0.61503233163497295</v>
      </c>
      <c r="AAN5">
        <v>0.61237145387999403</v>
      </c>
      <c r="AAO5">
        <v>0.45109074285714201</v>
      </c>
      <c r="AAP5">
        <v>0.46269567307135001</v>
      </c>
      <c r="AAQ5">
        <v>0.47121804141083001</v>
      </c>
      <c r="AAR5">
        <v>0.50107535883002596</v>
      </c>
      <c r="AAS5">
        <v>0.50294047812113696</v>
      </c>
      <c r="AAT5">
        <v>0.47349125331017999</v>
      </c>
      <c r="AAU5">
        <v>0.48256670705349097</v>
      </c>
      <c r="AAV5">
        <v>0.50264410781459201</v>
      </c>
      <c r="AAW5">
        <v>0.49889703385579598</v>
      </c>
      <c r="AAX5">
        <v>0.49796610455629098</v>
      </c>
      <c r="AAY5">
        <v>0.50184116175151805</v>
      </c>
      <c r="AAZ5">
        <v>0.53874272338415097</v>
      </c>
      <c r="ABA5">
        <v>0.55764148985453899</v>
      </c>
      <c r="ABB5">
        <v>0.55777451515151499</v>
      </c>
      <c r="ABC5">
        <v>0.56608202849496603</v>
      </c>
      <c r="ABD5">
        <v>0.55041557136918595</v>
      </c>
      <c r="ABE5">
        <v>0.63799538038311998</v>
      </c>
      <c r="ABF5">
        <v>0.72444780385526297</v>
      </c>
      <c r="ABG5">
        <v>0.71506783141071895</v>
      </c>
      <c r="ABH5">
        <v>0.70182530549168198</v>
      </c>
      <c r="ABI5">
        <v>0.70032761437816105</v>
      </c>
      <c r="ABJ5">
        <v>0.68739184828172895</v>
      </c>
      <c r="ABK5">
        <v>0.76100653375239502</v>
      </c>
      <c r="ABL5">
        <v>0.828166628112327</v>
      </c>
      <c r="ABM5">
        <v>0.81406675555507901</v>
      </c>
      <c r="ABN5">
        <v>0.78196257216802401</v>
      </c>
      <c r="ABO5">
        <v>0.71304772222222201</v>
      </c>
      <c r="ABP5">
        <v>0.72778218503847902</v>
      </c>
      <c r="ABQ5">
        <v>0.725729394851234</v>
      </c>
      <c r="ABR5">
        <v>0.706145649971192</v>
      </c>
      <c r="ABS5">
        <v>0.76069649985429</v>
      </c>
      <c r="ABT5">
        <v>0.79344212206661002</v>
      </c>
      <c r="ABU5">
        <v>0.74339428336253299</v>
      </c>
      <c r="ABV5">
        <v>0.78193897574758897</v>
      </c>
      <c r="ABW5">
        <v>0.78859441026905397</v>
      </c>
      <c r="ABX5">
        <v>0.78755916451949803</v>
      </c>
      <c r="ABY5">
        <v>0.96794968491687505</v>
      </c>
      <c r="ABZ5">
        <v>1.00906506333894</v>
      </c>
      <c r="ACA5">
        <v>1.0123896517545701</v>
      </c>
      <c r="ACB5">
        <v>1.0971970952380901</v>
      </c>
      <c r="ACC5">
        <v>1.0781302684843299</v>
      </c>
      <c r="ACD5">
        <v>1.0502516300412501</v>
      </c>
      <c r="ACE5">
        <v>1.0505968857538199</v>
      </c>
      <c r="ACF5">
        <v>1.04235418913156</v>
      </c>
      <c r="ACG5">
        <v>1.06421468669857</v>
      </c>
      <c r="ACH5">
        <v>1.05819230074864</v>
      </c>
      <c r="ACI5">
        <v>1.0877755988784099</v>
      </c>
      <c r="ACJ5">
        <v>1.0853060557509799</v>
      </c>
      <c r="ACK5">
        <v>1.08237242377507</v>
      </c>
      <c r="ACL5">
        <v>1.09487413802502</v>
      </c>
      <c r="ACM5">
        <v>1.10115665652487</v>
      </c>
      <c r="ACN5">
        <v>1.08582724495293</v>
      </c>
      <c r="ACO5">
        <v>1.27204038461538</v>
      </c>
      <c r="ACP5">
        <v>1.2938257211740101</v>
      </c>
      <c r="ACQ5">
        <v>1.2932258108718899</v>
      </c>
      <c r="ACR5">
        <v>1.28337734186626</v>
      </c>
      <c r="ACS5">
        <v>1.2831485100800699</v>
      </c>
      <c r="ACT5">
        <v>1.2965417012329099</v>
      </c>
      <c r="ACU5">
        <v>1.3159380613567699</v>
      </c>
      <c r="ACV5">
        <v>1.32260906066918</v>
      </c>
      <c r="ACW5">
        <v>1.31694417102922</v>
      </c>
      <c r="ACX5">
        <v>1.3234754526748</v>
      </c>
      <c r="ACY5">
        <v>1.31319805789916</v>
      </c>
      <c r="ACZ5">
        <v>1.32335972501659</v>
      </c>
      <c r="ADA5">
        <v>1.3219916148252899</v>
      </c>
      <c r="ADB5">
        <v>1.3034575853658501</v>
      </c>
      <c r="ADC5">
        <v>1.3266941499390299</v>
      </c>
      <c r="ADD5">
        <v>1.32952086308579</v>
      </c>
      <c r="ADE5">
        <v>1.30443666641003</v>
      </c>
      <c r="ADF5">
        <v>1.30760116495743</v>
      </c>
      <c r="ADG5">
        <v>1.2958450963252</v>
      </c>
      <c r="ADH5">
        <v>1.30918164028423</v>
      </c>
      <c r="ADI5">
        <v>1.3204382787187501</v>
      </c>
      <c r="ADJ5">
        <v>1.34695000023343</v>
      </c>
      <c r="ADK5">
        <v>1.3452322701747801</v>
      </c>
      <c r="ADL5">
        <v>1.3482955369701199</v>
      </c>
      <c r="ADM5">
        <v>1.33010478216283</v>
      </c>
      <c r="ADN5">
        <v>1.33470618732987</v>
      </c>
      <c r="ADO5">
        <v>1.0956066388888801</v>
      </c>
      <c r="ADP5">
        <v>1.0930336540397201</v>
      </c>
      <c r="ADQ5">
        <v>1.11082005904076</v>
      </c>
      <c r="ADR5">
        <v>1.1717788672870699</v>
      </c>
      <c r="ADS5">
        <v>1.16606641110957</v>
      </c>
      <c r="ADT5">
        <v>1.1546737669099001</v>
      </c>
      <c r="ADU5">
        <v>1.1748926833539599</v>
      </c>
      <c r="ADV5">
        <v>1.1738292257021801</v>
      </c>
      <c r="ADW5">
        <v>1.18664960490014</v>
      </c>
      <c r="ADX5">
        <v>1.18194586735706</v>
      </c>
      <c r="ADY5">
        <v>1.0093142996572599</v>
      </c>
      <c r="ADZ5">
        <v>0.95411651828063604</v>
      </c>
      <c r="AEA5">
        <v>0.99801343184717695</v>
      </c>
      <c r="AEB5">
        <v>1.00694282926829</v>
      </c>
      <c r="AEC5">
        <v>1.0047418352780599</v>
      </c>
      <c r="AED5">
        <v>1.1195906413236201</v>
      </c>
      <c r="AEE5">
        <v>1.12807059931075</v>
      </c>
      <c r="AEF5">
        <v>1.1595601649263201</v>
      </c>
      <c r="AEG5">
        <v>1.1467777574725599</v>
      </c>
      <c r="AEH5">
        <v>1.1398947214436199</v>
      </c>
      <c r="AEI5">
        <v>1.1222265438703101</v>
      </c>
      <c r="AEJ5">
        <v>1.1410515668102099</v>
      </c>
      <c r="AEK5">
        <v>1.1707675902105601</v>
      </c>
      <c r="AEL5">
        <v>1.1489316523242199</v>
      </c>
      <c r="AEM5">
        <v>1.1679360882020899</v>
      </c>
      <c r="AEN5">
        <v>1.1935408490211099</v>
      </c>
    </row>
    <row r="6" spans="1:824" x14ac:dyDescent="0.4">
      <c r="A6" s="3">
        <v>11</v>
      </c>
      <c r="B6">
        <v>0.672118461538461</v>
      </c>
      <c r="C6">
        <v>0.66249200801916097</v>
      </c>
      <c r="D6">
        <v>0.66613389826013703</v>
      </c>
      <c r="E6">
        <v>0.65663327138317396</v>
      </c>
      <c r="F6">
        <v>0.64941238273120605</v>
      </c>
      <c r="G6">
        <v>0.65783116747510795</v>
      </c>
      <c r="H6">
        <v>0.65359192240031105</v>
      </c>
      <c r="I6">
        <v>0.65414497240301595</v>
      </c>
      <c r="J6">
        <v>0.66300934132871303</v>
      </c>
      <c r="K6">
        <v>0.63562342043683195</v>
      </c>
      <c r="L6">
        <v>0.64307635839924804</v>
      </c>
      <c r="M6">
        <v>0.62215737362798396</v>
      </c>
      <c r="N6">
        <v>0.62639326775690696</v>
      </c>
      <c r="O6">
        <v>0.61366730769230704</v>
      </c>
      <c r="P6">
        <v>0.59789393001614999</v>
      </c>
      <c r="Q6">
        <v>0.59922704217885403</v>
      </c>
      <c r="R6">
        <v>0.58941427175238004</v>
      </c>
      <c r="S6">
        <v>0.58592040920023503</v>
      </c>
      <c r="T6">
        <v>0.56956535305779699</v>
      </c>
      <c r="U6">
        <v>0.56358786381657799</v>
      </c>
      <c r="V6">
        <v>0.56028843791670402</v>
      </c>
      <c r="W6">
        <v>0.55630662858770097</v>
      </c>
      <c r="X6">
        <v>0.57125647212627695</v>
      </c>
      <c r="Y6">
        <v>0.57816651661108998</v>
      </c>
      <c r="Z6">
        <v>0.60522731946863695</v>
      </c>
      <c r="AA6">
        <v>0.56558219379213004</v>
      </c>
      <c r="AB6">
        <v>0.50630707692307597</v>
      </c>
      <c r="AC6">
        <v>0.50566672706646998</v>
      </c>
      <c r="AD6">
        <v>0.53202951415206301</v>
      </c>
      <c r="AE6">
        <v>0.53298356441841199</v>
      </c>
      <c r="AF6">
        <v>0.525344837129474</v>
      </c>
      <c r="AG6">
        <v>0.57301875163453198</v>
      </c>
      <c r="AH6">
        <v>0.57115969650867504</v>
      </c>
      <c r="AI6">
        <v>0.57494677401211802</v>
      </c>
      <c r="AJ6">
        <v>0.571255464552482</v>
      </c>
      <c r="AK6">
        <v>0.56513743339440803</v>
      </c>
      <c r="AL6">
        <v>0.56418691070086902</v>
      </c>
      <c r="AM6">
        <v>0.54746330288309297</v>
      </c>
      <c r="AN6">
        <v>0.51865951425994405</v>
      </c>
      <c r="AO6">
        <v>0.59925669230769196</v>
      </c>
      <c r="AP6">
        <v>0.56218544440520501</v>
      </c>
      <c r="AQ6">
        <v>0.55918405260742299</v>
      </c>
      <c r="AR6">
        <v>0.58747392716955604</v>
      </c>
      <c r="AS6">
        <v>0.62236809586071296</v>
      </c>
      <c r="AT6">
        <v>0.60994868923647005</v>
      </c>
      <c r="AU6">
        <v>0.62273688000173799</v>
      </c>
      <c r="AV6">
        <v>0.62968236494281904</v>
      </c>
      <c r="AW6">
        <v>0.65330177278772805</v>
      </c>
      <c r="AX6">
        <v>0.65821378011680798</v>
      </c>
      <c r="AY6">
        <v>0.66658070117034296</v>
      </c>
      <c r="AZ6">
        <v>0.74605121357096604</v>
      </c>
      <c r="BA6">
        <v>0.75275422110322499</v>
      </c>
      <c r="BB6">
        <v>0.70032678947368399</v>
      </c>
      <c r="BC6">
        <v>0.68876180030784095</v>
      </c>
      <c r="BD6">
        <v>0.70304467662320203</v>
      </c>
      <c r="BE6">
        <v>0.69492776131960599</v>
      </c>
      <c r="BF6">
        <v>0.71668439459755695</v>
      </c>
      <c r="BG6">
        <v>0.74213737975174199</v>
      </c>
      <c r="BH6">
        <v>0.762569103731779</v>
      </c>
      <c r="BI6">
        <v>0.76220910501347205</v>
      </c>
      <c r="BJ6">
        <v>0.75049623377623498</v>
      </c>
      <c r="BK6">
        <v>0.74528983826384798</v>
      </c>
      <c r="BL6">
        <v>0.75077613669809795</v>
      </c>
      <c r="BM6">
        <v>0.76430091198782901</v>
      </c>
      <c r="BN6">
        <v>0.74993536880295997</v>
      </c>
      <c r="BO6">
        <v>0.73057239130434704</v>
      </c>
      <c r="BP6">
        <v>0.73703373269439498</v>
      </c>
      <c r="BQ6">
        <v>0.73221390716734203</v>
      </c>
      <c r="BR6">
        <v>0.72760384095361497</v>
      </c>
      <c r="BS6">
        <v>0.71897823031638097</v>
      </c>
      <c r="BT6">
        <v>0.72822667049663303</v>
      </c>
      <c r="BU6">
        <v>0.73231740176495397</v>
      </c>
      <c r="BV6">
        <v>0.73878801531865101</v>
      </c>
      <c r="BW6">
        <v>0.75488086562619505</v>
      </c>
      <c r="BX6">
        <v>0.750213986384068</v>
      </c>
      <c r="BY6">
        <v>0.72996178501531295</v>
      </c>
      <c r="BZ6">
        <v>0.67539758181561504</v>
      </c>
      <c r="CA6">
        <v>0.67582375038434095</v>
      </c>
      <c r="CB6">
        <v>0.64806909999999995</v>
      </c>
      <c r="CC6">
        <v>0.64696308684873005</v>
      </c>
      <c r="CD6">
        <v>0.62126718292331795</v>
      </c>
      <c r="CE6">
        <v>0.61191463811026003</v>
      </c>
      <c r="CF6">
        <v>0.61094149053492997</v>
      </c>
      <c r="CG6">
        <v>0.60691431653943395</v>
      </c>
      <c r="CH6">
        <v>0.61128109381892803</v>
      </c>
      <c r="CI6">
        <v>0.621136458915859</v>
      </c>
      <c r="CJ6">
        <v>0.62578051396250201</v>
      </c>
      <c r="CK6">
        <v>0.635015376536614</v>
      </c>
      <c r="CL6">
        <v>0.62630970901740801</v>
      </c>
      <c r="CM6">
        <v>0.64070240104817999</v>
      </c>
      <c r="CN6">
        <v>0.64067715189665198</v>
      </c>
      <c r="CO6">
        <v>0.67717963636363598</v>
      </c>
      <c r="CP6">
        <v>0.71409901360241002</v>
      </c>
      <c r="CQ6">
        <v>0.71369334006873697</v>
      </c>
      <c r="CR6">
        <v>0.71676577494340499</v>
      </c>
      <c r="CS6">
        <v>0.70162989982489898</v>
      </c>
      <c r="CT6">
        <v>0.71527802881736302</v>
      </c>
      <c r="CU6">
        <v>0.71337710520359898</v>
      </c>
      <c r="CV6">
        <v>0.72262610710629005</v>
      </c>
      <c r="CW6">
        <v>0.71358068591777202</v>
      </c>
      <c r="CX6">
        <v>0.69432597288351805</v>
      </c>
      <c r="CY6">
        <v>0.68892477302779898</v>
      </c>
      <c r="CZ6">
        <v>0.67860250243535503</v>
      </c>
      <c r="DA6">
        <v>0.69077815054801595</v>
      </c>
      <c r="DB6">
        <v>0.60210966666666599</v>
      </c>
      <c r="DC6">
        <v>0.61348512791444099</v>
      </c>
      <c r="DD6">
        <v>0.61367265017913197</v>
      </c>
      <c r="DE6">
        <v>0.61421316300869799</v>
      </c>
      <c r="DF6">
        <v>0.58711168895503996</v>
      </c>
      <c r="DG6">
        <v>0.59582440613334497</v>
      </c>
      <c r="DH6">
        <v>0.60858472257415097</v>
      </c>
      <c r="DI6">
        <v>0.616941031004683</v>
      </c>
      <c r="DJ6">
        <v>0.61108422423228503</v>
      </c>
      <c r="DK6">
        <v>0.60601722589548102</v>
      </c>
      <c r="DL6">
        <v>0.60910082818392697</v>
      </c>
      <c r="DM6">
        <v>0.59117961371189198</v>
      </c>
      <c r="DN6">
        <v>0.58403816747828796</v>
      </c>
      <c r="DO6">
        <v>0.64019172413793102</v>
      </c>
      <c r="DP6">
        <v>0.62338526203149802</v>
      </c>
      <c r="DQ6">
        <v>0.62248336507207003</v>
      </c>
      <c r="DR6">
        <v>0.61376655713592299</v>
      </c>
      <c r="DS6">
        <v>0.61404244135476904</v>
      </c>
      <c r="DT6">
        <v>0.61543024257119305</v>
      </c>
      <c r="DU6">
        <v>0.60736936648451301</v>
      </c>
      <c r="DV6">
        <v>0.59438715461861702</v>
      </c>
      <c r="DW6">
        <v>0.59212084377112595</v>
      </c>
      <c r="DX6">
        <v>0.59182659565122897</v>
      </c>
      <c r="DY6">
        <v>0.61186247521040904</v>
      </c>
      <c r="DZ6">
        <v>0.61140362626823697</v>
      </c>
      <c r="EA6">
        <v>0.60638990450597996</v>
      </c>
      <c r="EB6">
        <v>0.57253849999999995</v>
      </c>
      <c r="EC6">
        <v>0.57292351163286903</v>
      </c>
      <c r="ED6">
        <v>0.581967614193029</v>
      </c>
      <c r="EE6">
        <v>0.60671435617564295</v>
      </c>
      <c r="EF6">
        <v>0.60903435905210002</v>
      </c>
      <c r="EG6">
        <v>0.61699272328928501</v>
      </c>
      <c r="EH6">
        <v>0.62965006354384701</v>
      </c>
      <c r="EI6">
        <v>0.62934173402436799</v>
      </c>
      <c r="EJ6">
        <v>0.62407109337205902</v>
      </c>
      <c r="EK6">
        <v>0.62189727449804399</v>
      </c>
      <c r="EL6">
        <v>0.61809535191958198</v>
      </c>
      <c r="EM6">
        <v>0.62120280334069999</v>
      </c>
      <c r="EN6">
        <v>0.63039173538451099</v>
      </c>
      <c r="EO6">
        <v>0.62026165517241305</v>
      </c>
      <c r="EP6">
        <v>0.60859400883550896</v>
      </c>
      <c r="EQ6">
        <v>0.59740554490610798</v>
      </c>
      <c r="ER6">
        <v>0.59965760023417103</v>
      </c>
      <c r="ES6">
        <v>0.59314971121817905</v>
      </c>
      <c r="ET6">
        <v>0.59023173385085304</v>
      </c>
      <c r="EU6">
        <v>0.58518451330878496</v>
      </c>
      <c r="EV6">
        <v>0.57620187958767399</v>
      </c>
      <c r="EW6">
        <v>0.57702895781013097</v>
      </c>
      <c r="EX6">
        <v>0.58889330882232604</v>
      </c>
      <c r="EY6">
        <v>0.569117824972321</v>
      </c>
      <c r="EZ6">
        <v>0.56424763090923602</v>
      </c>
      <c r="FA6">
        <v>0.54920666739232205</v>
      </c>
      <c r="FB6">
        <v>0.45357534782608699</v>
      </c>
      <c r="FC6">
        <v>0.45642337513905301</v>
      </c>
      <c r="FD6">
        <v>0.45264410526559401</v>
      </c>
      <c r="FE6">
        <v>0.41828636547930298</v>
      </c>
      <c r="FF6">
        <v>0.42514722746832501</v>
      </c>
      <c r="FG6">
        <v>0.378811901945732</v>
      </c>
      <c r="FH6">
        <v>0.36269689934944299</v>
      </c>
      <c r="FI6">
        <v>0.39453393581011098</v>
      </c>
      <c r="FJ6">
        <v>0.38597049569700198</v>
      </c>
      <c r="FK6">
        <v>0.42539659455610701</v>
      </c>
      <c r="FL6">
        <v>0.40896997376620697</v>
      </c>
      <c r="FM6">
        <v>0.40300993726666601</v>
      </c>
      <c r="FN6">
        <v>0.39890570468584402</v>
      </c>
      <c r="FO6">
        <v>0.49446854838709597</v>
      </c>
      <c r="FP6">
        <v>0.48008389568848597</v>
      </c>
      <c r="FQ6">
        <v>0.47800860982828702</v>
      </c>
      <c r="FR6">
        <v>0.47310078305897602</v>
      </c>
      <c r="FS6">
        <v>0.472596768280027</v>
      </c>
      <c r="FT6">
        <v>0.47390313858854899</v>
      </c>
      <c r="FU6">
        <v>0.47283209689957501</v>
      </c>
      <c r="FV6">
        <v>0.47482566033142398</v>
      </c>
      <c r="FW6">
        <v>0.462851943489551</v>
      </c>
      <c r="FX6">
        <v>0.46978133282537599</v>
      </c>
      <c r="FY6">
        <v>0.48051313996168599</v>
      </c>
      <c r="FZ6">
        <v>0.48643485327954999</v>
      </c>
      <c r="GA6">
        <v>0.48752586759336602</v>
      </c>
      <c r="GB6">
        <v>0.43349482142857099</v>
      </c>
      <c r="GC6">
        <v>0.440049136585978</v>
      </c>
      <c r="GD6">
        <v>0.47133737656338798</v>
      </c>
      <c r="GE6">
        <v>0.45969965482372999</v>
      </c>
      <c r="GF6">
        <v>0.45946844903346101</v>
      </c>
      <c r="GG6">
        <v>0.46454763178286002</v>
      </c>
      <c r="GH6">
        <v>0.47004342268480998</v>
      </c>
      <c r="GI6">
        <v>0.48090542822571603</v>
      </c>
      <c r="GJ6">
        <v>0.463137131872912</v>
      </c>
      <c r="GK6">
        <v>0.459722849780073</v>
      </c>
      <c r="GL6">
        <v>0.47397883956786402</v>
      </c>
      <c r="GM6">
        <v>0.46541990904144498</v>
      </c>
      <c r="GN6">
        <v>0.466216431230355</v>
      </c>
      <c r="GO6">
        <v>0.34298432142857099</v>
      </c>
      <c r="GP6">
        <v>0.36423888451316899</v>
      </c>
      <c r="GQ6">
        <v>0.376778852911069</v>
      </c>
      <c r="GR6">
        <v>0.38847202396386599</v>
      </c>
      <c r="GS6">
        <v>0.40086024828509798</v>
      </c>
      <c r="GT6">
        <v>0.40076131168274198</v>
      </c>
      <c r="GU6">
        <v>0.410356938977332</v>
      </c>
      <c r="GV6">
        <v>0.41515115890894799</v>
      </c>
      <c r="GW6">
        <v>0.42913482904285599</v>
      </c>
      <c r="GX6">
        <v>0.43143552719447997</v>
      </c>
      <c r="GY6">
        <v>0.44424777152102302</v>
      </c>
      <c r="GZ6">
        <v>0.40680331512963902</v>
      </c>
      <c r="HA6">
        <v>0.41218542384929402</v>
      </c>
      <c r="HB6">
        <v>0.48144579999999998</v>
      </c>
      <c r="HC6">
        <v>0.48087525650420598</v>
      </c>
      <c r="HD6">
        <v>0.489516063312886</v>
      </c>
      <c r="HE6">
        <v>0.49851436050631598</v>
      </c>
      <c r="HF6">
        <v>0.51827438635067302</v>
      </c>
      <c r="HG6">
        <v>0.54557301284364201</v>
      </c>
      <c r="HH6">
        <v>0.56480545293700302</v>
      </c>
      <c r="HI6">
        <v>0.56356021156922997</v>
      </c>
      <c r="HJ6">
        <v>0.58744625022575403</v>
      </c>
      <c r="HK6">
        <v>0.60713559140085605</v>
      </c>
      <c r="HL6">
        <v>0.62668383747648404</v>
      </c>
      <c r="HM6">
        <v>0.64197658989391904</v>
      </c>
      <c r="HN6">
        <v>0.62184984709816704</v>
      </c>
      <c r="HO6">
        <v>0.73138957142857097</v>
      </c>
      <c r="HP6">
        <v>0.78578104653588099</v>
      </c>
      <c r="HQ6">
        <v>0.78568951068664294</v>
      </c>
      <c r="HR6">
        <v>0.76985740596710495</v>
      </c>
      <c r="HS6">
        <v>0.78414452903809695</v>
      </c>
      <c r="HT6">
        <v>0.76878657138319195</v>
      </c>
      <c r="HU6">
        <v>0.78022711144781698</v>
      </c>
      <c r="HV6">
        <v>0.79426123745684396</v>
      </c>
      <c r="HW6">
        <v>0.79090474776733999</v>
      </c>
      <c r="HX6">
        <v>0.80333540368976897</v>
      </c>
      <c r="HY6">
        <v>0.81212161528721705</v>
      </c>
      <c r="HZ6">
        <v>0.82154363406518804</v>
      </c>
      <c r="IA6">
        <v>0.83673185407588302</v>
      </c>
      <c r="IB6">
        <v>0.68461582758620698</v>
      </c>
      <c r="IC6">
        <v>0.69731661584986704</v>
      </c>
      <c r="ID6">
        <v>0.69409912024698805</v>
      </c>
      <c r="IE6">
        <v>0.70085924938551802</v>
      </c>
      <c r="IF6">
        <v>0.70703732807399</v>
      </c>
      <c r="IG6">
        <v>0.69756774652389397</v>
      </c>
      <c r="IH6">
        <v>0.67503715419506505</v>
      </c>
      <c r="II6">
        <v>0.67818268155457695</v>
      </c>
      <c r="IJ6">
        <v>0.68514013178710198</v>
      </c>
      <c r="IK6">
        <v>0.69260621978054804</v>
      </c>
      <c r="IL6">
        <v>0.697019624977404</v>
      </c>
      <c r="IM6">
        <v>0.71093686851662596</v>
      </c>
      <c r="IN6">
        <v>0.74718406591786601</v>
      </c>
      <c r="IO6">
        <v>0.79398784615384599</v>
      </c>
      <c r="IP6">
        <v>0.80324551001137301</v>
      </c>
      <c r="IQ6">
        <v>0.84096307556019301</v>
      </c>
      <c r="IR6">
        <v>0.86361144764213604</v>
      </c>
      <c r="IS6">
        <v>0.902905449664406</v>
      </c>
      <c r="IT6">
        <v>0.87623072783024103</v>
      </c>
      <c r="IU6">
        <v>0.88617555182628904</v>
      </c>
      <c r="IV6">
        <v>0.879424169723247</v>
      </c>
      <c r="IW6">
        <v>0.85679082060717204</v>
      </c>
      <c r="IX6">
        <v>0.85895565154513198</v>
      </c>
      <c r="IY6">
        <v>0.82422429377418205</v>
      </c>
      <c r="IZ6">
        <v>0.81283447600663505</v>
      </c>
      <c r="JA6">
        <v>0.75076679312236105</v>
      </c>
      <c r="JB6">
        <v>0.71067071999999998</v>
      </c>
      <c r="JC6">
        <v>0.70170151913728596</v>
      </c>
      <c r="JD6">
        <v>0.72326864687172998</v>
      </c>
      <c r="JE6">
        <v>0.71788317982216698</v>
      </c>
      <c r="JF6">
        <v>0.73269923249824698</v>
      </c>
      <c r="JG6">
        <v>0.72728413564971395</v>
      </c>
      <c r="JH6">
        <v>0.73531854918775696</v>
      </c>
      <c r="JI6">
        <v>0.73197574927794096</v>
      </c>
      <c r="JJ6">
        <v>0.73850936510005905</v>
      </c>
      <c r="JK6">
        <v>0.72900868070098002</v>
      </c>
      <c r="JL6">
        <v>0.74051210467165995</v>
      </c>
      <c r="JM6">
        <v>0.72980445717933895</v>
      </c>
      <c r="JN6">
        <v>0.72479867707540002</v>
      </c>
      <c r="JO6">
        <v>0.77345423076923003</v>
      </c>
      <c r="JP6">
        <v>0.76716329489406998</v>
      </c>
      <c r="JQ6">
        <v>0.774733080216648</v>
      </c>
      <c r="JR6">
        <v>0.75347999971166202</v>
      </c>
      <c r="JS6">
        <v>0.75277747021418795</v>
      </c>
      <c r="JT6">
        <v>0.76295343085505996</v>
      </c>
      <c r="JU6">
        <v>0.76071209449986399</v>
      </c>
      <c r="JV6">
        <v>0.76433899820671003</v>
      </c>
      <c r="JW6">
        <v>0.78550832610384902</v>
      </c>
      <c r="JX6">
        <v>0.79099015865977695</v>
      </c>
      <c r="JY6">
        <v>0.79901926846047699</v>
      </c>
      <c r="JZ6">
        <v>0.78314045181347103</v>
      </c>
      <c r="KA6">
        <v>0.77602116246638597</v>
      </c>
      <c r="KB6">
        <v>0.72814489285714201</v>
      </c>
      <c r="KC6">
        <v>0.667827881568829</v>
      </c>
      <c r="KD6">
        <v>0.67030599710627703</v>
      </c>
      <c r="KE6">
        <v>0.676889858403804</v>
      </c>
      <c r="KF6">
        <v>0.67762339493607104</v>
      </c>
      <c r="KG6">
        <v>0.69232888236225598</v>
      </c>
      <c r="KH6">
        <v>0.74248881172939396</v>
      </c>
      <c r="KI6">
        <v>0.73375902083496702</v>
      </c>
      <c r="KJ6">
        <v>0.72519678288660705</v>
      </c>
      <c r="KK6">
        <v>0.72027176578682806</v>
      </c>
      <c r="KL6">
        <v>0.73078314670103595</v>
      </c>
      <c r="KM6">
        <v>0.73337075003268004</v>
      </c>
      <c r="KN6">
        <v>0.73268784488935201</v>
      </c>
      <c r="KO6">
        <v>0.80476428571428504</v>
      </c>
      <c r="KP6">
        <v>0.80789075648185205</v>
      </c>
      <c r="KQ6">
        <v>0.82868766670344396</v>
      </c>
      <c r="KR6">
        <v>0.83167544468621002</v>
      </c>
      <c r="KS6">
        <v>0.79170317180818095</v>
      </c>
      <c r="KT6">
        <v>0.83366517591658995</v>
      </c>
      <c r="KU6">
        <v>0.80954772715703704</v>
      </c>
      <c r="KV6">
        <v>0.81327667663626102</v>
      </c>
      <c r="KW6">
        <v>0.816049021618105</v>
      </c>
      <c r="KX6">
        <v>0.82528748651908601</v>
      </c>
      <c r="KY6">
        <v>0.83276936841360805</v>
      </c>
      <c r="KZ6">
        <v>0.83872002026769399</v>
      </c>
      <c r="LA6">
        <v>0.85027410752583699</v>
      </c>
      <c r="LB6">
        <v>0.83864919999999998</v>
      </c>
      <c r="LC6">
        <v>0.84641458667597402</v>
      </c>
      <c r="LD6">
        <v>0.86171699914739397</v>
      </c>
      <c r="LE6">
        <v>0.89742561122689701</v>
      </c>
      <c r="LF6">
        <v>0.89399837811511795</v>
      </c>
      <c r="LG6">
        <v>0.89683641012987203</v>
      </c>
      <c r="LH6">
        <v>0.92874724362402705</v>
      </c>
      <c r="LI6">
        <v>0.97219580225753399</v>
      </c>
      <c r="LJ6">
        <v>0.93983620721019501</v>
      </c>
      <c r="LK6">
        <v>1.0267063170161199</v>
      </c>
      <c r="LL6">
        <v>0.96167981309358996</v>
      </c>
      <c r="LM6">
        <v>0.968413554783634</v>
      </c>
      <c r="LN6">
        <v>0.93274742961852897</v>
      </c>
      <c r="LO6">
        <v>0.77702682142857105</v>
      </c>
      <c r="LP6">
        <v>0.81247409050576502</v>
      </c>
      <c r="LQ6">
        <v>0.79898733533890598</v>
      </c>
      <c r="LR6">
        <v>0.80711443893927304</v>
      </c>
      <c r="LS6">
        <v>0.80580956239385004</v>
      </c>
      <c r="LT6">
        <v>0.75520561618066295</v>
      </c>
      <c r="LU6">
        <v>0.75982113969842902</v>
      </c>
      <c r="LV6">
        <v>0.74524572894861496</v>
      </c>
      <c r="LW6">
        <v>0.95868658184722</v>
      </c>
      <c r="LX6">
        <v>0.99570355473323502</v>
      </c>
      <c r="LY6">
        <v>1.0100600141221201</v>
      </c>
      <c r="LZ6">
        <v>1.0167431542859799</v>
      </c>
      <c r="MA6">
        <v>1.0152346535121699</v>
      </c>
      <c r="MB6">
        <v>1.04918357142857</v>
      </c>
      <c r="MC6">
        <v>1.0420725093780301</v>
      </c>
      <c r="MD6">
        <v>1.0394861238023201</v>
      </c>
      <c r="ME6">
        <v>1.01977321267322</v>
      </c>
      <c r="MF6">
        <v>1.0177624996525301</v>
      </c>
      <c r="MG6">
        <v>1.00307923515386</v>
      </c>
      <c r="MH6">
        <v>0.99413035224714497</v>
      </c>
      <c r="MI6">
        <v>0.99691378670493702</v>
      </c>
      <c r="MJ6">
        <v>0.97088552706001197</v>
      </c>
      <c r="MK6">
        <v>0.90993505598116797</v>
      </c>
      <c r="ML6">
        <v>0.878657441807429</v>
      </c>
      <c r="MM6">
        <v>0.88662951622462405</v>
      </c>
      <c r="MN6">
        <v>0.88152519965083398</v>
      </c>
      <c r="MO6">
        <v>0.87895893548387005</v>
      </c>
      <c r="MP6">
        <v>0.882230077418798</v>
      </c>
      <c r="MQ6">
        <v>0.86722520133224101</v>
      </c>
      <c r="MR6">
        <v>0.87047470319967502</v>
      </c>
      <c r="MS6">
        <v>0.85970726503802397</v>
      </c>
      <c r="MT6">
        <v>0.84611238846570203</v>
      </c>
      <c r="MU6">
        <v>0.84559344554624905</v>
      </c>
      <c r="MV6">
        <v>0.84708150080390798</v>
      </c>
      <c r="MW6">
        <v>0.85501877542999405</v>
      </c>
      <c r="MX6">
        <v>0.85700407610493901</v>
      </c>
      <c r="MY6">
        <v>0.86821412412880095</v>
      </c>
      <c r="MZ6">
        <v>0.86816386158581804</v>
      </c>
      <c r="NA6">
        <v>0.86083122596072104</v>
      </c>
      <c r="NB6">
        <v>0.81470589999999998</v>
      </c>
      <c r="NC6">
        <v>0.80689573790425695</v>
      </c>
      <c r="ND6">
        <v>0.80064384153752099</v>
      </c>
      <c r="NE6">
        <v>0.79225256447054304</v>
      </c>
      <c r="NF6">
        <v>0.79344087580283595</v>
      </c>
      <c r="NG6">
        <v>0.80253638221152201</v>
      </c>
      <c r="NH6">
        <v>0.79892088211773304</v>
      </c>
      <c r="NI6">
        <v>0.79541324532663404</v>
      </c>
      <c r="NJ6">
        <v>0.78106540219297504</v>
      </c>
      <c r="NK6">
        <v>0.76562635628365805</v>
      </c>
      <c r="NL6">
        <v>0.74633854647459696</v>
      </c>
      <c r="NM6">
        <v>0.734193041214808</v>
      </c>
      <c r="NN6">
        <v>0.72106164131587602</v>
      </c>
      <c r="NO6">
        <v>0.77218200000000004</v>
      </c>
      <c r="NP6">
        <v>0.76556941963596503</v>
      </c>
      <c r="NQ6">
        <v>0.755042327930603</v>
      </c>
      <c r="NR6">
        <v>0.73958668621632695</v>
      </c>
      <c r="NS6">
        <v>0.74401033153734997</v>
      </c>
      <c r="NT6">
        <v>0.76667940041537497</v>
      </c>
      <c r="NU6">
        <v>0.76035663267595699</v>
      </c>
      <c r="NV6">
        <v>0.76607001160009802</v>
      </c>
      <c r="NW6">
        <v>0.706738805760454</v>
      </c>
      <c r="NX6">
        <v>0.672373084314559</v>
      </c>
      <c r="NY6">
        <v>0.66780672322159296</v>
      </c>
      <c r="NZ6">
        <v>0.66939105721792902</v>
      </c>
      <c r="OA6">
        <v>0.71635417897200604</v>
      </c>
      <c r="OB6">
        <v>0.75866234374999997</v>
      </c>
      <c r="OC6">
        <v>0.77006544883990302</v>
      </c>
      <c r="OD6">
        <v>0.76201257084638396</v>
      </c>
      <c r="OE6">
        <v>0.82438109538262405</v>
      </c>
      <c r="OF6">
        <v>0.80963260663938696</v>
      </c>
      <c r="OG6">
        <v>0.86565446181099903</v>
      </c>
      <c r="OH6">
        <v>0.86294861849519899</v>
      </c>
      <c r="OI6">
        <v>0.86548775960867297</v>
      </c>
      <c r="OJ6">
        <v>0.86343342621022301</v>
      </c>
      <c r="OK6">
        <v>0.85305254843165801</v>
      </c>
      <c r="OL6">
        <v>0.85863498037441599</v>
      </c>
      <c r="OM6">
        <v>0.84466563200554801</v>
      </c>
      <c r="ON6">
        <v>0.85351639047282102</v>
      </c>
      <c r="OO6">
        <v>0.77298515999999895</v>
      </c>
      <c r="OP6">
        <v>0.76777510038198205</v>
      </c>
      <c r="OQ6">
        <v>0.76944216574206803</v>
      </c>
      <c r="OR6">
        <v>0.77399250772410599</v>
      </c>
      <c r="OS6">
        <v>0.77914584572603496</v>
      </c>
      <c r="OT6">
        <v>0.77332105717236399</v>
      </c>
      <c r="OU6">
        <v>0.768462401712669</v>
      </c>
      <c r="OV6">
        <v>0.77616971857305905</v>
      </c>
      <c r="OW6">
        <v>0.78178013960616599</v>
      </c>
      <c r="OX6">
        <v>0.76941019379021203</v>
      </c>
      <c r="OY6">
        <v>0.76356742848110803</v>
      </c>
      <c r="OZ6">
        <v>0.76858081596622396</v>
      </c>
      <c r="PA6">
        <v>0.77930727812463096</v>
      </c>
      <c r="PB6">
        <v>0.76423857142857099</v>
      </c>
      <c r="PC6">
        <v>0.76653760295997897</v>
      </c>
      <c r="PD6">
        <v>0.78945732469057195</v>
      </c>
      <c r="PE6">
        <v>0.81276899572772598</v>
      </c>
      <c r="PF6">
        <v>0.81775878292831194</v>
      </c>
      <c r="PG6">
        <v>0.82526544362411303</v>
      </c>
      <c r="PH6">
        <v>0.82957795722958405</v>
      </c>
      <c r="PI6">
        <v>0.85080005946846204</v>
      </c>
      <c r="PJ6">
        <v>0.84138009866330699</v>
      </c>
      <c r="PK6">
        <v>0.83533591423025899</v>
      </c>
      <c r="PL6">
        <v>0.83540253779232398</v>
      </c>
      <c r="PM6">
        <v>0.83535572077544495</v>
      </c>
      <c r="PN6">
        <v>0.84396612834441598</v>
      </c>
      <c r="PO6">
        <v>0.80822349999999998</v>
      </c>
      <c r="PP6">
        <v>0.81043268867756102</v>
      </c>
      <c r="PQ6">
        <v>0.80068029073552704</v>
      </c>
      <c r="PR6">
        <v>0.80548164277826995</v>
      </c>
      <c r="PS6">
        <v>0.80307461552801296</v>
      </c>
      <c r="PT6">
        <v>0.80867560915032199</v>
      </c>
      <c r="PU6">
        <v>0.81173332764125405</v>
      </c>
      <c r="PV6">
        <v>0.80961942119277097</v>
      </c>
      <c r="PW6">
        <v>0.809367119033511</v>
      </c>
      <c r="PX6">
        <v>0.80662491190355701</v>
      </c>
      <c r="PY6">
        <v>0.81618239665422698</v>
      </c>
      <c r="PZ6">
        <v>0.80788966162347098</v>
      </c>
      <c r="QA6">
        <v>0.80690977607326397</v>
      </c>
      <c r="QB6">
        <v>0.777264333333333</v>
      </c>
      <c r="QC6">
        <v>0.77534055383288203</v>
      </c>
      <c r="QD6">
        <v>0.77167897919906603</v>
      </c>
      <c r="QE6">
        <v>0.74377415746737197</v>
      </c>
      <c r="QF6">
        <v>0.75332555525598799</v>
      </c>
      <c r="QG6">
        <v>0.66310557481205201</v>
      </c>
      <c r="QH6">
        <v>0.70678348116795797</v>
      </c>
      <c r="QI6">
        <v>0.70364735982147997</v>
      </c>
      <c r="QJ6">
        <v>0.70462690697260499</v>
      </c>
      <c r="QK6">
        <v>0.67603761416577701</v>
      </c>
      <c r="QL6">
        <v>0.680215175634444</v>
      </c>
      <c r="QM6">
        <v>0.671231361271315</v>
      </c>
      <c r="QN6">
        <v>0.67890703774398198</v>
      </c>
      <c r="QO6">
        <v>0.62949600000000006</v>
      </c>
      <c r="QP6">
        <v>0.64592484110356896</v>
      </c>
      <c r="QQ6">
        <v>0.65220125390189199</v>
      </c>
      <c r="QR6">
        <v>0.65481999783198397</v>
      </c>
      <c r="QS6">
        <v>0.63893183875651505</v>
      </c>
      <c r="QT6">
        <v>0.66665953438773995</v>
      </c>
      <c r="QU6">
        <v>0.66187658114088499</v>
      </c>
      <c r="QV6">
        <v>0.65591296877274496</v>
      </c>
      <c r="QW6">
        <v>0.66745531582998197</v>
      </c>
      <c r="QX6">
        <v>0.66724993220449103</v>
      </c>
      <c r="QY6">
        <v>0.66795185210125596</v>
      </c>
      <c r="QZ6">
        <v>0.64977650035966905</v>
      </c>
      <c r="RA6">
        <v>0.63469467616443198</v>
      </c>
      <c r="RB6">
        <v>0.79038169999999996</v>
      </c>
      <c r="RC6">
        <v>0.76194297847175696</v>
      </c>
      <c r="RD6">
        <v>0.75000254102970398</v>
      </c>
      <c r="RE6">
        <v>0.65536738299073405</v>
      </c>
      <c r="RF6">
        <v>0.659489159269387</v>
      </c>
      <c r="RG6">
        <v>0.63291641058331605</v>
      </c>
      <c r="RH6">
        <v>0.62373928592643402</v>
      </c>
      <c r="RI6">
        <v>0.50894510581554897</v>
      </c>
      <c r="RJ6">
        <v>0.54571220688864497</v>
      </c>
      <c r="RK6">
        <v>0.58944373745810397</v>
      </c>
      <c r="RL6">
        <v>0.57325910892977605</v>
      </c>
      <c r="RM6">
        <v>0.58481226946731402</v>
      </c>
      <c r="RN6">
        <v>0.58562524111460101</v>
      </c>
      <c r="RO6">
        <v>0.76147533333333295</v>
      </c>
      <c r="RP6">
        <v>0.75912449254087599</v>
      </c>
      <c r="RQ6">
        <v>0.731582689075302</v>
      </c>
      <c r="RR6">
        <v>0.74562600977762805</v>
      </c>
      <c r="RS6">
        <v>0.75651277917123705</v>
      </c>
      <c r="RT6">
        <v>0.76126146701001696</v>
      </c>
      <c r="RU6">
        <v>0.76582029052635403</v>
      </c>
      <c r="RV6">
        <v>0.770980063630059</v>
      </c>
      <c r="RW6">
        <v>0.76735286105855705</v>
      </c>
      <c r="RX6">
        <v>0.77009395518680501</v>
      </c>
      <c r="RY6">
        <v>0.76997812114872599</v>
      </c>
      <c r="RZ6">
        <v>0.77488788311511003</v>
      </c>
      <c r="SA6">
        <v>0.77896229362566405</v>
      </c>
      <c r="SB6">
        <v>0.74043094285714195</v>
      </c>
      <c r="SC6">
        <v>0.74110669464311096</v>
      </c>
      <c r="SD6">
        <v>0.74803258808563999</v>
      </c>
      <c r="SE6">
        <v>0.756200583764569</v>
      </c>
      <c r="SF6">
        <v>0.75629144175910101</v>
      </c>
      <c r="SG6">
        <v>0.74347069117706399</v>
      </c>
      <c r="SH6">
        <v>0.73934969242930004</v>
      </c>
      <c r="SI6">
        <v>0.71960039125014896</v>
      </c>
      <c r="SJ6">
        <v>0.72794394570953203</v>
      </c>
      <c r="SK6">
        <v>0.75266162275156701</v>
      </c>
      <c r="SL6">
        <v>0.72792473574374705</v>
      </c>
      <c r="SM6">
        <v>0.73002720701138801</v>
      </c>
      <c r="SN6">
        <v>0.73418338118687898</v>
      </c>
      <c r="SO6">
        <v>0.64233820689655097</v>
      </c>
      <c r="SP6">
        <v>0.64020963562418598</v>
      </c>
      <c r="SQ6">
        <v>0.645438516248382</v>
      </c>
      <c r="SR6">
        <v>0.64424629481627804</v>
      </c>
      <c r="SS6">
        <v>0.65008259224418297</v>
      </c>
      <c r="ST6">
        <v>0.64844373824802604</v>
      </c>
      <c r="SU6">
        <v>0.64215420708624704</v>
      </c>
      <c r="SV6">
        <v>0.63731182535077502</v>
      </c>
      <c r="SW6">
        <v>0.61280787439326101</v>
      </c>
      <c r="SX6">
        <v>0.60241542625509403</v>
      </c>
      <c r="SY6">
        <v>0.61353300657186804</v>
      </c>
      <c r="SZ6">
        <v>0.62603625720419298</v>
      </c>
      <c r="TA6">
        <v>0.61273938816589602</v>
      </c>
      <c r="TB6">
        <v>0.710441285714285</v>
      </c>
      <c r="TC6">
        <v>0.72132691861314402</v>
      </c>
      <c r="TD6">
        <v>0.744730943703659</v>
      </c>
      <c r="TE6">
        <v>0.74734836000865801</v>
      </c>
      <c r="TF6">
        <v>0.74626106936215997</v>
      </c>
      <c r="TG6">
        <v>0.73633595383296202</v>
      </c>
      <c r="TH6">
        <v>0.73705052818453998</v>
      </c>
      <c r="TI6">
        <v>0.71605845503827303</v>
      </c>
      <c r="TJ6">
        <v>0.70995077529974704</v>
      </c>
      <c r="TK6">
        <v>0.69206783769681501</v>
      </c>
      <c r="TL6">
        <v>0.69912598011083305</v>
      </c>
      <c r="TM6">
        <v>0.69448450455751498</v>
      </c>
      <c r="TN6">
        <v>0.69785588563186196</v>
      </c>
      <c r="TO6">
        <v>0.548768541666666</v>
      </c>
      <c r="TP6">
        <v>0.56683530173706398</v>
      </c>
      <c r="TQ6">
        <v>0.59769275183378201</v>
      </c>
      <c r="TR6">
        <v>0.66046144836002396</v>
      </c>
      <c r="TS6">
        <v>0.65498716608577201</v>
      </c>
      <c r="TT6">
        <v>0.67889121653887896</v>
      </c>
      <c r="TU6">
        <v>0.64238542039467705</v>
      </c>
      <c r="TV6">
        <v>0.67484383794827996</v>
      </c>
      <c r="TW6">
        <v>0.69575120953847902</v>
      </c>
      <c r="TX6">
        <v>0.68988021554256695</v>
      </c>
      <c r="TY6">
        <v>0.687803570738447</v>
      </c>
      <c r="TZ6">
        <v>0.71321143106407103</v>
      </c>
      <c r="UA6">
        <v>0.71999801170441402</v>
      </c>
      <c r="UB6">
        <v>0.584947923076923</v>
      </c>
      <c r="UC6">
        <v>0.60023614813046899</v>
      </c>
      <c r="UD6">
        <v>0.55409408425798301</v>
      </c>
      <c r="UE6">
        <v>0.54260143928094395</v>
      </c>
      <c r="UF6">
        <v>0.56472894995891199</v>
      </c>
      <c r="UG6">
        <v>0.55971998620297703</v>
      </c>
      <c r="UH6">
        <v>0.57531495424871504</v>
      </c>
      <c r="UI6">
        <v>0.59151103755999301</v>
      </c>
      <c r="UJ6">
        <v>0.55655762085291705</v>
      </c>
      <c r="UK6">
        <v>0.56763894682983695</v>
      </c>
      <c r="UL6">
        <v>0.54838549172590501</v>
      </c>
      <c r="UM6">
        <v>0.59142725128802098</v>
      </c>
      <c r="UN6">
        <v>0.58226078533742298</v>
      </c>
      <c r="UO6">
        <v>0.54786529166666598</v>
      </c>
      <c r="UP6">
        <v>0.54567111425659098</v>
      </c>
      <c r="UQ6">
        <v>0.54736781330289697</v>
      </c>
      <c r="UR6">
        <v>0.55645524245750699</v>
      </c>
      <c r="US6">
        <v>0.56220741167464305</v>
      </c>
      <c r="UT6">
        <v>0.567436191388213</v>
      </c>
      <c r="UU6">
        <v>0.58531466262739895</v>
      </c>
      <c r="UV6">
        <v>0.59954072359134802</v>
      </c>
      <c r="UW6">
        <v>0.62811729197931299</v>
      </c>
      <c r="UX6">
        <v>0.62634237860030195</v>
      </c>
      <c r="UY6">
        <v>0.61667987558363402</v>
      </c>
      <c r="UZ6">
        <v>0.61547368401039904</v>
      </c>
      <c r="VA6">
        <v>0.61202622907909499</v>
      </c>
      <c r="VB6">
        <v>0.78657728571428498</v>
      </c>
      <c r="VC6">
        <v>0.76867614752034796</v>
      </c>
      <c r="VD6">
        <v>0.76065328492451101</v>
      </c>
      <c r="VE6">
        <v>0.752223750324297</v>
      </c>
      <c r="VF6">
        <v>0.75529863512203399</v>
      </c>
      <c r="VG6">
        <v>0.75762073387364803</v>
      </c>
      <c r="VH6">
        <v>0.75338640179897098</v>
      </c>
      <c r="VI6">
        <v>0.75506463488876097</v>
      </c>
      <c r="VJ6">
        <v>0.75079050585961504</v>
      </c>
      <c r="VK6">
        <v>0.77547794999126196</v>
      </c>
      <c r="VL6">
        <v>0.77632712601682297</v>
      </c>
      <c r="VM6">
        <v>0.78582337169165095</v>
      </c>
      <c r="VN6">
        <v>0.790741024859974</v>
      </c>
      <c r="VO6">
        <v>0.75640200000000002</v>
      </c>
      <c r="VP6">
        <v>0.74857020652392003</v>
      </c>
      <c r="VQ6">
        <v>0.75309140562750199</v>
      </c>
      <c r="VR6">
        <v>0.75488192995608205</v>
      </c>
      <c r="VS6">
        <v>0.75263493252169</v>
      </c>
      <c r="VT6">
        <v>0.74476399662376302</v>
      </c>
      <c r="VU6">
        <v>0.74632167036609398</v>
      </c>
      <c r="VV6">
        <v>0.73723054766074203</v>
      </c>
      <c r="VW6">
        <v>0.74939245115074204</v>
      </c>
      <c r="VX6">
        <v>0.748041714273461</v>
      </c>
      <c r="VY6">
        <v>0.74749264573623597</v>
      </c>
      <c r="VZ6">
        <v>0.75044689283491794</v>
      </c>
      <c r="WA6">
        <v>0.746738627061446</v>
      </c>
      <c r="WB6">
        <v>0.7168783125</v>
      </c>
      <c r="WC6">
        <v>0.71417447306308401</v>
      </c>
      <c r="WD6">
        <v>0.76443285969353303</v>
      </c>
      <c r="WE6">
        <v>0.75096937764228799</v>
      </c>
      <c r="WF6">
        <v>0.70245537717914897</v>
      </c>
      <c r="WG6">
        <v>0.70894586863470399</v>
      </c>
      <c r="WH6">
        <v>0.67031298351439295</v>
      </c>
      <c r="WI6">
        <v>0.67928077397536002</v>
      </c>
      <c r="WJ6">
        <v>0.69341880481682505</v>
      </c>
      <c r="WK6">
        <v>0.698340581062601</v>
      </c>
      <c r="WL6">
        <v>0.66841248514388096</v>
      </c>
      <c r="WM6">
        <v>0.67615954839911296</v>
      </c>
      <c r="WN6">
        <v>0.73272716001399896</v>
      </c>
      <c r="WO6">
        <v>0.84582694117646995</v>
      </c>
      <c r="WP6">
        <v>0.85077874846110102</v>
      </c>
      <c r="WQ6">
        <v>0.84672054237901995</v>
      </c>
      <c r="WR6">
        <v>0.85719759867145195</v>
      </c>
      <c r="WS6">
        <v>0.85238002189542506</v>
      </c>
      <c r="WT6">
        <v>0.86970540320867296</v>
      </c>
      <c r="WU6">
        <v>0.85528551027677402</v>
      </c>
      <c r="WV6">
        <v>0.84358511358474797</v>
      </c>
      <c r="WW6">
        <v>0.84078749737264102</v>
      </c>
      <c r="WX6">
        <v>0.85632323379356001</v>
      </c>
      <c r="WY6">
        <v>0.86081388088736399</v>
      </c>
      <c r="WZ6">
        <v>0.86300962643720702</v>
      </c>
      <c r="XA6">
        <v>0.84808882351683901</v>
      </c>
      <c r="XB6">
        <v>0.718831114285714</v>
      </c>
      <c r="XC6">
        <v>0.704970105757595</v>
      </c>
      <c r="XD6">
        <v>0.70942126565786601</v>
      </c>
      <c r="XE6">
        <v>0.67945063133124095</v>
      </c>
      <c r="XF6">
        <v>0.68698189242500995</v>
      </c>
      <c r="XG6">
        <v>0.66815161073822804</v>
      </c>
      <c r="XH6">
        <v>0.69535327476860198</v>
      </c>
      <c r="XI6">
        <v>0.68700553508682705</v>
      </c>
      <c r="XJ6">
        <v>0.67793734447585297</v>
      </c>
      <c r="XK6">
        <v>0.59782848761048302</v>
      </c>
      <c r="XL6">
        <v>0.614453907046423</v>
      </c>
      <c r="XM6">
        <v>0.61278382252411401</v>
      </c>
      <c r="XN6">
        <v>0.61736635904673898</v>
      </c>
      <c r="XO6">
        <v>0.691633214285714</v>
      </c>
      <c r="XP6">
        <v>0.70912587204323296</v>
      </c>
      <c r="XQ6">
        <v>0.70912713739464095</v>
      </c>
      <c r="XR6">
        <v>0.70318890535914502</v>
      </c>
      <c r="XS6">
        <v>0.69993904660592898</v>
      </c>
      <c r="XT6">
        <v>0.70316913797662695</v>
      </c>
      <c r="XU6">
        <v>0.70713451541911498</v>
      </c>
      <c r="XV6">
        <v>0.702605022001631</v>
      </c>
      <c r="XW6">
        <v>0.67769379209964797</v>
      </c>
      <c r="XX6">
        <v>0.65226035687752704</v>
      </c>
      <c r="XY6">
        <v>0.68690858026172896</v>
      </c>
      <c r="XZ6">
        <v>0.68238595316115302</v>
      </c>
      <c r="YA6">
        <v>0.69082894965226904</v>
      </c>
      <c r="YB6">
        <v>0.70336258823529396</v>
      </c>
      <c r="YC6">
        <v>0.710088991244891</v>
      </c>
      <c r="YD6">
        <v>0.70519008274355599</v>
      </c>
      <c r="YE6">
        <v>0.70508926964594498</v>
      </c>
      <c r="YF6">
        <v>0.69892997215397401</v>
      </c>
      <c r="YG6">
        <v>0.71157873978710395</v>
      </c>
      <c r="YH6">
        <v>0.68158290054222703</v>
      </c>
      <c r="YI6">
        <v>0.67982125147831196</v>
      </c>
      <c r="YJ6">
        <v>0.69057459596005999</v>
      </c>
      <c r="YK6">
        <v>0.67064189040982802</v>
      </c>
      <c r="YL6">
        <v>0.67074104714222205</v>
      </c>
      <c r="YM6">
        <v>0.68360129952259796</v>
      </c>
      <c r="YN6">
        <v>0.68663536031182404</v>
      </c>
      <c r="YO6">
        <v>0.65104599999999901</v>
      </c>
      <c r="YP6">
        <v>0.65171840103599799</v>
      </c>
      <c r="YQ6">
        <v>0.66428329586044699</v>
      </c>
      <c r="YR6">
        <v>0.64359177617563901</v>
      </c>
      <c r="YS6">
        <v>0.63436844202964005</v>
      </c>
      <c r="YT6">
        <v>0.62750667074367705</v>
      </c>
      <c r="YU6">
        <v>0.634597779046428</v>
      </c>
      <c r="YV6">
        <v>0.63695178962440302</v>
      </c>
      <c r="YW6">
        <v>0.63246688559115005</v>
      </c>
      <c r="YX6">
        <v>0.62657772330202699</v>
      </c>
      <c r="YY6">
        <v>0.61998097271622399</v>
      </c>
      <c r="YZ6">
        <v>0.61857262430064597</v>
      </c>
      <c r="ZA6">
        <v>0.61992635545461705</v>
      </c>
      <c r="ZB6">
        <v>0.53709522580645097</v>
      </c>
      <c r="ZC6">
        <v>0.53783588409762495</v>
      </c>
      <c r="ZD6">
        <v>0.54211857763669802</v>
      </c>
      <c r="ZE6">
        <v>0.54509279603536198</v>
      </c>
      <c r="ZF6">
        <v>0.54916962704854599</v>
      </c>
      <c r="ZG6">
        <v>0.56443301461246798</v>
      </c>
      <c r="ZH6">
        <v>0.50740494271790204</v>
      </c>
      <c r="ZI6">
        <v>0.52110599468584895</v>
      </c>
      <c r="ZJ6">
        <v>0.534408166983667</v>
      </c>
      <c r="ZK6">
        <v>0.53107868174763295</v>
      </c>
      <c r="ZL6">
        <v>0.526181001362519</v>
      </c>
      <c r="ZM6">
        <v>0.54254164058696297</v>
      </c>
      <c r="ZN6">
        <v>0.49642328112457701</v>
      </c>
      <c r="ZO6">
        <v>0.556124470588235</v>
      </c>
      <c r="ZP6">
        <v>0.50862109141726497</v>
      </c>
      <c r="ZQ6">
        <v>0.52799379419010195</v>
      </c>
      <c r="ZR6">
        <v>0.56256995300645096</v>
      </c>
      <c r="ZS6">
        <v>0.55649590893795198</v>
      </c>
      <c r="ZT6">
        <v>0.54931614657623695</v>
      </c>
      <c r="ZU6">
        <v>0.53926685916306605</v>
      </c>
      <c r="ZV6">
        <v>0.55660748946776495</v>
      </c>
      <c r="ZW6">
        <v>0.57612044630614301</v>
      </c>
      <c r="ZX6">
        <v>0.634823365521756</v>
      </c>
      <c r="ZY6">
        <v>0.56454439514386301</v>
      </c>
      <c r="ZZ6">
        <v>0.58525271707181903</v>
      </c>
      <c r="AAA6">
        <v>0.55805192822549698</v>
      </c>
      <c r="AAB6">
        <v>0.52546282758620599</v>
      </c>
      <c r="AAC6">
        <v>0.52849611068650204</v>
      </c>
      <c r="AAD6">
        <v>0.50328189870492801</v>
      </c>
      <c r="AAE6">
        <v>0.48739556461345301</v>
      </c>
      <c r="AAF6">
        <v>0.52485827541587404</v>
      </c>
      <c r="AAG6">
        <v>0.55600144053074596</v>
      </c>
      <c r="AAH6">
        <v>0.55359568408951798</v>
      </c>
      <c r="AAI6">
        <v>0.53828070962508701</v>
      </c>
      <c r="AAJ6">
        <v>0.50948998938204904</v>
      </c>
      <c r="AAK6">
        <v>0.52261475763621401</v>
      </c>
      <c r="AAL6">
        <v>0.50997495174198104</v>
      </c>
      <c r="AAM6">
        <v>0.50449712654155798</v>
      </c>
      <c r="AAN6">
        <v>0.51238867409742295</v>
      </c>
      <c r="AAO6">
        <v>0.74442318181818101</v>
      </c>
      <c r="AAP6">
        <v>0.75531471245092996</v>
      </c>
      <c r="AAQ6">
        <v>0.74507398105441403</v>
      </c>
      <c r="AAR6">
        <v>0.76875218955678504</v>
      </c>
      <c r="AAS6">
        <v>0.77097532113045197</v>
      </c>
      <c r="AAT6">
        <v>0.74836510933100198</v>
      </c>
      <c r="AAU6">
        <v>0.76186165156382102</v>
      </c>
      <c r="AAV6">
        <v>0.77299018271507403</v>
      </c>
      <c r="AAW6">
        <v>0.77586987791654405</v>
      </c>
      <c r="AAX6">
        <v>0.773451035001545</v>
      </c>
      <c r="AAY6">
        <v>0.77901977729933303</v>
      </c>
      <c r="AAZ6">
        <v>0.77672048339840105</v>
      </c>
      <c r="ABA6">
        <v>0.78176786831999501</v>
      </c>
      <c r="ABB6">
        <v>0.65108833333333305</v>
      </c>
      <c r="ABC6">
        <v>0.66815871793794102</v>
      </c>
      <c r="ABD6">
        <v>0.66548716866327695</v>
      </c>
      <c r="ABE6">
        <v>0.71487722381734997</v>
      </c>
      <c r="ABF6">
        <v>0.74118245009254702</v>
      </c>
      <c r="ABG6">
        <v>0.74846392768362302</v>
      </c>
      <c r="ABH6">
        <v>0.77362842559850198</v>
      </c>
      <c r="ABI6">
        <v>0.73526818128631699</v>
      </c>
      <c r="ABJ6">
        <v>0.73898323440867797</v>
      </c>
      <c r="ABK6">
        <v>0.76483940223622704</v>
      </c>
      <c r="ABL6">
        <v>0.77410978775412398</v>
      </c>
      <c r="ABM6">
        <v>0.74679760495496605</v>
      </c>
      <c r="ABN6">
        <v>0.77910431968692995</v>
      </c>
      <c r="ABO6">
        <v>0.78650249999999999</v>
      </c>
      <c r="ABP6">
        <v>0.772394804220641</v>
      </c>
      <c r="ABQ6">
        <v>0.81331269002844997</v>
      </c>
      <c r="ABR6">
        <v>0.78254333321868597</v>
      </c>
      <c r="ABS6">
        <v>0.72808900916331298</v>
      </c>
      <c r="ABT6">
        <v>1.02767565871886</v>
      </c>
      <c r="ABU6">
        <v>0.991302965410649</v>
      </c>
      <c r="ABV6">
        <v>1.02325538532189</v>
      </c>
      <c r="ABW6">
        <v>1.0427502744521699</v>
      </c>
      <c r="ABX6">
        <v>1.0123509786940901</v>
      </c>
      <c r="ABY6">
        <v>1.0818060231953399</v>
      </c>
      <c r="ABZ6">
        <v>1.11234458648463</v>
      </c>
      <c r="ACA6">
        <v>1.1152681595206499</v>
      </c>
      <c r="ACB6">
        <v>0.87765906896551704</v>
      </c>
      <c r="ACC6">
        <v>0.85576307963109099</v>
      </c>
      <c r="ACD6">
        <v>0.82834874964345495</v>
      </c>
      <c r="ACE6">
        <v>0.82111362216377304</v>
      </c>
      <c r="ACF6">
        <v>0.80240313980326206</v>
      </c>
      <c r="ACG6">
        <v>0.79830599588017703</v>
      </c>
      <c r="ACH6">
        <v>0.79739326773522001</v>
      </c>
      <c r="ACI6">
        <v>0.81234090766401901</v>
      </c>
      <c r="ACJ6">
        <v>0.80357730987428699</v>
      </c>
      <c r="ACK6">
        <v>0.81951993339257101</v>
      </c>
      <c r="ACL6">
        <v>0.83777322514977703</v>
      </c>
      <c r="ACM6">
        <v>0.83396811256262704</v>
      </c>
      <c r="ACN6">
        <v>0.82397697147957505</v>
      </c>
      <c r="ACO6">
        <v>0.96305984848484805</v>
      </c>
      <c r="ACP6">
        <v>0.98258173943726201</v>
      </c>
      <c r="ACQ6">
        <v>0.98383946166992697</v>
      </c>
      <c r="ACR6">
        <v>0.97240370097517803</v>
      </c>
      <c r="ACS6">
        <v>0.98464194616257705</v>
      </c>
      <c r="ACT6">
        <v>0.97524738280418399</v>
      </c>
      <c r="ACU6">
        <v>0.98300429741026296</v>
      </c>
      <c r="ACV6">
        <v>0.97448478209166201</v>
      </c>
      <c r="ACW6">
        <v>0.96911935687692696</v>
      </c>
      <c r="ACX6">
        <v>0.97504937929586999</v>
      </c>
      <c r="ACY6">
        <v>0.967303611579866</v>
      </c>
      <c r="ACZ6">
        <v>0.95900543448873099</v>
      </c>
      <c r="ADA6">
        <v>0.97763881559163501</v>
      </c>
      <c r="ADB6">
        <v>1.1114844705882301</v>
      </c>
      <c r="ADC6">
        <v>1.1215397728333201</v>
      </c>
      <c r="ADD6">
        <v>1.1310845821414</v>
      </c>
      <c r="ADE6">
        <v>1.11010611605283</v>
      </c>
      <c r="ADF6">
        <v>1.12317974064355</v>
      </c>
      <c r="ADG6">
        <v>1.1124354293383401</v>
      </c>
      <c r="ADH6">
        <v>1.1314648687389499</v>
      </c>
      <c r="ADI6">
        <v>1.1498103167062399</v>
      </c>
      <c r="ADJ6">
        <v>1.14782265694261</v>
      </c>
      <c r="ADK6">
        <v>1.13031030847773</v>
      </c>
      <c r="ADL6">
        <v>1.15650641648644</v>
      </c>
      <c r="ADM6">
        <v>1.1488464606197999</v>
      </c>
      <c r="ADN6">
        <v>1.13776458117819</v>
      </c>
      <c r="ADO6">
        <v>1.1775608333333301</v>
      </c>
      <c r="ADP6">
        <v>1.17365212142863</v>
      </c>
      <c r="ADQ6">
        <v>1.18364247860914</v>
      </c>
      <c r="ADR6">
        <v>1.1880691357867299</v>
      </c>
      <c r="ADS6">
        <v>1.2505466379622101</v>
      </c>
      <c r="ADT6">
        <v>1.22785763304576</v>
      </c>
      <c r="ADU6">
        <v>1.2560268651159501</v>
      </c>
      <c r="ADV6">
        <v>1.2446242345436</v>
      </c>
      <c r="ADW6">
        <v>1.2660609135974501</v>
      </c>
      <c r="ADX6">
        <v>1.2535982279568101</v>
      </c>
      <c r="ADY6">
        <v>1.1362508320174201</v>
      </c>
      <c r="ADZ6">
        <v>1.1014288286120899</v>
      </c>
      <c r="AEA6">
        <v>1.0838730915910999</v>
      </c>
      <c r="AEB6">
        <v>0.99698279411764701</v>
      </c>
      <c r="AEC6">
        <v>0.99357010228964704</v>
      </c>
      <c r="AED6">
        <v>1.0359253497007599</v>
      </c>
      <c r="AEE6">
        <v>1.0293424565456</v>
      </c>
      <c r="AEF6">
        <v>1.0424645755773201</v>
      </c>
      <c r="AEG6">
        <v>1.0149945064742301</v>
      </c>
      <c r="AEH6">
        <v>1.0158144912200899</v>
      </c>
      <c r="AEI6">
        <v>1.01456224151383</v>
      </c>
      <c r="AEJ6">
        <v>1.0158910864536099</v>
      </c>
      <c r="AEK6">
        <v>1.0134563898544899</v>
      </c>
      <c r="AEL6">
        <v>1.0123495077684801</v>
      </c>
      <c r="AEM6">
        <v>1.0189205481023</v>
      </c>
      <c r="AEN6">
        <v>1.02630206308764</v>
      </c>
    </row>
    <row r="7" spans="1:824" x14ac:dyDescent="0.4">
      <c r="A7" s="3">
        <v>12</v>
      </c>
      <c r="B7">
        <v>0.63594530000000005</v>
      </c>
      <c r="C7">
        <v>0.63444270855487594</v>
      </c>
      <c r="D7">
        <v>0.62857067510124598</v>
      </c>
      <c r="E7">
        <v>0.62011279812488795</v>
      </c>
      <c r="F7">
        <v>0.62512469283454997</v>
      </c>
      <c r="G7">
        <v>0.61792981721581297</v>
      </c>
      <c r="H7">
        <v>0.61375618061217097</v>
      </c>
      <c r="I7">
        <v>0.62186245713966204</v>
      </c>
      <c r="J7">
        <v>0.61134251029944897</v>
      </c>
      <c r="K7">
        <v>0.58919396573233396</v>
      </c>
      <c r="L7">
        <v>0.58434016338807904</v>
      </c>
      <c r="M7">
        <v>0.571368310570459</v>
      </c>
      <c r="N7">
        <v>0.57299495597948802</v>
      </c>
      <c r="O7">
        <v>0.4995146875</v>
      </c>
      <c r="P7">
        <v>0.48589067969342298</v>
      </c>
      <c r="Q7">
        <v>0.493164971773629</v>
      </c>
      <c r="R7">
        <v>0.49226909628896898</v>
      </c>
      <c r="S7">
        <v>0.47461014169361898</v>
      </c>
      <c r="T7">
        <v>0.47561135571962099</v>
      </c>
      <c r="U7">
        <v>0.46403908381509601</v>
      </c>
      <c r="V7">
        <v>0.47095760334179898</v>
      </c>
      <c r="W7">
        <v>0.46662956191195698</v>
      </c>
      <c r="X7">
        <v>0.49897874383551899</v>
      </c>
      <c r="Y7">
        <v>0.50306790503708398</v>
      </c>
      <c r="Z7">
        <v>0.54296744530191798</v>
      </c>
      <c r="AA7">
        <v>0.50419178914868401</v>
      </c>
      <c r="AB7">
        <v>0.71299315789473605</v>
      </c>
      <c r="AC7">
        <v>0.71031052518809201</v>
      </c>
      <c r="AD7">
        <v>0.80463718748079005</v>
      </c>
      <c r="AE7">
        <v>0.823483303125921</v>
      </c>
      <c r="AF7">
        <v>0.81605146493638703</v>
      </c>
      <c r="AG7">
        <v>0.86237884381958896</v>
      </c>
      <c r="AH7">
        <v>0.88285859167615499</v>
      </c>
      <c r="AI7">
        <v>0.87577110309133299</v>
      </c>
      <c r="AJ7">
        <v>0.85423794993221303</v>
      </c>
      <c r="AK7">
        <v>0.84403661353864601</v>
      </c>
      <c r="AL7">
        <v>0.81096062213432696</v>
      </c>
      <c r="AM7">
        <v>0.78355358970717204</v>
      </c>
      <c r="AN7">
        <v>0.71983899466805801</v>
      </c>
      <c r="AO7">
        <v>0.77571119999999905</v>
      </c>
      <c r="AP7">
        <v>0.77101931840066096</v>
      </c>
      <c r="AQ7">
        <v>0.75974793873176005</v>
      </c>
      <c r="AR7">
        <v>0.78722055985648498</v>
      </c>
      <c r="AS7">
        <v>0.78691145052198397</v>
      </c>
      <c r="AT7">
        <v>0.77392384763004396</v>
      </c>
      <c r="AU7">
        <v>0.77913800165603297</v>
      </c>
      <c r="AV7">
        <v>0.77604203140516803</v>
      </c>
      <c r="AW7">
        <v>0.77871342901888096</v>
      </c>
      <c r="AX7">
        <v>0.77219987275090196</v>
      </c>
      <c r="AY7">
        <v>0.76536413236497103</v>
      </c>
      <c r="AZ7">
        <v>0.76784819745584199</v>
      </c>
      <c r="BA7">
        <v>0.77043025978553503</v>
      </c>
      <c r="BB7">
        <v>0.65677734782608699</v>
      </c>
      <c r="BC7">
        <v>0.64680355464431305</v>
      </c>
      <c r="BD7">
        <v>0.65178958962509403</v>
      </c>
      <c r="BE7">
        <v>0.65502504607890299</v>
      </c>
      <c r="BF7">
        <v>0.692947500622901</v>
      </c>
      <c r="BG7">
        <v>0.69736645464401903</v>
      </c>
      <c r="BH7">
        <v>0.69362071689176097</v>
      </c>
      <c r="BI7">
        <v>0.68631158025614403</v>
      </c>
      <c r="BJ7">
        <v>0.69016047855364104</v>
      </c>
      <c r="BK7">
        <v>0.71304202832209995</v>
      </c>
      <c r="BL7">
        <v>0.72266224936978196</v>
      </c>
      <c r="BM7">
        <v>0.73065709990205996</v>
      </c>
      <c r="BN7">
        <v>0.73039841029445096</v>
      </c>
      <c r="BO7">
        <v>0.82115920689655097</v>
      </c>
      <c r="BP7">
        <v>0.82788575796372899</v>
      </c>
      <c r="BQ7">
        <v>0.83523550807967695</v>
      </c>
      <c r="BR7">
        <v>0.81546836945740497</v>
      </c>
      <c r="BS7">
        <v>0.79836162528763499</v>
      </c>
      <c r="BT7">
        <v>0.81141111103715002</v>
      </c>
      <c r="BU7">
        <v>0.82311137158677905</v>
      </c>
      <c r="BV7">
        <v>0.80846891209782001</v>
      </c>
      <c r="BW7">
        <v>0.80691892434162904</v>
      </c>
      <c r="BX7">
        <v>0.80662518241394399</v>
      </c>
      <c r="BY7">
        <v>0.79764547456768098</v>
      </c>
      <c r="BZ7">
        <v>0.76377902286116495</v>
      </c>
      <c r="CA7">
        <v>0.75595540541419404</v>
      </c>
      <c r="CB7">
        <v>0.74398518749999998</v>
      </c>
      <c r="CC7">
        <v>0.74597243549606596</v>
      </c>
      <c r="CD7">
        <v>0.73590630874234697</v>
      </c>
      <c r="CE7">
        <v>0.74825459796302096</v>
      </c>
      <c r="CF7">
        <v>0.74969035288002495</v>
      </c>
      <c r="CG7">
        <v>0.74824421996429402</v>
      </c>
      <c r="CH7">
        <v>0.74044643043505098</v>
      </c>
      <c r="CI7">
        <v>0.74330478472499195</v>
      </c>
      <c r="CJ7">
        <v>0.73659528126764395</v>
      </c>
      <c r="CK7">
        <v>0.742344112351084</v>
      </c>
      <c r="CL7">
        <v>0.76539499268574496</v>
      </c>
      <c r="CM7">
        <v>0.78537619446780904</v>
      </c>
      <c r="CN7">
        <v>0.78730980270181705</v>
      </c>
      <c r="CO7">
        <v>0.82109561764705896</v>
      </c>
      <c r="CP7">
        <v>0.84910802942983998</v>
      </c>
      <c r="CQ7">
        <v>0.85673361722288699</v>
      </c>
      <c r="CR7">
        <v>0.86753603159764403</v>
      </c>
      <c r="CS7">
        <v>0.85495569568274099</v>
      </c>
      <c r="CT7">
        <v>0.868015052290943</v>
      </c>
      <c r="CU7">
        <v>0.86050622865947402</v>
      </c>
      <c r="CV7">
        <v>0.87056879921913499</v>
      </c>
      <c r="CW7">
        <v>0.86758018765546596</v>
      </c>
      <c r="CX7">
        <v>0.85121129716069499</v>
      </c>
      <c r="CY7">
        <v>0.85154503437293605</v>
      </c>
      <c r="CZ7">
        <v>0.80983816030355005</v>
      </c>
      <c r="DA7">
        <v>0.79530765195923003</v>
      </c>
      <c r="DB7">
        <v>0.76800002777777798</v>
      </c>
      <c r="DC7">
        <v>0.77657269087759795</v>
      </c>
      <c r="DD7">
        <v>0.78775534138107195</v>
      </c>
      <c r="DE7">
        <v>0.83625699473171999</v>
      </c>
      <c r="DF7">
        <v>0.75798653326811705</v>
      </c>
      <c r="DG7">
        <v>0.77409975210031401</v>
      </c>
      <c r="DH7">
        <v>0.77901856450048201</v>
      </c>
      <c r="DI7">
        <v>0.81185393476922496</v>
      </c>
      <c r="DJ7">
        <v>0.79586112607065596</v>
      </c>
      <c r="DK7">
        <v>0.77935412138205296</v>
      </c>
      <c r="DL7">
        <v>0.77930587283958397</v>
      </c>
      <c r="DM7">
        <v>0.76380544601432399</v>
      </c>
      <c r="DN7">
        <v>0.74695709543964395</v>
      </c>
      <c r="DO7">
        <v>0.61780065714285703</v>
      </c>
      <c r="DP7">
        <v>0.61518577877043601</v>
      </c>
      <c r="DQ7">
        <v>0.60995530951133303</v>
      </c>
      <c r="DR7">
        <v>0.60351391486342199</v>
      </c>
      <c r="DS7">
        <v>0.62046655845426502</v>
      </c>
      <c r="DT7">
        <v>0.61177225754520403</v>
      </c>
      <c r="DU7">
        <v>0.59837580617935304</v>
      </c>
      <c r="DV7">
        <v>0.58728220145178001</v>
      </c>
      <c r="DW7">
        <v>0.59687887482924495</v>
      </c>
      <c r="DX7">
        <v>0.59533082106470703</v>
      </c>
      <c r="DY7">
        <v>0.602814716885965</v>
      </c>
      <c r="DZ7">
        <v>0.598072456869016</v>
      </c>
      <c r="EA7">
        <v>0.59758630259800205</v>
      </c>
      <c r="EB7">
        <v>0.64021906250000005</v>
      </c>
      <c r="EC7">
        <v>0.64009533989112999</v>
      </c>
      <c r="ED7">
        <v>0.60061934715381804</v>
      </c>
      <c r="EE7">
        <v>0.59248692973983896</v>
      </c>
      <c r="EF7">
        <v>0.59093114924687695</v>
      </c>
      <c r="EG7">
        <v>0.59431423229101399</v>
      </c>
      <c r="EH7">
        <v>0.61978626500392597</v>
      </c>
      <c r="EI7">
        <v>0.62087363662818396</v>
      </c>
      <c r="EJ7">
        <v>0.60886540549184798</v>
      </c>
      <c r="EK7">
        <v>0.60919950962229996</v>
      </c>
      <c r="EL7">
        <v>0.606491719237368</v>
      </c>
      <c r="EM7">
        <v>0.60454040941784304</v>
      </c>
      <c r="EN7">
        <v>0.61075566587453101</v>
      </c>
      <c r="EO7">
        <v>0.57473775000000005</v>
      </c>
      <c r="EP7">
        <v>0.57387235070795295</v>
      </c>
      <c r="EQ7">
        <v>0.55282317374828405</v>
      </c>
      <c r="ER7">
        <v>0.54621025141942203</v>
      </c>
      <c r="ES7">
        <v>0.57642256458374297</v>
      </c>
      <c r="ET7">
        <v>0.55743321704482296</v>
      </c>
      <c r="EU7">
        <v>0.55752630925894997</v>
      </c>
      <c r="EV7">
        <v>0.56809304580129505</v>
      </c>
      <c r="EW7">
        <v>0.57653010658514003</v>
      </c>
      <c r="EX7">
        <v>0.57469132896122199</v>
      </c>
      <c r="EY7">
        <v>0.53604176128952596</v>
      </c>
      <c r="EZ7">
        <v>0.53954318224803399</v>
      </c>
      <c r="FA7">
        <v>0.52047415627063898</v>
      </c>
      <c r="FB7">
        <v>0.43934035483870898</v>
      </c>
      <c r="FC7">
        <v>0.451089451689766</v>
      </c>
      <c r="FD7">
        <v>0.44284706357742498</v>
      </c>
      <c r="FE7">
        <v>0.41333304250303998</v>
      </c>
      <c r="FF7">
        <v>0.44345084483657099</v>
      </c>
      <c r="FG7">
        <v>0.39643542157134998</v>
      </c>
      <c r="FH7">
        <v>0.38799762339383098</v>
      </c>
      <c r="FI7">
        <v>0.43112392065496402</v>
      </c>
      <c r="FJ7">
        <v>0.428477936426092</v>
      </c>
      <c r="FK7">
        <v>0.42754212732755997</v>
      </c>
      <c r="FL7">
        <v>0.43703405876742701</v>
      </c>
      <c r="FM7">
        <v>0.42639355967054599</v>
      </c>
      <c r="FN7">
        <v>0.43933509416833499</v>
      </c>
      <c r="FO7">
        <v>0.52350680555555495</v>
      </c>
      <c r="FP7">
        <v>0.51459299970174599</v>
      </c>
      <c r="FQ7">
        <v>0.50912974655530896</v>
      </c>
      <c r="FR7">
        <v>0.51343677933273502</v>
      </c>
      <c r="FS7">
        <v>0.51113652993710601</v>
      </c>
      <c r="FT7">
        <v>0.50926003771335204</v>
      </c>
      <c r="FU7">
        <v>0.524106696479402</v>
      </c>
      <c r="FV7">
        <v>0.54088422107068101</v>
      </c>
      <c r="FW7">
        <v>0.52773250699838803</v>
      </c>
      <c r="FX7">
        <v>0.53215669622598505</v>
      </c>
      <c r="FY7">
        <v>0.53917366869479499</v>
      </c>
      <c r="FZ7">
        <v>0.53551096880841298</v>
      </c>
      <c r="GA7">
        <v>0.54463431858551004</v>
      </c>
      <c r="GB7">
        <v>0.44638432352941099</v>
      </c>
      <c r="GC7">
        <v>0.450230593625497</v>
      </c>
      <c r="GD7">
        <v>0.46167553251459298</v>
      </c>
      <c r="GE7">
        <v>0.44544218662834001</v>
      </c>
      <c r="GF7">
        <v>0.42652660355361999</v>
      </c>
      <c r="GG7">
        <v>0.428842947316385</v>
      </c>
      <c r="GH7">
        <v>0.42328883367616599</v>
      </c>
      <c r="GI7">
        <v>0.43244919208862898</v>
      </c>
      <c r="GJ7">
        <v>0.42114874869258001</v>
      </c>
      <c r="GK7">
        <v>0.42369147867352802</v>
      </c>
      <c r="GL7">
        <v>0.43408179365036897</v>
      </c>
      <c r="GM7">
        <v>0.440340563396106</v>
      </c>
      <c r="GN7">
        <v>0.42792011375227201</v>
      </c>
      <c r="GO7">
        <v>0.50891938235294099</v>
      </c>
      <c r="GP7">
        <v>0.50517339014660501</v>
      </c>
      <c r="GQ7">
        <v>0.50178164387189905</v>
      </c>
      <c r="GR7">
        <v>0.508629710866637</v>
      </c>
      <c r="GS7">
        <v>0.502637166440835</v>
      </c>
      <c r="GT7">
        <v>0.50796213651421096</v>
      </c>
      <c r="GU7">
        <v>0.52634301950574403</v>
      </c>
      <c r="GV7">
        <v>0.54031539977669496</v>
      </c>
      <c r="GW7">
        <v>0.55684638639810802</v>
      </c>
      <c r="GX7">
        <v>0.581607507079825</v>
      </c>
      <c r="GY7">
        <v>0.60571544506990005</v>
      </c>
      <c r="GZ7">
        <v>0.61533727365596402</v>
      </c>
      <c r="HA7">
        <v>0.65548604755208695</v>
      </c>
      <c r="HB7">
        <v>0.56838944117646995</v>
      </c>
      <c r="HC7">
        <v>0.57185235084570296</v>
      </c>
      <c r="HD7">
        <v>0.57348725792985</v>
      </c>
      <c r="HE7">
        <v>0.58622181104593596</v>
      </c>
      <c r="HF7">
        <v>0.61616800617602996</v>
      </c>
      <c r="HG7">
        <v>0.63989254967171805</v>
      </c>
      <c r="HH7">
        <v>0.65934146071834498</v>
      </c>
      <c r="HI7">
        <v>0.65789987881028</v>
      </c>
      <c r="HJ7">
        <v>0.66771839217852902</v>
      </c>
      <c r="HK7">
        <v>0.69641869751143604</v>
      </c>
      <c r="HL7">
        <v>0.73181494487124199</v>
      </c>
      <c r="HM7">
        <v>0.74212737648619598</v>
      </c>
      <c r="HN7">
        <v>0.72871275732188201</v>
      </c>
      <c r="HO7">
        <v>0.87103469696969604</v>
      </c>
      <c r="HP7">
        <v>0.89051580686430798</v>
      </c>
      <c r="HQ7">
        <v>0.88992937997369004</v>
      </c>
      <c r="HR7">
        <v>0.88221081667340095</v>
      </c>
      <c r="HS7">
        <v>0.87191799056447705</v>
      </c>
      <c r="HT7">
        <v>0.85855827451149902</v>
      </c>
      <c r="HU7">
        <v>0.85859573028692504</v>
      </c>
      <c r="HV7">
        <v>0.91779675443696895</v>
      </c>
      <c r="HW7">
        <v>0.93343895726786297</v>
      </c>
      <c r="HX7">
        <v>0.94870813008719801</v>
      </c>
      <c r="HY7">
        <v>0.93010809094841895</v>
      </c>
      <c r="HZ7">
        <v>0.91201421750119904</v>
      </c>
      <c r="IA7">
        <v>0.90507765501487403</v>
      </c>
      <c r="IB7">
        <v>0.95695488888888802</v>
      </c>
      <c r="IC7">
        <v>0.96851693652944204</v>
      </c>
      <c r="ID7">
        <v>0.97127819362484502</v>
      </c>
      <c r="IE7">
        <v>1.04106900403761</v>
      </c>
      <c r="IF7">
        <v>1.04204773661033</v>
      </c>
      <c r="IG7">
        <v>1.00134100931347</v>
      </c>
      <c r="IH7">
        <v>0.96296521349835296</v>
      </c>
      <c r="II7">
        <v>0.94954685594778698</v>
      </c>
      <c r="IJ7">
        <v>0.94799198318405598</v>
      </c>
      <c r="IK7">
        <v>0.94532800351596802</v>
      </c>
      <c r="IL7">
        <v>0.94047269321333204</v>
      </c>
      <c r="IM7">
        <v>0.98243368814508503</v>
      </c>
      <c r="IN7">
        <v>0.98846952885017303</v>
      </c>
      <c r="IO7">
        <v>0.75108788571428498</v>
      </c>
      <c r="IP7">
        <v>0.758978413217547</v>
      </c>
      <c r="IQ7">
        <v>0.790121812703522</v>
      </c>
      <c r="IR7">
        <v>0.81490523018336003</v>
      </c>
      <c r="IS7">
        <v>0.82652979181602004</v>
      </c>
      <c r="IT7">
        <v>0.80111010189674603</v>
      </c>
      <c r="IU7">
        <v>0.76919641732250699</v>
      </c>
      <c r="IV7">
        <v>0.76635561253656803</v>
      </c>
      <c r="IW7">
        <v>0.74433886028107699</v>
      </c>
      <c r="IX7">
        <v>0.74474820283712595</v>
      </c>
      <c r="IY7">
        <v>0.71814430379280803</v>
      </c>
      <c r="IZ7">
        <v>0.71248596803485797</v>
      </c>
      <c r="JA7">
        <v>0.70423615718862798</v>
      </c>
      <c r="JB7">
        <v>0.92709697435897398</v>
      </c>
      <c r="JC7">
        <v>0.924084487952754</v>
      </c>
      <c r="JD7">
        <v>0.93283970127734706</v>
      </c>
      <c r="JE7">
        <v>0.96100413898400605</v>
      </c>
      <c r="JF7">
        <v>0.96473884490390305</v>
      </c>
      <c r="JG7">
        <v>0.89551407766173496</v>
      </c>
      <c r="JH7">
        <v>0.89047577644352405</v>
      </c>
      <c r="JI7">
        <v>0.88732688477114996</v>
      </c>
      <c r="JJ7">
        <v>0.93329738119324701</v>
      </c>
      <c r="JK7">
        <v>0.944574199535829</v>
      </c>
      <c r="JL7">
        <v>0.93260040173452796</v>
      </c>
      <c r="JM7">
        <v>0.921504374839623</v>
      </c>
      <c r="JN7">
        <v>0.93062414645966096</v>
      </c>
      <c r="JO7">
        <v>1.0732666756756699</v>
      </c>
      <c r="JP7">
        <v>1.04701838400007</v>
      </c>
      <c r="JQ7">
        <v>1.03773020320799</v>
      </c>
      <c r="JR7">
        <v>1.0366283500629601</v>
      </c>
      <c r="JS7">
        <v>1.0377317973008899</v>
      </c>
      <c r="JT7">
        <v>1.02673311657783</v>
      </c>
      <c r="JU7">
        <v>1.0190424804349301</v>
      </c>
      <c r="JV7">
        <v>0.99806358836626297</v>
      </c>
      <c r="JW7">
        <v>0.99754310856310502</v>
      </c>
      <c r="JX7">
        <v>1.00370423662269</v>
      </c>
      <c r="JY7">
        <v>1.02076209882323</v>
      </c>
      <c r="JZ7">
        <v>1.0194813976388899</v>
      </c>
      <c r="KA7">
        <v>1.0244164727959</v>
      </c>
      <c r="KB7">
        <v>0.95257097368420995</v>
      </c>
      <c r="KC7">
        <v>0.950817652009744</v>
      </c>
      <c r="KD7">
        <v>0.95614099326477697</v>
      </c>
      <c r="KE7">
        <v>0.96387187156123999</v>
      </c>
      <c r="KF7">
        <v>0.96997937139322599</v>
      </c>
      <c r="KG7">
        <v>0.99874497397475104</v>
      </c>
      <c r="KH7">
        <v>0.98693522960427205</v>
      </c>
      <c r="KI7">
        <v>0.99283012169615203</v>
      </c>
      <c r="KJ7">
        <v>0.99589367517968397</v>
      </c>
      <c r="KK7">
        <v>0.99551697439991405</v>
      </c>
      <c r="KL7">
        <v>1.00911956681189</v>
      </c>
      <c r="KM7">
        <v>0.96912275192341202</v>
      </c>
      <c r="KN7">
        <v>0.97971842949468102</v>
      </c>
      <c r="KO7">
        <v>0.91008609090908998</v>
      </c>
      <c r="KP7">
        <v>0.91011377207458299</v>
      </c>
      <c r="KQ7">
        <v>0.89273933989256005</v>
      </c>
      <c r="KR7">
        <v>0.88790550137865698</v>
      </c>
      <c r="KS7">
        <v>0.84165582642444403</v>
      </c>
      <c r="KT7">
        <v>0.89543906319195499</v>
      </c>
      <c r="KU7">
        <v>0.87519585572435998</v>
      </c>
      <c r="KV7">
        <v>0.87802241606779696</v>
      </c>
      <c r="KW7">
        <v>0.88174021234034905</v>
      </c>
      <c r="KX7">
        <v>0.88809656302120799</v>
      </c>
      <c r="KY7">
        <v>0.87366970581010805</v>
      </c>
      <c r="KZ7">
        <v>0.89509418969417198</v>
      </c>
      <c r="LA7">
        <v>0.89681529835545204</v>
      </c>
      <c r="LB7">
        <v>0.82177251428571396</v>
      </c>
      <c r="LC7">
        <v>0.81972094919606797</v>
      </c>
      <c r="LD7">
        <v>0.79956353624135001</v>
      </c>
      <c r="LE7">
        <v>0.80694969244161396</v>
      </c>
      <c r="LF7">
        <v>0.80990186264514197</v>
      </c>
      <c r="LG7">
        <v>0.82513748669793396</v>
      </c>
      <c r="LH7">
        <v>0.83440373564956605</v>
      </c>
      <c r="LI7">
        <v>0.84534434643984402</v>
      </c>
      <c r="LJ7">
        <v>0.84079382669893499</v>
      </c>
      <c r="LK7">
        <v>0.86585781120465599</v>
      </c>
      <c r="LL7">
        <v>0.858665855911522</v>
      </c>
      <c r="LM7">
        <v>0.86708956029555095</v>
      </c>
      <c r="LN7">
        <v>0.86842822508732898</v>
      </c>
      <c r="LO7">
        <v>0.92158862162162103</v>
      </c>
      <c r="LP7">
        <v>0.97064273686651503</v>
      </c>
      <c r="LQ7">
        <v>0.91310902678237005</v>
      </c>
      <c r="LR7">
        <v>0.94337853929170301</v>
      </c>
      <c r="LS7">
        <v>0.936405908237537</v>
      </c>
      <c r="LT7">
        <v>0.84216209729365299</v>
      </c>
      <c r="LU7">
        <v>0.85617749249896702</v>
      </c>
      <c r="LV7">
        <v>0.87502858937430394</v>
      </c>
      <c r="LW7">
        <v>0.96735046300231198</v>
      </c>
      <c r="LX7">
        <v>0.99719552895526198</v>
      </c>
      <c r="LY7">
        <v>0.98342646212114404</v>
      </c>
      <c r="LZ7">
        <v>0.99212653545135399</v>
      </c>
      <c r="MA7">
        <v>0.99196379558646197</v>
      </c>
      <c r="MB7">
        <v>0.88038817142857095</v>
      </c>
      <c r="MC7">
        <v>0.87791981132323205</v>
      </c>
      <c r="MD7">
        <v>0.87155794697910005</v>
      </c>
      <c r="ME7">
        <v>0.85852746635566601</v>
      </c>
      <c r="MF7">
        <v>0.860269158896797</v>
      </c>
      <c r="MG7">
        <v>0.84378158983868401</v>
      </c>
      <c r="MH7">
        <v>0.84336380040196601</v>
      </c>
      <c r="MI7">
        <v>0.82987939563693602</v>
      </c>
      <c r="MJ7">
        <v>0.81003515911619295</v>
      </c>
      <c r="MK7">
        <v>0.79879021930923799</v>
      </c>
      <c r="ML7">
        <v>0.80103608904076995</v>
      </c>
      <c r="MM7">
        <v>0.805382331468108</v>
      </c>
      <c r="MN7">
        <v>0.79779961415479606</v>
      </c>
      <c r="MO7">
        <v>0.78156713513513498</v>
      </c>
      <c r="MP7">
        <v>0.78514978338520702</v>
      </c>
      <c r="MQ7">
        <v>0.78092858504863205</v>
      </c>
      <c r="MR7">
        <v>0.77402052621644102</v>
      </c>
      <c r="MS7">
        <v>0.763051658752532</v>
      </c>
      <c r="MT7">
        <v>0.76337038240884802</v>
      </c>
      <c r="MU7">
        <v>0.77038790695291903</v>
      </c>
      <c r="MV7">
        <v>0.76358748983939995</v>
      </c>
      <c r="MW7">
        <v>0.770079895521665</v>
      </c>
      <c r="MX7">
        <v>0.77062415031230302</v>
      </c>
      <c r="MY7">
        <v>0.76929875579349505</v>
      </c>
      <c r="MZ7">
        <v>0.76857030278937699</v>
      </c>
      <c r="NA7">
        <v>0.75633411935117301</v>
      </c>
      <c r="NB7">
        <v>0.81428707317073101</v>
      </c>
      <c r="NC7">
        <v>0.81098434481409398</v>
      </c>
      <c r="ND7">
        <v>0.82406446818941403</v>
      </c>
      <c r="NE7">
        <v>0.81367357492739201</v>
      </c>
      <c r="NF7">
        <v>0.807299246814977</v>
      </c>
      <c r="NG7">
        <v>0.80989864631113995</v>
      </c>
      <c r="NH7">
        <v>0.82102931223898901</v>
      </c>
      <c r="NI7">
        <v>0.81615228149618002</v>
      </c>
      <c r="NJ7">
        <v>0.82134442178755995</v>
      </c>
      <c r="NK7">
        <v>0.81447377239636598</v>
      </c>
      <c r="NL7">
        <v>0.80514288074975204</v>
      </c>
      <c r="NM7">
        <v>0.80061037961810899</v>
      </c>
      <c r="NN7">
        <v>0.79361780290474804</v>
      </c>
      <c r="NO7">
        <v>0.75457274999999902</v>
      </c>
      <c r="NP7">
        <v>0.75144589158197905</v>
      </c>
      <c r="NQ7">
        <v>0.77626259331240099</v>
      </c>
      <c r="NR7">
        <v>0.76838291518377499</v>
      </c>
      <c r="NS7">
        <v>0.747520768861763</v>
      </c>
      <c r="NT7">
        <v>0.77545377813542404</v>
      </c>
      <c r="NU7">
        <v>0.75970377367956898</v>
      </c>
      <c r="NV7">
        <v>0.75776644065703702</v>
      </c>
      <c r="NW7">
        <v>0.725922331237149</v>
      </c>
      <c r="NX7">
        <v>0.70563624967600602</v>
      </c>
      <c r="NY7">
        <v>0.69139988857948498</v>
      </c>
      <c r="NZ7">
        <v>0.70303750950006905</v>
      </c>
      <c r="OA7">
        <v>0.745399708090693</v>
      </c>
      <c r="OB7">
        <v>0.808066513513513</v>
      </c>
      <c r="OC7">
        <v>0.81528774834102702</v>
      </c>
      <c r="OD7">
        <v>0.818371366097148</v>
      </c>
      <c r="OE7">
        <v>0.95348458852208495</v>
      </c>
      <c r="OF7">
        <v>0.93655756683878499</v>
      </c>
      <c r="OG7">
        <v>0.93222038617956704</v>
      </c>
      <c r="OH7">
        <v>0.90817365103926495</v>
      </c>
      <c r="OI7">
        <v>0.91973166337255896</v>
      </c>
      <c r="OJ7">
        <v>0.92787787123945797</v>
      </c>
      <c r="OK7">
        <v>0.92355317357438405</v>
      </c>
      <c r="OL7">
        <v>0.95119292761851804</v>
      </c>
      <c r="OM7">
        <v>0.94819059104854597</v>
      </c>
      <c r="ON7">
        <v>0.95871711418608097</v>
      </c>
      <c r="OO7">
        <v>0.98798008823529304</v>
      </c>
      <c r="OP7">
        <v>0.96905741944516199</v>
      </c>
      <c r="OQ7">
        <v>0.97573782635615203</v>
      </c>
      <c r="OR7">
        <v>0.98611762340198805</v>
      </c>
      <c r="OS7">
        <v>0.96508107962350798</v>
      </c>
      <c r="OT7">
        <v>0.95854182187273096</v>
      </c>
      <c r="OU7">
        <v>0.96629562117171597</v>
      </c>
      <c r="OV7">
        <v>0.97934280691285502</v>
      </c>
      <c r="OW7">
        <v>0.97055881775338104</v>
      </c>
      <c r="OX7">
        <v>0.95727798395173502</v>
      </c>
      <c r="OY7">
        <v>0.94323835524463595</v>
      </c>
      <c r="OZ7">
        <v>0.94409720059553104</v>
      </c>
      <c r="PA7">
        <v>0.94588652950139096</v>
      </c>
      <c r="PB7">
        <v>0.79556744827586201</v>
      </c>
      <c r="PC7">
        <v>0.80224842442425603</v>
      </c>
      <c r="PD7">
        <v>0.81712956262287695</v>
      </c>
      <c r="PE7">
        <v>0.83239503859710795</v>
      </c>
      <c r="PF7">
        <v>0.83897187171612597</v>
      </c>
      <c r="PG7">
        <v>0.83908789234480996</v>
      </c>
      <c r="PH7">
        <v>0.82655912711289004</v>
      </c>
      <c r="PI7">
        <v>0.836099631866693</v>
      </c>
      <c r="PJ7">
        <v>0.83344286819513502</v>
      </c>
      <c r="PK7">
        <v>0.85362503048343397</v>
      </c>
      <c r="PL7">
        <v>0.85878932900191796</v>
      </c>
      <c r="PM7">
        <v>0.86245750522435105</v>
      </c>
      <c r="PN7">
        <v>0.85877181990103402</v>
      </c>
      <c r="PO7">
        <v>0.85779632258064498</v>
      </c>
      <c r="PP7">
        <v>0.85865375352548901</v>
      </c>
      <c r="PQ7">
        <v>0.85266545747522104</v>
      </c>
      <c r="PR7">
        <v>0.84830789308070698</v>
      </c>
      <c r="PS7">
        <v>0.85252887406758004</v>
      </c>
      <c r="PT7">
        <v>0.85499205374218701</v>
      </c>
      <c r="PU7">
        <v>0.85813869896844197</v>
      </c>
      <c r="PV7">
        <v>0.86042406050301501</v>
      </c>
      <c r="PW7">
        <v>0.85899420460405795</v>
      </c>
      <c r="PX7">
        <v>0.85600758821543799</v>
      </c>
      <c r="PY7">
        <v>0.85855607437319903</v>
      </c>
      <c r="PZ7">
        <v>0.851195882256504</v>
      </c>
      <c r="QA7">
        <v>0.85092911644962399</v>
      </c>
      <c r="QB7">
        <v>0.843835968749999</v>
      </c>
      <c r="QC7">
        <v>0.84140738688596095</v>
      </c>
      <c r="QD7">
        <v>0.83651605259064399</v>
      </c>
      <c r="QE7">
        <v>0.76263281886479894</v>
      </c>
      <c r="QF7">
        <v>0.78266895782401102</v>
      </c>
      <c r="QG7">
        <v>0.68089215867291197</v>
      </c>
      <c r="QH7">
        <v>0.70761523389650605</v>
      </c>
      <c r="QI7">
        <v>0.70285958780804203</v>
      </c>
      <c r="QJ7">
        <v>0.71512583976051802</v>
      </c>
      <c r="QK7">
        <v>0.68990560086560504</v>
      </c>
      <c r="QL7">
        <v>0.647561994940546</v>
      </c>
      <c r="QM7">
        <v>0.663175386811376</v>
      </c>
      <c r="QN7">
        <v>0.65911253473019904</v>
      </c>
      <c r="QO7">
        <v>0.67462317142857098</v>
      </c>
      <c r="QP7">
        <v>0.68707608480628801</v>
      </c>
      <c r="QQ7">
        <v>0.70123302050996195</v>
      </c>
      <c r="QR7">
        <v>0.71195978210501498</v>
      </c>
      <c r="QS7">
        <v>0.72459435978905096</v>
      </c>
      <c r="QT7">
        <v>0.74706400215646296</v>
      </c>
      <c r="QU7">
        <v>0.73878358982789405</v>
      </c>
      <c r="QV7">
        <v>0.73024249978471201</v>
      </c>
      <c r="QW7">
        <v>0.74429731913114905</v>
      </c>
      <c r="QX7">
        <v>0.75221147744831296</v>
      </c>
      <c r="QY7">
        <v>0.74889231820868596</v>
      </c>
      <c r="QZ7">
        <v>0.75448597699467901</v>
      </c>
      <c r="RA7">
        <v>0.74275155025545403</v>
      </c>
      <c r="RB7">
        <v>0.84858965789473695</v>
      </c>
      <c r="RC7">
        <v>0.85961222526296299</v>
      </c>
      <c r="RD7">
        <v>0.82750608384913305</v>
      </c>
      <c r="RE7">
        <v>0.75219638387167698</v>
      </c>
      <c r="RF7">
        <v>0.76450032963593895</v>
      </c>
      <c r="RG7">
        <v>0.74592593576265398</v>
      </c>
      <c r="RH7">
        <v>0.74263950495794495</v>
      </c>
      <c r="RI7">
        <v>0.77064362195757397</v>
      </c>
      <c r="RJ7">
        <v>0.86214850807403998</v>
      </c>
      <c r="RK7">
        <v>0.85913231888989805</v>
      </c>
      <c r="RL7">
        <v>0.84860887663111495</v>
      </c>
      <c r="RM7">
        <v>0.86275209759090699</v>
      </c>
      <c r="RN7">
        <v>0.87302017339912696</v>
      </c>
      <c r="RO7">
        <v>0.83964269230769195</v>
      </c>
      <c r="RP7">
        <v>0.85022339131471003</v>
      </c>
      <c r="RQ7">
        <v>0.82591980203779902</v>
      </c>
      <c r="RR7">
        <v>0.82774072322427905</v>
      </c>
      <c r="RS7">
        <v>0.84119787780075805</v>
      </c>
      <c r="RT7">
        <v>0.852799444041483</v>
      </c>
      <c r="RU7">
        <v>0.83640241775548596</v>
      </c>
      <c r="RV7">
        <v>0.84261650315671899</v>
      </c>
      <c r="RW7">
        <v>0.83319368554087503</v>
      </c>
      <c r="RX7">
        <v>0.83093187474943997</v>
      </c>
      <c r="RY7">
        <v>0.82508341546323205</v>
      </c>
      <c r="RZ7">
        <v>0.82567784056378402</v>
      </c>
      <c r="SA7">
        <v>0.82122874313987604</v>
      </c>
      <c r="SB7">
        <v>0.64509087499999995</v>
      </c>
      <c r="SC7">
        <v>0.64677091136055098</v>
      </c>
      <c r="SD7">
        <v>0.66835036607218301</v>
      </c>
      <c r="SE7">
        <v>0.67167165461685696</v>
      </c>
      <c r="SF7">
        <v>0.66848264546178104</v>
      </c>
      <c r="SG7">
        <v>0.65684363029054404</v>
      </c>
      <c r="SH7">
        <v>0.62783144078729702</v>
      </c>
      <c r="SI7">
        <v>0.62221393820868298</v>
      </c>
      <c r="SJ7">
        <v>0.62731601321069097</v>
      </c>
      <c r="SK7">
        <v>0.64493217396741997</v>
      </c>
      <c r="SL7">
        <v>0.66746328091322904</v>
      </c>
      <c r="SM7">
        <v>0.65011103186068298</v>
      </c>
      <c r="SN7">
        <v>0.64288437264374798</v>
      </c>
      <c r="SO7">
        <v>0.83803783783783703</v>
      </c>
      <c r="SP7">
        <v>0.85580950217683904</v>
      </c>
      <c r="SQ7">
        <v>0.84949410608359199</v>
      </c>
      <c r="SR7">
        <v>0.84739286496060395</v>
      </c>
      <c r="SS7">
        <v>0.85411678069618202</v>
      </c>
      <c r="ST7">
        <v>0.83933844843044103</v>
      </c>
      <c r="SU7">
        <v>0.85747014771824703</v>
      </c>
      <c r="SV7">
        <v>0.85838623981192697</v>
      </c>
      <c r="SW7">
        <v>0.83178068103216196</v>
      </c>
      <c r="SX7">
        <v>0.81535284710252098</v>
      </c>
      <c r="SY7">
        <v>0.80929360603953404</v>
      </c>
      <c r="SZ7">
        <v>0.81404509273555303</v>
      </c>
      <c r="TA7">
        <v>0.782902262958029</v>
      </c>
      <c r="TB7">
        <v>0.58884360465116203</v>
      </c>
      <c r="TC7">
        <v>0.62819759506281503</v>
      </c>
      <c r="TD7">
        <v>0.64287211932805599</v>
      </c>
      <c r="TE7">
        <v>0.66507835057866105</v>
      </c>
      <c r="TF7">
        <v>0.68166205892674703</v>
      </c>
      <c r="TG7">
        <v>0.67032032510359496</v>
      </c>
      <c r="TH7">
        <v>0.66302629127290003</v>
      </c>
      <c r="TI7">
        <v>0.64347029793218402</v>
      </c>
      <c r="TJ7">
        <v>0.63346392416910002</v>
      </c>
      <c r="TK7">
        <v>0.57433312350108301</v>
      </c>
      <c r="TL7">
        <v>0.589419064258208</v>
      </c>
      <c r="TM7">
        <v>0.57942023030637801</v>
      </c>
      <c r="TN7">
        <v>0.58415611314537397</v>
      </c>
      <c r="TO7">
        <v>0.399326161290322</v>
      </c>
      <c r="TP7">
        <v>0.41041868416328697</v>
      </c>
      <c r="TQ7">
        <v>0.43618964550460898</v>
      </c>
      <c r="TR7">
        <v>0.497815532251004</v>
      </c>
      <c r="TS7">
        <v>0.487892057648529</v>
      </c>
      <c r="TT7">
        <v>0.50870703015218699</v>
      </c>
      <c r="TU7">
        <v>0.47151546357584101</v>
      </c>
      <c r="TV7">
        <v>0.58436239246987098</v>
      </c>
      <c r="TW7">
        <v>0.53832311338799299</v>
      </c>
      <c r="TX7">
        <v>0.48097396274300103</v>
      </c>
      <c r="TY7">
        <v>0.47697608485385701</v>
      </c>
      <c r="TZ7">
        <v>0.51398018725888595</v>
      </c>
      <c r="UA7">
        <v>0.55682608444390103</v>
      </c>
      <c r="UB7">
        <v>0.60215303448275803</v>
      </c>
      <c r="UC7">
        <v>0.65027453329404294</v>
      </c>
      <c r="UD7">
        <v>0.58627884434037203</v>
      </c>
      <c r="UE7">
        <v>0.59238246343591205</v>
      </c>
      <c r="UF7">
        <v>0.62629483442729905</v>
      </c>
      <c r="UG7">
        <v>0.62378133437125005</v>
      </c>
      <c r="UH7">
        <v>0.63545918897145204</v>
      </c>
      <c r="UI7">
        <v>0.63595313982871304</v>
      </c>
      <c r="UJ7">
        <v>0.63753771022246997</v>
      </c>
      <c r="UK7">
        <v>0.63717829204065302</v>
      </c>
      <c r="UL7">
        <v>0.64219272539812999</v>
      </c>
      <c r="UM7">
        <v>0.62198652797367904</v>
      </c>
      <c r="UN7">
        <v>0.60341935763011101</v>
      </c>
      <c r="UO7">
        <v>0.55646146666666596</v>
      </c>
      <c r="UP7">
        <v>0.560034459352449</v>
      </c>
      <c r="UQ7">
        <v>0.56706166455717</v>
      </c>
      <c r="UR7">
        <v>0.56951205810747196</v>
      </c>
      <c r="US7">
        <v>0.570514812290007</v>
      </c>
      <c r="UT7">
        <v>0.55441301694346501</v>
      </c>
      <c r="UU7">
        <v>0.56597446574501398</v>
      </c>
      <c r="UV7">
        <v>0.563015169687337</v>
      </c>
      <c r="UW7">
        <v>0.58782648029409301</v>
      </c>
      <c r="UX7">
        <v>0.63725023491297095</v>
      </c>
      <c r="UY7">
        <v>0.64645968361746697</v>
      </c>
      <c r="UZ7">
        <v>0.65715593731643596</v>
      </c>
      <c r="VA7">
        <v>0.65667360142188003</v>
      </c>
      <c r="VB7">
        <v>0.66917042857142806</v>
      </c>
      <c r="VC7">
        <v>0.66651757449327298</v>
      </c>
      <c r="VD7">
        <v>0.65899687696243903</v>
      </c>
      <c r="VE7">
        <v>0.65334494949312405</v>
      </c>
      <c r="VF7">
        <v>0.65364231792210903</v>
      </c>
      <c r="VG7">
        <v>0.64404119745644695</v>
      </c>
      <c r="VH7">
        <v>0.63714921588250195</v>
      </c>
      <c r="VI7">
        <v>0.64428909680080804</v>
      </c>
      <c r="VJ7">
        <v>0.63309840130865702</v>
      </c>
      <c r="VK7">
        <v>0.652624720176192</v>
      </c>
      <c r="VL7">
        <v>0.656422902167487</v>
      </c>
      <c r="VM7">
        <v>0.65288816216433998</v>
      </c>
      <c r="VN7">
        <v>0.65408973778178203</v>
      </c>
      <c r="VO7">
        <v>0.68333338095238005</v>
      </c>
      <c r="VP7">
        <v>0.67072729192505598</v>
      </c>
      <c r="VQ7">
        <v>0.67107782448676601</v>
      </c>
      <c r="VR7">
        <v>0.68036205547137396</v>
      </c>
      <c r="VS7">
        <v>0.68182812741796694</v>
      </c>
      <c r="VT7">
        <v>0.670466469984212</v>
      </c>
      <c r="VU7">
        <v>0.67171235875231905</v>
      </c>
      <c r="VV7">
        <v>0.65070718613033696</v>
      </c>
      <c r="VW7">
        <v>0.66872440115463205</v>
      </c>
      <c r="VX7">
        <v>0.68274089464620102</v>
      </c>
      <c r="VY7">
        <v>0.67863824519704496</v>
      </c>
      <c r="VZ7">
        <v>0.64521564684043398</v>
      </c>
      <c r="WA7">
        <v>0.63542768051512299</v>
      </c>
      <c r="WB7">
        <v>0.61289543243243205</v>
      </c>
      <c r="WC7">
        <v>0.54703966788346903</v>
      </c>
      <c r="WD7">
        <v>0.57561491685957999</v>
      </c>
      <c r="WE7">
        <v>0.56934737509906097</v>
      </c>
      <c r="WF7">
        <v>0.51004693748474905</v>
      </c>
      <c r="WG7">
        <v>0.50743793180222296</v>
      </c>
      <c r="WH7">
        <v>0.48288354917680598</v>
      </c>
      <c r="WI7">
        <v>0.48399995849699601</v>
      </c>
      <c r="WJ7">
        <v>0.47290176762560299</v>
      </c>
      <c r="WK7">
        <v>0.50046859173862801</v>
      </c>
      <c r="WL7">
        <v>0.49948256171694699</v>
      </c>
      <c r="WM7">
        <v>0.60249163119459503</v>
      </c>
      <c r="WN7">
        <v>0.63211607405432402</v>
      </c>
      <c r="WO7">
        <v>0.52608354545454505</v>
      </c>
      <c r="WP7">
        <v>0.52533304552005999</v>
      </c>
      <c r="WQ7">
        <v>0.51726083522896105</v>
      </c>
      <c r="WR7">
        <v>0.51842261303402304</v>
      </c>
      <c r="WS7">
        <v>0.50510782673066501</v>
      </c>
      <c r="WT7">
        <v>0.53483859057551597</v>
      </c>
      <c r="WU7">
        <v>0.51332958845079502</v>
      </c>
      <c r="WV7">
        <v>0.51181520749673903</v>
      </c>
      <c r="WW7">
        <v>0.50262352430337498</v>
      </c>
      <c r="WX7">
        <v>0.50359254908463302</v>
      </c>
      <c r="WY7">
        <v>0.51968350783844797</v>
      </c>
      <c r="WZ7">
        <v>0.51933102192243397</v>
      </c>
      <c r="XA7">
        <v>0.50851499989914095</v>
      </c>
      <c r="XB7">
        <v>0.55523128888888895</v>
      </c>
      <c r="XC7">
        <v>0.53899452952517002</v>
      </c>
      <c r="XD7">
        <v>0.538634223884216</v>
      </c>
      <c r="XE7">
        <v>0.55265984704357096</v>
      </c>
      <c r="XF7">
        <v>0.54027641195351495</v>
      </c>
      <c r="XG7">
        <v>0.52670817806644898</v>
      </c>
      <c r="XH7">
        <v>0.55423408265829299</v>
      </c>
      <c r="XI7">
        <v>0.54853663503657002</v>
      </c>
      <c r="XJ7">
        <v>0.53658145418638703</v>
      </c>
      <c r="XK7">
        <v>0.38435942305465698</v>
      </c>
      <c r="XL7">
        <v>0.37895530564243601</v>
      </c>
      <c r="XM7">
        <v>0.37682986376504402</v>
      </c>
      <c r="XN7">
        <v>0.45199089496047601</v>
      </c>
      <c r="XO7">
        <v>0.45212835000000001</v>
      </c>
      <c r="XP7">
        <v>0.47061303958447598</v>
      </c>
      <c r="XQ7">
        <v>0.44413465706321897</v>
      </c>
      <c r="XR7">
        <v>0.42786611699426802</v>
      </c>
      <c r="XS7">
        <v>0.42630974691545298</v>
      </c>
      <c r="XT7">
        <v>0.42998500252277999</v>
      </c>
      <c r="XU7">
        <v>0.42179100173355499</v>
      </c>
      <c r="XV7">
        <v>0.437961889618251</v>
      </c>
      <c r="XW7">
        <v>0.43171286436742001</v>
      </c>
      <c r="XX7">
        <v>0.417459814652895</v>
      </c>
      <c r="XY7">
        <v>0.45591818002815698</v>
      </c>
      <c r="XZ7">
        <v>0.44263235527820899</v>
      </c>
      <c r="YA7">
        <v>0.43843240625752</v>
      </c>
      <c r="YB7">
        <v>0.48803148648648598</v>
      </c>
      <c r="YC7">
        <v>0.48776477623223602</v>
      </c>
      <c r="YD7">
        <v>0.48773232003751199</v>
      </c>
      <c r="YE7">
        <v>0.49295359453967502</v>
      </c>
      <c r="YF7">
        <v>0.50985723114297898</v>
      </c>
      <c r="YG7">
        <v>0.499161055823441</v>
      </c>
      <c r="YH7">
        <v>0.47426039809988602</v>
      </c>
      <c r="YI7">
        <v>0.48482449749300999</v>
      </c>
      <c r="YJ7">
        <v>0.50218266610283002</v>
      </c>
      <c r="YK7">
        <v>0.46138416533488003</v>
      </c>
      <c r="YL7">
        <v>0.42945517551034901</v>
      </c>
      <c r="YM7">
        <v>0.44571651041194699</v>
      </c>
      <c r="YN7">
        <v>0.43686648728945598</v>
      </c>
      <c r="YO7">
        <v>0.620186783783783</v>
      </c>
      <c r="YP7">
        <v>0.60619468283271405</v>
      </c>
      <c r="YQ7">
        <v>0.60876603662779605</v>
      </c>
      <c r="YR7">
        <v>0.593960188211478</v>
      </c>
      <c r="YS7">
        <v>0.58317698420075503</v>
      </c>
      <c r="YT7">
        <v>0.58544445675691603</v>
      </c>
      <c r="YU7">
        <v>0.58658655862465303</v>
      </c>
      <c r="YV7">
        <v>0.58567625530859202</v>
      </c>
      <c r="YW7">
        <v>0.58062274697082294</v>
      </c>
      <c r="YX7">
        <v>0.57239487476392603</v>
      </c>
      <c r="YY7">
        <v>0.57691772392116503</v>
      </c>
      <c r="YZ7">
        <v>0.58111284790752604</v>
      </c>
      <c r="ZA7">
        <v>0.59019490823243004</v>
      </c>
      <c r="ZB7">
        <v>0.51635534210526302</v>
      </c>
      <c r="ZC7">
        <v>0.53399560662716905</v>
      </c>
      <c r="ZD7">
        <v>0.53604620723617002</v>
      </c>
      <c r="ZE7">
        <v>0.55061921940577396</v>
      </c>
      <c r="ZF7">
        <v>0.54845378409982504</v>
      </c>
      <c r="ZG7">
        <v>0.56048641601415194</v>
      </c>
      <c r="ZH7">
        <v>0.52306995816847801</v>
      </c>
      <c r="ZI7">
        <v>0.50833136487494901</v>
      </c>
      <c r="ZJ7">
        <v>0.51594937363266502</v>
      </c>
      <c r="ZK7">
        <v>0.53581730414078499</v>
      </c>
      <c r="ZL7">
        <v>0.54218094190742305</v>
      </c>
      <c r="ZM7">
        <v>0.53105771783601396</v>
      </c>
      <c r="ZN7">
        <v>0.45780857379779699</v>
      </c>
      <c r="ZO7">
        <v>0.41817819512195098</v>
      </c>
      <c r="ZP7">
        <v>0.387623051469693</v>
      </c>
      <c r="ZQ7">
        <v>0.400417870641749</v>
      </c>
      <c r="ZR7">
        <v>0.41427257918145499</v>
      </c>
      <c r="ZS7">
        <v>0.412257947111215</v>
      </c>
      <c r="ZT7">
        <v>0.41883170308828699</v>
      </c>
      <c r="ZU7">
        <v>0.42357691513682899</v>
      </c>
      <c r="ZV7">
        <v>0.38178891531047399</v>
      </c>
      <c r="ZW7">
        <v>0.37645612134923601</v>
      </c>
      <c r="ZX7">
        <v>0.38112293397817398</v>
      </c>
      <c r="ZY7">
        <v>0.29847684012539699</v>
      </c>
      <c r="ZZ7">
        <v>0.32846021556573801</v>
      </c>
      <c r="AAA7">
        <v>0.32127983213545402</v>
      </c>
      <c r="AAB7">
        <v>0.414117174999999</v>
      </c>
      <c r="AAC7">
        <v>0.41761629426456998</v>
      </c>
      <c r="AAD7">
        <v>0.40739969851355301</v>
      </c>
      <c r="AAE7">
        <v>0.41919076554283802</v>
      </c>
      <c r="AAF7">
        <v>0.43430968379656198</v>
      </c>
      <c r="AAG7">
        <v>0.47515736856469398</v>
      </c>
      <c r="AAH7">
        <v>0.49325905576739898</v>
      </c>
      <c r="AAI7">
        <v>0.45298373605967202</v>
      </c>
      <c r="AAJ7">
        <v>0.47682027001312699</v>
      </c>
      <c r="AAK7">
        <v>0.49949780003875</v>
      </c>
      <c r="AAL7">
        <v>0.48271875549656301</v>
      </c>
      <c r="AAM7">
        <v>0.48125468129222299</v>
      </c>
      <c r="AAN7">
        <v>0.47249961132163698</v>
      </c>
      <c r="AAO7">
        <v>0.57321971052631604</v>
      </c>
      <c r="AAP7">
        <v>0.56802470776893499</v>
      </c>
      <c r="AAQ7">
        <v>0.56990905033332495</v>
      </c>
      <c r="AAR7">
        <v>0.56517315126115997</v>
      </c>
      <c r="AAS7">
        <v>0.58072987623317396</v>
      </c>
      <c r="AAT7">
        <v>0.34631464775941001</v>
      </c>
      <c r="AAU7">
        <v>0.25434805707450903</v>
      </c>
      <c r="AAV7">
        <v>0.26822282936717101</v>
      </c>
      <c r="AAW7">
        <v>0.22626564018706199</v>
      </c>
      <c r="AAX7">
        <v>0.166713347190247</v>
      </c>
      <c r="AAY7">
        <v>0.17874199658381301</v>
      </c>
      <c r="AAZ7">
        <v>0.25268749781810701</v>
      </c>
      <c r="ABA7">
        <v>0.27473537376831703</v>
      </c>
      <c r="ABB7">
        <v>0.51549045714285702</v>
      </c>
      <c r="ABC7">
        <v>0.48959192619035402</v>
      </c>
      <c r="ABD7">
        <v>0.48189735432188702</v>
      </c>
      <c r="ABE7">
        <v>0.52655824014191699</v>
      </c>
      <c r="ABF7">
        <v>0.56723241824775705</v>
      </c>
      <c r="ABG7">
        <v>0.61495200761371005</v>
      </c>
      <c r="ABH7">
        <v>0.60618141530745095</v>
      </c>
      <c r="ABI7">
        <v>0.57530281133981298</v>
      </c>
      <c r="ABJ7">
        <v>0.57846925003652905</v>
      </c>
      <c r="ABK7">
        <v>0.62895200873067403</v>
      </c>
      <c r="ABL7">
        <v>0.64417271855608205</v>
      </c>
      <c r="ABM7">
        <v>0.68013190177062699</v>
      </c>
      <c r="ABN7">
        <v>0.71012601192038505</v>
      </c>
      <c r="ABO7">
        <v>0.72136011111111098</v>
      </c>
      <c r="ABP7">
        <v>0.71472626757672797</v>
      </c>
      <c r="ABQ7">
        <v>0.77481551120392</v>
      </c>
      <c r="ABR7">
        <v>0.75559711261546803</v>
      </c>
      <c r="ABS7">
        <v>0.72972850984809901</v>
      </c>
      <c r="ABT7">
        <v>0.81898493628158897</v>
      </c>
      <c r="ABU7">
        <v>0.82641249615552304</v>
      </c>
      <c r="ABV7">
        <v>0.87986406162949704</v>
      </c>
      <c r="ABW7">
        <v>0.88948955413479602</v>
      </c>
      <c r="ABX7">
        <v>0.91001094508367997</v>
      </c>
      <c r="ABY7">
        <v>0.98747551016618895</v>
      </c>
      <c r="ABZ7">
        <v>1.04637982500231</v>
      </c>
      <c r="ACA7">
        <v>1.0286884844300299</v>
      </c>
      <c r="ACB7">
        <v>1.0097134999999999</v>
      </c>
      <c r="ACC7">
        <v>0.98013166337203494</v>
      </c>
      <c r="ACD7">
        <v>0.96232191556422098</v>
      </c>
      <c r="ACE7">
        <v>0.95886860625903603</v>
      </c>
      <c r="ACF7">
        <v>0.95040661283602301</v>
      </c>
      <c r="ACG7">
        <v>0.95458218710539</v>
      </c>
      <c r="ACH7">
        <v>0.94574515518698499</v>
      </c>
      <c r="ACI7">
        <v>0.96356126093683803</v>
      </c>
      <c r="ACJ7">
        <v>0.94821172125694697</v>
      </c>
      <c r="ACK7">
        <v>0.952912612097495</v>
      </c>
      <c r="ACL7">
        <v>0.97579076022226596</v>
      </c>
      <c r="ACM7">
        <v>0.95163984492130005</v>
      </c>
      <c r="ACN7">
        <v>0.92775366751355004</v>
      </c>
      <c r="ACO7">
        <v>0.968920275</v>
      </c>
      <c r="ACP7">
        <v>0.97091387166085596</v>
      </c>
      <c r="ACQ7">
        <v>0.96906993380824802</v>
      </c>
      <c r="ACR7">
        <v>0.97131014967201201</v>
      </c>
      <c r="ACS7">
        <v>0.98764674657444695</v>
      </c>
      <c r="ACT7">
        <v>1.00401889222684</v>
      </c>
      <c r="ACU7">
        <v>1.0166205000764701</v>
      </c>
      <c r="ACV7">
        <v>1.0470858318080201</v>
      </c>
      <c r="ACW7">
        <v>1.0506107290839899</v>
      </c>
      <c r="ACX7">
        <v>1.0522433946885501</v>
      </c>
      <c r="ACY7">
        <v>1.0870844904400001</v>
      </c>
      <c r="ACZ7">
        <v>1.0805528126397701</v>
      </c>
      <c r="ADA7">
        <v>1.09682574819269</v>
      </c>
      <c r="ADB7">
        <v>1.14161385714285</v>
      </c>
      <c r="ADC7">
        <v>1.1429262635288999</v>
      </c>
      <c r="ADD7">
        <v>1.1483535917291301</v>
      </c>
      <c r="ADE7">
        <v>1.1271927294395501</v>
      </c>
      <c r="ADF7">
        <v>1.1254318138692401</v>
      </c>
      <c r="ADG7">
        <v>1.14324386270431</v>
      </c>
      <c r="ADH7">
        <v>1.16545722835197</v>
      </c>
      <c r="ADI7">
        <v>1.1896126413452801</v>
      </c>
      <c r="ADJ7">
        <v>1.1885236429366199</v>
      </c>
      <c r="ADK7">
        <v>1.16667271671356</v>
      </c>
      <c r="ADL7">
        <v>1.18559482536743</v>
      </c>
      <c r="ADM7">
        <v>1.1925028897124299</v>
      </c>
      <c r="ADN7">
        <v>1.1933400702308901</v>
      </c>
      <c r="ADO7">
        <v>1.05848675675675</v>
      </c>
      <c r="ADP7">
        <v>1.05865753138325</v>
      </c>
      <c r="ADQ7">
        <v>1.0545357328479299</v>
      </c>
      <c r="ADR7">
        <v>1.0723120536311599</v>
      </c>
      <c r="ADS7">
        <v>1.07146626820395</v>
      </c>
      <c r="ADT7">
        <v>1.07447099701881</v>
      </c>
      <c r="ADU7">
        <v>1.0816319805689001</v>
      </c>
      <c r="ADV7">
        <v>1.0802549127296699</v>
      </c>
      <c r="ADW7">
        <v>1.0913021703025201</v>
      </c>
      <c r="ADX7">
        <v>1.09889872793224</v>
      </c>
      <c r="ADY7">
        <v>1.0504415003587799</v>
      </c>
      <c r="ADZ7">
        <v>1.01582120160315</v>
      </c>
      <c r="AEA7">
        <v>1.0026392207468899</v>
      </c>
      <c r="AEB7">
        <v>1.07973448780487</v>
      </c>
      <c r="AEC7">
        <v>1.0718111304189799</v>
      </c>
      <c r="AED7">
        <v>1.0886211937250001</v>
      </c>
      <c r="AEE7">
        <v>1.0800203294928501</v>
      </c>
      <c r="AEF7">
        <v>1.1272258674369899</v>
      </c>
      <c r="AEG7">
        <v>1.1115910344880999</v>
      </c>
      <c r="AEH7">
        <v>1.1147580932177299</v>
      </c>
      <c r="AEI7">
        <v>1.1067547319475901</v>
      </c>
      <c r="AEJ7">
        <v>1.11921632877183</v>
      </c>
      <c r="AEK7">
        <v>1.10632604025851</v>
      </c>
      <c r="AEL7">
        <v>1.08293819900169</v>
      </c>
      <c r="AEM7">
        <v>1.0853675151757101</v>
      </c>
      <c r="AEN7">
        <v>1.0915658462156299</v>
      </c>
    </row>
    <row r="8" spans="1:824" x14ac:dyDescent="0.4">
      <c r="A8" s="3">
        <v>20</v>
      </c>
      <c r="B8">
        <v>0.82996122727272703</v>
      </c>
      <c r="C8">
        <v>0.82289567619001003</v>
      </c>
      <c r="D8">
        <v>0.82528074019520703</v>
      </c>
      <c r="E8">
        <v>0.82092395846502997</v>
      </c>
      <c r="F8">
        <v>0.81712519195928701</v>
      </c>
      <c r="G8">
        <v>0.80944243861556997</v>
      </c>
      <c r="H8">
        <v>0.81331640245581704</v>
      </c>
      <c r="I8">
        <v>0.81768638397612403</v>
      </c>
      <c r="J8">
        <v>0.82420226481479197</v>
      </c>
      <c r="K8">
        <v>0.78350735989650599</v>
      </c>
      <c r="L8">
        <v>0.79114734741464998</v>
      </c>
      <c r="M8">
        <v>0.77752629543131202</v>
      </c>
      <c r="N8">
        <v>0.76817311761276696</v>
      </c>
      <c r="O8">
        <v>0.77210739130434702</v>
      </c>
      <c r="P8">
        <v>0.76820281823811198</v>
      </c>
      <c r="Q8">
        <v>0.75496490068317101</v>
      </c>
      <c r="R8">
        <v>0.74375881027600399</v>
      </c>
      <c r="S8">
        <v>0.75998413216406302</v>
      </c>
      <c r="T8">
        <v>0.74636858231651304</v>
      </c>
      <c r="U8">
        <v>0.743597903747933</v>
      </c>
      <c r="V8">
        <v>0.73682035064725704</v>
      </c>
      <c r="W8">
        <v>0.74212523291057297</v>
      </c>
      <c r="X8">
        <v>0.776652476273474</v>
      </c>
      <c r="Y8">
        <v>0.794179492953905</v>
      </c>
      <c r="Z8">
        <v>0.84465648561936102</v>
      </c>
      <c r="AA8">
        <v>0.792298321957144</v>
      </c>
      <c r="AB8">
        <v>0.69934388461538399</v>
      </c>
      <c r="AC8">
        <v>0.70122549717861105</v>
      </c>
      <c r="AD8">
        <v>0.73900909482821298</v>
      </c>
      <c r="AE8">
        <v>0.74339156513526194</v>
      </c>
      <c r="AF8">
        <v>0.73554445830699</v>
      </c>
      <c r="AG8">
        <v>0.79561673584639303</v>
      </c>
      <c r="AH8">
        <v>0.80461048854900297</v>
      </c>
      <c r="AI8">
        <v>0.80801156499092996</v>
      </c>
      <c r="AJ8">
        <v>0.806961302852097</v>
      </c>
      <c r="AK8">
        <v>0.78500453302657103</v>
      </c>
      <c r="AL8">
        <v>0.753501919229146</v>
      </c>
      <c r="AM8">
        <v>0.72637939103162596</v>
      </c>
      <c r="AN8">
        <v>0.67504392571959704</v>
      </c>
      <c r="AO8">
        <v>0.93665592307692302</v>
      </c>
      <c r="AP8">
        <v>0.880103944768027</v>
      </c>
      <c r="AQ8">
        <v>0.88122065737007604</v>
      </c>
      <c r="AR8">
        <v>0.90582531045977999</v>
      </c>
      <c r="AS8">
        <v>0.94794150029721103</v>
      </c>
      <c r="AT8">
        <v>0.91549937777258505</v>
      </c>
      <c r="AU8">
        <v>0.92555324774752301</v>
      </c>
      <c r="AV8">
        <v>0.92963618296648698</v>
      </c>
      <c r="AW8">
        <v>0.94059883772741903</v>
      </c>
      <c r="AX8">
        <v>0.93392384265319095</v>
      </c>
      <c r="AY8">
        <v>0.92680909287596103</v>
      </c>
      <c r="AZ8">
        <v>0.92415169640031303</v>
      </c>
      <c r="BA8">
        <v>0.91275679495249895</v>
      </c>
      <c r="BB8">
        <v>0.96669334615384594</v>
      </c>
      <c r="BC8">
        <v>0.96967231432077605</v>
      </c>
      <c r="BD8">
        <v>0.96705516461403496</v>
      </c>
      <c r="BE8">
        <v>0.99703969670107995</v>
      </c>
      <c r="BF8">
        <v>0.99644120018939197</v>
      </c>
      <c r="BG8">
        <v>0.98716134784615805</v>
      </c>
      <c r="BH8">
        <v>0.98731652507771095</v>
      </c>
      <c r="BI8">
        <v>0.99789557201824897</v>
      </c>
      <c r="BJ8">
        <v>0.9999406232536</v>
      </c>
      <c r="BK8">
        <v>0.97229105802164695</v>
      </c>
      <c r="BL8">
        <v>0.97146865556290496</v>
      </c>
      <c r="BM8">
        <v>0.98729188351268005</v>
      </c>
      <c r="BN8">
        <v>0.97951716185840998</v>
      </c>
      <c r="BO8">
        <v>0.86724976923076902</v>
      </c>
      <c r="BP8">
        <v>0.89282551667222998</v>
      </c>
      <c r="BQ8">
        <v>0.88500183895739903</v>
      </c>
      <c r="BR8">
        <v>0.871146620024561</v>
      </c>
      <c r="BS8">
        <v>0.91564203952210699</v>
      </c>
      <c r="BT8">
        <v>0.91844236858761197</v>
      </c>
      <c r="BU8">
        <v>0.91466201462959695</v>
      </c>
      <c r="BV8">
        <v>0.93287352793528</v>
      </c>
      <c r="BW8">
        <v>0.93386714282347705</v>
      </c>
      <c r="BX8">
        <v>0.93337761904600303</v>
      </c>
      <c r="BY8">
        <v>0.92475057420231899</v>
      </c>
      <c r="BZ8">
        <v>0.84069027873561097</v>
      </c>
      <c r="CA8">
        <v>0.82287574432007804</v>
      </c>
      <c r="CB8">
        <v>0.82870266666666603</v>
      </c>
      <c r="CC8">
        <v>0.84734183055697898</v>
      </c>
      <c r="CD8">
        <v>0.83743610858570094</v>
      </c>
      <c r="CE8">
        <v>0.90143634809248396</v>
      </c>
      <c r="CF8">
        <v>0.89354882922841605</v>
      </c>
      <c r="CG8">
        <v>0.88337971568128204</v>
      </c>
      <c r="CH8">
        <v>0.89323942640381004</v>
      </c>
      <c r="CI8">
        <v>0.89063290568475995</v>
      </c>
      <c r="CJ8">
        <v>0.91010328932117002</v>
      </c>
      <c r="CK8">
        <v>0.92279409990678796</v>
      </c>
      <c r="CL8">
        <v>0.91881389738684904</v>
      </c>
      <c r="CM8">
        <v>0.96735276175102403</v>
      </c>
      <c r="CN8">
        <v>0.95311464347348496</v>
      </c>
      <c r="CO8">
        <v>0.97440992307692198</v>
      </c>
      <c r="CP8">
        <v>1.00079122365036</v>
      </c>
      <c r="CQ8">
        <v>0.99112172351533401</v>
      </c>
      <c r="CR8">
        <v>0.99343981980533103</v>
      </c>
      <c r="CS8">
        <v>1.00254385380922</v>
      </c>
      <c r="CT8">
        <v>0.99944848097918104</v>
      </c>
      <c r="CU8">
        <v>1.00343456310927</v>
      </c>
      <c r="CV8">
        <v>1.0168549683508901</v>
      </c>
      <c r="CW8">
        <v>1.0128700015693199</v>
      </c>
      <c r="CX8">
        <v>0.99915590653089004</v>
      </c>
      <c r="CY8">
        <v>1.0204214656245401</v>
      </c>
      <c r="CZ8">
        <v>1.0061735251477699</v>
      </c>
      <c r="DA8">
        <v>1.02725849972367</v>
      </c>
      <c r="DB8">
        <v>1.0648495806451601</v>
      </c>
      <c r="DC8">
        <v>1.07122717523716</v>
      </c>
      <c r="DD8">
        <v>1.0730026823291501</v>
      </c>
      <c r="DE8">
        <v>1.0851147173272999</v>
      </c>
      <c r="DF8">
        <v>1.0455614926085199</v>
      </c>
      <c r="DG8">
        <v>1.0489852864700999</v>
      </c>
      <c r="DH8">
        <v>1.0681384022731699</v>
      </c>
      <c r="DI8">
        <v>1.07157247387985</v>
      </c>
      <c r="DJ8">
        <v>1.0711837013985499</v>
      </c>
      <c r="DK8">
        <v>1.0652986882765301</v>
      </c>
      <c r="DL8">
        <v>1.0721829032599599</v>
      </c>
      <c r="DM8">
        <v>1.0685928667467199</v>
      </c>
      <c r="DN8">
        <v>1.0617839447015101</v>
      </c>
      <c r="DO8">
        <v>1.0961749999999999</v>
      </c>
      <c r="DP8">
        <v>1.0885975059530899</v>
      </c>
      <c r="DQ8">
        <v>1.0835626732668</v>
      </c>
      <c r="DR8">
        <v>1.0979982609758401</v>
      </c>
      <c r="DS8">
        <v>1.0987091632941199</v>
      </c>
      <c r="DT8">
        <v>1.0920840623786201</v>
      </c>
      <c r="DU8">
        <v>1.0699827577867</v>
      </c>
      <c r="DV8">
        <v>1.08117560613834</v>
      </c>
      <c r="DW8">
        <v>1.0766866483639099</v>
      </c>
      <c r="DX8">
        <v>1.0707195492952599</v>
      </c>
      <c r="DY8">
        <v>1.0636451585154501</v>
      </c>
      <c r="DZ8">
        <v>1.0735999374643399</v>
      </c>
      <c r="EA8">
        <v>1.0743132545252101</v>
      </c>
      <c r="EB8">
        <v>1.0116455</v>
      </c>
      <c r="EC8">
        <v>1.00024231932902</v>
      </c>
      <c r="ED8">
        <v>0.99708863777938095</v>
      </c>
      <c r="EE8">
        <v>0.94416834995802601</v>
      </c>
      <c r="EF8">
        <v>0.94591855308026496</v>
      </c>
      <c r="EG8">
        <v>0.93723248202598397</v>
      </c>
      <c r="EH8">
        <v>0.95839693942882997</v>
      </c>
      <c r="EI8">
        <v>0.95844531704689795</v>
      </c>
      <c r="EJ8">
        <v>0.93915917434319796</v>
      </c>
      <c r="EK8">
        <v>0.92971715561304802</v>
      </c>
      <c r="EL8">
        <v>0.91697535235556504</v>
      </c>
      <c r="EM8">
        <v>0.91800411672959703</v>
      </c>
      <c r="EN8">
        <v>0.91900341623935</v>
      </c>
      <c r="EO8">
        <v>1.0276794</v>
      </c>
      <c r="EP8">
        <v>1.04334620956288</v>
      </c>
      <c r="EQ8">
        <v>1.02405394588582</v>
      </c>
      <c r="ER8">
        <v>1.01963669453829</v>
      </c>
      <c r="ES8">
        <v>1.0242313188294101</v>
      </c>
      <c r="ET8">
        <v>1.0249014409586199</v>
      </c>
      <c r="EU8">
        <v>1.0426490770083301</v>
      </c>
      <c r="EV8">
        <v>1.04415835259052</v>
      </c>
      <c r="EW8">
        <v>1.03585117646865</v>
      </c>
      <c r="EX8">
        <v>1.04194946990112</v>
      </c>
      <c r="EY8">
        <v>1.0295916737586099</v>
      </c>
      <c r="EZ8">
        <v>1.00797874237301</v>
      </c>
      <c r="FA8">
        <v>0.98743692763789803</v>
      </c>
      <c r="FB8">
        <v>0.99069644117647004</v>
      </c>
      <c r="FC8">
        <v>1.0010593224657101</v>
      </c>
      <c r="FD8">
        <v>0.99628209672251999</v>
      </c>
      <c r="FE8">
        <v>0.95970979303320003</v>
      </c>
      <c r="FF8">
        <v>0.95519695905139701</v>
      </c>
      <c r="FG8">
        <v>0.908752739340701</v>
      </c>
      <c r="FH8">
        <v>0.90456802792242297</v>
      </c>
      <c r="FI8">
        <v>0.89282147581982996</v>
      </c>
      <c r="FJ8">
        <v>0.902840381732673</v>
      </c>
      <c r="FK8">
        <v>0.90297990251344595</v>
      </c>
      <c r="FL8">
        <v>0.88109087415793996</v>
      </c>
      <c r="FM8">
        <v>0.85940749955856099</v>
      </c>
      <c r="FN8">
        <v>0.87539562606548504</v>
      </c>
      <c r="FO8">
        <v>0.89247970967741896</v>
      </c>
      <c r="FP8">
        <v>0.78169732715599205</v>
      </c>
      <c r="FQ8">
        <v>0.691906448743838</v>
      </c>
      <c r="FR8">
        <v>0.744992707823391</v>
      </c>
      <c r="FS8">
        <v>0.78018984895217502</v>
      </c>
      <c r="FT8">
        <v>0.81902013332914603</v>
      </c>
      <c r="FU8">
        <v>0.81899463635154801</v>
      </c>
      <c r="FV8">
        <v>0.840338983742973</v>
      </c>
      <c r="FW8">
        <v>0.83531597074959396</v>
      </c>
      <c r="FX8">
        <v>0.85111237189126399</v>
      </c>
      <c r="FY8">
        <v>0.835360801831452</v>
      </c>
      <c r="FZ8">
        <v>0.83682264369140502</v>
      </c>
      <c r="GA8">
        <v>0.82455614244462105</v>
      </c>
      <c r="GB8">
        <v>0.63498828124999995</v>
      </c>
      <c r="GC8">
        <v>0.64471841091599202</v>
      </c>
      <c r="GD8">
        <v>0.65300559367823496</v>
      </c>
      <c r="GE8">
        <v>0.42613667470320798</v>
      </c>
      <c r="GF8">
        <v>0.4460453794084</v>
      </c>
      <c r="GG8">
        <v>0.53139838017315899</v>
      </c>
      <c r="GH8">
        <v>0.55161311236591404</v>
      </c>
      <c r="GI8">
        <v>0.583856879172025</v>
      </c>
      <c r="GJ8">
        <v>0.60873307465672699</v>
      </c>
      <c r="GK8">
        <v>0.63199564738182001</v>
      </c>
      <c r="GL8">
        <v>0.65274631933893501</v>
      </c>
      <c r="GM8">
        <v>0.64808124855808902</v>
      </c>
      <c r="GN8">
        <v>0.66558818887647297</v>
      </c>
      <c r="GO8">
        <v>0.71305956756756705</v>
      </c>
      <c r="GP8">
        <v>0.73013576474181496</v>
      </c>
      <c r="GQ8">
        <v>0.72798204056274696</v>
      </c>
      <c r="GR8">
        <v>0.63916032910840304</v>
      </c>
      <c r="GS8">
        <v>0.65105862486245203</v>
      </c>
      <c r="GT8">
        <v>0.653544912589473</v>
      </c>
      <c r="GU8">
        <v>0.65356868562010495</v>
      </c>
      <c r="GV8">
        <v>0.66195760812292104</v>
      </c>
      <c r="GW8">
        <v>0.69256934460598496</v>
      </c>
      <c r="GX8">
        <v>0.68420792981395195</v>
      </c>
      <c r="GY8">
        <v>0.70459696272675898</v>
      </c>
      <c r="GZ8">
        <v>0.67108631887019898</v>
      </c>
      <c r="HA8">
        <v>0.693967512502626</v>
      </c>
      <c r="HB8">
        <v>0.61601729729729704</v>
      </c>
      <c r="HC8">
        <v>0.61584866774248903</v>
      </c>
      <c r="HD8">
        <v>0.63629526684954196</v>
      </c>
      <c r="HE8">
        <v>0.65018663867270299</v>
      </c>
      <c r="HF8">
        <v>0.67080209738601304</v>
      </c>
      <c r="HG8">
        <v>0.71700150822935205</v>
      </c>
      <c r="HH8">
        <v>0.69809298396969</v>
      </c>
      <c r="HI8">
        <v>0.65056485237138695</v>
      </c>
      <c r="HJ8">
        <v>0.69585435329770196</v>
      </c>
      <c r="HK8">
        <v>0.69345461856340096</v>
      </c>
      <c r="HL8">
        <v>0.78187560072874995</v>
      </c>
      <c r="HM8">
        <v>0.77803719418234096</v>
      </c>
      <c r="HN8">
        <v>0.75960955036014599</v>
      </c>
      <c r="HO8">
        <v>0.79713656756756701</v>
      </c>
      <c r="HP8">
        <v>0.83455045445205001</v>
      </c>
      <c r="HQ8">
        <v>0.82772371142579704</v>
      </c>
      <c r="HR8">
        <v>0.78488298039827598</v>
      </c>
      <c r="HS8">
        <v>0.77863279791894102</v>
      </c>
      <c r="HT8">
        <v>0.75900212012061896</v>
      </c>
      <c r="HU8">
        <v>0.791219648234321</v>
      </c>
      <c r="HV8">
        <v>0.81314049273213596</v>
      </c>
      <c r="HW8">
        <v>0.81135464105793198</v>
      </c>
      <c r="HX8">
        <v>0.81421426090255999</v>
      </c>
      <c r="HY8">
        <v>0.79887641459146697</v>
      </c>
      <c r="HZ8">
        <v>0.80244388230158303</v>
      </c>
      <c r="IA8">
        <v>0.81483945277299896</v>
      </c>
      <c r="IB8">
        <v>1.0679728857142801</v>
      </c>
      <c r="IC8">
        <v>1.1298424730088601</v>
      </c>
      <c r="ID8">
        <v>1.18288093367042</v>
      </c>
      <c r="IE8">
        <v>1.1444835878930799</v>
      </c>
      <c r="IF8">
        <v>1.1328583993427299</v>
      </c>
      <c r="IG8">
        <v>1.1409425407601901</v>
      </c>
      <c r="IH8">
        <v>1.14087600009667</v>
      </c>
      <c r="II8">
        <v>1.13107240599518</v>
      </c>
      <c r="IJ8">
        <v>1.14468200524607</v>
      </c>
      <c r="IK8">
        <v>1.1572292684136101</v>
      </c>
      <c r="IL8">
        <v>1.15784065276613</v>
      </c>
      <c r="IM8">
        <v>1.17066389848331</v>
      </c>
      <c r="IN8">
        <v>1.18100731137265</v>
      </c>
      <c r="IO8">
        <v>1.10472154838709</v>
      </c>
      <c r="IP8">
        <v>1.1136148750481001</v>
      </c>
      <c r="IQ8">
        <v>1.1504735827608099</v>
      </c>
      <c r="IR8">
        <v>1.19443042611504</v>
      </c>
      <c r="IS8">
        <v>1.27140542269889</v>
      </c>
      <c r="IT8">
        <v>1.2884174596054101</v>
      </c>
      <c r="IU8">
        <v>1.2906643525225401</v>
      </c>
      <c r="IV8">
        <v>1.311542518589</v>
      </c>
      <c r="IW8">
        <v>1.25830942108598</v>
      </c>
      <c r="IX8">
        <v>1.26563821861021</v>
      </c>
      <c r="IY8">
        <v>1.22522496637572</v>
      </c>
      <c r="IZ8">
        <v>1.2143721928253901</v>
      </c>
      <c r="JA8">
        <v>1.1688123400263799</v>
      </c>
      <c r="JB8">
        <v>1.0967479473684201</v>
      </c>
      <c r="JC8">
        <v>1.0940260567279301</v>
      </c>
      <c r="JD8">
        <v>1.12413479385765</v>
      </c>
      <c r="JE8">
        <v>1.1940312131157</v>
      </c>
      <c r="JF8">
        <v>1.1712949798337899</v>
      </c>
      <c r="JG8">
        <v>1.1549561717360901</v>
      </c>
      <c r="JH8">
        <v>1.14560553523759</v>
      </c>
      <c r="JI8">
        <v>1.14738165000447</v>
      </c>
      <c r="JJ8">
        <v>1.15034399076405</v>
      </c>
      <c r="JK8">
        <v>1.1740241525326001</v>
      </c>
      <c r="JL8">
        <v>1.1676863998653599</v>
      </c>
      <c r="JM8">
        <v>1.13914228209205</v>
      </c>
      <c r="JN8">
        <v>1.1486282593280901</v>
      </c>
      <c r="JO8">
        <v>0.99083168421052603</v>
      </c>
      <c r="JP8">
        <v>0.99740291771624201</v>
      </c>
      <c r="JQ8">
        <v>1.0110989705323701</v>
      </c>
      <c r="JR8">
        <v>1.01922571106697</v>
      </c>
      <c r="JS8">
        <v>1.00504844859913</v>
      </c>
      <c r="JT8">
        <v>0.99490630520277001</v>
      </c>
      <c r="JU8">
        <v>0.98750756510034399</v>
      </c>
      <c r="JV8">
        <v>0.99751195875383503</v>
      </c>
      <c r="JW8">
        <v>0.99344262166511199</v>
      </c>
      <c r="JX8">
        <v>0.99281846202172996</v>
      </c>
      <c r="JY8">
        <v>1.0065106260147301</v>
      </c>
      <c r="JZ8">
        <v>0.99978895557611103</v>
      </c>
      <c r="KA8">
        <v>1.0174084524220199</v>
      </c>
      <c r="KB8">
        <v>1.08269728571428</v>
      </c>
      <c r="KC8">
        <v>1.0691562111178501</v>
      </c>
      <c r="KD8">
        <v>1.0839259387326301</v>
      </c>
      <c r="KE8">
        <v>1.0941229569667099</v>
      </c>
      <c r="KF8">
        <v>1.0989041122782499</v>
      </c>
      <c r="KG8">
        <v>1.0978865760454899</v>
      </c>
      <c r="KH8">
        <v>1.1225478555205399</v>
      </c>
      <c r="KI8">
        <v>1.1043417682038399</v>
      </c>
      <c r="KJ8">
        <v>1.10148943166799</v>
      </c>
      <c r="KK8">
        <v>1.0762943260846201</v>
      </c>
      <c r="KL8">
        <v>1.07382952321486</v>
      </c>
      <c r="KM8">
        <v>1.0724895318857399</v>
      </c>
      <c r="KN8">
        <v>1.0745882375632001</v>
      </c>
      <c r="KO8">
        <v>0.91909386111111002</v>
      </c>
      <c r="KP8">
        <v>0.906410319355062</v>
      </c>
      <c r="KQ8">
        <v>0.86725228529448894</v>
      </c>
      <c r="KR8">
        <v>0.86692911789680005</v>
      </c>
      <c r="KS8">
        <v>0.904832347207843</v>
      </c>
      <c r="KT8">
        <v>0.98073097832893896</v>
      </c>
      <c r="KU8">
        <v>0.968782523424773</v>
      </c>
      <c r="KV8">
        <v>0.97452212495088697</v>
      </c>
      <c r="KW8">
        <v>0.97030646921547503</v>
      </c>
      <c r="KX8">
        <v>0.953759824074357</v>
      </c>
      <c r="KY8">
        <v>0.97034685362543205</v>
      </c>
      <c r="KZ8">
        <v>0.97807500480676901</v>
      </c>
      <c r="LA8">
        <v>0.98313658662511105</v>
      </c>
      <c r="LB8">
        <v>0.98841440540540504</v>
      </c>
      <c r="LC8">
        <v>0.99304386023811897</v>
      </c>
      <c r="LD8">
        <v>0.99093352634202303</v>
      </c>
      <c r="LE8">
        <v>0.98732521906118198</v>
      </c>
      <c r="LF8">
        <v>0.97790034065323495</v>
      </c>
      <c r="LG8">
        <v>0.98457920990312997</v>
      </c>
      <c r="LH8">
        <v>0.99287944154607499</v>
      </c>
      <c r="LI8">
        <v>0.94199399110341797</v>
      </c>
      <c r="LJ8">
        <v>0.867975473695487</v>
      </c>
      <c r="LK8">
        <v>0.88018720177661403</v>
      </c>
      <c r="LL8">
        <v>0.90693755251353103</v>
      </c>
      <c r="LM8">
        <v>0.936482419104258</v>
      </c>
      <c r="LN8">
        <v>0.96623410819386202</v>
      </c>
      <c r="LO8">
        <v>1.08795833333333</v>
      </c>
      <c r="LP8">
        <v>1.1696532149896099</v>
      </c>
      <c r="LQ8">
        <v>1.1522630493257799</v>
      </c>
      <c r="LR8">
        <v>1.1009013455318799</v>
      </c>
      <c r="LS8">
        <v>1.1315494028387101</v>
      </c>
      <c r="LT8">
        <v>1.00752105000813</v>
      </c>
      <c r="LU8">
        <v>1.0114582743212901</v>
      </c>
      <c r="LV8">
        <v>0.983143865695285</v>
      </c>
      <c r="LW8">
        <v>1.1524393273670399</v>
      </c>
      <c r="LX8">
        <v>1.2693629387519001</v>
      </c>
      <c r="LY8">
        <v>1.2655339512453501</v>
      </c>
      <c r="LZ8">
        <v>1.2684416880287599</v>
      </c>
      <c r="MA8">
        <v>1.2593487513831001</v>
      </c>
      <c r="MB8">
        <v>1.09313220588235</v>
      </c>
      <c r="MC8">
        <v>1.1011280071745999</v>
      </c>
      <c r="MD8">
        <v>1.1423708310412899</v>
      </c>
      <c r="ME8">
        <v>1.1593069259248201</v>
      </c>
      <c r="MF8">
        <v>1.18455632028479</v>
      </c>
      <c r="MG8">
        <v>1.19136254634578</v>
      </c>
      <c r="MH8">
        <v>1.19735216826852</v>
      </c>
      <c r="MI8">
        <v>1.1919327706112901</v>
      </c>
      <c r="MJ8">
        <v>1.19755668023054</v>
      </c>
      <c r="MK8">
        <v>1.17646657415998</v>
      </c>
      <c r="ML8">
        <v>1.1806071381882901</v>
      </c>
      <c r="MM8">
        <v>1.16641401306308</v>
      </c>
      <c r="MN8">
        <v>1.1738374160429501</v>
      </c>
      <c r="MO8">
        <v>1.3301931428571401</v>
      </c>
      <c r="MP8">
        <v>1.3316623404869901</v>
      </c>
      <c r="MQ8">
        <v>1.3193585306750799</v>
      </c>
      <c r="MR8">
        <v>1.3144724572867199</v>
      </c>
      <c r="MS8">
        <v>1.28760451470516</v>
      </c>
      <c r="MT8">
        <v>1.2953058957654</v>
      </c>
      <c r="MU8">
        <v>1.31649229894315</v>
      </c>
      <c r="MV8">
        <v>1.3187593275384499</v>
      </c>
      <c r="MW8">
        <v>1.3252402894162201</v>
      </c>
      <c r="MX8">
        <v>1.3290469945527399</v>
      </c>
      <c r="MY8">
        <v>1.33095744608723</v>
      </c>
      <c r="MZ8">
        <v>1.31973156427039</v>
      </c>
      <c r="NA8">
        <v>1.3126101006459501</v>
      </c>
      <c r="NB8">
        <v>1.21895641666666</v>
      </c>
      <c r="NC8">
        <v>1.22078741315559</v>
      </c>
      <c r="ND8">
        <v>1.1767133515872199</v>
      </c>
      <c r="NE8">
        <v>1.1656805281084199</v>
      </c>
      <c r="NF8">
        <v>1.1616812575367499</v>
      </c>
      <c r="NG8">
        <v>1.15154438871872</v>
      </c>
      <c r="NH8">
        <v>1.1448973373653499</v>
      </c>
      <c r="NI8">
        <v>1.1384731792968601</v>
      </c>
      <c r="NJ8">
        <v>1.13159123278635</v>
      </c>
      <c r="NK8">
        <v>1.1215495664236499</v>
      </c>
      <c r="NL8">
        <v>1.0824489853518899</v>
      </c>
      <c r="NM8">
        <v>1.0769515859087699</v>
      </c>
      <c r="NN8">
        <v>1.0456389193382001</v>
      </c>
      <c r="NO8">
        <v>0.92574477499999996</v>
      </c>
      <c r="NP8">
        <v>0.913661295667202</v>
      </c>
      <c r="NQ8">
        <v>0.94707230952494403</v>
      </c>
      <c r="NR8">
        <v>0.92780768119776802</v>
      </c>
      <c r="NS8">
        <v>0.91210936337325199</v>
      </c>
      <c r="NT8">
        <v>0.89097109807589803</v>
      </c>
      <c r="NU8">
        <v>0.90122638986916703</v>
      </c>
      <c r="NV8">
        <v>0.91890267805446602</v>
      </c>
      <c r="NW8">
        <v>0.83059304396084699</v>
      </c>
      <c r="NX8">
        <v>0.753696912802993</v>
      </c>
      <c r="NY8">
        <v>0.76630601119522801</v>
      </c>
      <c r="NZ8">
        <v>0.77100822076447495</v>
      </c>
      <c r="OA8">
        <v>0.813987382238746</v>
      </c>
      <c r="OB8">
        <v>0.84267723076922996</v>
      </c>
      <c r="OC8">
        <v>0.86533410445564096</v>
      </c>
      <c r="OD8">
        <v>0.866502148412156</v>
      </c>
      <c r="OE8">
        <v>0.94115246562058497</v>
      </c>
      <c r="OF8">
        <v>0.92010166696630102</v>
      </c>
      <c r="OG8">
        <v>0.97364715949454805</v>
      </c>
      <c r="OH8">
        <v>0.92279246546360305</v>
      </c>
      <c r="OI8">
        <v>0.94283628751688997</v>
      </c>
      <c r="OJ8">
        <v>0.91509948319645196</v>
      </c>
      <c r="OK8">
        <v>0.90868326726110904</v>
      </c>
      <c r="OL8">
        <v>0.92485023898477303</v>
      </c>
      <c r="OM8">
        <v>0.91050616047156396</v>
      </c>
      <c r="ON8">
        <v>0.91742273439928501</v>
      </c>
      <c r="OO8">
        <v>0.88249408333333301</v>
      </c>
      <c r="OP8">
        <v>0.86522177085957197</v>
      </c>
      <c r="OQ8">
        <v>0.87317128042351699</v>
      </c>
      <c r="OR8">
        <v>0.89051768633070105</v>
      </c>
      <c r="OS8">
        <v>0.89256163272186195</v>
      </c>
      <c r="OT8">
        <v>0.88106835634376801</v>
      </c>
      <c r="OU8">
        <v>0.87791960652317302</v>
      </c>
      <c r="OV8">
        <v>0.87437257919825495</v>
      </c>
      <c r="OW8">
        <v>0.88403236588776002</v>
      </c>
      <c r="OX8">
        <v>0.86609174117829202</v>
      </c>
      <c r="OY8">
        <v>0.86328456741641801</v>
      </c>
      <c r="OZ8">
        <v>0.85952838647965801</v>
      </c>
      <c r="PA8">
        <v>0.86493153473953799</v>
      </c>
      <c r="PB8">
        <v>0.93745609090909099</v>
      </c>
      <c r="PC8">
        <v>0.94312721131427801</v>
      </c>
      <c r="PD8">
        <v>0.96319412300426899</v>
      </c>
      <c r="PE8">
        <v>0.99003123529089998</v>
      </c>
      <c r="PF8">
        <v>0.98732067145662405</v>
      </c>
      <c r="PG8">
        <v>0.992234521229445</v>
      </c>
      <c r="PH8">
        <v>0.98652310950566502</v>
      </c>
      <c r="PI8">
        <v>0.98818605133344495</v>
      </c>
      <c r="PJ8">
        <v>0.98871277720683204</v>
      </c>
      <c r="PK8">
        <v>0.98865252276255999</v>
      </c>
      <c r="PL8">
        <v>0.98998648082625096</v>
      </c>
      <c r="PM8">
        <v>0.99705400061931004</v>
      </c>
      <c r="PN8">
        <v>1.00047298588574</v>
      </c>
      <c r="PO8">
        <v>1.09026775757575</v>
      </c>
      <c r="PP8">
        <v>1.0894872509514799</v>
      </c>
      <c r="PQ8">
        <v>1.07432027767871</v>
      </c>
      <c r="PR8">
        <v>1.06854627454586</v>
      </c>
      <c r="PS8">
        <v>1.0707079190823601</v>
      </c>
      <c r="PT8">
        <v>1.0750188927917801</v>
      </c>
      <c r="PU8">
        <v>1.06825619954915</v>
      </c>
      <c r="PV8">
        <v>1.06903880307691</v>
      </c>
      <c r="PW8">
        <v>1.07019803213467</v>
      </c>
      <c r="PX8">
        <v>1.05952253729898</v>
      </c>
      <c r="PY8">
        <v>1.0599018000907099</v>
      </c>
      <c r="PZ8">
        <v>1.05400759477725</v>
      </c>
      <c r="QA8">
        <v>1.0317419412876501</v>
      </c>
      <c r="QB8">
        <v>0.922923733333333</v>
      </c>
      <c r="QC8">
        <v>0.92149456723733902</v>
      </c>
      <c r="QD8">
        <v>0.92683585325435702</v>
      </c>
      <c r="QE8">
        <v>0.914284882549245</v>
      </c>
      <c r="QF8">
        <v>0.90463262918592302</v>
      </c>
      <c r="QG8">
        <v>0.84328365894840496</v>
      </c>
      <c r="QH8">
        <v>0.98937576396230598</v>
      </c>
      <c r="QI8">
        <v>0.983956826052098</v>
      </c>
      <c r="QJ8">
        <v>0.98496363309466095</v>
      </c>
      <c r="QK8">
        <v>0.94622738278598895</v>
      </c>
      <c r="QL8">
        <v>0.91900777611193596</v>
      </c>
      <c r="QM8">
        <v>0.91280178761118702</v>
      </c>
      <c r="QN8">
        <v>0.92346053550615204</v>
      </c>
      <c r="QO8">
        <v>0.91650554054054001</v>
      </c>
      <c r="QP8">
        <v>0.92040276490747697</v>
      </c>
      <c r="QQ8">
        <v>0.93437436050727196</v>
      </c>
      <c r="QR8">
        <v>0.923108463624152</v>
      </c>
      <c r="QS8">
        <v>0.91944259616544499</v>
      </c>
      <c r="QT8">
        <v>0.93846719498838205</v>
      </c>
      <c r="QU8">
        <v>0.94940999796914605</v>
      </c>
      <c r="QV8">
        <v>0.96555052899215599</v>
      </c>
      <c r="QW8">
        <v>0.97987886969496096</v>
      </c>
      <c r="QX8">
        <v>1.01908998145876</v>
      </c>
      <c r="QY8">
        <v>1.01513894265632</v>
      </c>
      <c r="QZ8">
        <v>1.02057399593162</v>
      </c>
      <c r="RA8">
        <v>0.99447374333078797</v>
      </c>
      <c r="RB8">
        <v>0.97136046153846101</v>
      </c>
      <c r="RC8">
        <v>1.0091330040739801</v>
      </c>
      <c r="RD8">
        <v>1.00692569630634</v>
      </c>
      <c r="RE8">
        <v>0.89664683847466198</v>
      </c>
      <c r="RF8">
        <v>0.89674631065490296</v>
      </c>
      <c r="RG8">
        <v>0.865982988471522</v>
      </c>
      <c r="RH8">
        <v>0.86572626907139805</v>
      </c>
      <c r="RI8">
        <v>0.85945049119799399</v>
      </c>
      <c r="RJ8">
        <v>0.920344208491925</v>
      </c>
      <c r="RK8">
        <v>0.98216716856777098</v>
      </c>
      <c r="RL8">
        <v>0.96435845429239897</v>
      </c>
      <c r="RM8">
        <v>0.96282162043117503</v>
      </c>
      <c r="RN8">
        <v>0.97821451197112497</v>
      </c>
      <c r="RO8">
        <v>0.96042061538461498</v>
      </c>
      <c r="RP8">
        <v>0.95661553873483796</v>
      </c>
      <c r="RQ8">
        <v>0.90903102775148203</v>
      </c>
      <c r="RR8">
        <v>0.88201107733661099</v>
      </c>
      <c r="RS8">
        <v>0.89813345821472401</v>
      </c>
      <c r="RT8">
        <v>0.90158564609817604</v>
      </c>
      <c r="RU8">
        <v>0.94851604059257899</v>
      </c>
      <c r="RV8">
        <v>0.95056848795856896</v>
      </c>
      <c r="RW8">
        <v>0.94402913256982501</v>
      </c>
      <c r="RX8">
        <v>0.945567351566029</v>
      </c>
      <c r="RY8">
        <v>0.94681804708092399</v>
      </c>
      <c r="RZ8">
        <v>0.95322413430055797</v>
      </c>
      <c r="SA8">
        <v>0.95485049442201297</v>
      </c>
      <c r="SB8">
        <v>0.98542300000000005</v>
      </c>
      <c r="SC8">
        <v>0.98029061981686505</v>
      </c>
      <c r="SD8">
        <v>0.99312860873458497</v>
      </c>
      <c r="SE8">
        <v>0.99559830811265904</v>
      </c>
      <c r="SF8">
        <v>0.99832719604929798</v>
      </c>
      <c r="SG8">
        <v>0.99013617724168801</v>
      </c>
      <c r="SH8">
        <v>0.99415863473723098</v>
      </c>
      <c r="SI8">
        <v>0.97739885443423302</v>
      </c>
      <c r="SJ8">
        <v>0.98925023857085204</v>
      </c>
      <c r="SK8">
        <v>1.0017797884405699</v>
      </c>
      <c r="SL8">
        <v>1.0459158173885199</v>
      </c>
      <c r="SM8">
        <v>1.037063255811</v>
      </c>
      <c r="SN8">
        <v>1.0415449478480301</v>
      </c>
      <c r="SO8">
        <v>0.99912469444444396</v>
      </c>
      <c r="SP8">
        <v>1.0106164265566799</v>
      </c>
      <c r="SQ8">
        <v>1.0125618980131601</v>
      </c>
      <c r="SR8">
        <v>1.00425343231625</v>
      </c>
      <c r="SS8">
        <v>1.00751808419891</v>
      </c>
      <c r="ST8">
        <v>0.98939446421238197</v>
      </c>
      <c r="SU8">
        <v>0.948019618788983</v>
      </c>
      <c r="SV8">
        <v>0.98173035988359703</v>
      </c>
      <c r="SW8">
        <v>0.95248750582007902</v>
      </c>
      <c r="SX8">
        <v>0.95127634179114695</v>
      </c>
      <c r="SY8">
        <v>0.98216553838494802</v>
      </c>
      <c r="SZ8">
        <v>0.98775004889359996</v>
      </c>
      <c r="TA8">
        <v>0.91160909857360095</v>
      </c>
      <c r="TB8">
        <v>0.91153436585365799</v>
      </c>
      <c r="TC8">
        <v>0.93279808296554001</v>
      </c>
      <c r="TD8">
        <v>0.96677436395884597</v>
      </c>
      <c r="TE8">
        <v>0.96531915641990995</v>
      </c>
      <c r="TF8">
        <v>0.96956807435984504</v>
      </c>
      <c r="TG8">
        <v>0.95323787256522297</v>
      </c>
      <c r="TH8">
        <v>0.96283044088765302</v>
      </c>
      <c r="TI8">
        <v>0.92628823387687897</v>
      </c>
      <c r="TJ8">
        <v>0.88079756115225405</v>
      </c>
      <c r="TK8">
        <v>0.78840278145988596</v>
      </c>
      <c r="TL8">
        <v>0.80744381937898901</v>
      </c>
      <c r="TM8">
        <v>0.79286571074321299</v>
      </c>
      <c r="TN8">
        <v>0.79838866230580896</v>
      </c>
      <c r="TO8">
        <v>0.650367545454545</v>
      </c>
      <c r="TP8">
        <v>0.68100839821132497</v>
      </c>
      <c r="TQ8">
        <v>0.72007655269330995</v>
      </c>
      <c r="TR8">
        <v>0.74757220120594603</v>
      </c>
      <c r="TS8">
        <v>0.73085276437811197</v>
      </c>
      <c r="TT8">
        <v>0.763298709356938</v>
      </c>
      <c r="TU8">
        <v>0.75821768947259305</v>
      </c>
      <c r="TV8">
        <v>0.84623616719660999</v>
      </c>
      <c r="TW8">
        <v>0.79365642422344895</v>
      </c>
      <c r="TX8">
        <v>0.77327431297456894</v>
      </c>
      <c r="TY8">
        <v>0.756654604456799</v>
      </c>
      <c r="TZ8">
        <v>0.76663168494023703</v>
      </c>
      <c r="UA8">
        <v>0.76890464759169297</v>
      </c>
      <c r="UB8">
        <v>0.69863915384615305</v>
      </c>
      <c r="UC8">
        <v>0.69659873885849399</v>
      </c>
      <c r="UD8">
        <v>0.65489287013292197</v>
      </c>
      <c r="UE8">
        <v>0.65276122526994296</v>
      </c>
      <c r="UF8">
        <v>0.68649707463181397</v>
      </c>
      <c r="UG8">
        <v>0.68847720882757002</v>
      </c>
      <c r="UH8">
        <v>0.69072802290952295</v>
      </c>
      <c r="UI8">
        <v>0.68952890231562403</v>
      </c>
      <c r="UJ8">
        <v>0.67244162268143504</v>
      </c>
      <c r="UK8">
        <v>0.67275273092153298</v>
      </c>
      <c r="UL8">
        <v>0.66701101370244698</v>
      </c>
      <c r="UM8">
        <v>0.69175181598345903</v>
      </c>
      <c r="UN8">
        <v>0.66781105579160505</v>
      </c>
      <c r="UO8">
        <v>0.69878012499999997</v>
      </c>
      <c r="UP8">
        <v>0.71128417626740004</v>
      </c>
      <c r="UQ8">
        <v>0.69979352392067096</v>
      </c>
      <c r="UR8">
        <v>0.70718791864819897</v>
      </c>
      <c r="US8">
        <v>0.70309653147485496</v>
      </c>
      <c r="UT8">
        <v>0.65996700626222005</v>
      </c>
      <c r="UU8">
        <v>0.66709021058422702</v>
      </c>
      <c r="UV8">
        <v>0.66521937940160902</v>
      </c>
      <c r="UW8">
        <v>0.65455336452166002</v>
      </c>
      <c r="UX8">
        <v>0.65929431363373003</v>
      </c>
      <c r="UY8">
        <v>0.64463305287523798</v>
      </c>
      <c r="UZ8">
        <v>0.64352479300172905</v>
      </c>
      <c r="VA8">
        <v>0.66419353357338795</v>
      </c>
      <c r="VB8">
        <v>0.89581633333333299</v>
      </c>
      <c r="VC8">
        <v>0.89942852137224105</v>
      </c>
      <c r="VD8">
        <v>0.90347115014006596</v>
      </c>
      <c r="VE8">
        <v>0.88536653210600902</v>
      </c>
      <c r="VF8">
        <v>0.89033730930822697</v>
      </c>
      <c r="VG8">
        <v>0.89332698353831197</v>
      </c>
      <c r="VH8">
        <v>0.88323173151295098</v>
      </c>
      <c r="VI8">
        <v>0.89058227655579902</v>
      </c>
      <c r="VJ8">
        <v>0.87615126146169298</v>
      </c>
      <c r="VK8">
        <v>0.86946540172109799</v>
      </c>
      <c r="VL8">
        <v>0.88111369741269796</v>
      </c>
      <c r="VM8">
        <v>0.88341194609004103</v>
      </c>
      <c r="VN8">
        <v>0.88435853944055898</v>
      </c>
      <c r="VO8">
        <v>0.78042190476190398</v>
      </c>
      <c r="VP8">
        <v>0.77337537196060402</v>
      </c>
      <c r="VQ8">
        <v>0.77203471783621602</v>
      </c>
      <c r="VR8">
        <v>0.77865839608290199</v>
      </c>
      <c r="VS8">
        <v>0.767696928512972</v>
      </c>
      <c r="VT8">
        <v>0.77084385023621005</v>
      </c>
      <c r="VU8">
        <v>0.77539409328055697</v>
      </c>
      <c r="VV8">
        <v>0.75865966213097502</v>
      </c>
      <c r="VW8">
        <v>0.77358722629089105</v>
      </c>
      <c r="VX8">
        <v>0.77831484055351496</v>
      </c>
      <c r="VY8">
        <v>0.79286256056269999</v>
      </c>
      <c r="VZ8">
        <v>0.77029780201585196</v>
      </c>
      <c r="WA8">
        <v>0.76083718778390197</v>
      </c>
      <c r="WB8">
        <v>0.87284879069767396</v>
      </c>
      <c r="WC8">
        <v>0.82729603576337296</v>
      </c>
      <c r="WD8">
        <v>0.88773078620192303</v>
      </c>
      <c r="WE8">
        <v>0.89278850425345202</v>
      </c>
      <c r="WF8">
        <v>0.82826836117096603</v>
      </c>
      <c r="WG8">
        <v>0.80261941838723905</v>
      </c>
      <c r="WH8">
        <v>0.79671331336390006</v>
      </c>
      <c r="WI8">
        <v>0.79327117434971495</v>
      </c>
      <c r="WJ8">
        <v>0.77526901477142995</v>
      </c>
      <c r="WK8">
        <v>0.81190370920683297</v>
      </c>
      <c r="WL8">
        <v>0.78354404095608998</v>
      </c>
      <c r="WM8">
        <v>0.73399692893457003</v>
      </c>
      <c r="WN8">
        <v>0.72877952909829002</v>
      </c>
      <c r="WO8">
        <v>0.72643123809523802</v>
      </c>
      <c r="WP8">
        <v>0.71787870082148997</v>
      </c>
      <c r="WQ8">
        <v>0.72911599716320796</v>
      </c>
      <c r="WR8">
        <v>0.72713183166807704</v>
      </c>
      <c r="WS8">
        <v>0.70648407700294602</v>
      </c>
      <c r="WT8">
        <v>0.81612443843970595</v>
      </c>
      <c r="WU8">
        <v>0.81347924923390602</v>
      </c>
      <c r="WV8">
        <v>0.81679742361873398</v>
      </c>
      <c r="WW8">
        <v>0.82730460791081895</v>
      </c>
      <c r="WX8">
        <v>0.818630228865314</v>
      </c>
      <c r="WY8">
        <v>0.80916029297585201</v>
      </c>
      <c r="WZ8">
        <v>0.80426330744427499</v>
      </c>
      <c r="XA8">
        <v>0.78541665087125201</v>
      </c>
      <c r="XB8">
        <v>0.77063897777777701</v>
      </c>
      <c r="XC8">
        <v>0.76887571168472002</v>
      </c>
      <c r="XD8">
        <v>0.78379054938328496</v>
      </c>
      <c r="XE8">
        <v>0.76205695472907997</v>
      </c>
      <c r="XF8">
        <v>0.74968510424478496</v>
      </c>
      <c r="XG8">
        <v>0.74222918789950298</v>
      </c>
      <c r="XH8">
        <v>0.75874996650327897</v>
      </c>
      <c r="XI8">
        <v>0.75530996953309903</v>
      </c>
      <c r="XJ8">
        <v>0.75364004600868395</v>
      </c>
      <c r="XK8">
        <v>0.58849976778138202</v>
      </c>
      <c r="XL8">
        <v>0.59477576576458202</v>
      </c>
      <c r="XM8">
        <v>0.59604002175787496</v>
      </c>
      <c r="XN8">
        <v>0.64118202304545802</v>
      </c>
      <c r="XO8">
        <v>0.43523092682926801</v>
      </c>
      <c r="XP8">
        <v>0.46354825065640698</v>
      </c>
      <c r="XQ8">
        <v>0.441314344318951</v>
      </c>
      <c r="XR8">
        <v>0.41481873030921501</v>
      </c>
      <c r="XS8">
        <v>0.38402639417984102</v>
      </c>
      <c r="XT8">
        <v>0.38276424424635502</v>
      </c>
      <c r="XU8">
        <v>0.36042239453418301</v>
      </c>
      <c r="XV8">
        <v>0.34331732673774301</v>
      </c>
      <c r="XW8">
        <v>0.29531274132623803</v>
      </c>
      <c r="XX8">
        <v>0.30360784110799499</v>
      </c>
      <c r="XY8">
        <v>0.37510737692521001</v>
      </c>
      <c r="XZ8">
        <v>0.34877191311095201</v>
      </c>
      <c r="YA8">
        <v>0.34814088203822702</v>
      </c>
      <c r="YB8">
        <v>0.54182934210526301</v>
      </c>
      <c r="YC8">
        <v>0.54585081732887297</v>
      </c>
      <c r="YD8">
        <v>0.544528541202973</v>
      </c>
      <c r="YE8">
        <v>0.55181000195172303</v>
      </c>
      <c r="YF8">
        <v>0.57841105483806798</v>
      </c>
      <c r="YG8">
        <v>0.57952977702488895</v>
      </c>
      <c r="YH8">
        <v>0.54962199995222405</v>
      </c>
      <c r="YI8">
        <v>0.54891801888898895</v>
      </c>
      <c r="YJ8">
        <v>0.58935857431405103</v>
      </c>
      <c r="YK8">
        <v>0.51922128513249399</v>
      </c>
      <c r="YL8">
        <v>0.48292524474017801</v>
      </c>
      <c r="YM8">
        <v>0.50132394288729798</v>
      </c>
      <c r="YN8">
        <v>0.55129068208744403</v>
      </c>
      <c r="YO8">
        <v>0.53853687804878003</v>
      </c>
      <c r="YP8">
        <v>0.52695497029205396</v>
      </c>
      <c r="YQ8">
        <v>0.53445958005298699</v>
      </c>
      <c r="YR8">
        <v>0.50424173202697498</v>
      </c>
      <c r="YS8">
        <v>0.50652925161989304</v>
      </c>
      <c r="YT8">
        <v>0.50476725840374603</v>
      </c>
      <c r="YU8">
        <v>0.50442821147211303</v>
      </c>
      <c r="YV8">
        <v>0.49713150872924</v>
      </c>
      <c r="YW8">
        <v>0.48897021170691202</v>
      </c>
      <c r="YX8">
        <v>0.49349761891503802</v>
      </c>
      <c r="YY8">
        <v>0.49060408478634698</v>
      </c>
      <c r="YZ8">
        <v>0.479866019265905</v>
      </c>
      <c r="ZA8">
        <v>0.48851710188671099</v>
      </c>
      <c r="ZB8">
        <v>0.50099249999999995</v>
      </c>
      <c r="ZC8">
        <v>0.49304923061960498</v>
      </c>
      <c r="ZD8">
        <v>0.47846456997233699</v>
      </c>
      <c r="ZE8">
        <v>0.52265980473783202</v>
      </c>
      <c r="ZF8">
        <v>0.52392720282624405</v>
      </c>
      <c r="ZG8">
        <v>0.54107220420723001</v>
      </c>
      <c r="ZH8">
        <v>0.53330419892182801</v>
      </c>
      <c r="ZI8">
        <v>0.52398380769099895</v>
      </c>
      <c r="ZJ8">
        <v>0.51607862817606998</v>
      </c>
      <c r="ZK8">
        <v>0.53213411192038396</v>
      </c>
      <c r="ZL8">
        <v>0.52549395204715399</v>
      </c>
      <c r="ZM8">
        <v>0.52077967767014199</v>
      </c>
      <c r="ZN8">
        <v>0.46285015901290499</v>
      </c>
      <c r="ZO8">
        <v>0.467627666666666</v>
      </c>
      <c r="ZP8">
        <v>0.386079642593465</v>
      </c>
      <c r="ZQ8">
        <v>0.41128803971353101</v>
      </c>
      <c r="ZR8">
        <v>0.446469016415036</v>
      </c>
      <c r="ZS8">
        <v>0.43918203840512299</v>
      </c>
      <c r="ZT8">
        <v>0.43288901741065999</v>
      </c>
      <c r="ZU8">
        <v>0.45550686385695899</v>
      </c>
      <c r="ZV8">
        <v>0.39259691839314498</v>
      </c>
      <c r="ZW8">
        <v>0.406132782295961</v>
      </c>
      <c r="ZX8">
        <v>0.399488570772909</v>
      </c>
      <c r="ZY8">
        <v>0.31797788877285799</v>
      </c>
      <c r="ZZ8">
        <v>0.33812979959594502</v>
      </c>
      <c r="AAA8">
        <v>0.30767345193585799</v>
      </c>
      <c r="AAB8">
        <v>0.140297378378378</v>
      </c>
      <c r="AAC8">
        <v>0.17331478696267999</v>
      </c>
      <c r="AAD8">
        <v>0.15424448506739799</v>
      </c>
      <c r="AAE8">
        <v>0.16515720598752601</v>
      </c>
      <c r="AAF8">
        <v>0.21713340454379401</v>
      </c>
      <c r="AAG8">
        <v>0.25482257742233899</v>
      </c>
      <c r="AAH8">
        <v>0.27162771334203201</v>
      </c>
      <c r="AAI8">
        <v>0.224030135156291</v>
      </c>
      <c r="AAJ8">
        <v>0.21952659211345299</v>
      </c>
      <c r="AAK8">
        <v>0.220418665214242</v>
      </c>
      <c r="AAL8">
        <v>0.21876009896812301</v>
      </c>
      <c r="AAM8">
        <v>0.174738557076351</v>
      </c>
      <c r="AAN8">
        <v>9.8298820816892299E-2</v>
      </c>
      <c r="AAO8">
        <v>0.13494658536585299</v>
      </c>
      <c r="AAP8">
        <v>0.158243535021697</v>
      </c>
      <c r="AAQ8">
        <v>0.169179819024391</v>
      </c>
      <c r="AAR8">
        <v>0.162940143195728</v>
      </c>
      <c r="AAS8">
        <v>0.17123896863909699</v>
      </c>
      <c r="AAT8">
        <v>0.15192295531861999</v>
      </c>
      <c r="AAU8">
        <v>0.204245276973331</v>
      </c>
      <c r="AAV8">
        <v>0.20752755631837499</v>
      </c>
      <c r="AAW8">
        <v>0.24671102446927401</v>
      </c>
      <c r="AAX8">
        <v>0.213655241976965</v>
      </c>
      <c r="AAY8">
        <v>0.216054304838695</v>
      </c>
      <c r="AAZ8">
        <v>0.23515682496603499</v>
      </c>
      <c r="ABA8">
        <v>0.234130176226057</v>
      </c>
      <c r="ABB8">
        <v>0.196764755555555</v>
      </c>
      <c r="ABC8">
        <v>0.35755870703715398</v>
      </c>
      <c r="ABD8">
        <v>0.36481322398406602</v>
      </c>
      <c r="ABE8">
        <v>0.37366426997052299</v>
      </c>
      <c r="ABF8">
        <v>0.45517167456427798</v>
      </c>
      <c r="ABG8">
        <v>0.45067366273385501</v>
      </c>
      <c r="ABH8">
        <v>0.38010528623834899</v>
      </c>
      <c r="ABI8">
        <v>0.38137103856926902</v>
      </c>
      <c r="ABJ8">
        <v>0.37971416786744</v>
      </c>
      <c r="ABK8">
        <v>0.46556284613322602</v>
      </c>
      <c r="ABL8">
        <v>0.51710139467580596</v>
      </c>
      <c r="ABM8">
        <v>0.51469437207364699</v>
      </c>
      <c r="ABN8">
        <v>0.53464505833744502</v>
      </c>
      <c r="ABO8">
        <v>0.75308097500000004</v>
      </c>
      <c r="ABP8">
        <v>0.75017338080375595</v>
      </c>
      <c r="ABQ8">
        <v>0.87976518426148798</v>
      </c>
      <c r="ABR8">
        <v>0.88966483853453404</v>
      </c>
      <c r="ABS8">
        <v>0.90894610504961104</v>
      </c>
      <c r="ABT8">
        <v>1.0189985951823901</v>
      </c>
      <c r="ABU8">
        <v>1.0044778063431501</v>
      </c>
      <c r="ABV8">
        <v>1.0933274935849899</v>
      </c>
      <c r="ABW8">
        <v>1.0813179223774001</v>
      </c>
      <c r="ABX8">
        <v>1.0910104295730201</v>
      </c>
      <c r="ABY8">
        <v>1.3955284592989701</v>
      </c>
      <c r="ABZ8">
        <v>1.61622341625392</v>
      </c>
      <c r="ACA8">
        <v>1.6616841505697799</v>
      </c>
      <c r="ACB8">
        <v>1.5071268809523799</v>
      </c>
      <c r="ACC8">
        <v>1.4912915893199901</v>
      </c>
      <c r="ACD8">
        <v>1.4698073013153901</v>
      </c>
      <c r="ACE8">
        <v>1.49102271606426</v>
      </c>
      <c r="ACF8">
        <v>1.41100217084999</v>
      </c>
      <c r="ACG8">
        <v>1.4316098496013001</v>
      </c>
      <c r="ACH8">
        <v>1.42455788743728</v>
      </c>
      <c r="ACI8">
        <v>1.47524279024945</v>
      </c>
      <c r="ACJ8">
        <v>1.4782489058293999</v>
      </c>
      <c r="ACK8">
        <v>1.4639781105393399</v>
      </c>
      <c r="ACL8">
        <v>1.49100799552914</v>
      </c>
      <c r="ACM8">
        <v>1.4688051212683</v>
      </c>
      <c r="ACN8">
        <v>1.4395299767346601</v>
      </c>
      <c r="ACO8">
        <v>1.4687174000000001</v>
      </c>
      <c r="ACP8">
        <v>1.4813159854018501</v>
      </c>
      <c r="ACQ8">
        <v>1.4871886398018801</v>
      </c>
      <c r="ACR8">
        <v>1.47076142304632</v>
      </c>
      <c r="ACS8">
        <v>1.4469744485007101</v>
      </c>
      <c r="ACT8">
        <v>1.4836851909386299</v>
      </c>
      <c r="ACU8">
        <v>1.51673245454817</v>
      </c>
      <c r="ACV8">
        <v>1.47810178254086</v>
      </c>
      <c r="ACW8">
        <v>1.47350607246474</v>
      </c>
      <c r="ACX8">
        <v>1.5394237531638599</v>
      </c>
      <c r="ACY8">
        <v>1.49759211019336</v>
      </c>
      <c r="ACZ8">
        <v>1.51184923687261</v>
      </c>
      <c r="ADA8">
        <v>1.51511881496899</v>
      </c>
      <c r="ADB8">
        <v>1.5055274418604601</v>
      </c>
      <c r="ADC8">
        <v>1.4969043437345</v>
      </c>
      <c r="ADD8">
        <v>1.50875542688234</v>
      </c>
      <c r="ADE8">
        <v>1.51689862083356</v>
      </c>
      <c r="ADF8">
        <v>1.5248264280575801</v>
      </c>
      <c r="ADG8">
        <v>1.4865340897533299</v>
      </c>
      <c r="ADH8">
        <v>1.50032517814382</v>
      </c>
      <c r="ADI8">
        <v>1.4909527382839001</v>
      </c>
      <c r="ADJ8">
        <v>1.4952551406010499</v>
      </c>
      <c r="ADK8">
        <v>1.4958463624187399</v>
      </c>
      <c r="ADL8">
        <v>1.4725241603682699</v>
      </c>
      <c r="ADM8">
        <v>1.4785181932867399</v>
      </c>
      <c r="ADN8">
        <v>1.49475261795134</v>
      </c>
      <c r="ADO8">
        <v>1.37605033333333</v>
      </c>
      <c r="ADP8">
        <v>1.3597293367029699</v>
      </c>
      <c r="ADQ8">
        <v>1.36983698028546</v>
      </c>
      <c r="ADR8">
        <v>1.4081565561595499</v>
      </c>
      <c r="ADS8">
        <v>1.37507188003495</v>
      </c>
      <c r="ADT8">
        <v>1.28862790140516</v>
      </c>
      <c r="ADU8">
        <v>1.3116415227813101</v>
      </c>
      <c r="ADV8">
        <v>1.28799249032803</v>
      </c>
      <c r="ADW8">
        <v>1.3167986175891699</v>
      </c>
      <c r="ADX8">
        <v>1.30341996834031</v>
      </c>
      <c r="ADY8">
        <v>1.1079277605601701</v>
      </c>
      <c r="ADZ8">
        <v>1.013694529521</v>
      </c>
      <c r="AEA8">
        <v>0.97141523567523103</v>
      </c>
      <c r="AEB8">
        <v>1.0232310238095199</v>
      </c>
      <c r="AEC8">
        <v>1.00092481615387</v>
      </c>
      <c r="AED8">
        <v>1.1039717459612799</v>
      </c>
      <c r="AEE8">
        <v>1.1026245609926699</v>
      </c>
      <c r="AEF8">
        <v>1.1546178492207</v>
      </c>
      <c r="AEG8">
        <v>1.1469433080750999</v>
      </c>
      <c r="AEH8">
        <v>1.11981470064956</v>
      </c>
      <c r="AEI8">
        <v>1.11649197318418</v>
      </c>
      <c r="AEJ8">
        <v>1.12863261032859</v>
      </c>
      <c r="AEK8">
        <v>1.11745708546325</v>
      </c>
      <c r="AEL8">
        <v>1.1311543206538099</v>
      </c>
      <c r="AEM8">
        <v>1.1330376048022299</v>
      </c>
      <c r="AEN8">
        <v>1.20454256370641</v>
      </c>
    </row>
    <row r="9" spans="1:824" x14ac:dyDescent="0.4">
      <c r="A9" s="3">
        <v>21</v>
      </c>
      <c r="B9">
        <v>0.73745988235294102</v>
      </c>
      <c r="C9">
        <v>0.72558040816719604</v>
      </c>
      <c r="D9">
        <v>0.72898977583267999</v>
      </c>
      <c r="E9">
        <v>0.72037663386385697</v>
      </c>
      <c r="F9">
        <v>0.71765515219027098</v>
      </c>
      <c r="G9">
        <v>0.69971941130725601</v>
      </c>
      <c r="H9">
        <v>0.69478259925227803</v>
      </c>
      <c r="I9">
        <v>0.68168866342613399</v>
      </c>
      <c r="J9">
        <v>0.66605556540791799</v>
      </c>
      <c r="K9">
        <v>0.65946698560553296</v>
      </c>
      <c r="L9">
        <v>0.68731004010212704</v>
      </c>
      <c r="M9">
        <v>0.678617413919541</v>
      </c>
      <c r="N9">
        <v>0.671649681092648</v>
      </c>
      <c r="O9">
        <v>0.64472276470588197</v>
      </c>
      <c r="P9">
        <v>0.63279978423323802</v>
      </c>
      <c r="Q9">
        <v>0.64273212796194801</v>
      </c>
      <c r="R9">
        <v>0.63670727487748202</v>
      </c>
      <c r="S9">
        <v>0.65812587223364005</v>
      </c>
      <c r="T9">
        <v>0.65318186278148005</v>
      </c>
      <c r="U9">
        <v>0.64825005439604</v>
      </c>
      <c r="V9">
        <v>0.64114644570042101</v>
      </c>
      <c r="W9">
        <v>0.63967041999042396</v>
      </c>
      <c r="X9">
        <v>0.65697593232476703</v>
      </c>
      <c r="Y9">
        <v>0.667131658523337</v>
      </c>
      <c r="Z9">
        <v>0.719077792313771</v>
      </c>
      <c r="AA9">
        <v>0.69898064098383395</v>
      </c>
      <c r="AB9">
        <v>0.58939224999999995</v>
      </c>
      <c r="AC9">
        <v>0.58680926206279005</v>
      </c>
      <c r="AD9">
        <v>0.60432865347201203</v>
      </c>
      <c r="AE9">
        <v>0.61208851634401695</v>
      </c>
      <c r="AF9">
        <v>0.62422593643103896</v>
      </c>
      <c r="AG9">
        <v>0.62215191201120801</v>
      </c>
      <c r="AH9">
        <v>0.63212366881035498</v>
      </c>
      <c r="AI9">
        <v>0.62850150400706795</v>
      </c>
      <c r="AJ9">
        <v>0.627934519958947</v>
      </c>
      <c r="AK9">
        <v>0.62633396465102897</v>
      </c>
      <c r="AL9">
        <v>0.61271001094811095</v>
      </c>
      <c r="AM9">
        <v>0.57629266985143501</v>
      </c>
      <c r="AN9">
        <v>0.53883990964786599</v>
      </c>
      <c r="AO9">
        <v>0.66774219047618999</v>
      </c>
      <c r="AP9">
        <v>0.69418280701027402</v>
      </c>
      <c r="AQ9">
        <v>0.69601718660424405</v>
      </c>
      <c r="AR9">
        <v>0.70596305396561299</v>
      </c>
      <c r="AS9">
        <v>0.71180817686359799</v>
      </c>
      <c r="AT9">
        <v>0.67765274851476798</v>
      </c>
      <c r="AU9">
        <v>0.67812999056680301</v>
      </c>
      <c r="AV9">
        <v>0.68977445098452295</v>
      </c>
      <c r="AW9">
        <v>0.72555396256385896</v>
      </c>
      <c r="AX9">
        <v>0.72387148080279096</v>
      </c>
      <c r="AY9">
        <v>0.71297681818885605</v>
      </c>
      <c r="AZ9">
        <v>0.716861114014265</v>
      </c>
      <c r="BA9">
        <v>0.71808480483980697</v>
      </c>
      <c r="BB9">
        <v>0.80533456000000003</v>
      </c>
      <c r="BC9">
        <v>0.79475371107609705</v>
      </c>
      <c r="BD9">
        <v>0.80447883391396902</v>
      </c>
      <c r="BE9">
        <v>0.83494131782847902</v>
      </c>
      <c r="BF9">
        <v>0.91526976009054795</v>
      </c>
      <c r="BG9">
        <v>0.88163272839724305</v>
      </c>
      <c r="BH9">
        <v>0.866916369427016</v>
      </c>
      <c r="BI9">
        <v>0.85241546863662798</v>
      </c>
      <c r="BJ9">
        <v>0.85162722979666305</v>
      </c>
      <c r="BK9">
        <v>0.87599850846172</v>
      </c>
      <c r="BL9">
        <v>0.88129679828663798</v>
      </c>
      <c r="BM9">
        <v>0.88436398014262896</v>
      </c>
      <c r="BN9">
        <v>0.88954671351803805</v>
      </c>
      <c r="BO9">
        <v>0.79843375000000005</v>
      </c>
      <c r="BP9">
        <v>0.80719476860400796</v>
      </c>
      <c r="BQ9">
        <v>0.79999668052211803</v>
      </c>
      <c r="BR9">
        <v>0.79716471324399296</v>
      </c>
      <c r="BS9">
        <v>0.80385929287095703</v>
      </c>
      <c r="BT9">
        <v>0.80977518821041705</v>
      </c>
      <c r="BU9">
        <v>0.816589952221774</v>
      </c>
      <c r="BV9">
        <v>0.82671342399894199</v>
      </c>
      <c r="BW9">
        <v>0.83183378317927503</v>
      </c>
      <c r="BX9">
        <v>0.81920312078687296</v>
      </c>
      <c r="BY9">
        <v>0.81245066170750002</v>
      </c>
      <c r="BZ9">
        <v>0.73202451807617896</v>
      </c>
      <c r="CA9">
        <v>0.739653682770814</v>
      </c>
      <c r="CB9">
        <v>0.734109043478261</v>
      </c>
      <c r="CC9">
        <v>0.735960663113018</v>
      </c>
      <c r="CD9">
        <v>0.74534569614952095</v>
      </c>
      <c r="CE9">
        <v>0.80457048964671496</v>
      </c>
      <c r="CF9">
        <v>0.79585218760590504</v>
      </c>
      <c r="CG9">
        <v>0.80064082493428301</v>
      </c>
      <c r="CH9">
        <v>0.79947483727810598</v>
      </c>
      <c r="CI9">
        <v>0.80567652940513201</v>
      </c>
      <c r="CJ9">
        <v>0.79715953740619105</v>
      </c>
      <c r="CK9">
        <v>0.80673141891389399</v>
      </c>
      <c r="CL9">
        <v>0.81669517510408096</v>
      </c>
      <c r="CM9">
        <v>0.82494067019047501</v>
      </c>
      <c r="CN9">
        <v>0.81564107678115105</v>
      </c>
      <c r="CO9">
        <v>0.94745095652173905</v>
      </c>
      <c r="CP9">
        <v>0.96894586600018395</v>
      </c>
      <c r="CQ9">
        <v>0.97055704309278901</v>
      </c>
      <c r="CR9">
        <v>0.97157247117975298</v>
      </c>
      <c r="CS9">
        <v>0.98132302137171301</v>
      </c>
      <c r="CT9">
        <v>0.99500844016194201</v>
      </c>
      <c r="CU9">
        <v>0.99129396276086601</v>
      </c>
      <c r="CV9">
        <v>1.0019635420569699</v>
      </c>
      <c r="CW9">
        <v>0.99159270850792003</v>
      </c>
      <c r="CX9">
        <v>0.98515069986888504</v>
      </c>
      <c r="CY9">
        <v>0.98393617298825897</v>
      </c>
      <c r="CZ9">
        <v>0.94691686301696498</v>
      </c>
      <c r="DA9">
        <v>0.96896047772938199</v>
      </c>
      <c r="DB9">
        <v>1.0137570909090901</v>
      </c>
      <c r="DC9">
        <v>1.0163262996826401</v>
      </c>
      <c r="DD9">
        <v>1.03458470751367</v>
      </c>
      <c r="DE9">
        <v>1.01943688690734</v>
      </c>
      <c r="DF9">
        <v>0.998459106970224</v>
      </c>
      <c r="DG9">
        <v>1.00627704783924</v>
      </c>
      <c r="DH9">
        <v>1.01674819554472</v>
      </c>
      <c r="DI9">
        <v>1.02543540733756</v>
      </c>
      <c r="DJ9">
        <v>1.0211004817443501</v>
      </c>
      <c r="DK9">
        <v>0.996712974127547</v>
      </c>
      <c r="DL9">
        <v>0.99405105019704398</v>
      </c>
      <c r="DM9">
        <v>0.97753797464619097</v>
      </c>
      <c r="DN9">
        <v>0.97336651907514304</v>
      </c>
      <c r="DO9">
        <v>0.97774681818181797</v>
      </c>
      <c r="DP9">
        <v>0.99333431910907499</v>
      </c>
      <c r="DQ9">
        <v>0.98745694727590405</v>
      </c>
      <c r="DR9">
        <v>0.98571798105270003</v>
      </c>
      <c r="DS9">
        <v>0.97558636773127805</v>
      </c>
      <c r="DT9">
        <v>0.97536630846377603</v>
      </c>
      <c r="DU9">
        <v>0.97533094715271795</v>
      </c>
      <c r="DV9">
        <v>0.98142057488616297</v>
      </c>
      <c r="DW9">
        <v>0.991266206262302</v>
      </c>
      <c r="DX9">
        <v>0.99071639951904999</v>
      </c>
      <c r="DY9">
        <v>1.0013765758804201</v>
      </c>
      <c r="DZ9">
        <v>1.0037956205934999</v>
      </c>
      <c r="EA9">
        <v>0.99450414724848901</v>
      </c>
      <c r="EB9">
        <v>0.99239180769230795</v>
      </c>
      <c r="EC9">
        <v>0.996888337746201</v>
      </c>
      <c r="ED9">
        <v>0.96933725018070005</v>
      </c>
      <c r="EE9">
        <v>0.90036292357935299</v>
      </c>
      <c r="EF9">
        <v>0.88822584180480502</v>
      </c>
      <c r="EG9">
        <v>0.88744652917841005</v>
      </c>
      <c r="EH9">
        <v>0.90388139543417201</v>
      </c>
      <c r="EI9">
        <v>0.91244761972231003</v>
      </c>
      <c r="EJ9">
        <v>0.89830193468784603</v>
      </c>
      <c r="EK9">
        <v>0.90025465478067401</v>
      </c>
      <c r="EL9">
        <v>0.90442120929833902</v>
      </c>
      <c r="EM9">
        <v>0.90419057080679699</v>
      </c>
      <c r="EN9">
        <v>0.90169480245419498</v>
      </c>
      <c r="EO9">
        <v>0.77663072727272697</v>
      </c>
      <c r="EP9">
        <v>0.78986205478774796</v>
      </c>
      <c r="EQ9">
        <v>0.76823588426075895</v>
      </c>
      <c r="ER9">
        <v>0.76728226957161505</v>
      </c>
      <c r="ES9">
        <v>0.76415644971882202</v>
      </c>
      <c r="ET9">
        <v>0.76518962879820795</v>
      </c>
      <c r="EU9">
        <v>0.75335912022332696</v>
      </c>
      <c r="EV9">
        <v>0.74903876577411999</v>
      </c>
      <c r="EW9">
        <v>0.73299694526004699</v>
      </c>
      <c r="EX9">
        <v>0.73715955329729699</v>
      </c>
      <c r="EY9">
        <v>0.70396741156053</v>
      </c>
      <c r="EZ9">
        <v>0.70402185683379104</v>
      </c>
      <c r="FA9">
        <v>0.72072595590079802</v>
      </c>
      <c r="FB9">
        <v>0.64319395652173905</v>
      </c>
      <c r="FC9">
        <v>0.64750226402274502</v>
      </c>
      <c r="FD9">
        <v>0.64235631898805901</v>
      </c>
      <c r="FE9">
        <v>0.62569277982683702</v>
      </c>
      <c r="FF9">
        <v>0.65836846447271802</v>
      </c>
      <c r="FG9">
        <v>0.59695510815561603</v>
      </c>
      <c r="FH9">
        <v>0.60453498981796305</v>
      </c>
      <c r="FI9">
        <v>0.66010189577521705</v>
      </c>
      <c r="FJ9">
        <v>0.661625457286246</v>
      </c>
      <c r="FK9">
        <v>0.67598008838617696</v>
      </c>
      <c r="FL9">
        <v>0.64814405699424704</v>
      </c>
      <c r="FM9">
        <v>0.64666792755737201</v>
      </c>
      <c r="FN9">
        <v>0.65655589283933302</v>
      </c>
      <c r="FO9">
        <v>0.64654095833333303</v>
      </c>
      <c r="FP9">
        <v>0.63970732686476595</v>
      </c>
      <c r="FQ9">
        <v>0.63993541330704795</v>
      </c>
      <c r="FR9">
        <v>0.63221726629851904</v>
      </c>
      <c r="FS9">
        <v>0.63452216930155403</v>
      </c>
      <c r="FT9">
        <v>0.62514644260854901</v>
      </c>
      <c r="FU9">
        <v>0.62213221398118901</v>
      </c>
      <c r="FV9">
        <v>0.66161110351198804</v>
      </c>
      <c r="FW9">
        <v>0.66928655368011403</v>
      </c>
      <c r="FX9">
        <v>0.673548550566342</v>
      </c>
      <c r="FY9">
        <v>0.67457621814970403</v>
      </c>
      <c r="FZ9">
        <v>0.67237899400634005</v>
      </c>
      <c r="GA9">
        <v>0.67395618916409294</v>
      </c>
      <c r="GB9">
        <v>0.71470650000000002</v>
      </c>
      <c r="GC9">
        <v>0.72049853059566904</v>
      </c>
      <c r="GD9">
        <v>0.74527131234839095</v>
      </c>
      <c r="GE9">
        <v>0.74503462153869504</v>
      </c>
      <c r="GF9">
        <v>0.72353056849903696</v>
      </c>
      <c r="GG9">
        <v>0.72024613657394099</v>
      </c>
      <c r="GH9">
        <v>0.72891942498544104</v>
      </c>
      <c r="GI9">
        <v>0.71958923723900603</v>
      </c>
      <c r="GJ9">
        <v>0.72209607575831902</v>
      </c>
      <c r="GK9">
        <v>0.71815647714351205</v>
      </c>
      <c r="GL9">
        <v>0.72211675413169596</v>
      </c>
      <c r="GM9">
        <v>0.68690414689040502</v>
      </c>
      <c r="GN9">
        <v>0.69440971422457698</v>
      </c>
      <c r="GO9">
        <v>0.700292178571428</v>
      </c>
      <c r="GP9">
        <v>0.69629478314831195</v>
      </c>
      <c r="GQ9">
        <v>0.69521313424867204</v>
      </c>
      <c r="GR9">
        <v>0.69511515668008705</v>
      </c>
      <c r="GS9">
        <v>0.69610969858650196</v>
      </c>
      <c r="GT9">
        <v>0.68451317908604503</v>
      </c>
      <c r="GU9">
        <v>0.68534371895164503</v>
      </c>
      <c r="GV9">
        <v>0.69526552610473003</v>
      </c>
      <c r="GW9">
        <v>0.71480122960666004</v>
      </c>
      <c r="GX9">
        <v>0.718372913802383</v>
      </c>
      <c r="GY9">
        <v>0.72046299389394197</v>
      </c>
      <c r="GZ9">
        <v>0.72428797421043101</v>
      </c>
      <c r="HA9">
        <v>0.73149508443492195</v>
      </c>
      <c r="HB9">
        <v>0.79585353571428497</v>
      </c>
      <c r="HC9">
        <v>0.79898670268708705</v>
      </c>
      <c r="HD9">
        <v>0.80059487378406602</v>
      </c>
      <c r="HE9">
        <v>0.80426185462861199</v>
      </c>
      <c r="HF9">
        <v>0.81049901680514003</v>
      </c>
      <c r="HG9">
        <v>0.83141888148780796</v>
      </c>
      <c r="HH9">
        <v>0.83178799791718605</v>
      </c>
      <c r="HI9">
        <v>0.80346045143120204</v>
      </c>
      <c r="HJ9">
        <v>0.80540880680861804</v>
      </c>
      <c r="HK9">
        <v>0.81154608975541298</v>
      </c>
      <c r="HL9">
        <v>0.80715256547924996</v>
      </c>
      <c r="HM9">
        <v>0.81554645716138596</v>
      </c>
      <c r="HN9">
        <v>0.78944356946308203</v>
      </c>
      <c r="HO9">
        <v>0.81945589655172402</v>
      </c>
      <c r="HP9">
        <v>0.85014698240876996</v>
      </c>
      <c r="HQ9">
        <v>0.85854968536738996</v>
      </c>
      <c r="HR9">
        <v>0.84723000085807298</v>
      </c>
      <c r="HS9">
        <v>0.84255068419378698</v>
      </c>
      <c r="HT9">
        <v>0.82466776567279299</v>
      </c>
      <c r="HU9">
        <v>0.82687048995583401</v>
      </c>
      <c r="HV9">
        <v>0.80448731124755901</v>
      </c>
      <c r="HW9">
        <v>0.79903428025656598</v>
      </c>
      <c r="HX9">
        <v>0.804819340597966</v>
      </c>
      <c r="HY9">
        <v>0.80180286376042798</v>
      </c>
      <c r="HZ9">
        <v>0.82127042424597896</v>
      </c>
      <c r="IA9">
        <v>0.82803379242848696</v>
      </c>
      <c r="IB9">
        <v>0.77148792307692304</v>
      </c>
      <c r="IC9">
        <v>0.77833742920798399</v>
      </c>
      <c r="ID9">
        <v>0.79169726159866505</v>
      </c>
      <c r="IE9">
        <v>0.79370990576668399</v>
      </c>
      <c r="IF9">
        <v>0.80001473349746699</v>
      </c>
      <c r="IG9">
        <v>0.82806553184986398</v>
      </c>
      <c r="IH9">
        <v>0.81169077249680899</v>
      </c>
      <c r="II9">
        <v>0.80197555123128905</v>
      </c>
      <c r="IJ9">
        <v>0.79757580581849297</v>
      </c>
      <c r="IK9">
        <v>0.81871423903279905</v>
      </c>
      <c r="IL9">
        <v>0.82111819593169999</v>
      </c>
      <c r="IM9">
        <v>0.84812893960472702</v>
      </c>
      <c r="IN9">
        <v>0.86776895633376805</v>
      </c>
      <c r="IO9">
        <v>0.87623595999999904</v>
      </c>
      <c r="IP9">
        <v>0.88217654446973903</v>
      </c>
      <c r="IQ9">
        <v>0.91930408635842997</v>
      </c>
      <c r="IR9">
        <v>0.91309999407283604</v>
      </c>
      <c r="IS9">
        <v>0.984159886837217</v>
      </c>
      <c r="IT9">
        <v>0.96813536786933996</v>
      </c>
      <c r="IU9">
        <v>0.92286216029008095</v>
      </c>
      <c r="IV9">
        <v>0.93738702866654799</v>
      </c>
      <c r="IW9">
        <v>0.93961281630211402</v>
      </c>
      <c r="IX9">
        <v>0.95123126718370099</v>
      </c>
      <c r="IY9">
        <v>0.94013901727951199</v>
      </c>
      <c r="IZ9">
        <v>0.94611189192609202</v>
      </c>
      <c r="JA9">
        <v>0.93418938278203401</v>
      </c>
      <c r="JB9">
        <v>0.847098161290322</v>
      </c>
      <c r="JC9">
        <v>0.86340663269055296</v>
      </c>
      <c r="JD9">
        <v>0.85966665394196795</v>
      </c>
      <c r="JE9">
        <v>0.87230344950593897</v>
      </c>
      <c r="JF9">
        <v>0.87213821288210602</v>
      </c>
      <c r="JG9">
        <v>0.88497581322247498</v>
      </c>
      <c r="JH9">
        <v>0.89402427041344801</v>
      </c>
      <c r="JI9">
        <v>0.89305608716888596</v>
      </c>
      <c r="JJ9">
        <v>0.90285496230505402</v>
      </c>
      <c r="JK9">
        <v>0.91054528226664</v>
      </c>
      <c r="JL9">
        <v>0.90942679332286303</v>
      </c>
      <c r="JM9">
        <v>0.89508491302567195</v>
      </c>
      <c r="JN9">
        <v>0.90120272092007903</v>
      </c>
      <c r="JO9">
        <v>0.98923740740740695</v>
      </c>
      <c r="JP9">
        <v>0.99997575897615898</v>
      </c>
      <c r="JQ9">
        <v>0.98787246308649501</v>
      </c>
      <c r="JR9">
        <v>0.99642339853414996</v>
      </c>
      <c r="JS9">
        <v>0.99148371165231697</v>
      </c>
      <c r="JT9">
        <v>1.00732393857625</v>
      </c>
      <c r="JU9">
        <v>1.00010045503985</v>
      </c>
      <c r="JV9">
        <v>1.0147317751804801</v>
      </c>
      <c r="JW9">
        <v>1.0144780090819201</v>
      </c>
      <c r="JX9">
        <v>1.0417754855858301</v>
      </c>
      <c r="JY9">
        <v>1.05493348181246</v>
      </c>
      <c r="JZ9">
        <v>1.04408583783825</v>
      </c>
      <c r="KA9">
        <v>1.0381150718747001</v>
      </c>
      <c r="KB9">
        <v>1.00809920833333</v>
      </c>
      <c r="KC9">
        <v>0.98985754451343699</v>
      </c>
      <c r="KD9">
        <v>0.99668558452730205</v>
      </c>
      <c r="KE9">
        <v>1.0086534589768399</v>
      </c>
      <c r="KF9">
        <v>1.0118327464046499</v>
      </c>
      <c r="KG9">
        <v>1.0436832814405299</v>
      </c>
      <c r="KH9">
        <v>1.08123831451826</v>
      </c>
      <c r="KI9">
        <v>1.0779512951872801</v>
      </c>
      <c r="KJ9">
        <v>1.08258417535597</v>
      </c>
      <c r="KK9">
        <v>1.07329339094719</v>
      </c>
      <c r="KL9">
        <v>1.09342937694539</v>
      </c>
      <c r="KM9">
        <v>1.0622364767344901</v>
      </c>
      <c r="KN9">
        <v>1.0553664472598601</v>
      </c>
      <c r="KO9">
        <v>1.0825437407407399</v>
      </c>
      <c r="KP9">
        <v>1.10209943006855</v>
      </c>
      <c r="KQ9">
        <v>1.10541758017214</v>
      </c>
      <c r="KR9">
        <v>1.1051453199933301</v>
      </c>
      <c r="KS9">
        <v>1.0582130416104401</v>
      </c>
      <c r="KT9">
        <v>1.0536329972395999</v>
      </c>
      <c r="KU9">
        <v>1.03500495475161</v>
      </c>
      <c r="KV9">
        <v>1.0374180055342199</v>
      </c>
      <c r="KW9">
        <v>1.04854101851663</v>
      </c>
      <c r="KX9">
        <v>1.03642065548355</v>
      </c>
      <c r="KY9">
        <v>1.05004545627233</v>
      </c>
      <c r="KZ9">
        <v>1.0476358455294299</v>
      </c>
      <c r="LA9">
        <v>1.06059730465378</v>
      </c>
      <c r="LB9">
        <v>0.94192264000000003</v>
      </c>
      <c r="LC9">
        <v>0.94714777577352705</v>
      </c>
      <c r="LD9">
        <v>0.95187577669636703</v>
      </c>
      <c r="LE9">
        <v>0.93974021064715096</v>
      </c>
      <c r="LF9">
        <v>0.95980336903529395</v>
      </c>
      <c r="LG9">
        <v>0.98465513889018197</v>
      </c>
      <c r="LH9">
        <v>0.99702767552424498</v>
      </c>
      <c r="LI9">
        <v>0.99847588434925605</v>
      </c>
      <c r="LJ9">
        <v>0.98796429692485299</v>
      </c>
      <c r="LK9">
        <v>1.00566006497619</v>
      </c>
      <c r="LL9">
        <v>1.0258216072174999</v>
      </c>
      <c r="LM9">
        <v>1.01153709002444</v>
      </c>
      <c r="LN9">
        <v>0.98470660809908095</v>
      </c>
      <c r="LO9">
        <v>1.1154696399999999</v>
      </c>
      <c r="LP9">
        <v>1.0957294374991</v>
      </c>
      <c r="LQ9">
        <v>1.1589486254257799</v>
      </c>
      <c r="LR9">
        <v>1.1283177258020001</v>
      </c>
      <c r="LS9">
        <v>1.1305070650709499</v>
      </c>
      <c r="LT9">
        <v>1.17051518840036</v>
      </c>
      <c r="LU9">
        <v>1.1734134733828501</v>
      </c>
      <c r="LV9">
        <v>1.15222719633598</v>
      </c>
      <c r="LW9">
        <v>1.1804107683963501</v>
      </c>
      <c r="LX9">
        <v>1.22800351924902</v>
      </c>
      <c r="LY9">
        <v>1.2523010875880201</v>
      </c>
      <c r="LZ9">
        <v>1.2426429857069301</v>
      </c>
      <c r="MA9">
        <v>1.2357248970160399</v>
      </c>
      <c r="MB9">
        <v>1.40898239999999</v>
      </c>
      <c r="MC9">
        <v>1.40399953593847</v>
      </c>
      <c r="MD9">
        <v>1.4236084348776199</v>
      </c>
      <c r="ME9">
        <v>1.4144494207268099</v>
      </c>
      <c r="MF9">
        <v>1.3729344745905401</v>
      </c>
      <c r="MG9">
        <v>1.3754062684378101</v>
      </c>
      <c r="MH9">
        <v>1.3690272558082801</v>
      </c>
      <c r="MI9">
        <v>1.3715722566637101</v>
      </c>
      <c r="MJ9">
        <v>1.37361048262936</v>
      </c>
      <c r="MK9">
        <v>1.3651916806605899</v>
      </c>
      <c r="ML9">
        <v>1.3779681587309001</v>
      </c>
      <c r="MM9">
        <v>1.37895396942906</v>
      </c>
      <c r="MN9">
        <v>1.3712823701571</v>
      </c>
      <c r="MO9">
        <v>1.33290525806451</v>
      </c>
      <c r="MP9">
        <v>1.34267549688239</v>
      </c>
      <c r="MQ9">
        <v>1.33934829544581</v>
      </c>
      <c r="MR9">
        <v>1.33473964770856</v>
      </c>
      <c r="MS9">
        <v>1.3240844627531301</v>
      </c>
      <c r="MT9">
        <v>1.3390202575624299</v>
      </c>
      <c r="MU9">
        <v>1.34028231471665</v>
      </c>
      <c r="MV9">
        <v>1.35400937914593</v>
      </c>
      <c r="MW9">
        <v>1.36089902342699</v>
      </c>
      <c r="MX9">
        <v>1.3612790257594101</v>
      </c>
      <c r="MY9">
        <v>1.37148193988866</v>
      </c>
      <c r="MZ9">
        <v>1.3671755381777599</v>
      </c>
      <c r="NA9">
        <v>1.3607042943371199</v>
      </c>
      <c r="NB9">
        <v>1.2952007666666601</v>
      </c>
      <c r="NC9">
        <v>1.29539274012336</v>
      </c>
      <c r="ND9">
        <v>1.2818859208031399</v>
      </c>
      <c r="NE9">
        <v>1.2753271892231799</v>
      </c>
      <c r="NF9">
        <v>1.26860179959151</v>
      </c>
      <c r="NG9">
        <v>1.2687360929175899</v>
      </c>
      <c r="NH9">
        <v>1.2590498291155101</v>
      </c>
      <c r="NI9">
        <v>1.25235171761844</v>
      </c>
      <c r="NJ9">
        <v>1.2559324964774301</v>
      </c>
      <c r="NK9">
        <v>1.2382760119759699</v>
      </c>
      <c r="NL9">
        <v>1.2276812456764301</v>
      </c>
      <c r="NM9">
        <v>1.22758929236064</v>
      </c>
      <c r="NN9">
        <v>1.2142451134355099</v>
      </c>
      <c r="NO9">
        <v>1.1066643333333299</v>
      </c>
      <c r="NP9">
        <v>1.1049827744048399</v>
      </c>
      <c r="NQ9">
        <v>1.1106063695344</v>
      </c>
      <c r="NR9">
        <v>1.1168167399095701</v>
      </c>
      <c r="NS9">
        <v>1.1063043061428499</v>
      </c>
      <c r="NT9">
        <v>1.1082948997920099</v>
      </c>
      <c r="NU9">
        <v>1.1121730482743499</v>
      </c>
      <c r="NV9">
        <v>1.11785435453852</v>
      </c>
      <c r="NW9">
        <v>1.06957065207789</v>
      </c>
      <c r="NX9">
        <v>1.0200645133386399</v>
      </c>
      <c r="NY9">
        <v>0.97970181614573204</v>
      </c>
      <c r="NZ9">
        <v>0.97887133171565799</v>
      </c>
      <c r="OA9">
        <v>1.0142565309901801</v>
      </c>
      <c r="OB9">
        <v>0.84748020000000002</v>
      </c>
      <c r="OC9">
        <v>0.855745478295588</v>
      </c>
      <c r="OD9">
        <v>0.83897307690996703</v>
      </c>
      <c r="OE9">
        <v>0.88765628771448601</v>
      </c>
      <c r="OF9">
        <v>0.862879068021978</v>
      </c>
      <c r="OG9">
        <v>0.88951293573645096</v>
      </c>
      <c r="OH9">
        <v>0.91131710710831404</v>
      </c>
      <c r="OI9">
        <v>0.90753194139087401</v>
      </c>
      <c r="OJ9">
        <v>0.90018894024614904</v>
      </c>
      <c r="OK9">
        <v>0.90039206386676496</v>
      </c>
      <c r="OL9">
        <v>0.92406150817340005</v>
      </c>
      <c r="OM9">
        <v>0.92778760246799097</v>
      </c>
      <c r="ON9">
        <v>0.938171753722567</v>
      </c>
      <c r="OO9">
        <v>0.87072459259259205</v>
      </c>
      <c r="OP9">
        <v>0.85848191460009904</v>
      </c>
      <c r="OQ9">
        <v>0.87074634261969297</v>
      </c>
      <c r="OR9">
        <v>0.86736023190313705</v>
      </c>
      <c r="OS9">
        <v>0.85946450972405597</v>
      </c>
      <c r="OT9">
        <v>0.84900622903172596</v>
      </c>
      <c r="OU9">
        <v>0.847935356380349</v>
      </c>
      <c r="OV9">
        <v>0.84351362161285004</v>
      </c>
      <c r="OW9">
        <v>0.838061742781122</v>
      </c>
      <c r="OX9">
        <v>0.82695256926266003</v>
      </c>
      <c r="OY9">
        <v>0.82154705400206296</v>
      </c>
      <c r="OZ9">
        <v>0.81668946785150098</v>
      </c>
      <c r="PA9">
        <v>0.82613156016464995</v>
      </c>
      <c r="PB9">
        <v>0.82032186206896496</v>
      </c>
      <c r="PC9">
        <v>0.82552530558446702</v>
      </c>
      <c r="PD9">
        <v>0.85663326559286701</v>
      </c>
      <c r="PE9">
        <v>0.854245239337312</v>
      </c>
      <c r="PF9">
        <v>0.85650038741816104</v>
      </c>
      <c r="PG9">
        <v>0.87166693991699895</v>
      </c>
      <c r="PH9">
        <v>0.86921969899444795</v>
      </c>
      <c r="PI9">
        <v>0.88238359685225898</v>
      </c>
      <c r="PJ9">
        <v>0.88109440682592099</v>
      </c>
      <c r="PK9">
        <v>0.88247067645383503</v>
      </c>
      <c r="PL9">
        <v>0.88516560385194198</v>
      </c>
      <c r="PM9">
        <v>0.89523105408078596</v>
      </c>
      <c r="PN9">
        <v>0.89460967026857896</v>
      </c>
      <c r="PO9">
        <v>0.88849515384615296</v>
      </c>
      <c r="PP9">
        <v>0.87907680506985597</v>
      </c>
      <c r="PQ9">
        <v>0.87517727739342299</v>
      </c>
      <c r="PR9">
        <v>0.86635654516530802</v>
      </c>
      <c r="PS9">
        <v>0.866316708902653</v>
      </c>
      <c r="PT9">
        <v>0.87222362783616103</v>
      </c>
      <c r="PU9">
        <v>0.87225492488479806</v>
      </c>
      <c r="PV9">
        <v>0.87287455965975802</v>
      </c>
      <c r="PW9">
        <v>0.876927974400872</v>
      </c>
      <c r="PX9">
        <v>0.85681574770054503</v>
      </c>
      <c r="PY9">
        <v>0.88120227681140895</v>
      </c>
      <c r="PZ9">
        <v>0.87778148317766203</v>
      </c>
      <c r="QA9">
        <v>0.88299695722611804</v>
      </c>
      <c r="QB9">
        <v>0.91238837037037002</v>
      </c>
      <c r="QC9">
        <v>0.91306217928574596</v>
      </c>
      <c r="QD9">
        <v>0.89462041333530495</v>
      </c>
      <c r="QE9">
        <v>0.86653927394610297</v>
      </c>
      <c r="QF9">
        <v>0.86858884499619704</v>
      </c>
      <c r="QG9">
        <v>0.82449856443093295</v>
      </c>
      <c r="QH9">
        <v>0.85208816390681497</v>
      </c>
      <c r="QI9">
        <v>0.848951784050896</v>
      </c>
      <c r="QJ9">
        <v>0.86004582167533095</v>
      </c>
      <c r="QK9">
        <v>0.82353328396341496</v>
      </c>
      <c r="QL9">
        <v>0.79582217386911402</v>
      </c>
      <c r="QM9">
        <v>0.79146298872791698</v>
      </c>
      <c r="QN9">
        <v>0.77797091795583795</v>
      </c>
      <c r="QO9">
        <v>0.87452176666666603</v>
      </c>
      <c r="QP9">
        <v>0.88094402726061904</v>
      </c>
      <c r="QQ9">
        <v>0.87751960691986697</v>
      </c>
      <c r="QR9">
        <v>0.88925072367497104</v>
      </c>
      <c r="QS9">
        <v>0.90180318123754399</v>
      </c>
      <c r="QT9">
        <v>0.92952305016438996</v>
      </c>
      <c r="QU9">
        <v>0.93548102705076697</v>
      </c>
      <c r="QV9">
        <v>0.94498020281947603</v>
      </c>
      <c r="QW9">
        <v>0.95713028120453403</v>
      </c>
      <c r="QX9">
        <v>0.99883248719180895</v>
      </c>
      <c r="QY9">
        <v>0.99677066550953797</v>
      </c>
      <c r="QZ9">
        <v>0.98667218473742901</v>
      </c>
      <c r="RA9">
        <v>0.95244183661029003</v>
      </c>
      <c r="RB9">
        <v>0.728073942857142</v>
      </c>
      <c r="RC9">
        <v>0.72130356960990005</v>
      </c>
      <c r="RD9">
        <v>0.68930448273495604</v>
      </c>
      <c r="RE9">
        <v>0.66014037029184003</v>
      </c>
      <c r="RF9">
        <v>0.66165930003694795</v>
      </c>
      <c r="RG9">
        <v>0.65137929554551899</v>
      </c>
      <c r="RH9">
        <v>0.66125486005186296</v>
      </c>
      <c r="RI9">
        <v>0.64793774890434197</v>
      </c>
      <c r="RJ9">
        <v>0.67499491256286404</v>
      </c>
      <c r="RK9">
        <v>0.67107904306478605</v>
      </c>
      <c r="RL9">
        <v>0.67099062964548195</v>
      </c>
      <c r="RM9">
        <v>0.66946137588884103</v>
      </c>
      <c r="RN9">
        <v>0.66571729128266299</v>
      </c>
      <c r="RO9">
        <v>0.58666148387096695</v>
      </c>
      <c r="RP9">
        <v>0.59420102307925804</v>
      </c>
      <c r="RQ9">
        <v>0.57026585092535698</v>
      </c>
      <c r="RR9">
        <v>0.57024552470934398</v>
      </c>
      <c r="RS9">
        <v>0.56767121058982395</v>
      </c>
      <c r="RT9">
        <v>0.57489528467657003</v>
      </c>
      <c r="RU9">
        <v>0.58911612933145296</v>
      </c>
      <c r="RV9">
        <v>0.58475010916922998</v>
      </c>
      <c r="RW9">
        <v>0.58526664213947299</v>
      </c>
      <c r="RX9">
        <v>0.58737430938958601</v>
      </c>
      <c r="RY9">
        <v>0.58744635732674899</v>
      </c>
      <c r="RZ9">
        <v>0.62813527239171696</v>
      </c>
      <c r="SA9">
        <v>0.64546361704879995</v>
      </c>
      <c r="SB9">
        <v>0.81725516666666598</v>
      </c>
      <c r="SC9">
        <v>0.81714410710084795</v>
      </c>
      <c r="SD9">
        <v>0.82516837897989903</v>
      </c>
      <c r="SE9">
        <v>0.82733756424458504</v>
      </c>
      <c r="SF9">
        <v>0.82699086059111304</v>
      </c>
      <c r="SG9">
        <v>0.83058104855667203</v>
      </c>
      <c r="SH9">
        <v>0.82116047729209696</v>
      </c>
      <c r="SI9">
        <v>0.812952394009131</v>
      </c>
      <c r="SJ9">
        <v>0.82820837514791701</v>
      </c>
      <c r="SK9">
        <v>0.84838245459696005</v>
      </c>
      <c r="SL9">
        <v>0.89155357900270704</v>
      </c>
      <c r="SM9">
        <v>0.89121858623113903</v>
      </c>
      <c r="SN9">
        <v>0.87054268915852295</v>
      </c>
      <c r="SO9">
        <v>0.97171975862068904</v>
      </c>
      <c r="SP9">
        <v>0.98506092140558199</v>
      </c>
      <c r="SQ9">
        <v>0.98173522345536401</v>
      </c>
      <c r="SR9">
        <v>0.991652068036735</v>
      </c>
      <c r="SS9">
        <v>1.0008461761916101</v>
      </c>
      <c r="ST9">
        <v>1.00718963709525</v>
      </c>
      <c r="SU9">
        <v>1.02244817866969</v>
      </c>
      <c r="SV9">
        <v>1.0517987050281501</v>
      </c>
      <c r="SW9">
        <v>1.01538718851735</v>
      </c>
      <c r="SX9">
        <v>1.0040443807785999</v>
      </c>
      <c r="SY9">
        <v>1.00264582108</v>
      </c>
      <c r="SZ9">
        <v>1.02687858730852</v>
      </c>
      <c r="TA9">
        <v>0.99723704709591099</v>
      </c>
      <c r="TB9">
        <v>1.0054304324324299</v>
      </c>
      <c r="TC9">
        <v>0.99553683382842295</v>
      </c>
      <c r="TD9">
        <v>1.0072382121730601</v>
      </c>
      <c r="TE9">
        <v>1.0167111570788701</v>
      </c>
      <c r="TF9">
        <v>1.01790601069244</v>
      </c>
      <c r="TG9">
        <v>1.01706667614256</v>
      </c>
      <c r="TH9">
        <v>1.01502630174594</v>
      </c>
      <c r="TI9">
        <v>1.05710790892466</v>
      </c>
      <c r="TJ9">
        <v>1.0402993125114699</v>
      </c>
      <c r="TK9">
        <v>0.99194055451012497</v>
      </c>
      <c r="TL9">
        <v>0.99150491861321299</v>
      </c>
      <c r="TM9">
        <v>1.00660948161574</v>
      </c>
      <c r="TN9">
        <v>0.96469922431185096</v>
      </c>
      <c r="TO9">
        <v>0.73048190322580597</v>
      </c>
      <c r="TP9">
        <v>0.72634194770007698</v>
      </c>
      <c r="TQ9">
        <v>0.77305797784442098</v>
      </c>
      <c r="TR9">
        <v>0.78700436840967503</v>
      </c>
      <c r="TS9">
        <v>0.75796182132990098</v>
      </c>
      <c r="TT9">
        <v>0.76445248562586399</v>
      </c>
      <c r="TU9">
        <v>0.74996353673461602</v>
      </c>
      <c r="TV9">
        <v>0.827493185981233</v>
      </c>
      <c r="TW9">
        <v>0.75296229509603496</v>
      </c>
      <c r="TX9">
        <v>0.73530731762302903</v>
      </c>
      <c r="TY9">
        <v>0.71704293211677805</v>
      </c>
      <c r="TZ9">
        <v>0.68309407568275304</v>
      </c>
      <c r="UA9">
        <v>0.70299507764036695</v>
      </c>
      <c r="UB9">
        <v>0.66654942857142796</v>
      </c>
      <c r="UC9">
        <v>0.677748377223097</v>
      </c>
      <c r="UD9">
        <v>0.64709194660324498</v>
      </c>
      <c r="UE9">
        <v>0.64821415610772204</v>
      </c>
      <c r="UF9">
        <v>0.66649184849394605</v>
      </c>
      <c r="UG9">
        <v>0.67187845517115996</v>
      </c>
      <c r="UH9">
        <v>0.69900582360534302</v>
      </c>
      <c r="UI9">
        <v>0.69303791662964298</v>
      </c>
      <c r="UJ9">
        <v>0.66100407108581305</v>
      </c>
      <c r="UK9">
        <v>0.66301832252715098</v>
      </c>
      <c r="UL9">
        <v>0.65553559220804603</v>
      </c>
      <c r="UM9">
        <v>0.634989899450214</v>
      </c>
      <c r="UN9">
        <v>0.62889902823227595</v>
      </c>
      <c r="UO9">
        <v>0.71709514285714204</v>
      </c>
      <c r="UP9">
        <v>0.71520796951768795</v>
      </c>
      <c r="UQ9">
        <v>0.71659074409317902</v>
      </c>
      <c r="UR9">
        <v>0.72056463820879502</v>
      </c>
      <c r="US9">
        <v>0.70126350145941296</v>
      </c>
      <c r="UT9">
        <v>0.69971636494116396</v>
      </c>
      <c r="UU9">
        <v>0.71245204149368602</v>
      </c>
      <c r="UV9">
        <v>0.709793507393921</v>
      </c>
      <c r="UW9">
        <v>0.76407784051094396</v>
      </c>
      <c r="UX9">
        <v>0.74664577594882797</v>
      </c>
      <c r="UY9">
        <v>0.74406616297051498</v>
      </c>
      <c r="UZ9">
        <v>0.72003991406926804</v>
      </c>
      <c r="VA9">
        <v>0.74434719617079503</v>
      </c>
      <c r="VB9">
        <v>0.61883097222222205</v>
      </c>
      <c r="VC9">
        <v>0.60741726201914104</v>
      </c>
      <c r="VD9">
        <v>0.59377204171232101</v>
      </c>
      <c r="VE9">
        <v>0.59048146155714398</v>
      </c>
      <c r="VF9">
        <v>0.58442553319327695</v>
      </c>
      <c r="VG9">
        <v>0.59389657096080695</v>
      </c>
      <c r="VH9">
        <v>0.59015263304928101</v>
      </c>
      <c r="VI9">
        <v>0.59715075640707405</v>
      </c>
      <c r="VJ9">
        <v>0.59665379462456603</v>
      </c>
      <c r="VK9">
        <v>0.64198889611656296</v>
      </c>
      <c r="VL9">
        <v>0.65650386234756797</v>
      </c>
      <c r="VM9">
        <v>0.65463228961098696</v>
      </c>
      <c r="VN9">
        <v>0.650389686063092</v>
      </c>
      <c r="VO9">
        <v>0.69698186842105203</v>
      </c>
      <c r="VP9">
        <v>0.69874762264533996</v>
      </c>
      <c r="VQ9">
        <v>0.702430383350513</v>
      </c>
      <c r="VR9">
        <v>0.70161365702544698</v>
      </c>
      <c r="VS9">
        <v>0.70793010343958795</v>
      </c>
      <c r="VT9">
        <v>0.70859255373776497</v>
      </c>
      <c r="VU9">
        <v>0.70601052771337103</v>
      </c>
      <c r="VV9">
        <v>0.68560080337644003</v>
      </c>
      <c r="VW9">
        <v>0.76863616909318999</v>
      </c>
      <c r="VX9">
        <v>0.79883478304210398</v>
      </c>
      <c r="VY9">
        <v>0.80703449407018502</v>
      </c>
      <c r="VZ9">
        <v>0.78698530109554898</v>
      </c>
      <c r="WA9">
        <v>0.78876969300958699</v>
      </c>
      <c r="WB9">
        <v>0.75746738235294098</v>
      </c>
      <c r="WC9">
        <v>0.75803956068562905</v>
      </c>
      <c r="WD9">
        <v>0.805618052161446</v>
      </c>
      <c r="WE9">
        <v>0.79735193267696503</v>
      </c>
      <c r="WF9">
        <v>0.71421230050145301</v>
      </c>
      <c r="WG9">
        <v>0.71773383211559105</v>
      </c>
      <c r="WH9">
        <v>0.72221431264139302</v>
      </c>
      <c r="WI9">
        <v>0.73983865854750697</v>
      </c>
      <c r="WJ9">
        <v>0.73434357391505201</v>
      </c>
      <c r="WK9">
        <v>0.74057583674949201</v>
      </c>
      <c r="WL9">
        <v>0.80925697086385595</v>
      </c>
      <c r="WM9">
        <v>0.79201896377479897</v>
      </c>
      <c r="WN9">
        <v>0.80825751931439305</v>
      </c>
      <c r="WO9">
        <v>0.69019997297297297</v>
      </c>
      <c r="WP9">
        <v>0.68493198984640702</v>
      </c>
      <c r="WQ9">
        <v>0.68787680251512995</v>
      </c>
      <c r="WR9">
        <v>0.689195684348894</v>
      </c>
      <c r="WS9">
        <v>0.70045708960904896</v>
      </c>
      <c r="WT9">
        <v>0.75890529069908497</v>
      </c>
      <c r="WU9">
        <v>0.75626020437893904</v>
      </c>
      <c r="WV9">
        <v>0.74667337350294205</v>
      </c>
      <c r="WW9">
        <v>0.75081203862172197</v>
      </c>
      <c r="WX9">
        <v>0.73839561936475195</v>
      </c>
      <c r="WY9">
        <v>0.74155736549226403</v>
      </c>
      <c r="WZ9">
        <v>0.75288910577062496</v>
      </c>
      <c r="XA9">
        <v>0.75616491649409201</v>
      </c>
      <c r="XB9">
        <v>0.59781822500000004</v>
      </c>
      <c r="XC9">
        <v>0.58475545758659497</v>
      </c>
      <c r="XD9">
        <v>0.59278114284263195</v>
      </c>
      <c r="XE9">
        <v>0.56704467594925501</v>
      </c>
      <c r="XF9">
        <v>0.55977157081739504</v>
      </c>
      <c r="XG9">
        <v>0.55631775761861002</v>
      </c>
      <c r="XH9">
        <v>0.58967283366394796</v>
      </c>
      <c r="XI9">
        <v>0.58125708806437204</v>
      </c>
      <c r="XJ9">
        <v>0.59831507361569103</v>
      </c>
      <c r="XK9">
        <v>0.42550643053541598</v>
      </c>
      <c r="XL9">
        <v>0.433235345978982</v>
      </c>
      <c r="XM9">
        <v>0.41743776725507098</v>
      </c>
      <c r="XN9">
        <v>0.50831389136694205</v>
      </c>
      <c r="XO9">
        <v>0.57355006060605995</v>
      </c>
      <c r="XP9">
        <v>0.61815830991802001</v>
      </c>
      <c r="XQ9">
        <v>0.59301259753971503</v>
      </c>
      <c r="XR9">
        <v>0.59496331622600795</v>
      </c>
      <c r="XS9">
        <v>0.59528942800311702</v>
      </c>
      <c r="XT9">
        <v>0.59401097978820305</v>
      </c>
      <c r="XU9">
        <v>0.59215195830703204</v>
      </c>
      <c r="XV9">
        <v>0.58437963307215801</v>
      </c>
      <c r="XW9">
        <v>0.58326900572859697</v>
      </c>
      <c r="XX9">
        <v>0.56724293969078299</v>
      </c>
      <c r="XY9">
        <v>0.62300507203487898</v>
      </c>
      <c r="XZ9">
        <v>0.62025766737330601</v>
      </c>
      <c r="YA9">
        <v>0.62959468832938303</v>
      </c>
      <c r="YB9">
        <v>0.50771608571428495</v>
      </c>
      <c r="YC9">
        <v>0.51548787811604602</v>
      </c>
      <c r="YD9">
        <v>0.507152794224769</v>
      </c>
      <c r="YE9">
        <v>0.50278483944479502</v>
      </c>
      <c r="YF9">
        <v>0.53467435423295495</v>
      </c>
      <c r="YG9">
        <v>0.52940446462558899</v>
      </c>
      <c r="YH9">
        <v>0.521687303937302</v>
      </c>
      <c r="YI9">
        <v>0.49908398885452199</v>
      </c>
      <c r="YJ9">
        <v>0.50852971926507495</v>
      </c>
      <c r="YK9">
        <v>0.47754475934415203</v>
      </c>
      <c r="YL9">
        <v>0.46707768715805198</v>
      </c>
      <c r="YM9">
        <v>0.48782583910550198</v>
      </c>
      <c r="YN9">
        <v>0.52988939098418597</v>
      </c>
      <c r="YO9">
        <v>0.52851833333333298</v>
      </c>
      <c r="YP9">
        <v>0.52353161675637805</v>
      </c>
      <c r="YQ9">
        <v>0.52100494755333804</v>
      </c>
      <c r="YR9">
        <v>0.50028237889758898</v>
      </c>
      <c r="YS9">
        <v>0.50458233284460297</v>
      </c>
      <c r="YT9">
        <v>0.50903208463323402</v>
      </c>
      <c r="YU9">
        <v>0.50863814122620599</v>
      </c>
      <c r="YV9">
        <v>0.50764681098282105</v>
      </c>
      <c r="YW9">
        <v>0.50095776198876696</v>
      </c>
      <c r="YX9">
        <v>0.50103029384758702</v>
      </c>
      <c r="YY9">
        <v>0.51917368047836898</v>
      </c>
      <c r="YZ9">
        <v>0.52456982458842505</v>
      </c>
      <c r="ZA9">
        <v>0.53397923701236705</v>
      </c>
      <c r="ZB9">
        <v>0.441114736842105</v>
      </c>
      <c r="ZC9">
        <v>0.44189972179009801</v>
      </c>
      <c r="ZD9">
        <v>0.42362558356167601</v>
      </c>
      <c r="ZE9">
        <v>0.45449807661073999</v>
      </c>
      <c r="ZF9">
        <v>0.45827888458627603</v>
      </c>
      <c r="ZG9">
        <v>0.46750460984061998</v>
      </c>
      <c r="ZH9">
        <v>0.451333692217737</v>
      </c>
      <c r="ZI9">
        <v>0.44082235961910499</v>
      </c>
      <c r="ZJ9">
        <v>0.44417950105599702</v>
      </c>
      <c r="ZK9">
        <v>0.47361327693949801</v>
      </c>
      <c r="ZL9">
        <v>0.477854684390494</v>
      </c>
      <c r="ZM9">
        <v>0.48086304983946798</v>
      </c>
      <c r="ZN9">
        <v>0.44315791443321101</v>
      </c>
      <c r="ZO9">
        <v>0.37811369444444398</v>
      </c>
      <c r="ZP9">
        <v>0.29015540257227401</v>
      </c>
      <c r="ZQ9">
        <v>0.30503747728464098</v>
      </c>
      <c r="ZR9">
        <v>0.35611442955378497</v>
      </c>
      <c r="ZS9">
        <v>0.34370608406067799</v>
      </c>
      <c r="ZT9">
        <v>0.32471347795301397</v>
      </c>
      <c r="ZU9">
        <v>0.32821640519420903</v>
      </c>
      <c r="ZV9">
        <v>0.31710464054950599</v>
      </c>
      <c r="ZW9">
        <v>0.32293873779353499</v>
      </c>
      <c r="ZX9">
        <v>0.36510266414062897</v>
      </c>
      <c r="ZY9">
        <v>0.26576997593271701</v>
      </c>
      <c r="ZZ9">
        <v>0.26756209099281503</v>
      </c>
      <c r="AAA9">
        <v>0.25706880329051002</v>
      </c>
      <c r="AAB9">
        <v>0.191054749999999</v>
      </c>
      <c r="AAC9">
        <v>0.21467367885705199</v>
      </c>
      <c r="AAD9">
        <v>0.18693797997207201</v>
      </c>
      <c r="AAE9">
        <v>0.16694000292966199</v>
      </c>
      <c r="AAF9">
        <v>0.184802379797324</v>
      </c>
      <c r="AAG9">
        <v>0.22169836574628901</v>
      </c>
      <c r="AAH9">
        <v>0.26774438604040501</v>
      </c>
      <c r="AAI9">
        <v>0.19543516345817699</v>
      </c>
      <c r="AAJ9">
        <v>0.16197590114327401</v>
      </c>
      <c r="AAK9">
        <v>0.16089822699207501</v>
      </c>
      <c r="AAL9">
        <v>0.151314411444679</v>
      </c>
      <c r="AAM9">
        <v>0.105022365790489</v>
      </c>
      <c r="AAN9">
        <v>7.2623222533655996E-2</v>
      </c>
      <c r="AAO9">
        <v>0.13532763636363601</v>
      </c>
      <c r="AAP9">
        <v>0.14346776643460199</v>
      </c>
      <c r="AAQ9">
        <v>0.148556523158448</v>
      </c>
      <c r="AAR9">
        <v>0.179385793227021</v>
      </c>
      <c r="AAS9">
        <v>0.190429864378627</v>
      </c>
      <c r="AAT9">
        <v>0.195373731077681</v>
      </c>
      <c r="AAU9">
        <v>0.25858345320259901</v>
      </c>
      <c r="AAV9">
        <v>0.27561973330712503</v>
      </c>
      <c r="AAW9">
        <v>0.29740864529115901</v>
      </c>
      <c r="AAX9">
        <v>0.28851821486429502</v>
      </c>
      <c r="AAY9">
        <v>0.28750339677112802</v>
      </c>
      <c r="AAZ9">
        <v>0.29905245177941803</v>
      </c>
      <c r="ABA9">
        <v>0.28972090508481502</v>
      </c>
      <c r="ABB9">
        <v>0.29619281081081</v>
      </c>
      <c r="ABC9">
        <v>0.31458749788107598</v>
      </c>
      <c r="ABD9">
        <v>0.328215009899395</v>
      </c>
      <c r="ABE9">
        <v>0.36787959772390599</v>
      </c>
      <c r="ABF9">
        <v>0.34711047551768598</v>
      </c>
      <c r="ABG9">
        <v>0.41186957454367301</v>
      </c>
      <c r="ABH9">
        <v>0.36926139436202199</v>
      </c>
      <c r="ABI9">
        <v>0.34906759603821602</v>
      </c>
      <c r="ABJ9">
        <v>0.37119060327794801</v>
      </c>
      <c r="ABK9">
        <v>0.40708594007015098</v>
      </c>
      <c r="ABL9">
        <v>0.44478599813869901</v>
      </c>
      <c r="ABM9">
        <v>0.43562929787060301</v>
      </c>
      <c r="ABN9">
        <v>0.47628872298777902</v>
      </c>
      <c r="ABO9">
        <v>0.50261494871794798</v>
      </c>
      <c r="ABP9">
        <v>0.48486850914363799</v>
      </c>
      <c r="ABQ9">
        <v>0.52797733407189795</v>
      </c>
      <c r="ABR9">
        <v>0.50940901142143702</v>
      </c>
      <c r="ABS9">
        <v>0.57146171191444395</v>
      </c>
      <c r="ABT9">
        <v>0.70875536605105505</v>
      </c>
      <c r="ABU9">
        <v>0.72700704187378795</v>
      </c>
      <c r="ABV9">
        <v>0.83897236119035001</v>
      </c>
      <c r="ABW9">
        <v>0.81869100112757298</v>
      </c>
      <c r="ABX9">
        <v>0.84906364741385099</v>
      </c>
      <c r="ABY9">
        <v>1.08784599186145</v>
      </c>
      <c r="ABZ9">
        <v>1.1604474178402999</v>
      </c>
      <c r="ACA9">
        <v>1.2371048499453301</v>
      </c>
      <c r="ACB9">
        <v>1.2664144444444401</v>
      </c>
      <c r="ACC9">
        <v>1.2599685631567901</v>
      </c>
      <c r="ACD9">
        <v>1.2553823384096201</v>
      </c>
      <c r="ACE9">
        <v>1.30424465962351</v>
      </c>
      <c r="ACF9">
        <v>1.2518918670469501</v>
      </c>
      <c r="ACG9">
        <v>1.2778254271612099</v>
      </c>
      <c r="ACH9">
        <v>1.2604892606358</v>
      </c>
      <c r="ACI9">
        <v>1.31873074065167</v>
      </c>
      <c r="ACJ9">
        <v>1.3121534984351</v>
      </c>
      <c r="ACK9">
        <v>1.3060285951828801</v>
      </c>
      <c r="ACL9">
        <v>1.3091758502451101</v>
      </c>
      <c r="ACM9">
        <v>1.3037627707228501</v>
      </c>
      <c r="ACN9">
        <v>1.2781962570632599</v>
      </c>
      <c r="ACO9">
        <v>1.2999393421052601</v>
      </c>
      <c r="ACP9">
        <v>1.3209268415069599</v>
      </c>
      <c r="ACQ9">
        <v>1.3206840513243101</v>
      </c>
      <c r="ACR9">
        <v>1.30957736172966</v>
      </c>
      <c r="ACS9">
        <v>1.26849575446687</v>
      </c>
      <c r="ACT9">
        <v>1.2853926181644999</v>
      </c>
      <c r="ACU9">
        <v>1.3263648853758601</v>
      </c>
      <c r="ACV9">
        <v>1.3122478749978099</v>
      </c>
      <c r="ACW9">
        <v>1.30567126063485</v>
      </c>
      <c r="ACX9">
        <v>1.3640367199385299</v>
      </c>
      <c r="ACY9">
        <v>1.33130468807521</v>
      </c>
      <c r="ACZ9">
        <v>1.3289594410530301</v>
      </c>
      <c r="ADA9">
        <v>1.3244729260113</v>
      </c>
      <c r="ADB9">
        <v>1.15675043243243</v>
      </c>
      <c r="ADC9">
        <v>1.16736043404658</v>
      </c>
      <c r="ADD9">
        <v>1.17765420535734</v>
      </c>
      <c r="ADE9">
        <v>1.1682443208381701</v>
      </c>
      <c r="ADF9">
        <v>1.1798655322348699</v>
      </c>
      <c r="ADG9">
        <v>1.1384578742991101</v>
      </c>
      <c r="ADH9">
        <v>1.15192368802016</v>
      </c>
      <c r="ADI9">
        <v>1.1560546207575499</v>
      </c>
      <c r="ADJ9">
        <v>1.1685051239931501</v>
      </c>
      <c r="ADK9">
        <v>1.1484990527697301</v>
      </c>
      <c r="ADL9">
        <v>1.1473915239352199</v>
      </c>
      <c r="ADM9">
        <v>1.1494435113908299</v>
      </c>
      <c r="ADN9">
        <v>1.1359452263224701</v>
      </c>
      <c r="ADO9">
        <v>1.2597726363636299</v>
      </c>
      <c r="ADP9">
        <v>1.25571500639784</v>
      </c>
      <c r="ADQ9">
        <v>1.24220713206181</v>
      </c>
      <c r="ADR9">
        <v>1.2650255424195</v>
      </c>
      <c r="ADS9">
        <v>1.26986565597878</v>
      </c>
      <c r="ADT9">
        <v>1.1804743811974301</v>
      </c>
      <c r="ADU9">
        <v>1.20985509200693</v>
      </c>
      <c r="ADV9">
        <v>1.18477436980321</v>
      </c>
      <c r="ADW9">
        <v>1.19847746594965</v>
      </c>
      <c r="ADX9">
        <v>1.20337492697751</v>
      </c>
      <c r="ADY9">
        <v>1.1577667112554699</v>
      </c>
      <c r="ADZ9">
        <v>1.09880840629236</v>
      </c>
      <c r="AEA9">
        <v>1.0206261767036799</v>
      </c>
      <c r="AEB9">
        <v>0.88395662857142798</v>
      </c>
      <c r="AEC9">
        <v>0.85083228635561003</v>
      </c>
      <c r="AED9">
        <v>0.92802831941532604</v>
      </c>
      <c r="AEE9">
        <v>0.92545421710501796</v>
      </c>
      <c r="AEF9">
        <v>0.94794487823879503</v>
      </c>
      <c r="AEG9">
        <v>0.95555275824042796</v>
      </c>
      <c r="AEH9">
        <v>0.94426490686806797</v>
      </c>
      <c r="AEI9">
        <v>0.93461541240192603</v>
      </c>
      <c r="AEJ9">
        <v>0.93996913194245701</v>
      </c>
      <c r="AEK9">
        <v>0.920278119241417</v>
      </c>
      <c r="AEL9">
        <v>0.89541621433771801</v>
      </c>
      <c r="AEM9">
        <v>0.884293120831949</v>
      </c>
      <c r="AEN9">
        <v>0.90148293224721399</v>
      </c>
    </row>
    <row r="10" spans="1:824" x14ac:dyDescent="0.4">
      <c r="A10" s="3">
        <v>22</v>
      </c>
      <c r="B10">
        <v>0.71964372727272696</v>
      </c>
      <c r="C10">
        <v>0.71383031544784303</v>
      </c>
      <c r="D10">
        <v>0.716545255945221</v>
      </c>
      <c r="E10">
        <v>0.71525770901490904</v>
      </c>
      <c r="F10">
        <v>0.71628171825792697</v>
      </c>
      <c r="G10">
        <v>0.71705511683607304</v>
      </c>
      <c r="H10">
        <v>0.71271824211865398</v>
      </c>
      <c r="I10">
        <v>0.70787889751102295</v>
      </c>
      <c r="J10">
        <v>0.74606841224698095</v>
      </c>
      <c r="K10">
        <v>0.71442348347769002</v>
      </c>
      <c r="L10">
        <v>0.73704567216775696</v>
      </c>
      <c r="M10">
        <v>0.71496963916036405</v>
      </c>
      <c r="N10">
        <v>0.71511403550945996</v>
      </c>
      <c r="O10">
        <v>0.68543213043478202</v>
      </c>
      <c r="P10">
        <v>0.67614419370462797</v>
      </c>
      <c r="Q10">
        <v>0.68551151334258198</v>
      </c>
      <c r="R10">
        <v>0.693030244463545</v>
      </c>
      <c r="S10">
        <v>0.69592544465641704</v>
      </c>
      <c r="T10">
        <v>0.69232582787899499</v>
      </c>
      <c r="U10">
        <v>0.68971169721801096</v>
      </c>
      <c r="V10">
        <v>0.72173460307589699</v>
      </c>
      <c r="W10">
        <v>0.73851561652641595</v>
      </c>
      <c r="X10">
        <v>0.77168448881867802</v>
      </c>
      <c r="Y10">
        <v>0.83042119842825102</v>
      </c>
      <c r="Z10">
        <v>0.83208543658835599</v>
      </c>
      <c r="AA10">
        <v>0.82918923003852696</v>
      </c>
      <c r="AB10">
        <v>0.80566212499999901</v>
      </c>
      <c r="AC10">
        <v>0.80980103531472902</v>
      </c>
      <c r="AD10">
        <v>0.77366981805893498</v>
      </c>
      <c r="AE10">
        <v>0.77561671140199695</v>
      </c>
      <c r="AF10">
        <v>0.761310295657739</v>
      </c>
      <c r="AG10">
        <v>0.75834094902579796</v>
      </c>
      <c r="AH10">
        <v>0.74843302882907403</v>
      </c>
      <c r="AI10">
        <v>0.751039173849256</v>
      </c>
      <c r="AJ10">
        <v>0.74733243972801899</v>
      </c>
      <c r="AK10">
        <v>0.74498781798545799</v>
      </c>
      <c r="AL10">
        <v>0.70984320669468504</v>
      </c>
      <c r="AM10">
        <v>0.69171811691094498</v>
      </c>
      <c r="AN10">
        <v>0.66150753297044895</v>
      </c>
      <c r="AO10">
        <v>0.60118403999999903</v>
      </c>
      <c r="AP10">
        <v>0.61103842722724899</v>
      </c>
      <c r="AQ10">
        <v>0.61742996488645696</v>
      </c>
      <c r="AR10">
        <v>0.62609817061929496</v>
      </c>
      <c r="AS10">
        <v>0.67052194078534</v>
      </c>
      <c r="AT10">
        <v>0.64578455117364397</v>
      </c>
      <c r="AU10">
        <v>0.644923049352504</v>
      </c>
      <c r="AV10">
        <v>0.64695923681303802</v>
      </c>
      <c r="AW10">
        <v>0.66975598961524596</v>
      </c>
      <c r="AX10">
        <v>0.68645724557759402</v>
      </c>
      <c r="AY10">
        <v>0.67832186387029603</v>
      </c>
      <c r="AZ10">
        <v>0.70116699319826503</v>
      </c>
      <c r="BA10">
        <v>0.69206613013145901</v>
      </c>
      <c r="BB10">
        <v>0.84176259999999903</v>
      </c>
      <c r="BC10">
        <v>0.824094833482653</v>
      </c>
      <c r="BD10">
        <v>0.80541665892268</v>
      </c>
      <c r="BE10">
        <v>0.82427191480878104</v>
      </c>
      <c r="BF10">
        <v>0.86667928980653797</v>
      </c>
      <c r="BG10">
        <v>0.86121751256684098</v>
      </c>
      <c r="BH10">
        <v>0.86469295793106205</v>
      </c>
      <c r="BI10">
        <v>0.85206148587484798</v>
      </c>
      <c r="BJ10">
        <v>0.83844045456626204</v>
      </c>
      <c r="BK10">
        <v>0.87653123528051102</v>
      </c>
      <c r="BL10">
        <v>0.88143196440154203</v>
      </c>
      <c r="BM10">
        <v>0.89774647000669505</v>
      </c>
      <c r="BN10">
        <v>0.89809236061364495</v>
      </c>
      <c r="BO10">
        <v>0.95763467741935404</v>
      </c>
      <c r="BP10">
        <v>0.95588966705617695</v>
      </c>
      <c r="BQ10">
        <v>0.96481939999434596</v>
      </c>
      <c r="BR10">
        <v>0.95475356157793001</v>
      </c>
      <c r="BS10">
        <v>0.96469379588103599</v>
      </c>
      <c r="BT10">
        <v>0.97313024352869104</v>
      </c>
      <c r="BU10">
        <v>0.980665820317558</v>
      </c>
      <c r="BV10">
        <v>0.96964167079491703</v>
      </c>
      <c r="BW10">
        <v>0.971069618978884</v>
      </c>
      <c r="BX10">
        <v>0.95661412463106898</v>
      </c>
      <c r="BY10">
        <v>0.95344379388746303</v>
      </c>
      <c r="BZ10">
        <v>0.90657061125481198</v>
      </c>
      <c r="CA10">
        <v>0.90068020755461997</v>
      </c>
      <c r="CB10">
        <v>0.90300632142857096</v>
      </c>
      <c r="CC10">
        <v>0.90432771956180302</v>
      </c>
      <c r="CD10">
        <v>0.89677074732759998</v>
      </c>
      <c r="CE10">
        <v>0.94222059780478296</v>
      </c>
      <c r="CF10">
        <v>0.93960244206457499</v>
      </c>
      <c r="CG10">
        <v>0.94146861784485303</v>
      </c>
      <c r="CH10">
        <v>0.93349845400476605</v>
      </c>
      <c r="CI10">
        <v>0.93077144129629097</v>
      </c>
      <c r="CJ10">
        <v>0.92839222520141995</v>
      </c>
      <c r="CK10">
        <v>0.92875963530907502</v>
      </c>
      <c r="CL10">
        <v>0.99598415598258905</v>
      </c>
      <c r="CM10">
        <v>1.0238537045504299</v>
      </c>
      <c r="CN10">
        <v>1.0317399045801701</v>
      </c>
      <c r="CO10">
        <v>1.08746112903225</v>
      </c>
      <c r="CP10">
        <v>1.1013730412679501</v>
      </c>
      <c r="CQ10">
        <v>1.12142572149567</v>
      </c>
      <c r="CR10">
        <v>1.1154092939102001</v>
      </c>
      <c r="CS10">
        <v>1.12583923704933</v>
      </c>
      <c r="CT10">
        <v>1.13681232617531</v>
      </c>
      <c r="CU10">
        <v>1.1337910910995099</v>
      </c>
      <c r="CV10">
        <v>1.1448457611974401</v>
      </c>
      <c r="CW10">
        <v>1.1355784493415999</v>
      </c>
      <c r="CX10">
        <v>1.1224248321680601</v>
      </c>
      <c r="CY10">
        <v>1.1174718051791299</v>
      </c>
      <c r="CZ10">
        <v>1.0895679703364201</v>
      </c>
      <c r="DA10">
        <v>1.1075803785495699</v>
      </c>
      <c r="DB10">
        <v>1.0999824999999901</v>
      </c>
      <c r="DC10">
        <v>1.0853123814113399</v>
      </c>
      <c r="DD10">
        <v>1.1060892411780301</v>
      </c>
      <c r="DE10">
        <v>1.11182700283042</v>
      </c>
      <c r="DF10">
        <v>1.0849087590506299</v>
      </c>
      <c r="DG10">
        <v>1.08801809697609</v>
      </c>
      <c r="DH10">
        <v>1.1101566508870599</v>
      </c>
      <c r="DI10">
        <v>1.0763677151204101</v>
      </c>
      <c r="DJ10">
        <v>1.0800108693267401</v>
      </c>
      <c r="DK10">
        <v>1.0693509904726299</v>
      </c>
      <c r="DL10">
        <v>1.06054007749023</v>
      </c>
      <c r="DM10">
        <v>1.05749626827273</v>
      </c>
      <c r="DN10">
        <v>1.06014938568962</v>
      </c>
      <c r="DO10">
        <v>0.93011151612903198</v>
      </c>
      <c r="DP10">
        <v>0.94332021657431997</v>
      </c>
      <c r="DQ10">
        <v>0.94510186806705099</v>
      </c>
      <c r="DR10">
        <v>0.93120855488274301</v>
      </c>
      <c r="DS10">
        <v>0.93675919252069395</v>
      </c>
      <c r="DT10">
        <v>0.92536676626553105</v>
      </c>
      <c r="DU10">
        <v>0.91839791380929303</v>
      </c>
      <c r="DV10">
        <v>0.93174739121710803</v>
      </c>
      <c r="DW10">
        <v>0.92855165887392399</v>
      </c>
      <c r="DX10">
        <v>0.93021111397982903</v>
      </c>
      <c r="DY10">
        <v>0.933391470008893</v>
      </c>
      <c r="DZ10">
        <v>0.93156540805357702</v>
      </c>
      <c r="EA10">
        <v>0.91966840796938598</v>
      </c>
      <c r="EB10">
        <v>0.79122109090909098</v>
      </c>
      <c r="EC10">
        <v>0.79533119381545703</v>
      </c>
      <c r="ED10">
        <v>0.818467994137556</v>
      </c>
      <c r="EE10">
        <v>0.80747946598915699</v>
      </c>
      <c r="EF10">
        <v>0.80715162669817597</v>
      </c>
      <c r="EG10">
        <v>0.80669270903382395</v>
      </c>
      <c r="EH10">
        <v>0.81316286686731398</v>
      </c>
      <c r="EI10">
        <v>0.818680190066991</v>
      </c>
      <c r="EJ10">
        <v>0.81768914626848999</v>
      </c>
      <c r="EK10">
        <v>0.81666460459796397</v>
      </c>
      <c r="EL10">
        <v>0.82116842883368601</v>
      </c>
      <c r="EM10">
        <v>0.82811711850363401</v>
      </c>
      <c r="EN10">
        <v>0.83191491429571995</v>
      </c>
      <c r="EO10">
        <v>0.81115959999999998</v>
      </c>
      <c r="EP10">
        <v>0.82411816473625898</v>
      </c>
      <c r="EQ10">
        <v>0.84670628005034998</v>
      </c>
      <c r="ER10">
        <v>0.844738605430984</v>
      </c>
      <c r="ES10">
        <v>0.84235143758326803</v>
      </c>
      <c r="ET10">
        <v>0.84151971374371204</v>
      </c>
      <c r="EU10">
        <v>0.84079840750020596</v>
      </c>
      <c r="EV10">
        <v>0.82255585336900805</v>
      </c>
      <c r="EW10">
        <v>0.82534533417705302</v>
      </c>
      <c r="EX10">
        <v>0.83343432306193099</v>
      </c>
      <c r="EY10">
        <v>0.79849228143542195</v>
      </c>
      <c r="EZ10">
        <v>0.79361938834275503</v>
      </c>
      <c r="FA10">
        <v>0.76560097651353998</v>
      </c>
      <c r="FB10">
        <v>0.845990666666666</v>
      </c>
      <c r="FC10">
        <v>0.853009073082867</v>
      </c>
      <c r="FD10">
        <v>0.84553129022936202</v>
      </c>
      <c r="FE10">
        <v>0.83680257871265995</v>
      </c>
      <c r="FF10">
        <v>0.801174013170175</v>
      </c>
      <c r="FG10">
        <v>0.73573704553016495</v>
      </c>
      <c r="FH10">
        <v>0.73626209233970397</v>
      </c>
      <c r="FI10">
        <v>0.757632119489273</v>
      </c>
      <c r="FJ10">
        <v>0.77079595532235501</v>
      </c>
      <c r="FK10">
        <v>0.786956796148918</v>
      </c>
      <c r="FL10">
        <v>0.76600071651633805</v>
      </c>
      <c r="FM10">
        <v>0.758771996908015</v>
      </c>
      <c r="FN10">
        <v>0.77142489408880199</v>
      </c>
      <c r="FO10">
        <v>0.87146435483870899</v>
      </c>
      <c r="FP10">
        <v>0.85580686803904005</v>
      </c>
      <c r="FQ10">
        <v>0.85516993552602805</v>
      </c>
      <c r="FR10">
        <v>0.85564052320796702</v>
      </c>
      <c r="FS10">
        <v>0.85105190256504104</v>
      </c>
      <c r="FT10">
        <v>0.85220940867876704</v>
      </c>
      <c r="FU10">
        <v>0.85993139085343795</v>
      </c>
      <c r="FV10">
        <v>0.84385846850374602</v>
      </c>
      <c r="FW10">
        <v>0.85015424710296505</v>
      </c>
      <c r="FX10">
        <v>0.88549986476831399</v>
      </c>
      <c r="FY10">
        <v>0.88008006264612204</v>
      </c>
      <c r="FZ10">
        <v>0.86367502317577105</v>
      </c>
      <c r="GA10">
        <v>0.87614919362741395</v>
      </c>
      <c r="GB10">
        <v>0.89128559374999905</v>
      </c>
      <c r="GC10">
        <v>0.89839949717776502</v>
      </c>
      <c r="GD10">
        <v>0.93306279771612599</v>
      </c>
      <c r="GE10">
        <v>0.91776677025656705</v>
      </c>
      <c r="GF10">
        <v>0.91554631979742496</v>
      </c>
      <c r="GG10">
        <v>0.91064078731365405</v>
      </c>
      <c r="GH10">
        <v>0.92305943485363195</v>
      </c>
      <c r="GI10">
        <v>0.91143070183965902</v>
      </c>
      <c r="GJ10">
        <v>0.88720739279508498</v>
      </c>
      <c r="GK10">
        <v>0.88794005452738001</v>
      </c>
      <c r="GL10">
        <v>0.90035908652698304</v>
      </c>
      <c r="GM10">
        <v>0.87692275712600298</v>
      </c>
      <c r="GN10">
        <v>0.88194849723684299</v>
      </c>
      <c r="GO10">
        <v>0.89396647222222203</v>
      </c>
      <c r="GP10">
        <v>0.86834623997970595</v>
      </c>
      <c r="GQ10">
        <v>0.867553061115654</v>
      </c>
      <c r="GR10">
        <v>0.87137038553447099</v>
      </c>
      <c r="GS10">
        <v>0.87463369370579003</v>
      </c>
      <c r="GT10">
        <v>0.87747160803962698</v>
      </c>
      <c r="GU10">
        <v>0.87727762883075999</v>
      </c>
      <c r="GV10">
        <v>0.89122282482749904</v>
      </c>
      <c r="GW10">
        <v>0.90721064305727706</v>
      </c>
      <c r="GX10">
        <v>0.91052114574341703</v>
      </c>
      <c r="GY10">
        <v>0.91131183085790801</v>
      </c>
      <c r="GZ10">
        <v>0.91132910691870095</v>
      </c>
      <c r="HA10">
        <v>0.93517693019953396</v>
      </c>
      <c r="HB10">
        <v>0.96837173529411702</v>
      </c>
      <c r="HC10">
        <v>0.965535625259202</v>
      </c>
      <c r="HD10">
        <v>0.97172708903921601</v>
      </c>
      <c r="HE10">
        <v>0.96134817629977298</v>
      </c>
      <c r="HF10">
        <v>0.97740137835348095</v>
      </c>
      <c r="HG10">
        <v>1.0010893198605</v>
      </c>
      <c r="HH10">
        <v>0.99329743236699197</v>
      </c>
      <c r="HI10">
        <v>0.97340187059782901</v>
      </c>
      <c r="HJ10">
        <v>0.94799914880816505</v>
      </c>
      <c r="HK10">
        <v>0.93042866759742604</v>
      </c>
      <c r="HL10">
        <v>0.95003723279126895</v>
      </c>
      <c r="HM10">
        <v>0.961689309945995</v>
      </c>
      <c r="HN10">
        <v>0.95063114977462604</v>
      </c>
      <c r="HO10">
        <v>0.86721784374999999</v>
      </c>
      <c r="HP10">
        <v>0.90521096692345804</v>
      </c>
      <c r="HQ10">
        <v>0.90344656820365699</v>
      </c>
      <c r="HR10">
        <v>0.89417701956514795</v>
      </c>
      <c r="HS10">
        <v>0.88827172518379005</v>
      </c>
      <c r="HT10">
        <v>0.89025359816571903</v>
      </c>
      <c r="HU10">
        <v>0.88174473882222604</v>
      </c>
      <c r="HV10">
        <v>0.87306119027003604</v>
      </c>
      <c r="HW10">
        <v>0.87377031575798803</v>
      </c>
      <c r="HX10">
        <v>0.85936141928625598</v>
      </c>
      <c r="HY10">
        <v>0.851928376943069</v>
      </c>
      <c r="HZ10">
        <v>0.83884914702398805</v>
      </c>
      <c r="IA10">
        <v>0.832852929238447</v>
      </c>
      <c r="IB10">
        <v>0.82548928124999899</v>
      </c>
      <c r="IC10">
        <v>0.85882029393724002</v>
      </c>
      <c r="ID10">
        <v>0.84626290035615404</v>
      </c>
      <c r="IE10">
        <v>0.89488772752583701</v>
      </c>
      <c r="IF10">
        <v>0.90507999448013599</v>
      </c>
      <c r="IG10">
        <v>0.90240260491094904</v>
      </c>
      <c r="IH10">
        <v>0.85008518092819796</v>
      </c>
      <c r="II10">
        <v>0.84621107116915095</v>
      </c>
      <c r="IJ10">
        <v>0.84402712646327704</v>
      </c>
      <c r="IK10">
        <v>0.85591143894149502</v>
      </c>
      <c r="IL10">
        <v>0.85616594717488403</v>
      </c>
      <c r="IM10">
        <v>0.85079530974535</v>
      </c>
      <c r="IN10">
        <v>0.85479154814240998</v>
      </c>
      <c r="IO10">
        <v>0.81336362857142797</v>
      </c>
      <c r="IP10">
        <v>0.81728108294019397</v>
      </c>
      <c r="IQ10">
        <v>0.84218902376870897</v>
      </c>
      <c r="IR10">
        <v>0.73828668432466604</v>
      </c>
      <c r="IS10">
        <v>0.86778789145039203</v>
      </c>
      <c r="IT10">
        <v>0.85716985369716003</v>
      </c>
      <c r="IU10">
        <v>0.87602350459984102</v>
      </c>
      <c r="IV10">
        <v>0.886253900568302</v>
      </c>
      <c r="IW10">
        <v>0.859912241326524</v>
      </c>
      <c r="IX10">
        <v>0.867131366053978</v>
      </c>
      <c r="IY10">
        <v>0.85977875370217904</v>
      </c>
      <c r="IZ10">
        <v>0.86078097007812904</v>
      </c>
      <c r="JA10">
        <v>0.88463876835281297</v>
      </c>
      <c r="JB10">
        <v>1.0442066571428501</v>
      </c>
      <c r="JC10">
        <v>1.04618860655907</v>
      </c>
      <c r="JD10">
        <v>1.05784853840587</v>
      </c>
      <c r="JE10">
        <v>1.0564544205139601</v>
      </c>
      <c r="JF10">
        <v>1.0556413569934999</v>
      </c>
      <c r="JG10">
        <v>1.0139094030003299</v>
      </c>
      <c r="JH10">
        <v>1.0144986261661799</v>
      </c>
      <c r="JI10">
        <v>1.0059977815032699</v>
      </c>
      <c r="JJ10">
        <v>1.0508888708167701</v>
      </c>
      <c r="JK10">
        <v>1.03118060179897</v>
      </c>
      <c r="JL10">
        <v>1.0363729625037901</v>
      </c>
      <c r="JM10">
        <v>1.04432335369058</v>
      </c>
      <c r="JN10">
        <v>1.0473884606808599</v>
      </c>
      <c r="JO10">
        <v>1.09662926470588</v>
      </c>
      <c r="JP10">
        <v>1.1134393271490399</v>
      </c>
      <c r="JQ10">
        <v>1.11445710381723</v>
      </c>
      <c r="JR10">
        <v>1.12356112112035</v>
      </c>
      <c r="JS10">
        <v>1.12149071211021</v>
      </c>
      <c r="JT10">
        <v>1.1054814431008499</v>
      </c>
      <c r="JU10">
        <v>1.0932378902454301</v>
      </c>
      <c r="JV10">
        <v>1.0791326488052799</v>
      </c>
      <c r="JW10">
        <v>1.08801485744273</v>
      </c>
      <c r="JX10">
        <v>1.0811746647715801</v>
      </c>
      <c r="JY10">
        <v>1.09466417102451</v>
      </c>
      <c r="JZ10">
        <v>1.1078824293648299</v>
      </c>
      <c r="KA10">
        <v>1.1069213846341699</v>
      </c>
      <c r="KB10">
        <v>1.10961576470588</v>
      </c>
      <c r="KC10">
        <v>1.0944905832279299</v>
      </c>
      <c r="KD10">
        <v>1.1135233360958501</v>
      </c>
      <c r="KE10">
        <v>1.13498096067844</v>
      </c>
      <c r="KF10">
        <v>1.1337608564317201</v>
      </c>
      <c r="KG10">
        <v>1.1478691186649499</v>
      </c>
      <c r="KH10">
        <v>1.1666713260034001</v>
      </c>
      <c r="KI10">
        <v>1.1635156556225399</v>
      </c>
      <c r="KJ10">
        <v>1.15675139723203</v>
      </c>
      <c r="KK10">
        <v>1.1371826715332001</v>
      </c>
      <c r="KL10">
        <v>1.13988278422909</v>
      </c>
      <c r="KM10">
        <v>1.1263615973660199</v>
      </c>
      <c r="KN10">
        <v>1.1261943695999099</v>
      </c>
      <c r="KO10">
        <v>0.97266940540540503</v>
      </c>
      <c r="KP10">
        <v>0.97650672168494002</v>
      </c>
      <c r="KQ10">
        <v>1.0047160113831901</v>
      </c>
      <c r="KR10">
        <v>1.0081877516118101</v>
      </c>
      <c r="KS10">
        <v>1.01132279028685</v>
      </c>
      <c r="KT10">
        <v>1.0541009205007601</v>
      </c>
      <c r="KU10">
        <v>1.0449131858618901</v>
      </c>
      <c r="KV10">
        <v>1.04574767703201</v>
      </c>
      <c r="KW10">
        <v>1.0401096579211699</v>
      </c>
      <c r="KX10">
        <v>1.02471048292942</v>
      </c>
      <c r="KY10">
        <v>1.01449838449471</v>
      </c>
      <c r="KZ10">
        <v>1.0220503437628601</v>
      </c>
      <c r="LA10">
        <v>1.0180253950095699</v>
      </c>
      <c r="LB10">
        <v>0.96477191666666595</v>
      </c>
      <c r="LC10">
        <v>0.96881448829449202</v>
      </c>
      <c r="LD10">
        <v>0.98096429828210696</v>
      </c>
      <c r="LE10">
        <v>0.99326761468370195</v>
      </c>
      <c r="LF10">
        <v>1.01133263144663</v>
      </c>
      <c r="LG10">
        <v>1.0138637119098299</v>
      </c>
      <c r="LH10">
        <v>1.0290545832267799</v>
      </c>
      <c r="LI10">
        <v>1.0400882446515001</v>
      </c>
      <c r="LJ10">
        <v>0.99560986227471404</v>
      </c>
      <c r="LK10">
        <v>1.04553371431008</v>
      </c>
      <c r="LL10">
        <v>1.02344969509029</v>
      </c>
      <c r="LM10">
        <v>0.96075017392026696</v>
      </c>
      <c r="LN10">
        <v>0.93917031169954901</v>
      </c>
      <c r="LO10">
        <v>0.98205702857142796</v>
      </c>
      <c r="LP10">
        <v>0.99500656685067201</v>
      </c>
      <c r="LQ10">
        <v>0.93512833676288498</v>
      </c>
      <c r="LR10">
        <v>0.88879263374552497</v>
      </c>
      <c r="LS10">
        <v>0.88469014191722795</v>
      </c>
      <c r="LT10">
        <v>0.90248542154623501</v>
      </c>
      <c r="LU10">
        <v>0.87610635449124896</v>
      </c>
      <c r="LV10">
        <v>0.849888394258695</v>
      </c>
      <c r="LW10">
        <v>1.03006701788253</v>
      </c>
      <c r="LX10">
        <v>1.0959144167770001</v>
      </c>
      <c r="LY10">
        <v>1.1106608352515399</v>
      </c>
      <c r="LZ10">
        <v>1.1040903233828701</v>
      </c>
      <c r="MA10">
        <v>1.10275993671621</v>
      </c>
      <c r="MB10">
        <v>1.21735844736842</v>
      </c>
      <c r="MC10">
        <v>1.20752590956746</v>
      </c>
      <c r="MD10">
        <v>1.2128377335604299</v>
      </c>
      <c r="ME10">
        <v>1.2107703048173899</v>
      </c>
      <c r="MF10">
        <v>1.20796275231865</v>
      </c>
      <c r="MG10">
        <v>1.19787808091665</v>
      </c>
      <c r="MH10">
        <v>1.1941375371988801</v>
      </c>
      <c r="MI10">
        <v>1.19450893405958</v>
      </c>
      <c r="MJ10">
        <v>1.2006804213196101</v>
      </c>
      <c r="MK10">
        <v>1.19089264957148</v>
      </c>
      <c r="ML10">
        <v>1.20793612337794</v>
      </c>
      <c r="MM10">
        <v>1.20007686582902</v>
      </c>
      <c r="MN10">
        <v>1.19265549951699</v>
      </c>
      <c r="MO10">
        <v>1.21594974358974</v>
      </c>
      <c r="MP10">
        <v>1.2298686879545599</v>
      </c>
      <c r="MQ10">
        <v>1.2212340698583599</v>
      </c>
      <c r="MR10">
        <v>1.1991143180053201</v>
      </c>
      <c r="MS10">
        <v>1.19270911434828</v>
      </c>
      <c r="MT10">
        <v>1.18263964501454</v>
      </c>
      <c r="MU10">
        <v>1.1783014344003999</v>
      </c>
      <c r="MV10">
        <v>1.17839045992067</v>
      </c>
      <c r="MW10">
        <v>1.1961402566472901</v>
      </c>
      <c r="MX10">
        <v>1.2007198428711101</v>
      </c>
      <c r="MY10">
        <v>1.220425078818</v>
      </c>
      <c r="MZ10">
        <v>1.2072075970604099</v>
      </c>
      <c r="NA10">
        <v>1.1957852788241601</v>
      </c>
      <c r="NB10">
        <v>1.1746223409090899</v>
      </c>
      <c r="NC10">
        <v>1.1871860278260999</v>
      </c>
      <c r="ND10">
        <v>1.17209842763994</v>
      </c>
      <c r="NE10">
        <v>1.1700605842838301</v>
      </c>
      <c r="NF10">
        <v>1.1665097755073801</v>
      </c>
      <c r="NG10">
        <v>1.17520228022046</v>
      </c>
      <c r="NH10">
        <v>1.1691496130477901</v>
      </c>
      <c r="NI10">
        <v>1.1556090780097701</v>
      </c>
      <c r="NJ10">
        <v>1.14857389048584</v>
      </c>
      <c r="NK10">
        <v>1.1430058751160701</v>
      </c>
      <c r="NL10">
        <v>1.1264377016527001</v>
      </c>
      <c r="NM10">
        <v>1.1245937120171501</v>
      </c>
      <c r="NN10">
        <v>1.08243524402919</v>
      </c>
      <c r="NO10">
        <v>1.0618268780487801</v>
      </c>
      <c r="NP10">
        <v>1.0510997697457201</v>
      </c>
      <c r="NQ10">
        <v>1.0558593567693499</v>
      </c>
      <c r="NR10">
        <v>1.09698709918741</v>
      </c>
      <c r="NS10">
        <v>1.08809451151141</v>
      </c>
      <c r="NT10">
        <v>1.0955782153153599</v>
      </c>
      <c r="NU10">
        <v>1.0833348682936099</v>
      </c>
      <c r="NV10">
        <v>1.07795972505404</v>
      </c>
      <c r="NW10">
        <v>1.0176527073922501</v>
      </c>
      <c r="NX10">
        <v>0.95315649657824997</v>
      </c>
      <c r="NY10">
        <v>0.92263938194119</v>
      </c>
      <c r="NZ10">
        <v>0.92871696286727901</v>
      </c>
      <c r="OA10">
        <v>0.94582568106059395</v>
      </c>
      <c r="OB10">
        <v>1.0711226842105199</v>
      </c>
      <c r="OC10">
        <v>1.0746521127394</v>
      </c>
      <c r="OD10">
        <v>1.07163349582781</v>
      </c>
      <c r="OE10">
        <v>1.1521104529258901</v>
      </c>
      <c r="OF10">
        <v>1.1300620364881</v>
      </c>
      <c r="OG10">
        <v>1.0919999745609701</v>
      </c>
      <c r="OH10">
        <v>1.04895968135101</v>
      </c>
      <c r="OI10">
        <v>1.0646876163988701</v>
      </c>
      <c r="OJ10">
        <v>1.04056451270092</v>
      </c>
      <c r="OK10">
        <v>1.0267150779905601</v>
      </c>
      <c r="OL10">
        <v>1.00511072690799</v>
      </c>
      <c r="OM10">
        <v>1.0140242565983399</v>
      </c>
      <c r="ON10">
        <v>1.10621034755227</v>
      </c>
      <c r="OO10">
        <v>1.03408488235294</v>
      </c>
      <c r="OP10">
        <v>1.0206993418461701</v>
      </c>
      <c r="OQ10">
        <v>1.0243578726761899</v>
      </c>
      <c r="OR10">
        <v>1.03727330539482</v>
      </c>
      <c r="OS10">
        <v>1.02962024360275</v>
      </c>
      <c r="OT10">
        <v>1.02397445342045</v>
      </c>
      <c r="OU10">
        <v>1.02009360676408</v>
      </c>
      <c r="OV10">
        <v>1.0267408477484701</v>
      </c>
      <c r="OW10">
        <v>1.0253307121963999</v>
      </c>
      <c r="OX10">
        <v>1.00902393351075</v>
      </c>
      <c r="OY10">
        <v>1.0034340107886801</v>
      </c>
      <c r="OZ10">
        <v>1.00638920466502</v>
      </c>
      <c r="PA10">
        <v>1.0008126617990101</v>
      </c>
      <c r="PB10">
        <v>1.0405736944444399</v>
      </c>
      <c r="PC10">
        <v>1.03924770182633</v>
      </c>
      <c r="PD10">
        <v>1.0535454618076801</v>
      </c>
      <c r="PE10">
        <v>1.06035601480939</v>
      </c>
      <c r="PF10">
        <v>1.067948662831</v>
      </c>
      <c r="PG10">
        <v>1.07020921146484</v>
      </c>
      <c r="PH10">
        <v>1.0665446874403</v>
      </c>
      <c r="PI10">
        <v>1.07817221879452</v>
      </c>
      <c r="PJ10">
        <v>1.06698345708898</v>
      </c>
      <c r="PK10">
        <v>1.06242074393381</v>
      </c>
      <c r="PL10">
        <v>1.0616842613498101</v>
      </c>
      <c r="PM10">
        <v>1.07024581905661</v>
      </c>
      <c r="PN10">
        <v>1.0680125860477701</v>
      </c>
      <c r="PO10">
        <v>1.04832778787878</v>
      </c>
      <c r="PP10">
        <v>1.0445194946243701</v>
      </c>
      <c r="PQ10">
        <v>1.0296883801760599</v>
      </c>
      <c r="PR10">
        <v>1.0248140389730001</v>
      </c>
      <c r="PS10">
        <v>1.0231518841101199</v>
      </c>
      <c r="PT10">
        <v>1.02881305246128</v>
      </c>
      <c r="PU10">
        <v>1.02760286290249</v>
      </c>
      <c r="PV10">
        <v>1.0317144522958701</v>
      </c>
      <c r="PW10">
        <v>1.0332141952651901</v>
      </c>
      <c r="PX10">
        <v>1.0110529770488601</v>
      </c>
      <c r="PY10">
        <v>1.01403852831417</v>
      </c>
      <c r="PZ10">
        <v>1.00088676012553</v>
      </c>
      <c r="QA10">
        <v>1.00166979646264</v>
      </c>
      <c r="QB10">
        <v>0.92353421621621601</v>
      </c>
      <c r="QC10">
        <v>0.91249096087196802</v>
      </c>
      <c r="QD10">
        <v>0.90417919771065702</v>
      </c>
      <c r="QE10">
        <v>0.86184221102273895</v>
      </c>
      <c r="QF10">
        <v>0.87153782343739505</v>
      </c>
      <c r="QG10">
        <v>0.81722272891200598</v>
      </c>
      <c r="QH10">
        <v>0.80219862451528801</v>
      </c>
      <c r="QI10">
        <v>0.79603740636925602</v>
      </c>
      <c r="QJ10">
        <v>0.81142774632820303</v>
      </c>
      <c r="QK10">
        <v>0.77083843817470898</v>
      </c>
      <c r="QL10">
        <v>0.74768974786683495</v>
      </c>
      <c r="QM10">
        <v>0.75337320230721905</v>
      </c>
      <c r="QN10">
        <v>0.75145638993166497</v>
      </c>
      <c r="QO10">
        <v>0.77776835135135103</v>
      </c>
      <c r="QP10">
        <v>0.79425654381745603</v>
      </c>
      <c r="QQ10">
        <v>0.80870184513662002</v>
      </c>
      <c r="QR10">
        <v>0.81998970174352204</v>
      </c>
      <c r="QS10">
        <v>0.82741003994494799</v>
      </c>
      <c r="QT10">
        <v>0.84222038304003999</v>
      </c>
      <c r="QU10">
        <v>0.85061618889200896</v>
      </c>
      <c r="QV10">
        <v>0.87351481327135405</v>
      </c>
      <c r="QW10">
        <v>0.89272979212606596</v>
      </c>
      <c r="QX10">
        <v>0.920212664447008</v>
      </c>
      <c r="QY10">
        <v>0.91889617737221496</v>
      </c>
      <c r="QZ10">
        <v>0.91699226087232</v>
      </c>
      <c r="RA10">
        <v>0.88568506088176102</v>
      </c>
      <c r="RB10">
        <v>0.77141761363636296</v>
      </c>
      <c r="RC10">
        <v>0.76977217451804503</v>
      </c>
      <c r="RD10">
        <v>0.75018669893960199</v>
      </c>
      <c r="RE10">
        <v>0.68643625152346099</v>
      </c>
      <c r="RF10">
        <v>0.70066487961485002</v>
      </c>
      <c r="RG10">
        <v>0.68407809059400104</v>
      </c>
      <c r="RH10">
        <v>0.68266278382154999</v>
      </c>
      <c r="RI10">
        <v>0.67714893647876595</v>
      </c>
      <c r="RJ10">
        <v>0.71846354937666201</v>
      </c>
      <c r="RK10">
        <v>0.701852939941362</v>
      </c>
      <c r="RL10">
        <v>0.69948467583118301</v>
      </c>
      <c r="RM10">
        <v>0.70545966074876398</v>
      </c>
      <c r="RN10">
        <v>0.70797926346162499</v>
      </c>
      <c r="RO10">
        <v>0.68680649999999999</v>
      </c>
      <c r="RP10">
        <v>0.69354910064240904</v>
      </c>
      <c r="RQ10">
        <v>0.67716503033487097</v>
      </c>
      <c r="RR10">
        <v>0.670001406136016</v>
      </c>
      <c r="RS10">
        <v>0.66780493189869805</v>
      </c>
      <c r="RT10">
        <v>0.65507444758468203</v>
      </c>
      <c r="RU10">
        <v>0.66193724773254803</v>
      </c>
      <c r="RV10">
        <v>0.66936987398571901</v>
      </c>
      <c r="RW10">
        <v>0.67119103455387097</v>
      </c>
      <c r="RX10">
        <v>0.68325963881585505</v>
      </c>
      <c r="RY10">
        <v>0.67511779270370498</v>
      </c>
      <c r="RZ10">
        <v>0.68700645783782199</v>
      </c>
      <c r="SA10">
        <v>0.68846116981906103</v>
      </c>
      <c r="SB10">
        <v>0.753650499999999</v>
      </c>
      <c r="SC10">
        <v>0.75208800626643602</v>
      </c>
      <c r="SD10">
        <v>0.74559559157185296</v>
      </c>
      <c r="SE10">
        <v>0.75905222142771001</v>
      </c>
      <c r="SF10">
        <v>0.76276038392139001</v>
      </c>
      <c r="SG10">
        <v>0.74581724522728998</v>
      </c>
      <c r="SH10">
        <v>0.735441996982378</v>
      </c>
      <c r="SI10">
        <v>0.74075002904805998</v>
      </c>
      <c r="SJ10">
        <v>0.759911248470718</v>
      </c>
      <c r="SK10">
        <v>0.77253886560450302</v>
      </c>
      <c r="SL10">
        <v>0.84221367310419604</v>
      </c>
      <c r="SM10">
        <v>0.89513359905771295</v>
      </c>
      <c r="SN10">
        <v>0.87883847213474198</v>
      </c>
      <c r="SO10">
        <v>0.76200429729729702</v>
      </c>
      <c r="SP10">
        <v>0.77275755609897101</v>
      </c>
      <c r="SQ10">
        <v>0.768363529572061</v>
      </c>
      <c r="SR10">
        <v>0.77699001845831295</v>
      </c>
      <c r="SS10">
        <v>0.79112828351588305</v>
      </c>
      <c r="ST10">
        <v>0.78415734706573603</v>
      </c>
      <c r="SU10">
        <v>0.78048100302760304</v>
      </c>
      <c r="SV10">
        <v>0.77833046320991095</v>
      </c>
      <c r="SW10">
        <v>0.76177139736949195</v>
      </c>
      <c r="SX10">
        <v>0.76411332538481702</v>
      </c>
      <c r="SY10">
        <v>0.77462331125232398</v>
      </c>
      <c r="SZ10">
        <v>0.77963236553122695</v>
      </c>
      <c r="TA10">
        <v>0.74745662616465203</v>
      </c>
      <c r="TB10">
        <v>0.71174214999999996</v>
      </c>
      <c r="TC10">
        <v>0.76367767227625305</v>
      </c>
      <c r="TD10">
        <v>0.77367304863304498</v>
      </c>
      <c r="TE10">
        <v>0.78493185892211204</v>
      </c>
      <c r="TF10">
        <v>0.78208786554711895</v>
      </c>
      <c r="TG10">
        <v>0.76639014576680398</v>
      </c>
      <c r="TH10">
        <v>0.76674164626760299</v>
      </c>
      <c r="TI10">
        <v>0.82120814589257995</v>
      </c>
      <c r="TJ10">
        <v>0.79198620800276498</v>
      </c>
      <c r="TK10">
        <v>0.75177852259616296</v>
      </c>
      <c r="TL10">
        <v>0.75425127819438698</v>
      </c>
      <c r="TM10">
        <v>0.75248470973209902</v>
      </c>
      <c r="TN10">
        <v>0.77864797062152502</v>
      </c>
      <c r="TO10">
        <v>0.65662511428571402</v>
      </c>
      <c r="TP10">
        <v>0.66342816168137098</v>
      </c>
      <c r="TQ10">
        <v>0.68569064547180503</v>
      </c>
      <c r="TR10">
        <v>0.70664747046899701</v>
      </c>
      <c r="TS10">
        <v>0.67539056181418999</v>
      </c>
      <c r="TT10">
        <v>0.68359114475537097</v>
      </c>
      <c r="TU10">
        <v>0.69009975836507997</v>
      </c>
      <c r="TV10">
        <v>0.76430955214731899</v>
      </c>
      <c r="TW10">
        <v>0.73267140952032705</v>
      </c>
      <c r="TX10">
        <v>0.69763250930838705</v>
      </c>
      <c r="TY10">
        <v>0.67577226213024399</v>
      </c>
      <c r="TZ10">
        <v>0.69477225816221599</v>
      </c>
      <c r="UA10">
        <v>0.68574976461049697</v>
      </c>
      <c r="UB10">
        <v>0.62238563333333297</v>
      </c>
      <c r="UC10">
        <v>0.63939646982484299</v>
      </c>
      <c r="UD10">
        <v>0.58307774770531895</v>
      </c>
      <c r="UE10">
        <v>0.58240462725221598</v>
      </c>
      <c r="UF10">
        <v>0.62923462179580403</v>
      </c>
      <c r="UG10">
        <v>0.63107166170080398</v>
      </c>
      <c r="UH10">
        <v>0.67614722983445297</v>
      </c>
      <c r="UI10">
        <v>0.67390793901055901</v>
      </c>
      <c r="UJ10">
        <v>0.65738263691541099</v>
      </c>
      <c r="UK10">
        <v>0.65753199483507796</v>
      </c>
      <c r="UL10">
        <v>0.63790811178321505</v>
      </c>
      <c r="UM10">
        <v>0.616098260630082</v>
      </c>
      <c r="UN10">
        <v>0.61547613756443598</v>
      </c>
      <c r="UO10">
        <v>0.64101732352941099</v>
      </c>
      <c r="UP10">
        <v>0.63951536589730096</v>
      </c>
      <c r="UQ10">
        <v>0.64047824062389502</v>
      </c>
      <c r="UR10">
        <v>0.64681157271735001</v>
      </c>
      <c r="US10">
        <v>0.65119653096298002</v>
      </c>
      <c r="UT10">
        <v>0.63559474437093799</v>
      </c>
      <c r="UU10">
        <v>0.64218097385055795</v>
      </c>
      <c r="UV10">
        <v>0.64226126985859999</v>
      </c>
      <c r="UW10">
        <v>0.65829947557718205</v>
      </c>
      <c r="UX10">
        <v>0.66281841133130004</v>
      </c>
      <c r="UY10">
        <v>0.65788592640118204</v>
      </c>
      <c r="UZ10">
        <v>0.66417335906381703</v>
      </c>
      <c r="VA10">
        <v>0.68232476886719995</v>
      </c>
      <c r="VB10">
        <v>0.83592213043478203</v>
      </c>
      <c r="VC10">
        <v>0.82777750804628103</v>
      </c>
      <c r="VD10">
        <v>0.82283106542511097</v>
      </c>
      <c r="VE10">
        <v>0.81331335713609598</v>
      </c>
      <c r="VF10">
        <v>0.81459404406999802</v>
      </c>
      <c r="VG10">
        <v>0.80883598319122296</v>
      </c>
      <c r="VH10">
        <v>0.80159488513815702</v>
      </c>
      <c r="VI10">
        <v>0.81914233063580499</v>
      </c>
      <c r="VJ10">
        <v>0.79560956416835504</v>
      </c>
      <c r="VK10">
        <v>0.78668801484220696</v>
      </c>
      <c r="VL10">
        <v>0.79071102629004397</v>
      </c>
      <c r="VM10">
        <v>0.78695941234475097</v>
      </c>
      <c r="VN10">
        <v>0.77905481324381298</v>
      </c>
      <c r="VO10">
        <v>0.71728737777777696</v>
      </c>
      <c r="VP10">
        <v>0.71638600289613197</v>
      </c>
      <c r="VQ10">
        <v>0.71439929303803296</v>
      </c>
      <c r="VR10">
        <v>0.71397450426721998</v>
      </c>
      <c r="VS10">
        <v>0.71050238563222501</v>
      </c>
      <c r="VT10">
        <v>0.70364578753984397</v>
      </c>
      <c r="VU10">
        <v>0.69669361415002395</v>
      </c>
      <c r="VV10">
        <v>0.64445485704031102</v>
      </c>
      <c r="VW10">
        <v>0.660577577836022</v>
      </c>
      <c r="VX10">
        <v>0.67125237673414995</v>
      </c>
      <c r="VY10">
        <v>0.66027898716439204</v>
      </c>
      <c r="VZ10">
        <v>0.61926426946411905</v>
      </c>
      <c r="WA10">
        <v>0.61910070762575198</v>
      </c>
      <c r="WB10">
        <v>0.64750637209302297</v>
      </c>
      <c r="WC10">
        <v>0.62980298180253902</v>
      </c>
      <c r="WD10">
        <v>0.64685161855150197</v>
      </c>
      <c r="WE10">
        <v>0.63965935343824598</v>
      </c>
      <c r="WF10">
        <v>0.589234890514721</v>
      </c>
      <c r="WG10">
        <v>0.58551856838509297</v>
      </c>
      <c r="WH10">
        <v>0.534814503211826</v>
      </c>
      <c r="WI10">
        <v>0.54180471738174096</v>
      </c>
      <c r="WJ10">
        <v>0.55584341531979298</v>
      </c>
      <c r="WK10">
        <v>0.56095603918506298</v>
      </c>
      <c r="WL10">
        <v>0.53573732453133804</v>
      </c>
      <c r="WM10">
        <v>0.53573593687351995</v>
      </c>
      <c r="WN10">
        <v>0.53428494942465499</v>
      </c>
      <c r="WO10">
        <v>0.57602482608695604</v>
      </c>
      <c r="WP10">
        <v>0.57933682471652603</v>
      </c>
      <c r="WQ10">
        <v>0.56122643243938197</v>
      </c>
      <c r="WR10">
        <v>0.55953038056235604</v>
      </c>
      <c r="WS10">
        <v>0.56162346456169199</v>
      </c>
      <c r="WT10">
        <v>0.58903658807005699</v>
      </c>
      <c r="WU10">
        <v>0.593323070522908</v>
      </c>
      <c r="WV10">
        <v>0.59500004817377605</v>
      </c>
      <c r="WW10">
        <v>0.58885904544685497</v>
      </c>
      <c r="WX10">
        <v>0.60381750701864401</v>
      </c>
      <c r="WY10">
        <v>0.65663731774504497</v>
      </c>
      <c r="WZ10">
        <v>0.656881230674071</v>
      </c>
      <c r="XA10">
        <v>0.62936553239898596</v>
      </c>
      <c r="XB10">
        <v>0.55148651063829701</v>
      </c>
      <c r="XC10">
        <v>0.54983648901898996</v>
      </c>
      <c r="XD10">
        <v>0.54835771969442804</v>
      </c>
      <c r="XE10">
        <v>0.54144370414733101</v>
      </c>
      <c r="XF10">
        <v>0.53598170438279902</v>
      </c>
      <c r="XG10">
        <v>0.53574420089604002</v>
      </c>
      <c r="XH10">
        <v>0.55627992249577196</v>
      </c>
      <c r="XI10">
        <v>0.556885757475167</v>
      </c>
      <c r="XJ10">
        <v>0.59592088726964298</v>
      </c>
      <c r="XK10">
        <v>0.42833839001641499</v>
      </c>
      <c r="XL10">
        <v>0.40641018212055002</v>
      </c>
      <c r="XM10">
        <v>0.403297345580444</v>
      </c>
      <c r="XN10">
        <v>0.46263188704977798</v>
      </c>
      <c r="XO10">
        <v>0.43611782926829201</v>
      </c>
      <c r="XP10">
        <v>0.478405378769925</v>
      </c>
      <c r="XQ10">
        <v>0.46807855637761497</v>
      </c>
      <c r="XR10">
        <v>0.45730477696899902</v>
      </c>
      <c r="XS10">
        <v>0.45872688041009801</v>
      </c>
      <c r="XT10">
        <v>0.45868294314831198</v>
      </c>
      <c r="XU10">
        <v>0.451196411728991</v>
      </c>
      <c r="XV10">
        <v>0.45288332603412101</v>
      </c>
      <c r="XW10">
        <v>0.51316837779827895</v>
      </c>
      <c r="XX10">
        <v>0.49210160564291899</v>
      </c>
      <c r="XY10">
        <v>0.54778348631578</v>
      </c>
      <c r="XZ10">
        <v>0.585527946974713</v>
      </c>
      <c r="YA10">
        <v>0.59194108914073995</v>
      </c>
      <c r="YB10">
        <v>0.49528032500000002</v>
      </c>
      <c r="YC10">
        <v>0.49629600975193799</v>
      </c>
      <c r="YD10">
        <v>0.49809378619954398</v>
      </c>
      <c r="YE10">
        <v>0.49846542286499101</v>
      </c>
      <c r="YF10">
        <v>0.51314734066513901</v>
      </c>
      <c r="YG10">
        <v>0.49950938076110801</v>
      </c>
      <c r="YH10">
        <v>0.497478410149161</v>
      </c>
      <c r="YI10">
        <v>0.49268021579913501</v>
      </c>
      <c r="YJ10">
        <v>0.48627992469672099</v>
      </c>
      <c r="YK10">
        <v>0.47134998841988401</v>
      </c>
      <c r="YL10">
        <v>0.46096601436345602</v>
      </c>
      <c r="YM10">
        <v>0.47613403768377199</v>
      </c>
      <c r="YN10">
        <v>0.523715047035204</v>
      </c>
      <c r="YO10">
        <v>0.62775105263157804</v>
      </c>
      <c r="YP10">
        <v>0.61985564761207601</v>
      </c>
      <c r="YQ10">
        <v>0.60582788687244504</v>
      </c>
      <c r="YR10">
        <v>0.58773414025979198</v>
      </c>
      <c r="YS10">
        <v>0.59217437907949499</v>
      </c>
      <c r="YT10">
        <v>0.59302119822667798</v>
      </c>
      <c r="YU10">
        <v>0.57648292790493805</v>
      </c>
      <c r="YV10">
        <v>0.57386766811543399</v>
      </c>
      <c r="YW10">
        <v>0.57743834503707503</v>
      </c>
      <c r="YX10">
        <v>0.58149545898774402</v>
      </c>
      <c r="YY10">
        <v>0.561787504520048</v>
      </c>
      <c r="YZ10">
        <v>0.56826177445445303</v>
      </c>
      <c r="ZA10">
        <v>0.57455269755989202</v>
      </c>
      <c r="ZB10">
        <v>0.67605790697674395</v>
      </c>
      <c r="ZC10">
        <v>0.69165310128233903</v>
      </c>
      <c r="ZD10">
        <v>0.70807254522784202</v>
      </c>
      <c r="ZE10">
        <v>0.71639947665253101</v>
      </c>
      <c r="ZF10">
        <v>0.70735580370612805</v>
      </c>
      <c r="ZG10">
        <v>0.71845142342712998</v>
      </c>
      <c r="ZH10">
        <v>0.69996702660723698</v>
      </c>
      <c r="ZI10">
        <v>0.69141606519953702</v>
      </c>
      <c r="ZJ10">
        <v>0.67250080586781802</v>
      </c>
      <c r="ZK10">
        <v>0.69989611550546305</v>
      </c>
      <c r="ZL10">
        <v>0.70277854924057903</v>
      </c>
      <c r="ZM10">
        <v>0.66196458826034199</v>
      </c>
      <c r="ZN10">
        <v>0.59008236359129196</v>
      </c>
      <c r="ZO10">
        <v>0.55438313953488305</v>
      </c>
      <c r="ZP10">
        <v>0.53169118517163705</v>
      </c>
      <c r="ZQ10">
        <v>0.54841503696902905</v>
      </c>
      <c r="ZR10">
        <v>0.57373929260947598</v>
      </c>
      <c r="ZS10">
        <v>0.57698079104400002</v>
      </c>
      <c r="ZT10">
        <v>0.57152024956252601</v>
      </c>
      <c r="ZU10">
        <v>0.60196814244550501</v>
      </c>
      <c r="ZV10">
        <v>0.55636315463205699</v>
      </c>
      <c r="ZW10">
        <v>0.52180433949643701</v>
      </c>
      <c r="ZX10">
        <v>0.53889942083490405</v>
      </c>
      <c r="ZY10">
        <v>0.42994575073597702</v>
      </c>
      <c r="ZZ10">
        <v>0.42114821244302197</v>
      </c>
      <c r="AAA10">
        <v>0.41541838284482702</v>
      </c>
      <c r="AAB10">
        <v>0.41620616666666599</v>
      </c>
      <c r="AAC10">
        <v>0.43883681450824702</v>
      </c>
      <c r="AAD10">
        <v>0.43312513287184001</v>
      </c>
      <c r="AAE10">
        <v>0.39012569820014498</v>
      </c>
      <c r="AAF10">
        <v>0.48348410602361802</v>
      </c>
      <c r="AAG10">
        <v>0.53449471630601697</v>
      </c>
      <c r="AAH10">
        <v>0.589648734668618</v>
      </c>
      <c r="AAI10">
        <v>0.50409623514407997</v>
      </c>
      <c r="AAJ10">
        <v>0.56637853660184101</v>
      </c>
      <c r="AAK10">
        <v>0.56092119895557901</v>
      </c>
      <c r="AAL10">
        <v>0.52766930339679996</v>
      </c>
      <c r="AAM10">
        <v>0.50152584792337795</v>
      </c>
      <c r="AAN10">
        <v>0.40014715851939803</v>
      </c>
      <c r="AAO10">
        <v>0.34337717073170698</v>
      </c>
      <c r="AAP10">
        <v>0.35828176795933803</v>
      </c>
      <c r="AAQ10">
        <v>0.36038236725311001</v>
      </c>
      <c r="AAR10">
        <v>0.34671156357098698</v>
      </c>
      <c r="AAS10">
        <v>0.35650855174458301</v>
      </c>
      <c r="AAT10">
        <v>0.31676760444734797</v>
      </c>
      <c r="AAU10">
        <v>0.29531154280527599</v>
      </c>
      <c r="AAV10">
        <v>0.30790583794992799</v>
      </c>
      <c r="AAW10">
        <v>0.31586366062129101</v>
      </c>
      <c r="AAX10">
        <v>0.312810657740136</v>
      </c>
      <c r="AAY10">
        <v>0.29128090977219001</v>
      </c>
      <c r="AAZ10">
        <v>0.28622053405020897</v>
      </c>
      <c r="ABA10">
        <v>0.28758804426747397</v>
      </c>
      <c r="ABB10">
        <v>0.375600872340425</v>
      </c>
      <c r="ABC10">
        <v>0.41875880763540202</v>
      </c>
      <c r="ABD10">
        <v>0.43770164311384002</v>
      </c>
      <c r="ABE10">
        <v>0.483569190860825</v>
      </c>
      <c r="ABF10">
        <v>0.51319103296215496</v>
      </c>
      <c r="ABG10">
        <v>0.551973053339607</v>
      </c>
      <c r="ABH10">
        <v>0.49847545617519501</v>
      </c>
      <c r="ABI10">
        <v>0.52948998500014899</v>
      </c>
      <c r="ABJ10">
        <v>0.51729291935314503</v>
      </c>
      <c r="ABK10">
        <v>0.495949151159155</v>
      </c>
      <c r="ABL10">
        <v>0.48839149702659401</v>
      </c>
      <c r="ABM10">
        <v>0.52077024409955697</v>
      </c>
      <c r="ABN10">
        <v>0.57503250585340504</v>
      </c>
      <c r="ABO10">
        <v>0.60334570833333301</v>
      </c>
      <c r="ABP10">
        <v>0.64785463560257495</v>
      </c>
      <c r="ABQ10">
        <v>0.64212382548002001</v>
      </c>
      <c r="ABR10">
        <v>0.62645563424654405</v>
      </c>
      <c r="ABS10">
        <v>0.67862646823971595</v>
      </c>
      <c r="ABT10">
        <v>0.75849414699999496</v>
      </c>
      <c r="ABU10">
        <v>0.70897239032923998</v>
      </c>
      <c r="ABV10">
        <v>0.76375973672127495</v>
      </c>
      <c r="ABW10">
        <v>0.76810685547934898</v>
      </c>
      <c r="ABX10">
        <v>0.756708384313036</v>
      </c>
      <c r="ABY10">
        <v>0.89948461768403998</v>
      </c>
      <c r="ABZ10">
        <v>0.941753633142423</v>
      </c>
      <c r="ACA10">
        <v>1.03736366024565</v>
      </c>
      <c r="ACB10">
        <v>1.1112131111111101</v>
      </c>
      <c r="ACC10">
        <v>1.0697373294838</v>
      </c>
      <c r="ACD10">
        <v>1.0607932067052199</v>
      </c>
      <c r="ACE10">
        <v>1.0835244303386899</v>
      </c>
      <c r="ACF10">
        <v>0.996979018988296</v>
      </c>
      <c r="ACG10">
        <v>0.99620884051973502</v>
      </c>
      <c r="ACH10">
        <v>0.96020308432242696</v>
      </c>
      <c r="ACI10">
        <v>1.0159926732820099</v>
      </c>
      <c r="ACJ10">
        <v>1.02029918445638</v>
      </c>
      <c r="ACK10">
        <v>1.0415300956504301</v>
      </c>
      <c r="ACL10">
        <v>1.0393270352097601</v>
      </c>
      <c r="ACM10">
        <v>1.04812853119245</v>
      </c>
      <c r="ACN10">
        <v>1.0435192914595901</v>
      </c>
      <c r="ACO10">
        <v>1.16836609302325</v>
      </c>
      <c r="ACP10">
        <v>1.177027429851</v>
      </c>
      <c r="ACQ10">
        <v>1.18198274272305</v>
      </c>
      <c r="ACR10">
        <v>1.16823520125272</v>
      </c>
      <c r="ACS10">
        <v>1.1417483811331299</v>
      </c>
      <c r="ACT10">
        <v>1.15611426591676</v>
      </c>
      <c r="ACU10">
        <v>1.17510027788856</v>
      </c>
      <c r="ACV10">
        <v>1.1658766351069001</v>
      </c>
      <c r="ACW10">
        <v>1.16436701306576</v>
      </c>
      <c r="ACX10">
        <v>1.22697900734743</v>
      </c>
      <c r="ACY10">
        <v>1.1886221772693899</v>
      </c>
      <c r="ACZ10">
        <v>1.1790932999963699</v>
      </c>
      <c r="ADA10">
        <v>1.18075004110334</v>
      </c>
      <c r="ADB10">
        <v>1.2281131489361701</v>
      </c>
      <c r="ADC10">
        <v>1.21236536523858</v>
      </c>
      <c r="ADD10">
        <v>1.2110325306549601</v>
      </c>
      <c r="ADE10">
        <v>1.18121293977578</v>
      </c>
      <c r="ADF10">
        <v>1.1919067232443801</v>
      </c>
      <c r="ADG10">
        <v>1.14884464598134</v>
      </c>
      <c r="ADH10">
        <v>1.15017619214356</v>
      </c>
      <c r="ADI10">
        <v>1.1569789515451201</v>
      </c>
      <c r="ADJ10">
        <v>1.17066275873615</v>
      </c>
      <c r="ADK10">
        <v>1.1375464590584099</v>
      </c>
      <c r="ADL10">
        <v>1.13748578945066</v>
      </c>
      <c r="ADM10">
        <v>1.16221884903257</v>
      </c>
      <c r="ADN10">
        <v>1.1813772565271901</v>
      </c>
      <c r="ADO10">
        <v>1.05457195348837</v>
      </c>
      <c r="ADP10">
        <v>1.06462780736492</v>
      </c>
      <c r="ADQ10">
        <v>1.07665990434782</v>
      </c>
      <c r="ADR10">
        <v>1.0789227294397901</v>
      </c>
      <c r="ADS10">
        <v>1.0693272008860999</v>
      </c>
      <c r="ADT10">
        <v>0.97132570852255695</v>
      </c>
      <c r="ADU10">
        <v>1.01527609732733</v>
      </c>
      <c r="ADV10">
        <v>1.00615815801317</v>
      </c>
      <c r="ADW10">
        <v>1.02025529350691</v>
      </c>
      <c r="ADX10">
        <v>1.03426797600442</v>
      </c>
      <c r="ADY10">
        <v>0.98705740025125499</v>
      </c>
      <c r="ADZ10">
        <v>0.93463566054752001</v>
      </c>
      <c r="AEA10">
        <v>0.86568786531657105</v>
      </c>
      <c r="AEB10">
        <v>0.87048806521739097</v>
      </c>
      <c r="AEC10">
        <v>0.86517460447259398</v>
      </c>
      <c r="AED10">
        <v>0.92546064115720095</v>
      </c>
      <c r="AEE10">
        <v>0.92272747700776403</v>
      </c>
      <c r="AEF10">
        <v>0.99698328959444404</v>
      </c>
      <c r="AEG10">
        <v>0.99637180848713802</v>
      </c>
      <c r="AEH10">
        <v>0.99037532231760605</v>
      </c>
      <c r="AEI10">
        <v>0.98843977326719101</v>
      </c>
      <c r="AEJ10">
        <v>0.99447369410092301</v>
      </c>
      <c r="AEK10">
        <v>0.98717717003524497</v>
      </c>
      <c r="AEL10">
        <v>0.98926732782937798</v>
      </c>
      <c r="AEM10">
        <v>0.96112789487313699</v>
      </c>
      <c r="AEN10">
        <v>0.993358761092898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Results</vt:lpstr>
      <vt:lpstr>PBRROE</vt:lpstr>
      <vt:lpstr>Sheet3</vt:lpstr>
      <vt:lpstr>막대그래프(슬리피지</vt:lpstr>
      <vt:lpstr>막대그래프(노슬리피지)</vt:lpstr>
      <vt:lpstr>PBRxROE(4x4,independent)</vt:lpstr>
      <vt:lpstr>PBRxROE(4x4,dependent)</vt:lpstr>
      <vt:lpstr>PBRxROE&amp;OE(27)</vt:lpstr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2017-04-04T05:06:51Z</dcterms:created>
  <dcterms:modified xsi:type="dcterms:W3CDTF">2017-06-12T04:05:01Z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e5e67fdd-e562-4c3b-858d-b8274f40878d</vt:lpwstr>
  </property>
</Properties>
</file>