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0" windowWidth="18255" windowHeight="10680" firstSheet="22"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40" l="1"/>
  <c r="C28" i="40"/>
  <c r="C36" i="40"/>
  <c r="C35" i="40"/>
  <c r="D34" i="40"/>
  <c r="D33" i="40"/>
  <c r="D32" i="40"/>
  <c r="D31" i="40"/>
  <c r="C30" i="40"/>
  <c r="C29" i="40"/>
</calcChain>
</file>

<file path=xl/sharedStrings.xml><?xml version="1.0" encoding="utf-8"?>
<sst xmlns="http://schemas.openxmlformats.org/spreadsheetml/2006/main" count="60658" uniqueCount="4722">
  <si>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</si>
  <si>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</si>
  <si>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</si>
  <si>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</si>
  <si>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</si>
  <si>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</si>
  <si>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</si>
  <si>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</si>
  <si>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</si>
  <si>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</si>
  <si>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</si>
  <si>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</si>
  <si>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</si>
  <si>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</si>
  <si>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</si>
  <si>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</si>
  <si>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</si>
  <si>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</si>
  <si>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</si>
  <si>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</si>
  <si>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</si>
  <si>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</si>
  <si>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</si>
  <si>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</si>
  <si>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</si>
  <si>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</si>
  <si>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</si>
  <si>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</si>
  <si>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</si>
  <si>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</si>
  <si>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</si>
  <si>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</si>
  <si>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</si>
  <si>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</si>
  <si>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</si>
  <si>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</si>
  <si>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</si>
  <si>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</si>
  <si>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</si>
  <si>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</si>
  <si>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</si>
  <si>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</si>
  <si>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</si>
  <si>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</si>
  <si>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</si>
  <si>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</si>
  <si>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</si>
  <si>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</si>
  <si>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</si>
  <si>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</si>
  <si>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</si>
  <si>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</si>
  <si>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</si>
  <si>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</si>
  <si>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</si>
  <si>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</si>
  <si>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</si>
  <si>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</si>
  <si>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</si>
  <si>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</si>
  <si>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</si>
  <si>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</si>
  <si>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</si>
  <si>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</si>
  <si>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</si>
  <si>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</si>
  <si>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</si>
  <si>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</si>
  <si>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</si>
  <si>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</si>
  <si>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</si>
  <si>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</si>
  <si>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</si>
  <si>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</si>
  <si>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</si>
  <si>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</si>
  <si>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</si>
  <si>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</si>
  <si>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</si>
  <si>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</si>
  <si>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</si>
  <si>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</si>
  <si>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</si>
  <si>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</si>
  <si>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</si>
  <si>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</si>
  <si>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</si>
  <si>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</si>
  <si>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</si>
  <si>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</si>
  <si>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</si>
  <si>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</si>
  <si>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</si>
  <si>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</si>
  <si>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</si>
  <si>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</si>
  <si>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</si>
  <si>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</si>
  <si>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</si>
  <si>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</si>
  <si>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</si>
  <si>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</si>
  <si>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</si>
  <si>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</si>
  <si>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</si>
  <si>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</si>
  <si>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</si>
  <si>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</si>
  <si>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</si>
  <si>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</si>
  <si>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</si>
  <si>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</si>
  <si>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</si>
  <si>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</si>
  <si>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</si>
  <si>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</si>
  <si>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</si>
  <si>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</si>
  <si>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</si>
  <si>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</si>
  <si>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</si>
  <si>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</si>
  <si>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</si>
  <si>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</si>
  <si>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</si>
  <si>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</si>
  <si>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</si>
  <si>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</si>
  <si>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</si>
  <si>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</si>
  <si>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</si>
  <si>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</si>
  <si>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</si>
  <si>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</si>
  <si>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</si>
  <si>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</si>
  <si>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</si>
  <si>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</si>
  <si>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</si>
  <si>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</si>
  <si>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</si>
  <si>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</si>
  <si>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</si>
  <si>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</si>
  <si>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</si>
  <si>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</si>
  <si>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</si>
  <si>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</si>
  <si>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</si>
  <si>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</si>
  <si>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</si>
  <si>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</si>
  <si>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</si>
  <si>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</si>
  <si>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</si>
  <si>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</si>
  <si>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</si>
  <si>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</si>
  <si>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</si>
  <si>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</si>
  <si>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</si>
  <si>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</si>
  <si>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</si>
  <si>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</si>
  <si>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</si>
  <si>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</si>
  <si>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</si>
  <si>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</si>
  <si>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</si>
  <si>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</si>
  <si>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</si>
  <si>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</si>
  <si>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</si>
  <si>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</si>
  <si>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</si>
  <si>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</si>
  <si>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</si>
  <si>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</si>
  <si>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</si>
  <si>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</si>
  <si>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</si>
  <si>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</si>
  <si>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</si>
  <si>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</si>
  <si>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</si>
  <si>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</si>
  <si>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</si>
  <si>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</si>
  <si>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</si>
  <si>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</si>
  <si>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</si>
  <si>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</si>
  <si>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</si>
  <si>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</si>
  <si>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</si>
  <si>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</si>
  <si>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</si>
  <si>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</si>
  <si>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</si>
  <si>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</si>
  <si>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</si>
  <si>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</si>
  <si>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</si>
  <si>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</si>
  <si>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</si>
  <si>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</si>
  <si>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</si>
  <si>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</si>
  <si>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</si>
  <si>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</si>
  <si>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</si>
  <si>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</si>
  <si>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</si>
  <si>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</si>
  <si>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</si>
  <si>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</si>
  <si>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</si>
  <si>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</si>
  <si>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</si>
  <si>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</si>
  <si>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</si>
  <si>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</si>
  <si>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</si>
  <si>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</si>
  <si>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</si>
  <si>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</si>
  <si>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</si>
  <si>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</si>
  <si>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</si>
  <si>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</si>
  <si>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</si>
  <si>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</si>
  <si>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</si>
  <si>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</si>
  <si>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</si>
  <si>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</si>
  <si>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</si>
  <si>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</si>
  <si>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</si>
  <si>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</si>
  <si>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</si>
  <si>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</si>
  <si>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</si>
  <si>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</si>
  <si>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</si>
  <si>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</si>
  <si>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</si>
  <si>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</si>
  <si>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</si>
  <si>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</si>
  <si>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</si>
  <si>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</si>
  <si>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</si>
  <si>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</si>
  <si>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</si>
  <si>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</si>
  <si>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</si>
  <si>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</si>
  <si>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</si>
  <si>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</si>
  <si>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</si>
  <si>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</si>
  <si>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</si>
  <si>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</si>
  <si>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</si>
  <si>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</si>
  <si>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</si>
  <si>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</si>
  <si>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</si>
  <si>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</si>
  <si>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</si>
  <si>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</si>
  <si>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</si>
  <si>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</si>
  <si>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</si>
  <si>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</si>
  <si>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</si>
  <si>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</si>
  <si>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</si>
  <si>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</si>
  <si>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</si>
  <si>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</si>
  <si>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</si>
  <si>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</si>
  <si>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</si>
  <si>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</si>
  <si>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</si>
  <si>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</si>
  <si>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</si>
  <si>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</si>
  <si>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</si>
  <si>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</si>
  <si>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</si>
  <si>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</si>
  <si>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</si>
  <si>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</si>
  <si>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</si>
  <si>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</si>
  <si>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</si>
  <si>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</si>
  <si>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</si>
  <si>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</si>
  <si>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</si>
  <si>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</si>
  <si>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</si>
  <si>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</si>
  <si>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</si>
  <si>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</si>
  <si>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</si>
  <si>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</si>
  <si>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</si>
  <si>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</si>
  <si>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</si>
  <si>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</si>
  <si>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</si>
  <si>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</si>
  <si>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</si>
  <si>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</si>
  <si>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</si>
  <si>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</si>
  <si>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</si>
  <si>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</si>
  <si>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</si>
  <si>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</si>
  <si>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</si>
  <si>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</si>
  <si>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</si>
  <si>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</si>
  <si>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</si>
  <si>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</si>
  <si>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</si>
  <si>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</si>
  <si>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</si>
  <si>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</si>
  <si>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</si>
  <si>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</si>
  <si>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</si>
  <si>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</si>
  <si>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</si>
  <si>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</si>
  <si>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</si>
  <si>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</si>
  <si>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</si>
  <si>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</si>
  <si>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</si>
  <si>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</si>
  <si>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</si>
  <si>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</si>
  <si>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</si>
  <si>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</si>
  <si>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</si>
  <si>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</si>
  <si>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</si>
  <si>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</si>
  <si>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</si>
  <si>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</si>
  <si>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</si>
  <si>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</si>
  <si>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</si>
  <si>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</si>
  <si>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</si>
  <si>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</si>
  <si>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</si>
  <si>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</si>
  <si>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</si>
  <si>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</si>
  <si>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</si>
  <si>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</si>
  <si>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</si>
  <si>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</si>
  <si>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</si>
  <si>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</si>
  <si>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</si>
  <si>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</si>
  <si>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</si>
  <si>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</si>
  <si>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</si>
  <si>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</si>
  <si>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</si>
  <si>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</si>
  <si>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</si>
  <si>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</si>
  <si>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</si>
  <si>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</si>
  <si>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</si>
  <si>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</si>
  <si>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</si>
  <si>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</si>
  <si>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</si>
  <si>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</si>
  <si>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</si>
  <si>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</si>
  <si>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</si>
  <si>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</si>
  <si>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</si>
  <si>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</si>
  <si>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</si>
  <si>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</si>
  <si>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</si>
  <si>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</si>
  <si>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</si>
  <si>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</si>
  <si>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</si>
  <si>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</si>
  <si>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</si>
  <si>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</si>
  <si>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</si>
  <si>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</si>
  <si>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</si>
  <si>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</si>
  <si>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</si>
  <si>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</si>
  <si>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</si>
  <si>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</si>
  <si>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</si>
  <si>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</si>
  <si>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</si>
  <si>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</si>
  <si>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</si>
  <si>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</si>
  <si>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</si>
  <si>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</si>
  <si>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</si>
  <si>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</si>
  <si>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</si>
  <si>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</si>
  <si>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</si>
  <si>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</si>
  <si>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</si>
  <si>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</si>
  <si>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</si>
  <si>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</si>
  <si>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</si>
  <si>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</si>
  <si>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</si>
  <si>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</si>
  <si>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</si>
  <si>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</si>
  <si>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</si>
  <si>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</si>
  <si>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</si>
  <si>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</si>
  <si>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</si>
  <si>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</si>
  <si>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</si>
  <si>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</si>
  <si>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</si>
  <si>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</si>
  <si>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</si>
  <si>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</si>
  <si>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</si>
  <si>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</si>
  <si>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</si>
  <si>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</si>
  <si>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</si>
  <si>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</si>
  <si>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</si>
  <si>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</si>
  <si>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</si>
  <si>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</si>
  <si>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</si>
  <si>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</si>
  <si>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</si>
  <si>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</si>
  <si>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</si>
  <si>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</si>
  <si>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</si>
  <si>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</si>
  <si>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</si>
  <si>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</si>
  <si>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</si>
  <si>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</si>
  <si>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</si>
  <si>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</si>
  <si>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</si>
  <si>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</si>
  <si>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</si>
  <si>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</si>
  <si>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</si>
  <si>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</si>
  <si>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</si>
  <si>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</si>
  <si>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</si>
  <si>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</si>
  <si>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</si>
  <si>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</si>
  <si>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</si>
  <si>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</si>
  <si>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</si>
  <si>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</si>
  <si>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</si>
  <si>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</si>
  <si>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</si>
  <si>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</si>
  <si>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</si>
  <si>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</si>
  <si>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</si>
  <si>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</si>
  <si>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</si>
  <si>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</si>
  <si>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</si>
  <si>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</si>
  <si>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</si>
  <si>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</si>
  <si>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</si>
  <si>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</si>
  <si>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</si>
  <si>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</si>
  <si>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</si>
  <si>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</si>
  <si>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</si>
  <si>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</si>
  <si>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</si>
  <si>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</si>
  <si>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</si>
  <si>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</si>
  <si>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</si>
  <si>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</si>
  <si>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</si>
  <si>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</si>
  <si>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</si>
  <si>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</si>
  <si>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</si>
  <si>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</si>
  <si>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</si>
  <si>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</si>
  <si>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</si>
  <si>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</si>
  <si>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</si>
  <si>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</si>
  <si>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</si>
  <si>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</si>
  <si>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</si>
  <si>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</si>
  <si>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</si>
  <si>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</si>
  <si>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</si>
  <si>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</si>
  <si>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</si>
  <si>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</si>
  <si>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</si>
  <si>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</si>
  <si>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</si>
  <si>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</si>
  <si>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</si>
  <si>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</si>
  <si>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</si>
  <si>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</si>
  <si>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</si>
  <si>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</si>
  <si>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</si>
  <si>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</si>
  <si>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</si>
  <si>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</si>
  <si>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</si>
  <si>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</si>
  <si>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</si>
  <si>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</si>
  <si>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</si>
  <si>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</si>
  <si>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</si>
  <si>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</si>
  <si>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</si>
  <si>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</si>
  <si>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</si>
  <si>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</si>
  <si>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</si>
  <si>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</si>
  <si>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</si>
  <si>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</si>
  <si>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</si>
  <si>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</si>
  <si>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</si>
  <si>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</si>
  <si>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</si>
  <si>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</si>
  <si>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</si>
  <si>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</si>
  <si>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</si>
  <si>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</si>
  <si>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</si>
  <si>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</si>
  <si>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</si>
  <si>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</si>
  <si>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</si>
  <si>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</si>
  <si>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</si>
  <si>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</si>
  <si>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</si>
  <si>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</si>
  <si>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</si>
  <si>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</si>
  <si>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</si>
  <si>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</si>
  <si>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</si>
  <si>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</si>
  <si>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</si>
  <si>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</si>
  <si>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</si>
  <si>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</si>
  <si>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</si>
  <si>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</si>
  <si>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</si>
  <si>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</si>
  <si>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</si>
  <si>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</si>
  <si>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</si>
  <si>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</si>
  <si>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</si>
  <si>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</si>
  <si>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</si>
  <si>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</si>
  <si>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</si>
  <si>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</si>
  <si>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</si>
  <si>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</si>
  <si>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</si>
  <si>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</si>
  <si>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</si>
  <si>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</si>
  <si>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</si>
  <si>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</si>
  <si>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</si>
  <si>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</si>
  <si>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</si>
  <si>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</si>
  <si>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</si>
  <si>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</si>
  <si>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</si>
  <si>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</si>
  <si>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</si>
  <si>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</si>
  <si>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</si>
  <si>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</si>
  <si>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</si>
  <si>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</si>
  <si>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</si>
  <si>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</si>
  <si>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</si>
  <si>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</si>
  <si>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</si>
  <si>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</si>
  <si>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</si>
  <si>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</si>
  <si>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</si>
  <si>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</si>
  <si>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</si>
  <si>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</si>
  <si>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</si>
  <si>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</si>
  <si>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</si>
  <si>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</si>
  <si>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</si>
  <si>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</si>
  <si>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</si>
  <si>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</si>
  <si>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</si>
  <si>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</si>
  <si>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</si>
  <si>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</si>
  <si>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</si>
  <si>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</si>
  <si>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</si>
  <si>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</si>
  <si>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</si>
  <si>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</si>
  <si>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</si>
  <si>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</si>
  <si>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</si>
  <si>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</si>
  <si>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</si>
  <si>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</si>
  <si>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</si>
  <si>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</si>
  <si>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</si>
  <si>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</si>
  <si>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</si>
  <si>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</si>
  <si>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</si>
  <si>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</si>
  <si>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</si>
  <si>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</si>
  <si>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</si>
  <si>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</si>
  <si>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</si>
  <si>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</si>
  <si>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</si>
  <si>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</si>
  <si>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</si>
  <si>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</si>
  <si>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</si>
  <si>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</si>
  <si>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</si>
  <si>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</si>
  <si>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</si>
  <si>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</si>
  <si>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</si>
  <si>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</si>
  <si>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</si>
  <si>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</si>
  <si>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</si>
  <si>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</si>
  <si>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</si>
  <si>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</si>
  <si>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</si>
  <si>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</si>
  <si>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</si>
  <si>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</si>
  <si>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</si>
  <si>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</si>
  <si>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</si>
  <si>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</si>
  <si>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</si>
  <si>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</si>
  <si>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</si>
  <si>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</si>
  <si>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</si>
  <si>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</si>
  <si>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</si>
  <si>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</si>
  <si>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</si>
  <si>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</si>
  <si>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</si>
  <si>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</si>
  <si>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</si>
  <si>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</si>
  <si>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</si>
  <si>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</si>
  <si>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</si>
  <si>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</si>
  <si>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</si>
  <si>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</si>
  <si>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</si>
  <si>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</si>
  <si>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</si>
  <si>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</si>
  <si>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</si>
  <si>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</si>
  <si>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</si>
  <si>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</si>
  <si>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</si>
  <si>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</si>
  <si>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</si>
  <si>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</si>
  <si>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</si>
  <si>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</si>
  <si>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</si>
  <si>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</si>
  <si>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</si>
  <si>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</si>
  <si>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</si>
  <si>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</si>
  <si>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</si>
  <si>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</si>
  <si>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</si>
  <si>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</si>
  <si>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</si>
  <si>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</si>
  <si>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</si>
  <si>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</si>
  <si>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</si>
  <si>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</si>
  <si>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</si>
  <si>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</si>
  <si>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</si>
  <si>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</si>
  <si>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</si>
  <si>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</si>
  <si>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</si>
  <si>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</si>
  <si>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</si>
  <si>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</si>
  <si>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</si>
  <si>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</si>
  <si>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</si>
  <si>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</si>
  <si>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</si>
  <si>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</si>
  <si>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</si>
  <si>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</si>
  <si>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</si>
  <si>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</si>
  <si>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</si>
  <si>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</si>
  <si>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</si>
  <si>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</si>
  <si>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</si>
  <si>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</si>
  <si>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</si>
  <si>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</si>
  <si>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</si>
  <si>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</si>
  <si>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</si>
  <si>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</si>
  <si>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</si>
  <si>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</si>
  <si>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</si>
  <si>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</si>
  <si>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</si>
  <si>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</si>
  <si>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</si>
  <si>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</si>
  <si>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</si>
  <si>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</si>
  <si>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</si>
  <si>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</si>
  <si>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</si>
  <si>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</si>
  <si>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</si>
  <si>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</si>
  <si>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</si>
  <si>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</si>
  <si>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</si>
  <si>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</si>
  <si>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</si>
  <si>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</si>
  <si>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</si>
  <si>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</si>
  <si>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</si>
  <si>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</si>
  <si>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</si>
  <si>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</si>
  <si>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</si>
  <si>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</si>
  <si>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</si>
  <si>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</si>
  <si>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</si>
  <si>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</si>
  <si>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</si>
  <si>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</si>
  <si>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</si>
  <si>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</si>
  <si>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</si>
  <si>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</si>
  <si>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</si>
  <si>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</si>
  <si>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</si>
  <si>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</si>
  <si>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</si>
  <si>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</si>
  <si>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</si>
  <si>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</si>
  <si>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</si>
  <si>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</si>
  <si>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</si>
  <si>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</si>
  <si>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</si>
  <si>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</si>
  <si>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</si>
  <si>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</si>
  <si>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</si>
  <si>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</si>
  <si>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</si>
  <si>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</si>
  <si>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</si>
  <si>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</si>
  <si>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</si>
  <si>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</si>
  <si>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</si>
  <si>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</si>
  <si>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</si>
  <si>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</si>
  <si>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</si>
  <si>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</si>
  <si>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</si>
  <si>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</si>
  <si>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</si>
  <si>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</si>
  <si>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</si>
  <si>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</si>
  <si>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</si>
  <si>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</si>
  <si>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</si>
  <si>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</si>
  <si>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</si>
  <si>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</si>
  <si>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</si>
  <si>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</si>
  <si>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</si>
  <si>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</si>
  <si>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</si>
  <si>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</si>
  <si>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</si>
  <si>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</si>
  <si>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</si>
  <si>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</si>
  <si>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</si>
  <si>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</si>
  <si>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</si>
  <si>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</si>
  <si>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</si>
  <si>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</si>
  <si>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</si>
  <si>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</si>
  <si>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</si>
  <si>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</si>
  <si>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</si>
  <si>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</si>
  <si>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</si>
  <si>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</si>
  <si>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</si>
  <si>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</si>
  <si>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</si>
  <si>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</si>
  <si>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</si>
  <si>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</si>
  <si>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</si>
  <si>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</si>
  <si>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</si>
  <si>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</si>
  <si>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</si>
  <si>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</si>
  <si>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</si>
  <si>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</si>
  <si>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</si>
  <si>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</si>
  <si>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</si>
  <si>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</si>
  <si>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</si>
  <si>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</si>
  <si>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</si>
  <si>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</si>
  <si>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</si>
  <si>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</si>
  <si>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</si>
  <si>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</si>
  <si>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</si>
  <si>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</si>
  <si>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</si>
  <si>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</si>
  <si>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</si>
  <si>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</si>
  <si>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</si>
  <si>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</si>
  <si>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</si>
  <si>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</si>
  <si>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</si>
  <si>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</si>
  <si>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</si>
  <si>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</si>
  <si>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</si>
  <si>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</si>
  <si>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</si>
  <si>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</si>
  <si>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</si>
  <si>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</si>
  <si>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</si>
  <si>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</si>
  <si>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</si>
  <si>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</si>
  <si>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</si>
  <si>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</si>
  <si>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</si>
  <si>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</si>
  <si>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</si>
  <si>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</si>
  <si>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</si>
  <si>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</si>
  <si>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</si>
  <si>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</si>
  <si>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</si>
  <si>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</si>
  <si>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</si>
  <si>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</si>
  <si>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</si>
  <si>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</si>
  <si>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</si>
  <si>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</si>
  <si>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</si>
  <si>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</si>
  <si>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</si>
  <si>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</si>
  <si>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</si>
  <si>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</si>
  <si>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</si>
  <si>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</si>
  <si>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</si>
  <si>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</si>
  <si>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</si>
  <si>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</si>
  <si>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</si>
  <si>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</si>
  <si>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</si>
  <si>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</si>
  <si>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</si>
  <si>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</si>
  <si>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</si>
  <si>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</si>
  <si>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</si>
  <si>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</si>
  <si>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</si>
  <si>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</si>
  <si>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</si>
  <si>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</si>
  <si>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</si>
  <si>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</si>
  <si>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</si>
  <si>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</si>
  <si>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</si>
  <si>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</si>
  <si>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</si>
  <si>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</si>
  <si>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</si>
  <si>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</si>
  <si>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</si>
  <si>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</si>
  <si>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</si>
  <si>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</si>
  <si>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</si>
  <si>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</si>
  <si>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</si>
  <si>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</si>
  <si>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</si>
  <si>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</si>
  <si>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</si>
  <si>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</si>
  <si>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</si>
  <si>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</si>
  <si>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</si>
  <si>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</si>
  <si>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</si>
  <si>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</si>
  <si>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</si>
  <si>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</si>
  <si>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</si>
  <si>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</si>
  <si>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</si>
  <si>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</si>
  <si>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</si>
  <si>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</si>
  <si>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</si>
  <si>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</si>
  <si>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</si>
  <si>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</si>
  <si>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</si>
  <si>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</si>
  <si>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</si>
  <si>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</si>
  <si>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</si>
  <si>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</si>
  <si>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</si>
  <si>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</si>
  <si>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</si>
  <si>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</si>
  <si>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</si>
  <si>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</si>
  <si>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</si>
  <si>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</si>
  <si>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</si>
  <si>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</si>
  <si>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</si>
  <si>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</si>
  <si>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</si>
  <si>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</si>
  <si>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</si>
  <si>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</si>
  <si>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</si>
  <si>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</si>
  <si>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</si>
  <si>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</si>
  <si>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</si>
  <si>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</si>
  <si>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</si>
  <si>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</si>
  <si>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</si>
  <si>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</si>
  <si>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</si>
  <si>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</si>
  <si>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</si>
  <si>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</si>
  <si>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</si>
  <si>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</si>
  <si>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</si>
  <si>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</si>
  <si>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</si>
  <si>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</si>
  <si>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</si>
  <si>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</si>
  <si>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</si>
  <si>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</si>
  <si>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</si>
  <si>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</si>
  <si>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</si>
  <si>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</si>
  <si>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</si>
  <si>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</si>
  <si>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</si>
  <si>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</si>
  <si>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</si>
  <si>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</si>
  <si>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</si>
  <si>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</si>
  <si>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</si>
  <si>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</si>
  <si>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</si>
  <si>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</si>
  <si>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</si>
  <si>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</si>
  <si>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</si>
  <si>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</si>
  <si>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</si>
  <si>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</si>
  <si>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</si>
  <si>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</si>
  <si>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</si>
  <si>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</si>
  <si>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</si>
  <si>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</si>
  <si>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</si>
  <si>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</si>
  <si>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</si>
  <si>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</si>
  <si>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</si>
  <si>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</si>
  <si>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</si>
  <si>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</si>
  <si>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</si>
  <si>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</si>
  <si>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</si>
  <si>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</si>
  <si>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</si>
  <si>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</si>
  <si>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</si>
  <si>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</si>
  <si>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</si>
  <si>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</si>
  <si>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</si>
  <si>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</si>
  <si>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</si>
  <si>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</si>
  <si>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</si>
  <si>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</si>
  <si>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</si>
  <si>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</si>
  <si>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</si>
  <si>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</si>
  <si>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</si>
  <si>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</si>
  <si>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</si>
  <si>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</si>
  <si>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</si>
  <si>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</si>
  <si>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</si>
  <si>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</si>
  <si>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</si>
  <si>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</si>
  <si>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</si>
  <si>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</si>
  <si>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</si>
  <si>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</si>
  <si>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</si>
  <si>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</si>
  <si>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</si>
  <si>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</si>
  <si>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</si>
  <si>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</si>
  <si>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</si>
  <si>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</si>
  <si>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</si>
  <si>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</si>
  <si>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</si>
  <si>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</si>
  <si>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</si>
  <si>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</si>
  <si>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</si>
  <si>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</si>
  <si>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</si>
  <si>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</si>
  <si>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</si>
  <si>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</si>
  <si>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</si>
  <si>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</si>
  <si>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</si>
  <si>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</si>
  <si>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</si>
  <si>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</si>
  <si>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</si>
  <si>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</si>
  <si>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</si>
  <si>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</si>
  <si>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</si>
  <si>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</si>
  <si>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</si>
  <si>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</si>
  <si>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</si>
  <si>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</si>
  <si>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</si>
  <si>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</si>
  <si>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</si>
  <si>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</si>
  <si>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</si>
  <si>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</si>
  <si>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</si>
  <si>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</si>
  <si>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</si>
  <si>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</si>
  <si>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</si>
  <si>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</si>
  <si>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</si>
  <si>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</si>
  <si>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</si>
  <si>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</si>
  <si>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</si>
  <si>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</si>
  <si>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</si>
  <si>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</si>
  <si>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</si>
  <si>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</si>
  <si>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</si>
  <si>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</si>
  <si>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</si>
  <si>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</si>
  <si>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</si>
  <si>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</si>
  <si>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</si>
  <si>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</si>
  <si>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</si>
  <si>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</si>
  <si>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</si>
  <si>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</si>
  <si>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</si>
  <si>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</si>
  <si>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</si>
  <si>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</si>
  <si>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</si>
  <si>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</si>
  <si>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</si>
  <si>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</si>
  <si>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</si>
  <si>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</si>
  <si>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</si>
  <si>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</si>
  <si>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</si>
  <si>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</si>
  <si>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</si>
  <si>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</si>
  <si>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</si>
  <si>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</si>
  <si>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</si>
  <si>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</si>
  <si>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</si>
  <si>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</si>
  <si>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</si>
  <si>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</si>
  <si>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</si>
  <si>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</si>
  <si>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</si>
  <si>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</si>
  <si>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</si>
  <si>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</si>
  <si>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</si>
  <si>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</si>
  <si>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</si>
  <si>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</si>
  <si>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</si>
  <si>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</si>
  <si>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</si>
  <si>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</si>
  <si>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</si>
  <si>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</si>
  <si>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</si>
  <si>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</si>
  <si>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</si>
  <si>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</si>
  <si>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</si>
  <si>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</si>
  <si>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</si>
  <si>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</si>
  <si>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</si>
  <si>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</si>
  <si>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</si>
  <si>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</si>
  <si>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</si>
  <si>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</si>
  <si>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</si>
  <si>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</si>
  <si>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</si>
  <si>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</si>
  <si>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</si>
  <si>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</si>
  <si>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</si>
  <si>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</si>
  <si>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</si>
  <si>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</si>
  <si>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</si>
  <si>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</si>
  <si>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</si>
  <si>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</si>
  <si>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</si>
  <si>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</si>
  <si>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</si>
  <si>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</si>
  <si>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</si>
  <si>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</si>
  <si>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</si>
  <si>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</si>
  <si>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</si>
  <si>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</si>
  <si>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</si>
  <si>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</si>
  <si>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</si>
  <si>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</si>
  <si>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</si>
  <si>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</si>
  <si>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</si>
  <si>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</si>
  <si>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</si>
  <si>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</si>
  <si>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</si>
  <si>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</si>
  <si>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</si>
  <si>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</si>
  <si>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</si>
  <si>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</si>
  <si>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</si>
  <si>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</si>
  <si>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</si>
  <si>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</si>
  <si>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</si>
  <si>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</si>
  <si>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</si>
  <si>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</si>
  <si>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</si>
  <si>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</si>
  <si>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</si>
  <si>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</si>
  <si>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</si>
  <si>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</si>
  <si>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</si>
  <si>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</si>
  <si>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</si>
  <si>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</si>
  <si>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</si>
  <si>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</si>
  <si>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</si>
  <si>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</si>
  <si>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</si>
  <si>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</si>
  <si>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</si>
  <si>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</si>
  <si>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</si>
  <si>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</si>
  <si>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</si>
  <si>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</si>
  <si>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</si>
  <si>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</si>
  <si>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</si>
  <si>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</si>
  <si>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</si>
  <si>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</si>
  <si>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</si>
  <si>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</si>
  <si>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</si>
  <si>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</si>
  <si>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</si>
  <si>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</si>
  <si>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</si>
  <si>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</si>
  <si>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</si>
  <si>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</si>
  <si>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</si>
  <si>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</si>
  <si>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</si>
  <si>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</si>
  <si>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</si>
  <si>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</si>
  <si>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</si>
  <si>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</si>
  <si>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</si>
  <si>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</si>
  <si>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</si>
  <si>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</si>
  <si>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</si>
  <si>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</si>
  <si>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</si>
  <si>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</si>
  <si>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</si>
  <si>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</si>
  <si>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</si>
  <si>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</si>
  <si>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</si>
  <si>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</si>
  <si>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</si>
  <si>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</si>
  <si>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</si>
  <si>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</si>
  <si>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</si>
  <si>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</si>
  <si>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</si>
  <si>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</si>
  <si>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</si>
  <si>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</si>
  <si>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</si>
  <si>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</si>
  <si>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</si>
  <si>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</si>
  <si>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</si>
  <si>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</si>
  <si>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</si>
  <si>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</si>
  <si>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</si>
  <si>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</si>
  <si>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</si>
  <si>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</si>
  <si>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</si>
  <si>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</si>
  <si>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</si>
  <si>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</si>
  <si>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</si>
  <si>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</si>
  <si>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</si>
  <si>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</si>
  <si>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</si>
  <si>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</si>
  <si>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</si>
  <si>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</si>
  <si>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</si>
  <si>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</si>
  <si>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</si>
  <si>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</si>
  <si>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</si>
  <si>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</si>
  <si>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</si>
  <si>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</si>
  <si>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</si>
  <si>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</si>
  <si>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</si>
  <si>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</si>
  <si>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</si>
  <si>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</si>
  <si>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</si>
  <si>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</si>
  <si>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</si>
  <si>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</si>
  <si>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</si>
  <si>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</si>
  <si>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</si>
  <si>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</si>
  <si>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</si>
  <si>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</si>
  <si>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</si>
  <si>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</si>
  <si>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</si>
  <si>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</si>
  <si>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</si>
  <si>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</si>
  <si>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</si>
  <si>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</si>
  <si>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</si>
  <si>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</si>
  <si>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</si>
  <si>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</si>
  <si>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</si>
  <si>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</si>
  <si>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</si>
  <si>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</si>
  <si>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</si>
  <si>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</si>
  <si>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</si>
  <si>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</si>
  <si>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</si>
  <si>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</si>
  <si>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</si>
  <si>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</si>
  <si>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</si>
  <si>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</si>
  <si>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</si>
  <si>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</si>
  <si>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</si>
  <si>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</si>
  <si>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</si>
  <si>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</si>
  <si>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</si>
  <si>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</si>
  <si>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</si>
  <si>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</si>
  <si>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</si>
  <si>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</si>
  <si>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</si>
  <si>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</si>
  <si>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</si>
  <si>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</si>
  <si>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</si>
  <si>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</si>
  <si>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</si>
  <si>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</si>
  <si>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</si>
  <si>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</si>
  <si>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</si>
  <si>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</si>
  <si>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</si>
  <si>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</si>
  <si>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</si>
  <si>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</si>
  <si>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</si>
  <si>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</si>
  <si>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</si>
  <si>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</si>
  <si>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</si>
  <si>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</si>
  <si>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</si>
  <si>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</si>
  <si>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</si>
  <si>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</si>
  <si>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</si>
  <si>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</si>
  <si>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</si>
  <si>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</si>
  <si>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</si>
  <si>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</si>
  <si>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</si>
  <si>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</si>
  <si>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</si>
  <si>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</si>
  <si>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</si>
  <si>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</si>
  <si>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</si>
  <si>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</si>
  <si>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</si>
  <si>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</si>
  <si>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</si>
  <si>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</si>
  <si>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</si>
  <si>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</si>
  <si>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</si>
  <si>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</si>
  <si>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</si>
  <si>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</si>
  <si>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</si>
  <si>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</si>
  <si>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</si>
  <si>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</si>
  <si>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</si>
  <si>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</si>
  <si>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</si>
  <si>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</si>
  <si>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</si>
  <si>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</si>
  <si>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</si>
  <si>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</si>
  <si>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</si>
  <si>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</si>
  <si>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</si>
  <si>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</si>
  <si>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</si>
  <si>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</si>
  <si>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</si>
  <si>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</si>
  <si>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</si>
  <si>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</si>
  <si>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</si>
  <si>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</si>
  <si>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</si>
  <si>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</si>
  <si>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</si>
  <si>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</si>
  <si>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</si>
  <si>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</si>
  <si>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</si>
  <si>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</si>
  <si>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</si>
  <si>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</si>
  <si>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</si>
  <si>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</si>
  <si>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</si>
  <si>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</si>
  <si>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</si>
  <si>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</si>
  <si>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</si>
  <si>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</si>
  <si>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</si>
  <si>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</si>
  <si>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</si>
  <si>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</si>
  <si>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</si>
  <si>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</si>
  <si>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</si>
  <si>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</si>
  <si>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</si>
  <si>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</si>
  <si>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</si>
  <si>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</si>
  <si>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</si>
  <si>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</si>
  <si>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</si>
  <si>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</si>
  <si>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</si>
  <si>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</si>
  <si>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</si>
  <si>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</si>
  <si>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</si>
  <si>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</si>
  <si>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</si>
  <si>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</si>
  <si>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</si>
  <si>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</si>
  <si>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</si>
  <si>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</si>
  <si>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</si>
  <si>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</si>
  <si>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</si>
  <si>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</si>
  <si>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</si>
  <si>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</si>
  <si>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</si>
  <si>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</si>
  <si>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</si>
  <si>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</si>
  <si>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</si>
  <si>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</si>
  <si>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</si>
  <si>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</si>
  <si>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</si>
  <si>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</si>
  <si>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</si>
  <si>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</si>
  <si>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</si>
  <si>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</si>
  <si>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</si>
  <si>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</si>
  <si>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</si>
  <si>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</si>
  <si>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</si>
  <si>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</si>
  <si>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</si>
  <si>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</si>
  <si>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</si>
  <si>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</si>
  <si>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</si>
  <si>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</si>
  <si>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</si>
  <si>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</si>
  <si>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</si>
  <si>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</si>
  <si>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</si>
  <si>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</si>
  <si>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</si>
  <si>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</si>
  <si>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</si>
  <si>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</si>
  <si>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</si>
  <si>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</si>
  <si>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</si>
  <si>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</si>
  <si>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</si>
  <si>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</si>
  <si>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</si>
  <si>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</si>
  <si>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</si>
  <si>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</si>
  <si>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</si>
  <si>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</si>
  <si>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</si>
  <si>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</si>
  <si>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</si>
  <si>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</si>
  <si>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</si>
  <si>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</si>
  <si>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</si>
  <si>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</si>
  <si>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</si>
  <si>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</si>
  <si>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</si>
  <si>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</si>
  <si>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</si>
  <si>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</si>
  <si>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</si>
  <si>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</si>
  <si>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</si>
  <si>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</si>
  <si>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</si>
  <si>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</si>
  <si>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</si>
  <si>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</si>
  <si>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</si>
  <si>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</si>
  <si>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</si>
  <si>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</si>
  <si>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</si>
  <si>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</si>
  <si>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</si>
  <si>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</si>
  <si>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</si>
  <si>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</si>
  <si>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</si>
  <si>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</si>
  <si>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</si>
  <si>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</si>
  <si>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</si>
  <si>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</si>
  <si>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</si>
  <si>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</si>
  <si>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</si>
  <si>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</si>
  <si>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</si>
  <si>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</si>
  <si>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</si>
  <si>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</si>
  <si>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</si>
  <si>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</si>
  <si>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</si>
  <si>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</si>
  <si>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</si>
  <si>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</si>
  <si>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</si>
  <si>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</si>
  <si>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</si>
  <si>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</si>
  <si>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</si>
  <si>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</si>
  <si>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</si>
  <si>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</si>
  <si>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</si>
  <si>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</si>
  <si>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</si>
  <si>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</si>
  <si>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</si>
  <si>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</si>
  <si>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</si>
  <si>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</si>
  <si>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</si>
  <si>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</si>
  <si>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</si>
  <si>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</si>
  <si>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</si>
  <si>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</si>
  <si>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</si>
  <si>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</si>
  <si>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</si>
  <si>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</si>
  <si>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</si>
  <si>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</si>
  <si>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</si>
  <si>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</si>
  <si>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</si>
  <si>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</si>
  <si>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</si>
  <si>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</si>
  <si>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</si>
  <si>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</si>
  <si>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</si>
  <si>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</si>
  <si>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</si>
  <si>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</si>
  <si>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</si>
  <si>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</si>
  <si>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</si>
  <si>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</si>
  <si>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</si>
  <si>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</si>
  <si>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</si>
  <si>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</si>
  <si>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</si>
  <si>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</si>
  <si>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</si>
  <si>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</si>
  <si>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</si>
  <si>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</si>
  <si>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</si>
  <si>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</si>
  <si>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</si>
  <si>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</si>
  <si>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</si>
  <si>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</si>
  <si>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</si>
  <si>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</si>
  <si>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</si>
  <si>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</si>
  <si>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</si>
  <si>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</si>
  <si>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</si>
  <si>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</si>
  <si>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</si>
  <si>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</si>
  <si>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</si>
  <si>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</si>
  <si>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</si>
  <si>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</si>
  <si>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</si>
  <si>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</si>
  <si>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</si>
  <si>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</si>
  <si>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</si>
  <si>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</si>
  <si>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</si>
  <si>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</si>
  <si>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</si>
  <si>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</si>
  <si>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</si>
  <si>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</si>
  <si>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</si>
  <si>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</si>
  <si>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</si>
  <si>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</si>
  <si>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</si>
  <si>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</si>
  <si>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</si>
  <si>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</si>
  <si>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</si>
  <si>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</si>
  <si>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</si>
  <si>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</si>
  <si>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</si>
  <si>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</si>
  <si>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</si>
  <si>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</si>
  <si>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</si>
  <si>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</si>
  <si>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</si>
  <si>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</si>
  <si>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</si>
  <si>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</si>
  <si>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</si>
  <si>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</si>
  <si>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</si>
  <si>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</si>
  <si>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</si>
  <si>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</si>
  <si>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</si>
  <si>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</si>
  <si>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</si>
  <si>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</si>
  <si>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</si>
  <si>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</si>
  <si>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</si>
  <si>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</si>
  <si>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</si>
  <si>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</si>
  <si>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</si>
  <si>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</si>
  <si>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</si>
  <si>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</si>
  <si>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</si>
  <si>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</si>
  <si>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</si>
  <si>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</si>
  <si>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</si>
  <si>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</si>
  <si>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</si>
  <si>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</si>
  <si>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</si>
  <si>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</si>
  <si>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</si>
  <si>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</si>
  <si>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</si>
  <si>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</si>
  <si>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</si>
  <si>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</si>
  <si>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</si>
  <si>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</si>
  <si>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</si>
  <si>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</si>
  <si>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</si>
  <si>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</si>
  <si>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</si>
  <si>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</si>
  <si>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</si>
  <si>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</si>
  <si>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</si>
  <si>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</si>
  <si>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</si>
  <si>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</si>
  <si>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</si>
  <si>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</si>
  <si>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</si>
  <si>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</si>
  <si>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</si>
  <si>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</si>
  <si>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</si>
  <si>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</si>
  <si>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</si>
  <si>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</si>
  <si>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</si>
  <si>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</si>
  <si>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</si>
  <si>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</si>
  <si>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</si>
  <si>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</si>
  <si>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</si>
  <si>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</si>
  <si>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</si>
  <si>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</si>
  <si>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</si>
  <si>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</si>
  <si>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</si>
  <si>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</si>
  <si>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</si>
  <si>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</si>
  <si>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</si>
  <si>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</si>
  <si>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</si>
  <si>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</si>
  <si>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</si>
  <si>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</si>
  <si>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</si>
  <si>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</si>
  <si>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</si>
  <si>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</si>
  <si>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</si>
  <si>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</si>
  <si>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</si>
  <si>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</si>
  <si>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</si>
  <si>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</si>
  <si>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</si>
  <si>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</si>
  <si>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</si>
  <si>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</si>
  <si>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</si>
  <si>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</si>
  <si>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</si>
  <si>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</si>
  <si>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</si>
  <si>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</si>
  <si>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</si>
  <si>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</si>
  <si>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</si>
  <si>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</si>
  <si>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</si>
  <si>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</si>
  <si>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</si>
  <si>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</si>
  <si>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</si>
  <si>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</si>
  <si>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</si>
  <si>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</si>
  <si>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</si>
  <si>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</si>
  <si>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</si>
  <si>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</si>
  <si>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</si>
  <si>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</si>
  <si>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</si>
  <si>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</si>
  <si>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</si>
  <si>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</si>
  <si>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</si>
  <si>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</si>
  <si>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</si>
  <si>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</si>
  <si>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</si>
  <si>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</si>
  <si>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</si>
  <si>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</si>
  <si>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</si>
  <si>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</si>
  <si>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</si>
  <si>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</si>
  <si>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</si>
  <si>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</si>
  <si>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</si>
  <si>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</si>
  <si>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</si>
  <si>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</si>
  <si>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</si>
  <si>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</si>
  <si>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</si>
  <si>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</si>
  <si>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</si>
  <si>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</si>
  <si>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</si>
  <si>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</si>
  <si>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</si>
  <si>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</si>
  <si>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</si>
  <si>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</si>
  <si>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</si>
  <si>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</si>
  <si>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</si>
  <si>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</si>
  <si>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</si>
  <si>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</si>
  <si>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</si>
  <si>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</si>
  <si>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</si>
  <si>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</si>
  <si>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</si>
  <si>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</si>
  <si>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</si>
  <si>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</si>
  <si>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</si>
  <si>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</si>
  <si>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</si>
  <si>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</si>
  <si>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</si>
  <si>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</si>
  <si>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</si>
  <si>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</si>
  <si>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</si>
  <si>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</si>
  <si>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</si>
  <si>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</si>
  <si>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</si>
  <si>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</si>
  <si>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</si>
  <si>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</si>
  <si>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</si>
  <si>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</si>
  <si>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</si>
  <si>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</si>
  <si>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</si>
  <si>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</si>
  <si>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</si>
  <si>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</si>
  <si>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</si>
  <si>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</si>
  <si>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</si>
  <si>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</si>
  <si>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</si>
  <si>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</si>
  <si>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</si>
  <si>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</si>
  <si>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</si>
  <si>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</si>
  <si>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</si>
  <si>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</si>
  <si>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</si>
  <si>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</si>
  <si>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</si>
  <si>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</si>
  <si>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</si>
  <si>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</si>
  <si>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</si>
  <si>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</si>
  <si>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</si>
  <si>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</si>
  <si>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</si>
  <si>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</si>
  <si>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</si>
  <si>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</si>
  <si>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</si>
  <si>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</si>
  <si>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</si>
  <si>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</si>
  <si>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</si>
  <si>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</si>
  <si>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</si>
  <si>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</si>
  <si>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</si>
  <si>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</si>
  <si>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</si>
  <si>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</si>
  <si>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</si>
  <si>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</si>
  <si>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</si>
  <si>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</si>
  <si>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</si>
  <si>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</si>
  <si>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</si>
  <si>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</si>
  <si>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</si>
  <si>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</si>
  <si>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</si>
  <si>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</si>
  <si>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</si>
  <si>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</si>
  <si>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</si>
  <si>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</si>
  <si>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</si>
  <si>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</si>
  <si>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</si>
  <si>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</si>
  <si>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</si>
  <si>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</si>
  <si>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</si>
  <si>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</si>
  <si>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</si>
  <si>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</si>
  <si>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</si>
  <si>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</si>
  <si>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</si>
  <si>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</si>
  <si>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</si>
  <si>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</si>
  <si>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</si>
  <si>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</si>
  <si>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</si>
  <si>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</si>
  <si>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</si>
  <si>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</si>
  <si>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</si>
  <si>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</si>
  <si>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</si>
  <si>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</si>
  <si>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</si>
  <si>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</si>
  <si>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</si>
  <si>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</si>
  <si>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</si>
  <si>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</si>
  <si>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</si>
  <si>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</si>
  <si>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</si>
  <si>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</si>
  <si>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</si>
  <si>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</si>
  <si>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</si>
  <si>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</si>
  <si>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</si>
  <si>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</si>
  <si>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</si>
  <si>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</si>
  <si>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</si>
  <si>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</si>
  <si>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</si>
  <si>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</si>
  <si>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</si>
  <si>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</si>
  <si>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</si>
  <si>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</si>
  <si>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</si>
  <si>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</si>
  <si>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</si>
  <si>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</si>
  <si>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</si>
  <si>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</si>
  <si>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</si>
  <si>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</si>
  <si>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</si>
  <si>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</si>
  <si>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</si>
  <si>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</si>
  <si>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</si>
  <si>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</si>
  <si>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</si>
  <si>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</si>
  <si>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</si>
  <si>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</si>
  <si>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</si>
  <si>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</si>
  <si>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</si>
  <si>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</si>
  <si>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</si>
  <si>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</si>
  <si>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</si>
  <si>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</si>
  <si>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</si>
  <si>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</si>
  <si>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</si>
  <si>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</si>
  <si>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</si>
  <si>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</si>
  <si>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</si>
  <si>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</si>
  <si>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</si>
  <si>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</si>
  <si>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</si>
  <si>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</si>
  <si>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</si>
  <si>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</si>
  <si>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</si>
  <si>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</si>
  <si>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</si>
  <si>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</si>
  <si>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</si>
  <si>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</si>
  <si>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</si>
  <si>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</si>
  <si>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</si>
  <si>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</si>
  <si>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</si>
  <si>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</si>
  <si>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</si>
  <si>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</si>
  <si>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</si>
  <si>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</si>
  <si>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</si>
  <si>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</si>
  <si>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</si>
  <si>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</si>
  <si>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</si>
  <si>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</si>
  <si>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</si>
  <si>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</si>
  <si>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</si>
  <si>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</si>
  <si>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</si>
  <si>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</si>
  <si>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</si>
  <si>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</si>
  <si>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</si>
  <si>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</si>
  <si>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</si>
  <si>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</si>
  <si>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</si>
  <si>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</si>
  <si>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</si>
  <si>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</si>
  <si>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</si>
  <si>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</si>
  <si>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</si>
  <si>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</si>
  <si>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</si>
  <si>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</si>
  <si>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</si>
  <si>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</si>
  <si>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</si>
  <si>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</si>
  <si>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</si>
  <si>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</si>
  <si>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</si>
  <si>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</si>
  <si>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</si>
  <si>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</si>
  <si>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</si>
  <si>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</si>
  <si>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</si>
  <si>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</si>
  <si>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</si>
  <si>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</si>
  <si>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</si>
  <si>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</si>
  <si>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</si>
  <si>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</si>
  <si>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</si>
  <si>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</si>
  <si>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</si>
  <si>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</si>
  <si>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</si>
  <si>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</si>
  <si>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</si>
  <si>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</si>
  <si>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</si>
  <si>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</si>
  <si>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</si>
  <si>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</si>
  <si>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</si>
  <si>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</si>
  <si>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</si>
  <si>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</si>
  <si>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</si>
  <si>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</si>
  <si>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</si>
  <si>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</si>
  <si>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</si>
  <si>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</si>
  <si>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</si>
  <si>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</si>
  <si>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</si>
  <si>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</si>
  <si>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</si>
  <si>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</si>
  <si>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</si>
  <si>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</si>
  <si>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</si>
  <si>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</si>
  <si>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</si>
  <si>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</si>
  <si>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</si>
  <si>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</si>
  <si>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</si>
  <si>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</si>
  <si>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</si>
  <si>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</si>
  <si>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</si>
  <si>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</si>
  <si>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</si>
  <si>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</si>
  <si>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</si>
  <si>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</si>
  <si>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</si>
  <si>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</si>
  <si>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</si>
  <si>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</si>
  <si>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</si>
  <si>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</si>
  <si>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</si>
  <si>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</si>
  <si>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</si>
  <si>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</si>
  <si>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</si>
  <si>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</si>
  <si>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</si>
  <si>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</si>
  <si>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</si>
  <si>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</si>
  <si>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</si>
  <si>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</si>
  <si>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</si>
  <si>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</si>
  <si>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</si>
  <si>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</si>
  <si>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</si>
  <si>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</si>
  <si>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</si>
  <si>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</si>
  <si>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</si>
  <si>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</si>
  <si>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</si>
  <si>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</si>
  <si>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</si>
  <si>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</si>
  <si>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</si>
  <si>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</si>
  <si>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</si>
  <si>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</si>
  <si>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</si>
  <si>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</si>
  <si>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</si>
  <si>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</si>
  <si>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</si>
  <si>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</si>
  <si>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</si>
  <si>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</si>
  <si>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</si>
  <si>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</si>
  <si>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</si>
  <si>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</si>
  <si>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</si>
  <si>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</si>
  <si>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</si>
  <si>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</si>
  <si>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</si>
  <si>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</si>
  <si>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</si>
  <si>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</si>
  <si>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</si>
  <si>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</si>
  <si>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</si>
  <si>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</si>
  <si>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</si>
  <si>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</si>
  <si>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</si>
  <si>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</si>
  <si>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</si>
  <si>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</si>
  <si>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</si>
  <si>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</si>
  <si>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</si>
  <si>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</si>
  <si>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</si>
  <si>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</si>
  <si>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</si>
  <si>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</si>
  <si>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</si>
  <si>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</si>
  <si>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</si>
  <si>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</si>
  <si>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</si>
  <si>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</si>
  <si>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</si>
  <si>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</si>
  <si>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</si>
  <si>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</si>
  <si>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</si>
  <si>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</si>
  <si>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</si>
  <si>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</si>
  <si>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</si>
  <si>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</si>
  <si>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</si>
  <si>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</si>
  <si>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</si>
  <si>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</si>
  <si>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</si>
  <si>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</si>
  <si>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</si>
  <si>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</si>
  <si>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</si>
  <si>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</si>
  <si>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</si>
  <si>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</si>
  <si>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</si>
  <si>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</si>
  <si>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</si>
  <si>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</si>
  <si>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</si>
  <si>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</si>
  <si>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</si>
  <si>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</si>
  <si>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</si>
  <si>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</si>
  <si>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</si>
  <si>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</si>
  <si>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</si>
  <si>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</si>
  <si>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</si>
  <si>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</si>
  <si>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</si>
  <si>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</si>
  <si>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</si>
  <si>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</si>
  <si>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</si>
  <si>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</si>
  <si>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</si>
  <si>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</si>
  <si>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</si>
  <si>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</si>
  <si>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</si>
  <si>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</si>
  <si>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</si>
  <si>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</si>
  <si>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</si>
  <si>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</si>
  <si>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</si>
  <si>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</si>
  <si>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</si>
  <si>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</si>
  <si>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</si>
  <si>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</si>
  <si>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</si>
  <si>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</si>
  <si>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</si>
  <si>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</si>
  <si>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</si>
  <si>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</si>
  <si>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</si>
  <si>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</si>
  <si>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</si>
  <si>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</si>
  <si>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</si>
  <si>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</si>
  <si>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</si>
  <si>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</si>
  <si>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</si>
  <si>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</si>
  <si>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</si>
  <si>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</si>
  <si>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</si>
  <si>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</si>
  <si>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</si>
  <si>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</si>
  <si>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</si>
  <si>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</si>
  <si>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</si>
  <si>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</si>
  <si>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</si>
  <si>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</si>
  <si>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</si>
  <si>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</si>
  <si>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</si>
  <si>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</si>
  <si>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</si>
  <si>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</si>
  <si>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</si>
  <si>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</si>
  <si>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</si>
  <si>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</si>
  <si>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</si>
  <si>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</si>
  <si>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</si>
  <si>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</si>
  <si>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</si>
  <si>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</si>
  <si>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</si>
  <si>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</si>
  <si>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</si>
  <si>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</si>
  <si>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</si>
  <si>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</si>
  <si>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</si>
  <si>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</si>
  <si>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</si>
  <si>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</si>
  <si>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</si>
  <si>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</si>
  <si>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</si>
  <si>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</si>
  <si>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</si>
  <si>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</si>
  <si>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</si>
  <si>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</si>
  <si>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</si>
  <si>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</si>
  <si>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</si>
  <si>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</si>
  <si>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</si>
  <si>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</si>
  <si>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</si>
  <si>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</si>
  <si>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</si>
  <si>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</si>
  <si>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</si>
  <si>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</si>
  <si>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</si>
  <si>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</si>
  <si>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</si>
  <si>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</si>
  <si>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</si>
  <si>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</si>
  <si>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</si>
  <si>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</si>
  <si>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</si>
  <si>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</si>
  <si>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</si>
  <si>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</si>
  <si>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</si>
  <si>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</si>
  <si>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</si>
  <si>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</si>
  <si>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</si>
  <si>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</si>
  <si>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</si>
  <si>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</si>
  <si>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</si>
  <si>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</si>
  <si>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</si>
  <si>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</si>
  <si>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</si>
  <si>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</si>
  <si>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</si>
  <si>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</si>
  <si>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</si>
  <si>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</si>
  <si>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</si>
  <si>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</si>
  <si>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</si>
  <si>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</si>
  <si>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</si>
  <si>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</si>
  <si>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</si>
  <si>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</si>
  <si>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</si>
  <si>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</si>
  <si>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</si>
  <si>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</si>
  <si>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</si>
  <si>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</si>
  <si>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</si>
  <si>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</si>
  <si>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</si>
  <si>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</si>
  <si>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</si>
  <si>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</si>
  <si>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</si>
  <si>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</si>
  <si>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</si>
  <si>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</si>
  <si>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</si>
  <si>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</si>
  <si>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</si>
  <si>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</si>
  <si>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</si>
  <si>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</si>
  <si>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</si>
  <si>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</si>
  <si>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</si>
  <si>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</si>
  <si>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</si>
  <si>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</si>
  <si>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</si>
  <si>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</si>
  <si>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</si>
  <si>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</si>
  <si>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</si>
  <si>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</si>
  <si>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</si>
  <si>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</si>
  <si>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</si>
  <si>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</si>
  <si>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</si>
  <si>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</si>
  <si>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</si>
  <si>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</si>
  <si>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</si>
  <si>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</si>
  <si>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</si>
  <si>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</si>
  <si>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</si>
  <si>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</si>
  <si>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</si>
  <si>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</si>
  <si>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</si>
  <si>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</si>
  <si>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</si>
  <si>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</si>
  <si>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</si>
  <si>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</si>
  <si>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</si>
  <si>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</si>
  <si>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</si>
  <si>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</si>
  <si>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</si>
  <si>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</si>
  <si>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</si>
  <si>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</si>
  <si>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</si>
  <si>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</si>
  <si>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</si>
  <si>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</si>
  <si>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</si>
  <si>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</si>
  <si>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</si>
  <si>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</si>
  <si>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</si>
  <si>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</si>
  <si>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</si>
  <si>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</si>
  <si>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</si>
  <si>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</si>
  <si>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</si>
  <si>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</si>
  <si>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</si>
  <si>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</si>
  <si>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</si>
  <si>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</si>
  <si>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</si>
  <si>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</si>
  <si>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</si>
  <si>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</si>
  <si>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</si>
  <si>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</si>
  <si>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</si>
  <si>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</si>
  <si>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</si>
  <si>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</si>
  <si>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</si>
  <si>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</si>
  <si>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</si>
  <si>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</si>
  <si>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</si>
  <si>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</si>
  <si>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</si>
  <si>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</si>
  <si>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</si>
  <si>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</si>
  <si>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</si>
  <si>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</si>
  <si>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</si>
  <si>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</si>
  <si>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</si>
  <si>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</si>
  <si>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</si>
  <si>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</si>
  <si>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</si>
  <si>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</si>
  <si>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</si>
  <si>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</si>
  <si>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</si>
  <si>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</si>
  <si>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</si>
  <si>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</si>
  <si>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</si>
  <si>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</si>
  <si>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</si>
  <si>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</si>
  <si>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</si>
  <si>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</si>
  <si>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</si>
  <si>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</si>
  <si>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</si>
  <si>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</si>
  <si>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</si>
  <si>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</si>
  <si>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</si>
  <si>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</si>
  <si>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</si>
  <si>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</si>
  <si>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</si>
  <si>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</si>
  <si>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</si>
  <si>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</si>
  <si>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</si>
  <si>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</si>
  <si>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</si>
  <si>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</si>
  <si>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</si>
  <si>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</si>
  <si>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</si>
  <si>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</si>
  <si>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</si>
  <si>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</si>
  <si>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</si>
  <si>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</si>
  <si>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</si>
  <si>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</si>
  <si>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</si>
  <si>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</si>
  <si>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</si>
  <si>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</si>
  <si>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</si>
  <si>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</si>
  <si>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</si>
  <si>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</si>
  <si>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</si>
  <si>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</si>
  <si>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</si>
  <si>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</si>
  <si>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</si>
  <si>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</si>
  <si>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</si>
  <si>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</si>
  <si>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</si>
  <si>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</si>
  <si>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</si>
  <si>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</si>
  <si>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</si>
  <si>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</si>
  <si>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</si>
  <si>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</si>
  <si>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</si>
  <si>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</si>
  <si>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</si>
  <si>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</si>
  <si>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</si>
  <si>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</si>
  <si>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</si>
  <si>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</si>
  <si>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</si>
  <si>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</si>
  <si>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</si>
  <si>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</si>
  <si>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</si>
  <si>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</si>
  <si>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</si>
  <si>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</si>
  <si>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</si>
  <si>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</si>
  <si>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</si>
  <si>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</si>
  <si>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</si>
  <si>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</si>
  <si>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</si>
  <si>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</si>
  <si>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</si>
  <si>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</si>
  <si>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</si>
  <si>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</si>
  <si>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</si>
  <si>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</si>
  <si>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</si>
  <si>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</si>
  <si>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</si>
  <si>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</si>
  <si>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</si>
  <si>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</si>
  <si>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</si>
  <si>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</si>
  <si>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</si>
  <si>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</si>
  <si>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</si>
  <si>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</si>
  <si>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</si>
  <si>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</si>
  <si>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</si>
  <si>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</si>
  <si>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</si>
  <si>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</si>
  <si>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</si>
  <si>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</si>
  <si>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</si>
  <si>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</si>
  <si>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</si>
  <si>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</si>
  <si>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</si>
  <si>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</si>
  <si>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</si>
  <si>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</si>
  <si>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</si>
  <si>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</si>
  <si>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</si>
  <si>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</si>
  <si>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</si>
  <si>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</si>
  <si>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</si>
  <si>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</si>
  <si>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</si>
  <si>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</si>
  <si>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</si>
  <si>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</si>
  <si>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</si>
  <si>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</si>
  <si>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</si>
  <si>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</si>
  <si>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</si>
  <si>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</si>
  <si>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</si>
  <si>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</si>
  <si>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</si>
  <si>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</si>
  <si>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</si>
  <si>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</si>
  <si>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</si>
  <si>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</si>
  <si>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</si>
  <si>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</si>
  <si>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</si>
  <si>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</si>
  <si>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</si>
  <si>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</si>
  <si>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</si>
  <si>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</si>
  <si>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</si>
  <si>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</si>
  <si>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</si>
  <si>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</si>
  <si>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</si>
  <si>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</si>
  <si>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</si>
  <si>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</si>
  <si>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</si>
  <si>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</si>
  <si>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</si>
  <si>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</si>
  <si>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</si>
  <si>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</si>
  <si>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</si>
  <si>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</si>
  <si>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</si>
  <si>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</si>
  <si>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</si>
  <si>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</si>
  <si>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</si>
  <si>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</si>
  <si>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</si>
  <si>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</si>
  <si>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</si>
  <si>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</si>
  <si>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</si>
  <si>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</si>
  <si>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</si>
  <si>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</si>
  <si>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</si>
  <si>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</si>
  <si>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</si>
  <si>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</si>
  <si>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</si>
  <si>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</si>
  <si>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</si>
  <si>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</si>
  <si>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</si>
  <si>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</si>
  <si>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</si>
  <si>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</si>
  <si>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</si>
  <si>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</si>
  <si>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</si>
  <si>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</si>
  <si>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</si>
  <si>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</si>
  <si>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</si>
  <si>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</si>
  <si>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</si>
  <si>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</si>
  <si>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</si>
  <si>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</si>
  <si>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</si>
  <si>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</si>
  <si>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</si>
  <si>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</si>
  <si>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</si>
  <si>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</si>
  <si>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</si>
  <si>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</si>
  <si>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</si>
  <si>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</si>
  <si>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</si>
  <si>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</si>
  <si>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</si>
  <si>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</si>
  <si>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</si>
  <si>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</si>
  <si>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</si>
  <si>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</si>
  <si>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</si>
  <si>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</si>
  <si>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</si>
  <si>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</si>
  <si>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</si>
  <si>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</si>
  <si>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</si>
  <si>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</si>
  <si>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</si>
  <si>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</si>
  <si>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</si>
  <si>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</si>
  <si>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</si>
  <si>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</si>
  <si>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</si>
  <si>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</si>
  <si>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</si>
  <si>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</si>
  <si>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</si>
  <si>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</si>
  <si>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</si>
  <si>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</si>
  <si>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</si>
  <si>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</si>
  <si>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</si>
  <si>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</si>
  <si>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</si>
  <si>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</si>
  <si>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</si>
  <si>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</si>
  <si>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</si>
  <si>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</si>
  <si>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</si>
  <si>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</si>
  <si>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</si>
  <si>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</si>
  <si>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</si>
  <si>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</si>
  <si>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</si>
  <si>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</si>
  <si>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</si>
  <si>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</si>
  <si>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</si>
  <si>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</si>
  <si>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</si>
  <si>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</si>
  <si>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</si>
  <si>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</si>
  <si>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</si>
  <si>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</si>
  <si>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</si>
  <si>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</si>
  <si>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</si>
  <si>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</si>
  <si>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</si>
  <si>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</si>
  <si>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</si>
  <si>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</si>
  <si>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</si>
  <si>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</si>
  <si>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</si>
  <si>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</si>
  <si>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</si>
  <si>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</si>
  <si>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</si>
  <si>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</si>
  <si>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</si>
  <si>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</si>
  <si>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</si>
  <si>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</si>
  <si>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</si>
  <si>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</si>
  <si>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</si>
  <si>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</si>
  <si>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</si>
  <si>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</si>
  <si>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</si>
  <si>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</si>
  <si>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</si>
  <si>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</si>
  <si>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</si>
  <si>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</si>
  <si>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</si>
  <si>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</si>
  <si>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</si>
  <si>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</si>
  <si>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</si>
  <si>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</si>
  <si>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</si>
  <si>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</si>
  <si>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</si>
  <si>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</si>
  <si>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</si>
  <si>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</si>
  <si>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</si>
  <si>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</si>
  <si>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</si>
  <si>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</si>
  <si>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</si>
  <si>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</si>
  <si>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</si>
  <si>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</si>
  <si>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</si>
  <si>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</si>
  <si>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</si>
  <si>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</si>
  <si>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</si>
  <si>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</si>
  <si>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</si>
  <si>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</si>
  <si>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</si>
  <si>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</si>
  <si>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</si>
  <si>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</si>
  <si>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</si>
  <si>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</si>
  <si>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</si>
  <si>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</si>
  <si>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</si>
  <si>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</si>
  <si>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</si>
  <si>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</si>
  <si>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</si>
  <si>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</si>
  <si>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</si>
  <si>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</si>
  <si>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</si>
  <si>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</si>
  <si>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</si>
  <si>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</si>
  <si>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</si>
  <si>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</si>
  <si>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</si>
  <si>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</si>
  <si>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</si>
  <si>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</si>
  <si>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</si>
  <si>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</si>
  <si>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</si>
  <si>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</si>
  <si>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</si>
  <si>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</si>
  <si>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</si>
  <si>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</si>
  <si>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</si>
  <si>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</si>
  <si>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</si>
  <si>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</si>
  <si>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</si>
  <si>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</si>
  <si>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</si>
  <si>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</si>
  <si>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</si>
  <si>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</si>
  <si>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</si>
  <si>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</si>
  <si>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</si>
  <si>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</si>
  <si>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</si>
  <si>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</si>
  <si>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</si>
  <si>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</si>
  <si>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</si>
  <si>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</si>
  <si>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</si>
  <si>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</si>
  <si>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</si>
  <si>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</si>
  <si>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</si>
  <si>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</si>
  <si>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</si>
  <si>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</si>
  <si>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</si>
  <si>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</si>
  <si>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</si>
  <si>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</si>
  <si>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</si>
  <si>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</si>
  <si>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</si>
  <si>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</si>
  <si>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</si>
  <si>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</si>
  <si>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</si>
  <si>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</si>
  <si>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</si>
  <si>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</si>
  <si>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</si>
  <si>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</si>
  <si>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</si>
  <si>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</si>
  <si>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</si>
  <si>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</si>
  <si>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</si>
  <si>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</si>
  <si>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</si>
  <si>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</si>
  <si>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</si>
  <si>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</si>
  <si>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</si>
  <si>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</si>
  <si>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</si>
  <si>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</si>
  <si>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</si>
  <si>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</si>
  <si>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</si>
  <si>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</si>
  <si>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</si>
  <si>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</si>
  <si>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</si>
  <si>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</si>
  <si>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</si>
  <si>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</si>
  <si>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</si>
  <si>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</si>
  <si>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</si>
  <si>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</si>
  <si>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</si>
  <si>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</si>
  <si>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</si>
  <si>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</si>
  <si>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</si>
  <si>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</si>
  <si>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</si>
  <si>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</si>
  <si>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</si>
  <si>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</si>
  <si>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</si>
  <si>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</si>
  <si>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</si>
  <si>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</si>
  <si>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</si>
  <si>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</si>
  <si>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</si>
  <si>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</si>
  <si>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</si>
  <si>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</si>
  <si>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</si>
  <si>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</si>
  <si>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</si>
  <si>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</si>
  <si>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</si>
  <si>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</si>
  <si>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</si>
  <si>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</si>
  <si>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</si>
  <si>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</si>
  <si>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</si>
  <si>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</si>
  <si>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</si>
  <si>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</si>
  <si>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</si>
  <si>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</si>
  <si>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</si>
  <si>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</si>
  <si>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</si>
  <si>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</si>
  <si>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</si>
  <si>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</si>
  <si>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</si>
  <si>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</si>
  <si>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</si>
  <si>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</si>
  <si>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</si>
  <si>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</si>
  <si>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</si>
  <si>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</si>
  <si>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</si>
  <si>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</si>
  <si>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</si>
  <si>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</si>
  <si>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</si>
  <si>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</si>
  <si>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</si>
  <si>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</si>
  <si>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</si>
  <si>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</si>
  <si>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</si>
  <si>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</si>
  <si>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</si>
  <si>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</si>
  <si>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</si>
  <si>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</si>
  <si>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</si>
  <si>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</si>
  <si>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</si>
  <si>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</si>
  <si>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</si>
  <si>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</si>
  <si>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</si>
  <si>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</si>
  <si>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</si>
  <si>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</si>
  <si>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</si>
  <si>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</si>
  <si>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</si>
  <si>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</si>
  <si>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</si>
  <si>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</si>
  <si>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</si>
  <si>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</si>
  <si>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</si>
  <si>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</si>
  <si>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</si>
  <si>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</si>
  <si>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</si>
  <si>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</si>
  <si>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</si>
  <si>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</si>
  <si>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</si>
  <si>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</si>
  <si>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</si>
  <si>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</si>
  <si>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</si>
  <si>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</si>
  <si>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</si>
  <si>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</si>
  <si>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</si>
  <si>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</si>
  <si>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</si>
  <si>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</si>
  <si>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</si>
  <si>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</si>
  <si>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</si>
  <si>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</si>
  <si>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</si>
  <si>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</si>
  <si>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</si>
  <si>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</si>
  <si>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</si>
  <si>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</si>
  <si>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</si>
  <si>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</si>
  <si>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</si>
  <si>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</si>
  <si>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</si>
  <si>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</si>
  <si>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</si>
  <si>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</si>
  <si>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</si>
  <si>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</si>
  <si>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</si>
  <si>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</si>
  <si>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</si>
  <si>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</si>
  <si>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</si>
  <si>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</si>
  <si>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</si>
  <si>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</si>
  <si>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</si>
  <si>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</si>
  <si>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</si>
  <si>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</si>
  <si>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</si>
  <si>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</si>
  <si>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</si>
  <si>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</si>
  <si>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</si>
  <si>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</si>
  <si>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</si>
  <si>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</si>
  <si>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</si>
  <si>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</si>
  <si>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</si>
  <si>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</si>
  <si>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</si>
  <si>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</si>
  <si>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</si>
  <si>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</si>
  <si>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</si>
  <si>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</si>
  <si>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</si>
  <si>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</si>
  <si>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</si>
  <si>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</si>
  <si>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</si>
  <si>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</si>
  <si>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</si>
  <si>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</si>
  <si>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</si>
  <si>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</si>
  <si>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</si>
  <si>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</si>
  <si>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</si>
  <si>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</si>
  <si>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</si>
  <si>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</si>
  <si>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</si>
  <si>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</si>
  <si>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</si>
  <si>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</si>
  <si>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</si>
  <si>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</si>
  <si>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</si>
  <si>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</si>
  <si>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</si>
  <si>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</si>
  <si>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</si>
  <si>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</si>
  <si>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</si>
  <si>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</si>
  <si>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</si>
  <si>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</si>
  <si>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</si>
  <si>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</si>
  <si>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</si>
  <si>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</si>
  <si>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</si>
  <si>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</si>
  <si>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</si>
  <si>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</si>
  <si>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</si>
  <si>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</si>
  <si>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</si>
  <si>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</si>
  <si>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</si>
  <si>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</si>
  <si>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</si>
  <si>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</si>
  <si>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</si>
  <si>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</si>
  <si>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</si>
  <si>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</si>
  <si>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</si>
  <si>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</si>
  <si>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</si>
  <si>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</si>
  <si>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</si>
  <si>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</si>
  <si>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</si>
  <si>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</si>
  <si>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</si>
  <si>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</si>
  <si>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</si>
  <si>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</si>
  <si>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</si>
  <si>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</si>
  <si>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</si>
  <si>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</si>
  <si>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</si>
  <si>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</si>
  <si>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</si>
  <si>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</si>
  <si>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</si>
  <si>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</si>
  <si>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</si>
  <si>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</si>
  <si>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</si>
  <si>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</si>
  <si>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</si>
  <si>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</si>
  <si>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</si>
  <si>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</si>
  <si>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</si>
  <si>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</si>
  <si>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</si>
  <si>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</si>
  <si>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</si>
  <si>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</si>
  <si>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</si>
  <si>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</si>
  <si>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</si>
  <si>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</si>
  <si>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</si>
  <si>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</si>
  <si>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</si>
  <si>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</si>
  <si>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</si>
  <si>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</si>
  <si>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</si>
  <si>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</si>
  <si>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</si>
  <si>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</si>
  <si>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</si>
  <si>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</si>
  <si>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</si>
  <si>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</si>
  <si>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</si>
  <si>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</si>
  <si>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</si>
  <si>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</si>
  <si>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</si>
  <si>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</si>
  <si>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</si>
  <si>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</si>
  <si>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</si>
  <si>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</si>
  <si>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</si>
  <si>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</si>
  <si>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</si>
  <si>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</si>
  <si>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</si>
  <si>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</si>
  <si>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</si>
  <si>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</si>
  <si>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</si>
  <si>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</si>
  <si>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</si>
  <si>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</si>
  <si>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</si>
  <si>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</si>
  <si>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</si>
  <si>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</si>
  <si>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</si>
  <si>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</si>
  <si>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</si>
  <si>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</si>
  <si>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</si>
  <si>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</si>
  <si>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</si>
  <si>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</si>
  <si>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</si>
  <si>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</si>
  <si>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</si>
  <si>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</si>
  <si>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</si>
  <si>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</si>
  <si>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</si>
  <si>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</si>
  <si>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</si>
  <si>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</si>
  <si>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</si>
  <si>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</si>
  <si>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</si>
  <si>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</si>
  <si>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</si>
  <si>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</si>
  <si>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</si>
  <si>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</si>
  <si>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</si>
  <si>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</si>
  <si>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</si>
  <si>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</si>
  <si>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</si>
  <si>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</si>
  <si>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</si>
  <si>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</si>
  <si>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</si>
  <si>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</si>
  <si>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</si>
  <si>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</si>
  <si>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</si>
  <si>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</si>
  <si>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</si>
  <si>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</si>
  <si>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</si>
  <si>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</si>
  <si>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</si>
  <si>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</si>
  <si>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</si>
  <si>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</si>
  <si>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</si>
  <si>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</si>
  <si>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</si>
  <si>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</si>
  <si>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</si>
  <si>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</si>
  <si>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</si>
  <si>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</si>
  <si>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</si>
  <si>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</si>
  <si>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</si>
  <si>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</si>
  <si>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</si>
  <si>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</si>
  <si>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</si>
  <si>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</si>
  <si>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</si>
  <si>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</si>
  <si>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</si>
  <si>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</si>
  <si>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</si>
  <si>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</si>
  <si>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</si>
  <si>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</si>
  <si>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</si>
  <si>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</si>
  <si>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</si>
  <si>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</si>
  <si>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</si>
  <si>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</si>
  <si>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</si>
  <si>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</si>
  <si>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</si>
  <si>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</si>
  <si>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</si>
  <si>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</si>
  <si>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</si>
  <si>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</si>
  <si>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</si>
  <si>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</si>
  <si>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</si>
  <si>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</si>
  <si>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</si>
  <si>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</si>
  <si>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</si>
  <si>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</si>
  <si>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</si>
  <si>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</si>
  <si>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</si>
  <si>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</si>
  <si>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</si>
  <si>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</si>
  <si>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</si>
  <si>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</si>
  <si>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</si>
  <si>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</si>
  <si>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</si>
  <si>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</si>
  <si>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</si>
  <si>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</si>
  <si>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</si>
  <si>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</si>
  <si>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</si>
  <si>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</si>
  <si>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</si>
  <si>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</si>
  <si>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</si>
  <si>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</si>
  <si>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</si>
  <si>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</si>
  <si>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</si>
  <si>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</si>
  <si>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</si>
  <si>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</si>
  <si>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</si>
  <si>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</si>
  <si>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</si>
  <si>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</si>
  <si>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</si>
  <si>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</si>
  <si>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</si>
  <si>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</si>
  <si>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</si>
  <si>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</si>
  <si>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</si>
  <si>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</si>
  <si>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</si>
  <si>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</si>
  <si>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</si>
  <si>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</si>
  <si>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</si>
  <si>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</si>
  <si>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</si>
  <si>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</si>
  <si>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</si>
  <si>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</si>
  <si>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</si>
  <si>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</si>
  <si>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</si>
  <si>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</si>
  <si>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</si>
  <si>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</si>
  <si>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</si>
  <si>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</si>
  <si>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</si>
  <si>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</si>
  <si>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</si>
  <si>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</si>
  <si>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</si>
  <si>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</si>
  <si>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</si>
  <si>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</si>
  <si>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</si>
  <si>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</si>
  <si>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</si>
  <si>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</si>
  <si>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</si>
  <si>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</si>
  <si>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</si>
  <si>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</si>
  <si>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</si>
  <si>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</si>
  <si>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</si>
  <si>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</si>
  <si>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</si>
  <si>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</si>
  <si>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</si>
  <si>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</si>
  <si>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</si>
  <si>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</si>
  <si>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</si>
  <si>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</si>
  <si>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</si>
  <si>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</si>
  <si>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</si>
  <si>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</si>
  <si>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</si>
  <si>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</si>
  <si>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</si>
  <si>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</si>
  <si>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</si>
  <si>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</si>
  <si>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</si>
  <si>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</si>
  <si>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</si>
  <si>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</si>
  <si>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</si>
  <si>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</si>
  <si>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</si>
  <si>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</si>
  <si>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</si>
  <si>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</si>
  <si>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</si>
  <si>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</si>
  <si>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</si>
  <si>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</si>
  <si>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</si>
  <si>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</si>
  <si>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</si>
  <si>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</si>
  <si>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</si>
  <si>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</si>
  <si>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</si>
  <si>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</si>
  <si>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</si>
  <si>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</si>
  <si>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</si>
  <si>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</si>
  <si>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</si>
  <si>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</si>
  <si>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</si>
  <si>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</si>
  <si>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</si>
  <si>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</si>
  <si>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</si>
  <si>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</si>
  <si>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</si>
  <si>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</si>
  <si>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</si>
  <si>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</si>
  <si>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</si>
  <si>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</si>
  <si>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</si>
  <si>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</si>
  <si>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</si>
  <si>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</si>
  <si>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</si>
  <si>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</si>
  <si>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</si>
  <si>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</si>
  <si>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</si>
  <si>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</si>
  <si>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</si>
  <si>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</si>
  <si>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</si>
  <si>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</si>
  <si>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</si>
  <si>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</si>
  <si>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</si>
  <si>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</si>
  <si>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</si>
  <si>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</si>
  <si>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</si>
  <si>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</si>
  <si>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</si>
  <si>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</si>
  <si>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</si>
  <si>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</si>
  <si>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</si>
  <si>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</si>
  <si>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</si>
  <si>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</si>
  <si>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</si>
  <si>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</si>
  <si>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</si>
  <si>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</si>
  <si>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</si>
  <si>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</si>
  <si>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</si>
  <si>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</si>
  <si>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</si>
  <si>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</si>
  <si>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</si>
  <si>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</si>
  <si>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</si>
  <si>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</si>
  <si>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</si>
  <si>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</si>
  <si>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</si>
  <si>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</si>
  <si>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</si>
  <si>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</si>
  <si>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</si>
  <si>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</si>
  <si>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</si>
  <si>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</si>
  <si>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</si>
  <si>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</si>
  <si>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</si>
  <si>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</si>
  <si>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</si>
  <si>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</si>
  <si>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</si>
  <si>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</si>
  <si>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</si>
  <si>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</si>
  <si>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</si>
  <si>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</si>
  <si>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</si>
  <si>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</si>
  <si>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</si>
  <si>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</si>
  <si>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</si>
  <si>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</si>
  <si>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</si>
  <si>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</si>
  <si>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</si>
  <si>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</si>
  <si>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</si>
  <si>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</si>
  <si>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</si>
  <si>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</si>
  <si>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</si>
  <si>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</si>
  <si>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</si>
  <si>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</si>
  <si>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</si>
  <si>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</si>
  <si>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</si>
  <si>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</si>
  <si>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</si>
  <si>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</si>
  <si>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</si>
  <si>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</si>
  <si>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</si>
  <si>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</si>
  <si>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</si>
  <si>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</si>
  <si>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</si>
  <si>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</si>
  <si>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</si>
  <si>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</si>
  <si>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</si>
  <si>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</si>
  <si>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</si>
  <si>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</si>
  <si>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</si>
  <si>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</si>
  <si>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</si>
  <si>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</si>
  <si>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</si>
  <si>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</si>
  <si>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</si>
  <si>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</si>
  <si>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</si>
  <si>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</si>
  <si>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</si>
  <si>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</si>
  <si>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</si>
  <si>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</si>
  <si>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</si>
  <si>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</si>
  <si>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</si>
  <si>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</si>
  <si>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</si>
  <si>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</si>
  <si>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</si>
  <si>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</si>
  <si>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</si>
  <si>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</si>
  <si>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</si>
  <si>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</si>
  <si>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</si>
  <si>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</si>
  <si>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</si>
  <si>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</si>
  <si>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</si>
  <si>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</si>
  <si>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</si>
  <si>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</si>
  <si>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</si>
  <si>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</si>
  <si>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</si>
  <si>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</si>
  <si>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</si>
  <si>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</si>
  <si>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</si>
  <si>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</si>
  <si>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</si>
  <si>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</si>
  <si>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</si>
  <si>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</si>
  <si>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</si>
  <si>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</si>
  <si>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</si>
  <si>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</si>
  <si>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</si>
  <si>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</si>
  <si>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</si>
  <si>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</si>
  <si>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</si>
  <si>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</si>
  <si>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</si>
  <si>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</si>
  <si>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</si>
  <si>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</si>
  <si>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</si>
  <si>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</si>
  <si>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</si>
  <si>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</si>
  <si>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</si>
  <si>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</si>
  <si>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</si>
  <si>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</si>
  <si>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</si>
  <si>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</si>
  <si>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</si>
  <si>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</si>
  <si>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</si>
  <si>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</si>
  <si>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</si>
  <si>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</si>
  <si>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</si>
  <si>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</si>
  <si>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</si>
  <si>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</si>
  <si>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</si>
  <si>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</si>
  <si>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</si>
  <si>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</si>
  <si>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</si>
  <si>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</si>
  <si>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</si>
  <si>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</si>
  <si>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</si>
  <si>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</si>
  <si>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</si>
  <si>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</si>
  <si>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</si>
  <si>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</si>
  <si>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</si>
  <si>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</si>
  <si>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</si>
  <si>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</si>
  <si>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</si>
  <si>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</si>
  <si>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</si>
  <si>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</si>
  <si>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</si>
  <si>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</si>
  <si>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</si>
  <si>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</si>
  <si>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</si>
  <si>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</si>
  <si>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</si>
  <si>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</si>
  <si>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</si>
  <si>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</si>
  <si>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</si>
  <si>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</si>
  <si>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</si>
  <si>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</si>
  <si>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</si>
  <si>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</si>
  <si>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</si>
  <si>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</si>
  <si>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</si>
  <si>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</si>
  <si>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</si>
  <si>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</si>
  <si>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</si>
  <si>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</si>
  <si>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</si>
  <si>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</si>
  <si>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</si>
  <si>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</si>
  <si>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</si>
  <si>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</si>
  <si>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</si>
  <si>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</si>
  <si>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</si>
  <si>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</si>
  <si>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</si>
  <si>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</si>
  <si>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</si>
  <si>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</si>
  <si>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</si>
  <si>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</si>
  <si>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</si>
  <si>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</si>
  <si>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</si>
  <si>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</si>
  <si>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</si>
  <si>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</si>
  <si>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</si>
  <si>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</si>
  <si>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</si>
  <si>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</si>
  <si>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</si>
  <si>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</si>
  <si>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</si>
  <si>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</si>
  <si>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</si>
  <si>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</si>
  <si>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</si>
  <si>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</si>
  <si>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</si>
  <si>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</si>
  <si>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</si>
  <si>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</si>
  <si>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</si>
  <si>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</si>
  <si>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</si>
  <si>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</si>
  <si>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</si>
  <si>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</si>
  <si>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</si>
  <si>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</si>
  <si>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</si>
  <si>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</si>
  <si>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</si>
  <si>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</si>
  <si>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</si>
  <si>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</si>
  <si>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</si>
  <si>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</si>
  <si>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</si>
  <si>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</si>
  <si>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</si>
  <si>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</si>
  <si>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</si>
  <si>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</si>
  <si>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</si>
  <si>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</si>
  <si>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</si>
  <si>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</si>
  <si>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</si>
  <si>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</si>
  <si>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</si>
  <si>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</si>
  <si>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</si>
  <si>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</si>
  <si>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</si>
  <si>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</si>
  <si>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</si>
  <si>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</si>
  <si>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</si>
  <si>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</si>
  <si>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</si>
  <si>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</si>
  <si>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</si>
  <si>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</si>
  <si>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</si>
  <si>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</si>
  <si>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</si>
  <si>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</si>
  <si>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</si>
  <si>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</si>
  <si>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</si>
  <si>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</si>
  <si>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</si>
  <si>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</si>
  <si>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</si>
  <si>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</si>
  <si>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</si>
  <si>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</si>
  <si>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</si>
  <si>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</si>
  <si>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</si>
  <si>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</si>
  <si>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</si>
  <si>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</si>
  <si>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</si>
  <si>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</si>
  <si>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</si>
  <si>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</si>
  <si>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</si>
  <si>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</si>
  <si>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</si>
  <si>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</si>
  <si>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</si>
  <si>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</si>
  <si>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</si>
  <si>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</si>
  <si>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</si>
  <si>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</si>
  <si>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</si>
  <si>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</si>
  <si>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</si>
  <si>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</si>
  <si>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</si>
  <si>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</si>
  <si>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</si>
  <si>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</si>
  <si>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</si>
  <si>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</si>
  <si>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</si>
  <si>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</si>
  <si>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</si>
  <si>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</si>
  <si>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</si>
  <si>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</si>
  <si>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</si>
  <si>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</si>
  <si>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</si>
  <si>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</si>
  <si>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</si>
  <si>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</si>
  <si>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</si>
  <si>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</si>
  <si>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</si>
  <si>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</si>
  <si>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</si>
  <si>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</si>
  <si>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</si>
  <si>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</si>
  <si>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</si>
  <si>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</si>
  <si>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</si>
  <si>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</si>
  <si>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</si>
  <si>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</si>
  <si>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</si>
  <si>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</si>
  <si>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</si>
  <si>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</si>
  <si>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</si>
  <si>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</si>
  <si>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</si>
  <si>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</si>
  <si>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</si>
  <si>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</si>
  <si>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</si>
  <si>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</si>
  <si>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</si>
  <si>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</si>
  <si>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</si>
  <si>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</si>
  <si>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</si>
  <si>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</si>
  <si>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</si>
  <si>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</si>
  <si>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</si>
  <si>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</si>
  <si>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</si>
  <si>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</si>
  <si>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</si>
  <si>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</si>
  <si>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</si>
  <si>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</si>
  <si>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</si>
  <si>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</si>
  <si>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</si>
  <si>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</si>
  <si>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</si>
  <si>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</si>
  <si>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</si>
  <si>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</si>
  <si>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</si>
  <si>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</si>
  <si>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</si>
  <si>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</si>
  <si>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</si>
  <si>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</si>
  <si>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</si>
  <si>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</si>
  <si>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</si>
  <si>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</si>
  <si>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</si>
  <si>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</si>
  <si>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</si>
  <si>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</si>
  <si>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</si>
  <si>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</si>
  <si>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</si>
  <si>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</si>
  <si>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</si>
  <si>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</si>
  <si>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</si>
  <si>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</si>
  <si>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</si>
  <si>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</si>
  <si>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</si>
  <si>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</si>
  <si>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</si>
  <si>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</si>
  <si>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</si>
  <si>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</si>
  <si>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</si>
  <si>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</si>
  <si>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</si>
  <si>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</si>
  <si>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</si>
  <si>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</si>
  <si>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</si>
  <si>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</si>
  <si>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</si>
  <si>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</si>
  <si>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</si>
  <si>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</si>
  <si>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</si>
  <si>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</si>
  <si>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</si>
  <si>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</si>
  <si>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</si>
  <si>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</si>
  <si>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</si>
  <si>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</si>
  <si>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</si>
  <si>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</si>
  <si>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</si>
  <si>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</si>
  <si>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</si>
  <si>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</si>
  <si>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</si>
  <si>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</si>
  <si>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</si>
  <si>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</si>
  <si>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</si>
  <si>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</si>
  <si>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</si>
  <si>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</si>
  <si>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</si>
  <si>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</si>
  <si>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</si>
  <si>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</si>
  <si>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</si>
  <si>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</si>
  <si>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</si>
  <si>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</si>
  <si>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</si>
  <si>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</si>
  <si>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</si>
  <si>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</si>
  <si>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</si>
  <si>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</si>
  <si>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</si>
  <si>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</si>
  <si>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</si>
  <si>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</si>
  <si>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</si>
  <si>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</si>
  <si>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</si>
  <si>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</si>
  <si>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</si>
  <si>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</si>
  <si>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</si>
  <si>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</si>
  <si>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</si>
  <si>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</si>
  <si>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</si>
  <si>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</si>
  <si>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</si>
  <si>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</si>
  <si>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</si>
  <si>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</si>
  <si>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</si>
  <si>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</si>
  <si>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</si>
  <si>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</si>
  <si>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</si>
  <si>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</si>
  <si>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</si>
  <si>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</si>
  <si>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</si>
  <si>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</si>
  <si>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</si>
  <si>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</si>
  <si>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</si>
  <si>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</si>
  <si>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</si>
  <si>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</si>
  <si>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</si>
  <si>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</si>
  <si>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</si>
  <si>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</si>
  <si>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</si>
  <si>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</si>
  <si>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</si>
  <si>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</si>
  <si>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</si>
  <si>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</si>
  <si>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</si>
  <si>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</si>
  <si>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</si>
  <si>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</si>
  <si>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</si>
  <si>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</si>
  <si>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</si>
  <si>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</si>
  <si>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</si>
  <si>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</si>
  <si>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</si>
  <si>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</si>
  <si>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</si>
  <si>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</si>
  <si>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</si>
  <si>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</si>
  <si>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</si>
  <si>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</si>
  <si>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</si>
  <si>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</si>
  <si>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</si>
  <si>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</si>
  <si>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</si>
  <si>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</si>
  <si>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</si>
  <si>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</si>
  <si>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</si>
  <si>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</si>
  <si>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</si>
  <si>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</si>
  <si>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</si>
  <si>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</si>
  <si>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</si>
  <si>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</si>
  <si>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</si>
  <si>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</si>
  <si>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</si>
  <si>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</si>
  <si>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</si>
  <si>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</si>
  <si>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</si>
  <si>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</si>
  <si>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</si>
  <si>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</si>
  <si>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</si>
  <si>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</si>
  <si>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</si>
  <si>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</si>
  <si>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</si>
  <si>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</si>
  <si>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</si>
  <si>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</si>
  <si>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</si>
  <si>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</si>
  <si>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</si>
  <si>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</si>
  <si>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</si>
  <si>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</si>
  <si>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</si>
  <si>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</si>
  <si>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</si>
  <si>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</si>
  <si>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</si>
  <si>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</si>
  <si>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</si>
  <si>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</si>
  <si>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</si>
  <si>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</si>
  <si>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</si>
  <si>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</si>
  <si>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</si>
  <si>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</si>
  <si>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</si>
  <si>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</si>
  <si>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</si>
  <si>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</si>
  <si>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</si>
  <si>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</si>
  <si>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</si>
  <si>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</si>
  <si>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</si>
  <si>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</si>
  <si>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</si>
  <si>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</si>
  <si>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</si>
  <si>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</si>
  <si>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</si>
  <si>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</si>
  <si>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</si>
  <si>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</si>
  <si>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</si>
  <si>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</si>
  <si>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</si>
  <si>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</si>
  <si>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</si>
  <si>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</si>
  <si>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</si>
  <si>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</si>
  <si>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</si>
  <si>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</si>
  <si>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</si>
  <si>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</si>
  <si>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</si>
  <si>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</si>
  <si>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</si>
  <si>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</si>
  <si>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</si>
  <si>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</si>
  <si>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</si>
  <si>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</si>
  <si>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</si>
  <si>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</si>
  <si>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</si>
  <si>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</si>
  <si>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</si>
  <si>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</si>
  <si>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</si>
  <si>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</si>
  <si>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</si>
  <si>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</si>
  <si>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</si>
  <si>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</si>
  <si>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</si>
  <si>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</si>
  <si>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</si>
  <si>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</si>
  <si>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</si>
  <si>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</si>
  <si>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</si>
  <si>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</si>
  <si>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</si>
  <si>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</si>
  <si>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</si>
  <si>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</si>
  <si>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</si>
  <si>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</si>
  <si>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</si>
  <si>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</si>
  <si>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</si>
  <si>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</si>
  <si>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</si>
  <si>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</si>
  <si>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</si>
  <si>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</si>
  <si>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</si>
  <si>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</si>
  <si>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</si>
  <si>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</si>
  <si>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</si>
  <si>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</si>
  <si>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</si>
  <si>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</si>
  <si>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</si>
  <si>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</si>
  <si>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</si>
  <si>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</si>
  <si>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</si>
  <si>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</si>
  <si>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</si>
  <si>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</si>
  <si>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</si>
  <si>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</si>
  <si>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</si>
  <si>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</si>
  <si>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</si>
  <si>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</si>
  <si>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</si>
  <si>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</si>
  <si>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</si>
  <si>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</si>
  <si>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</si>
  <si>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</si>
  <si>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</si>
  <si>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</si>
  <si>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</si>
  <si>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</si>
  <si>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</si>
  <si>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</si>
  <si>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</si>
  <si>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</si>
  <si>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</si>
  <si>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</si>
  <si>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</si>
  <si>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</si>
  <si>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</si>
  <si>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</si>
  <si>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</si>
  <si>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</si>
  <si>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</si>
  <si>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</si>
  <si>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</si>
  <si>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</si>
  <si>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</si>
  <si>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</si>
  <si>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</si>
  <si>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</si>
  <si>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</si>
  <si>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</si>
  <si>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</si>
  <si>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</si>
  <si>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</si>
  <si>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</si>
  <si>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</si>
  <si>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</si>
  <si>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</si>
  <si>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</si>
  <si>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</si>
  <si>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</si>
  <si>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</si>
  <si>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</si>
  <si>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</si>
  <si>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</si>
  <si>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</si>
  <si>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</si>
  <si>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</si>
  <si>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</si>
  <si>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</si>
  <si>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</si>
  <si>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</si>
  <si>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</si>
  <si>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</si>
  <si>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</si>
  <si>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</si>
  <si>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</si>
  <si>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</si>
  <si>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</si>
  <si>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</si>
  <si>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</si>
  <si>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</si>
  <si>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</si>
  <si>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</si>
  <si>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</si>
  <si>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</si>
  <si>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</si>
  <si>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</si>
  <si>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</si>
  <si>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</si>
  <si>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</si>
  <si>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</si>
  <si>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</si>
  <si>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</si>
  <si>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</si>
  <si>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</si>
  <si>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</si>
  <si>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</si>
  <si>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</si>
  <si>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</si>
  <si>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</si>
  <si>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</si>
  <si>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</si>
  <si>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</si>
  <si>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</si>
  <si>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</si>
  <si>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</si>
  <si>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</si>
  <si>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</si>
  <si>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</si>
  <si>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</si>
  <si>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</si>
  <si>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</si>
  <si>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</si>
  <si>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</si>
  <si>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</si>
  <si>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</si>
  <si>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</si>
  <si>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</si>
  <si>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</si>
  <si>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</si>
  <si>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</si>
  <si>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</si>
  <si>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</si>
  <si>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</si>
  <si>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</si>
  <si>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</si>
  <si>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</si>
  <si>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</si>
  <si>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</si>
  <si>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</si>
  <si>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</si>
  <si>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</si>
  <si>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</si>
  <si>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</si>
  <si>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</si>
  <si>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</si>
  <si>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</si>
  <si>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</si>
  <si>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</si>
  <si>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</si>
  <si>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</si>
  <si>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</si>
  <si>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</si>
  <si>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</si>
  <si>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</si>
  <si>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</si>
  <si>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</si>
  <si>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</si>
  <si>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</si>
  <si>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</si>
  <si>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</si>
  <si>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</si>
  <si>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</si>
  <si>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</si>
  <si>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</si>
  <si>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</si>
  <si>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</si>
  <si>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</si>
  <si>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</si>
  <si>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</si>
  <si>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</si>
  <si>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</si>
  <si>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</si>
  <si>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</si>
  <si>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</si>
  <si>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</si>
  <si>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</si>
  <si>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</si>
  <si>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</si>
  <si>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</si>
  <si>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</si>
  <si>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</si>
  <si>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</si>
  <si>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</si>
  <si>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</si>
  <si>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</si>
  <si>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</si>
  <si>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</si>
  <si>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</si>
  <si>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</si>
  <si>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</si>
  <si>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</si>
  <si>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</si>
  <si>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</si>
  <si>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</si>
  <si>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</si>
  <si>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</si>
  <si>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</si>
  <si>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</si>
  <si>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</si>
  <si>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</si>
  <si>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</si>
  <si>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</si>
  <si>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</si>
  <si>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</si>
  <si>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</si>
  <si>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</si>
  <si>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</si>
  <si>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</si>
  <si>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</si>
  <si>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</si>
  <si>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</si>
  <si>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</si>
  <si>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</si>
  <si>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</si>
  <si>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</si>
  <si>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</si>
  <si>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</si>
  <si>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</si>
  <si>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</si>
  <si>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</si>
  <si>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</si>
  <si>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</si>
  <si>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</si>
  <si>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</si>
  <si>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</si>
  <si>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</si>
  <si>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</si>
  <si>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</si>
  <si>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</si>
  <si>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</si>
  <si>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</si>
  <si>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</si>
  <si>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</si>
  <si>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</si>
  <si>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</si>
  <si>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</si>
  <si>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</si>
  <si>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</si>
  <si>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</si>
  <si>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</si>
  <si>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</si>
  <si>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</si>
  <si>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</si>
  <si>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</si>
  <si>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</si>
  <si>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</si>
  <si>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</si>
  <si>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</si>
  <si>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</si>
  <si>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</si>
  <si>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</si>
  <si>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</si>
  <si>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</si>
  <si>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</si>
  <si>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</si>
  <si>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</si>
  <si>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</si>
  <si>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</si>
  <si>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</si>
  <si>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</si>
  <si>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</si>
  <si>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</si>
  <si>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</si>
  <si>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</si>
  <si>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</si>
  <si>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</si>
  <si>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</si>
  <si>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</si>
  <si>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</si>
  <si>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</si>
  <si>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</si>
  <si>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</si>
  <si>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</si>
  <si>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</si>
  <si>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</si>
  <si>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</si>
  <si>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</si>
  <si>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</si>
  <si>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</si>
  <si>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</si>
  <si>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</si>
  <si>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</si>
  <si>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</si>
  <si>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</si>
  <si>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</si>
  <si>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</si>
  <si>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</si>
  <si>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</si>
  <si>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</si>
  <si>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</si>
  <si>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</si>
  <si>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</si>
  <si>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</si>
  <si>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</si>
  <si>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</si>
  <si>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</si>
  <si>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</si>
  <si>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</si>
  <si>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</si>
  <si>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</si>
  <si>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</si>
  <si>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</si>
  <si>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</si>
  <si>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</si>
  <si>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</si>
  <si>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</si>
  <si>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</si>
  <si>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</si>
  <si>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</si>
  <si>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</si>
  <si>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</si>
  <si>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</si>
  <si>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</si>
  <si>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</si>
  <si>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</si>
  <si>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</si>
  <si>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</si>
  <si>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</si>
  <si>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</si>
  <si>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</si>
  <si>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</si>
  <si>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</si>
  <si>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</si>
  <si>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</si>
  <si>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</si>
  <si>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</si>
  <si>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</si>
  <si>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</si>
  <si>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</si>
  <si>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</si>
  <si>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</si>
  <si>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</si>
  <si>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</si>
  <si>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</si>
  <si>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</si>
  <si>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</si>
  <si>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</si>
  <si>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</si>
  <si>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</si>
  <si>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</si>
  <si>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</si>
  <si>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</si>
  <si>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</si>
  <si>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</si>
  <si>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</si>
  <si>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</si>
  <si>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</si>
  <si>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</si>
  <si>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</si>
  <si>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</si>
  <si>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</si>
  <si>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</si>
  <si>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</si>
  <si>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</si>
  <si>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</si>
  <si>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</si>
  <si>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</si>
  <si>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</si>
  <si>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</si>
  <si>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</si>
  <si>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</si>
  <si>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</si>
  <si>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</si>
  <si>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</si>
  <si>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</si>
  <si>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</si>
  <si>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</si>
  <si>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</si>
  <si>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</si>
  <si>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</si>
  <si>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</si>
  <si>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</si>
  <si>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</si>
  <si>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</si>
  <si>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</si>
  <si>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</si>
  <si>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</si>
  <si>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</si>
  <si>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</si>
  <si>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</si>
  <si>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</si>
  <si>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</si>
  <si>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</si>
  <si>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</si>
  <si>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</si>
  <si>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</si>
  <si>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</si>
  <si>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</si>
  <si>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</si>
  <si>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</si>
  <si>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</si>
  <si>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</si>
  <si>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</si>
  <si>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</si>
  <si>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</si>
  <si>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</si>
  <si>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</si>
  <si>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</si>
  <si>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</si>
  <si>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</si>
  <si>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</si>
  <si>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</si>
  <si>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</si>
  <si>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 xml:space="preserve">&lt;p&gt;Meaningless computer generated ID to represent this entity&lt;/p&gt;
</t>
  </si>
  <si>
    <t xml:space="preserve">&lt;p&gt;Effective date of this record. It is a computer date used to know when this information is in effect.&lt;/p&gt;
</t>
  </si>
  <si>
    <t xml:space="preserve">&lt;p&gt;Effective end date of this record. This is not the end date of this entity (well / lease / &amp;hellip;) but the end date of this record. It is a computer date used to know when this information is in effect.&lt;/p&gt;
</t>
  </si>
  <si>
    <t xml:space="preserve">&lt;p&gt;The province the well is in. MN, SK, AB, or BC are accepted so far. Go out and drill more wells.&lt;/p&gt;
</t>
  </si>
  <si>
    <t>TryStuff</t>
  </si>
  <si>
    <t xml:space="preserve">&lt;p&gt;With &lt;strong&gt;Bold &lt;/strong&gt;and &lt;em&gt;italic &lt;/em&gt;and &lt;s&gt;Strike &lt;/s&gt;through&lt;/p&gt;
&lt;p&gt;Order List&lt;/p&gt;
&lt;ol&gt;
	&lt;li&gt;One&lt;/li&gt;
	&lt;li&gt;Two&lt;/li&gt;
	&lt;li&gt;Three&lt;/li&gt;
	&lt;li&gt;Four&lt;/li&gt;
	&lt;li&gt;Five&lt;/li&gt;
&lt;/ol&gt;
&lt;p&gt;Unorderd list&lt;/p&gt;
&lt;ul&gt;
	&lt;li&gt;asadf&lt;/li&gt;
	&lt;li&gt;asdf&lt;/li&gt;
	&lt;li&gt;asd&lt;/li&gt;
	&lt;li&gt;as&lt;/li&gt;
	&lt;li&gt;a&lt;/li&gt;
&lt;/ul&gt;
&lt;table border="1" cellpadding="1" cellspacing="1" style="width:500px"&gt;
	&lt;tbody&gt;
		&lt;tr&gt;
			&lt;td&gt;&amp;nbsp;&lt;/td&gt;
			&lt;td&gt;&amp;nbsp;&lt;/td&gt;
		&lt;/tr&gt;
		&lt;tr&gt;
			&lt;td&gt;&amp;nbsp;&lt;/td&gt;
			&lt;td&gt;&amp;nbsp;&lt;/td&gt;
		&lt;/tr&gt;
		&lt;tr&gt;
			&lt;td&gt;&amp;nbsp;&lt;/td&gt;
			&lt;td&gt;&amp;nbsp;&lt;/td&gt;
		&lt;/tr&gt;
	&lt;/tbody&gt;
&lt;/table&gt;
&lt;p&gt;Now we are dealing with single quotes &amp;#39; and double quotes &amp;quot; and &amp;lt;br&amp;gt;addf&lt;/p&gt;
&lt;p&gt;&amp;nbsp;&lt;/p&gt;
&lt;p&gt;This is the end...&lt;/p&gt;
&lt;p&gt;&amp;nbsp;&lt;/p&gt;
&lt;p&gt;&amp;nbsp;&lt;/p&gt;
&lt;p&gt;&amp;nbsp;&lt;/p&gt;
</t>
  </si>
  <si>
    <t>OilPriceBasedOn</t>
  </si>
  <si>
    <t>GasPriceBasedOn</t>
  </si>
  <si>
    <t>ProductsPriceBasedOn</t>
  </si>
  <si>
    <t>OilValueBasedOn</t>
  </si>
  <si>
    <t>GasValueBasedOn</t>
  </si>
  <si>
    <t>ProductsValueBasedOn</t>
  </si>
  <si>
    <t>General</t>
  </si>
  <si>
    <t>&lt;p&gt;Computer Technical Definition. &lt;/p&gt;
&lt;p&gt;In general an ID on a table is a way of uniquely identifying that particular row in the database. For tables that define based entities like Well, Lease, Band the ID attribute is used to uniquely identify that entity. For base entities the ID is the computer number for that entity. For example well id 101 will uniquely identify that well whereas lease id 101will uniquely identify that lease. &lt;/p&gt;
&lt;p&gt;The ID of an entity will not change. Every other attribute for the entity can change but the ID will remain constant for an entity. &lt;/p&gt;
&lt;p&gt;Every enterprise system uses this concept. Some system hide this number from the end users. We plan on making that decision as we go. Identifying a well as 101 is easier to read and type than PRWI101162010928W500 (An example of a dummy UWI). &lt;/p&gt;</t>
  </si>
  <si>
    <t>&lt;p&gt;The unique identifier for the Lease. For now we are trying to use the existing Lease ID.  If it is not unique we will need to assign not computer identifier. &lt;/p&gt;
&lt;p&gt;For more info see {{DataDictionary.General.ID}}&lt;/p&gt;</t>
  </si>
  <si>
    <t>Concept</t>
  </si>
  <si>
    <t>Date Effectiveness</t>
  </si>
  <si>
    <t>Amendments</t>
  </si>
  <si>
    <t xml:space="preserve">&lt;p&gt;Computer Technical Definition. &lt;/p&gt;
&lt;p&gt;The Start Date is used for tables that describe infrastructure or master data, data that changes very seldom. The start date tells the system that the data on this record is in affect starting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effective from date.&lt;/p&gt;  </t>
  </si>
  <si>
    <t>&lt;p&gt;Computer Technical Definition. &lt;/p&gt;
&lt;p&gt;The End Date is used for tables that describe infrastructure or master data, data that changes very seldom. The end date tells the system that the data on this record ends at this time frame. &lt;/p&gt;
&lt;p&gt;When we are calculating results or printing reports we will use attributes from the data row where the production date is between the start date and end date. In SQL terms we use the &gt;= start date and &lt;= end date. &lt;/p&gt;
&lt;p&gt;This is not to be confused with the business definition of expiry date.&lt;/p&gt;</t>
  </si>
  <si>
    <t>&lt;p&gt;The start date of this record. &lt;/p&gt;
&lt;p&gt;For more info see {{DataDictionary.General.StartDate}}&lt;/p&gt;</t>
  </si>
  <si>
    <t>&lt;p&gt;The end date of this record. &lt;/p&gt;
&lt;p&gt;For more info see {{DataDictionary.General.EndDate}}&lt;/p&gt;</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</si>
  <si>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</si>
  <si>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</si>
  <si>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&lt;p&gt;The Crown Multiplier is applied to the royalty after the standard calculation. It modifies the royalty by the amount entered. Typical values are 1.1, 1.2 or .9. Any value number can be used.&lt;/p&gt;
&lt;p&gt;This value comes from the negotiated lease. &lt;/p&gt;</t>
  </si>
  <si>
    <t>&lt;p&gt;The Crown Modifier is applied to the royalty rate after the standard calculation. It modifies the royalty rate by the % / rate that is entered. Typical values are .02 (2%), .01 (1%).&lt;/p&gt;
&lt;p&gt;This value comes from the negotiated lease. &lt;/p&gt;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</si>
  <si>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</si>
  <si>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</si>
  <si>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</si>
  <si>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</si>
  <si>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</si>
  <si>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</si>
  <si>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</si>
  <si>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</si>
  <si>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&lt;p&gt;What are the Oil royaltyies to be based on.&lt;/p&gt;
{{DataDictionary.General.RoyaltyBasedOn}}</t>
  </si>
  <si>
    <t>&lt;p&gt;What are the Gas royaltyies to be based on.&lt;/p&gt;
{{DataDictionary.General.RoyaltyBasedOn}}</t>
  </si>
  <si>
    <t>&lt;p&gt;What are the Product royaltyies to be based on.&lt;/p&gt;
{{DataDictionary.General.RoyaltyBasedOn}}</t>
  </si>
  <si>
    <t>RoyaltyBasedOn</t>
  </si>
  <si>
    <t>&lt;p&gt;Is transportation to be deducted? The valid values are: &lt;/p&gt;
&lt;ul&gt;
 &lt;li&gt;all – for both base and GORR royalties&lt;/li&gt;
 &lt;li&gt;GORR – for the GORR royalty&lt;/li&gt;
 &lt;li&gt;BASE – for the base royalty, for example SKProvCrownVar or IOGR1995&lt;/li&gt;
&lt;/ul&gt;</t>
  </si>
  <si>
    <t>&lt;p&gt;Not used right now. Larry fix that&lt;/p&gt;</t>
  </si>
  <si>
    <t>&lt;p&gt;For Gas is GCA deducted&lt;/p&gt;
&lt;p&gt;The only valid value is Y or blank&lt;/p&gt;</t>
  </si>
  <si>
    <t>&lt;p&gt;There is a case were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 &lt;/p&gt;
{{DataDictionary.WellRoyaltyMaster.RoyaltyClassification}}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</si>
  <si>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</si>
  <si>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</si>
  <si>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</si>
  <si>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&lt;p&gt;The industry identifier for this well event. We have tied this WellEvent to the ID therefor if the WellEvent changes only this attribute needs to change. No need for a mass change utilitie.&lt;/p&gt;</t>
  </si>
  <si>
    <t>&lt;p&gt;The system allows the user to enter a formula that will be resolved when the calculations is executed. The formula must resolve to a number.&lt;/p&gt;
&lt;p&gt;Formulas begin with ‘=(‘ and must end with ‘)’. Some examples are:&lt;/p&gt;
&lt;ul&gt;
&lt;li&gt;=(prod / sales * m.somelookup * 2) &lt;/li&gt;
&lt;li&gt;=(prod / (sales * m.somelookup) * 2) &lt;/li&gt;
&lt;li&gt;what ever =(prod / (sales * m.somelookup) * 2) somthing after&lt;/li&gt;
&lt;li&gt;=(price) &lt;/li&gt;
&lt;/ul&gt;
&lt;p&gt;the tokens or values that can be used in the formula are as follows:&lt;/p&gt;
&lt;ul&gt;
&lt;li&gt;prod --&gt; Prod from Monthly Data&lt;/li&gt;
&lt;li&gt;sales --&gt; Sales from Monthly Data&lt;/li&gt;
&lt;li&gt;gj --&gt; GJ from Monthly Data&lt;/li&gt;
&lt;li&gt; heat --&gt; Heat from Monthly Data&lt;/li&gt;
&lt;li&gt; price --&gt; Price from Monthly Data&lt;/li&gt;
&lt;li&gt; royalty_price --&gt; Price determine as the royalty price&lt;/li&gt;
&lt;li&gt; trans --&gt; TransRate from Monthly Data&lt;/li&gt;
&lt;li&gt; processing --&gt; ProcessingRate from Monthly Data&lt;/li&gt;
&lt;li&gt; gca --&gt; GCARate from Monthly Data&lt;/li&gt;
&lt;li&gt;whatever --&gt; will lookup the string "whatever" with a ProdMonth of 0 in the table called Lookups&lt;/li&gt;
&lt;li&gt; m.whatever --&gt; will lookup the string "whatever" with a ProdMonth of the prod month in the table called Lookups&lt;/li&gt;
&lt;/ul&gt;
&lt;p&gt;The term from monthly data means from the Petrinex extract&lt;/p&gt;</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</si>
  <si>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</si>
  <si>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</si>
  <si>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</si>
  <si>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</si>
  <si>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</si>
  <si>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</si>
  <si>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 xml:space="preserve">&lt;p&gt;The format of the GORR is fairly complicated. Until we get a proper input screen we will be entering this manually.&amp;nbsp;&lt;/p&gt;
&lt;p&gt;The format is as follows &amp;quot;PartA,gorr_numN,gorr_calc_typeN,gorr_numN+1,gorr_calc_typeN+1&amp;quot;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above the last value&lt;/li&gt;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 Documentation in here.&lt;/li&gt;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&lt;p&gt;&amp;nbsp;&lt;/p&gt;
&lt;p&gt;If the above doesn&amp;#39;t make sense. Track down Lorraine (403)681-9586. She was suppose to make this gibberish make sense. She promised, or I asked her to, one or the other.&lt;/p&gt;
&lt;p&gt;{{DataDictionary.General.Formula}}&lt;/p&gt;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</si>
</sst>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4">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wrapText="1"/>
    </xf>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7">
        <v>1358</v>
      </c>
      <c r="B1359" s="56" t="s">
        <v>4638</v>
      </c>
      <c r="C1359" s="57" t="s">
        <v>910</v>
      </c>
      <c r="D1359" s="58">
        <v>34943</v>
      </c>
      <c r="E1359" s="58">
        <v>2958435</v>
      </c>
      <c r="F1359" s="59">
        <v>72838</v>
      </c>
      <c r="G1359" s="57" t="s">
        <v>909</v>
      </c>
      <c r="H1359" s="60">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1">
        <v>6666</v>
      </c>
      <c r="B12" s="62">
        <v>28567</v>
      </c>
      <c r="C12" s="62">
        <v>2958465</v>
      </c>
      <c r="D12" s="61" t="s">
        <v>2776</v>
      </c>
      <c r="E12" s="61" t="s">
        <v>2777</v>
      </c>
      <c r="F12" s="63" t="s">
        <v>3629</v>
      </c>
      <c r="G12" s="61">
        <v>368</v>
      </c>
      <c r="H12" s="61"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tabSelected="1" topLeftCell="C1" workbookViewId="0">
      <selection activeCell="E1" sqref="E1"/>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81" t="s">
        <v>2778</v>
      </c>
      <c r="E1" s="43" t="s">
        <v>2779</v>
      </c>
      <c r="F1" s="43" t="s">
        <v>2780</v>
      </c>
      <c r="G1" s="50" t="s">
        <v>4580</v>
      </c>
      <c r="H1" s="81" t="s">
        <v>4674</v>
      </c>
      <c r="I1" s="81" t="s">
        <v>4675</v>
      </c>
      <c r="J1" s="81" t="s">
        <v>4676</v>
      </c>
      <c r="K1" s="81" t="s">
        <v>4677</v>
      </c>
      <c r="L1" s="81" t="s">
        <v>4678</v>
      </c>
      <c r="M1" s="81" t="s">
        <v>4679</v>
      </c>
      <c r="N1" s="81" t="s">
        <v>4699</v>
      </c>
      <c r="O1" s="81" t="s">
        <v>4700</v>
      </c>
      <c r="P1" s="81" t="s">
        <v>4701</v>
      </c>
      <c r="Q1" s="53"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1" t="s">
        <v>4665</v>
      </c>
      <c r="N2" s="53" t="s">
        <v>4644</v>
      </c>
      <c r="O2" s="53" t="s">
        <v>4645</v>
      </c>
      <c r="P2" s="53" t="s">
        <v>4644</v>
      </c>
      <c r="Q2" s="53" t="s">
        <v>4564</v>
      </c>
      <c r="R2" s="53" t="s">
        <v>4564</v>
      </c>
      <c r="T2" s="53" t="s">
        <v>4649</v>
      </c>
      <c r="X2" s="45">
        <v>250</v>
      </c>
    </row>
    <row r="3" spans="1:25" x14ac:dyDescent="0.25">
      <c r="A3" s="43">
        <v>9002</v>
      </c>
      <c r="B3" s="44">
        <v>40179</v>
      </c>
      <c r="C3" s="44">
        <v>2958465</v>
      </c>
      <c r="D3" s="43" t="s">
        <v>4564</v>
      </c>
      <c r="E3" s="43" t="s">
        <v>4567</v>
      </c>
      <c r="F3" s="43">
        <v>1.1000000000000001</v>
      </c>
      <c r="J3" s="43" t="s">
        <v>2786</v>
      </c>
      <c r="M3" s="81" t="s">
        <v>4666</v>
      </c>
      <c r="N3" s="53" t="s">
        <v>4644</v>
      </c>
      <c r="O3" s="53" t="s">
        <v>4645</v>
      </c>
      <c r="P3" s="53" t="s">
        <v>4644</v>
      </c>
      <c r="Q3" s="43" t="s">
        <v>39</v>
      </c>
      <c r="T3" s="53" t="s">
        <v>4650</v>
      </c>
      <c r="V3" s="43">
        <v>0.35</v>
      </c>
      <c r="X3" s="43">
        <v>25</v>
      </c>
    </row>
    <row r="4" spans="1:25" x14ac:dyDescent="0.25">
      <c r="A4" s="43">
        <v>9003</v>
      </c>
      <c r="B4" s="44">
        <v>40179</v>
      </c>
      <c r="C4" s="44">
        <v>2958465</v>
      </c>
      <c r="D4" s="43" t="s">
        <v>4566</v>
      </c>
      <c r="E4" s="43" t="s">
        <v>4567</v>
      </c>
      <c r="F4" s="43">
        <v>0.9</v>
      </c>
      <c r="G4" s="43">
        <v>0.02</v>
      </c>
      <c r="J4" s="43" t="s">
        <v>2786</v>
      </c>
      <c r="M4" s="81" t="s">
        <v>4667</v>
      </c>
      <c r="N4" s="53" t="s">
        <v>4644</v>
      </c>
      <c r="O4" s="53" t="s">
        <v>4645</v>
      </c>
      <c r="P4" s="53" t="s">
        <v>4644</v>
      </c>
      <c r="R4" s="43" t="s">
        <v>39</v>
      </c>
      <c r="T4" s="53" t="s">
        <v>4651</v>
      </c>
    </row>
    <row r="5" spans="1:25" x14ac:dyDescent="0.25">
      <c r="A5" s="43">
        <v>9004</v>
      </c>
      <c r="B5" s="44">
        <v>40179</v>
      </c>
      <c r="C5" s="44">
        <v>2958465</v>
      </c>
      <c r="D5" s="43" t="s">
        <v>4566</v>
      </c>
      <c r="E5" s="53" t="s">
        <v>4641</v>
      </c>
      <c r="F5" s="43">
        <v>1.25</v>
      </c>
      <c r="J5" s="43" t="s">
        <v>2786</v>
      </c>
      <c r="N5" s="53" t="s">
        <v>4644</v>
      </c>
      <c r="O5" s="53" t="s">
        <v>4645</v>
      </c>
      <c r="P5" s="53" t="s">
        <v>4644</v>
      </c>
      <c r="Q5" s="43" t="s">
        <v>39</v>
      </c>
      <c r="R5" s="43" t="s">
        <v>39</v>
      </c>
      <c r="T5" s="55" t="s">
        <v>4652</v>
      </c>
    </row>
    <row r="6" spans="1:25" x14ac:dyDescent="0.25">
      <c r="A6" s="43">
        <v>9005</v>
      </c>
      <c r="B6" s="44">
        <v>40179</v>
      </c>
      <c r="C6" s="44">
        <v>2958465</v>
      </c>
      <c r="D6" s="43" t="s">
        <v>4566</v>
      </c>
      <c r="E6" s="43" t="s">
        <v>2784</v>
      </c>
      <c r="F6" s="43">
        <v>0.85</v>
      </c>
      <c r="J6" s="43" t="s">
        <v>2786</v>
      </c>
      <c r="N6" s="53" t="s">
        <v>4644</v>
      </c>
      <c r="O6" s="53" t="s">
        <v>4645</v>
      </c>
      <c r="P6" s="53" t="s">
        <v>4644</v>
      </c>
      <c r="V6" s="43">
        <v>0.1</v>
      </c>
    </row>
    <row r="7" spans="1:25" x14ac:dyDescent="0.25">
      <c r="A7" s="43">
        <v>9006</v>
      </c>
      <c r="B7" s="44">
        <v>40179</v>
      </c>
      <c r="C7" s="44">
        <v>2958465</v>
      </c>
      <c r="D7" s="43" t="s">
        <v>4564</v>
      </c>
      <c r="E7" s="43" t="s">
        <v>4565</v>
      </c>
      <c r="F7" s="43">
        <v>1</v>
      </c>
      <c r="J7" s="82" t="s">
        <v>4661</v>
      </c>
      <c r="K7" s="82"/>
      <c r="L7" s="82"/>
      <c r="M7" s="82"/>
      <c r="N7" s="53" t="s">
        <v>4644</v>
      </c>
      <c r="O7" s="53" t="s">
        <v>4645</v>
      </c>
      <c r="P7" s="53" t="s">
        <v>4644</v>
      </c>
      <c r="T7" s="83" t="s">
        <v>4662</v>
      </c>
    </row>
    <row r="8" spans="1:25" x14ac:dyDescent="0.25">
      <c r="A8" s="43">
        <v>9007</v>
      </c>
      <c r="B8" s="44">
        <v>40179</v>
      </c>
      <c r="C8" s="44">
        <v>2958465</v>
      </c>
      <c r="D8" s="43" t="s">
        <v>4564</v>
      </c>
      <c r="E8" s="43" t="s">
        <v>4565</v>
      </c>
      <c r="F8" s="43">
        <v>1</v>
      </c>
      <c r="J8" s="43" t="s">
        <v>2786</v>
      </c>
      <c r="N8" s="53" t="s">
        <v>4644</v>
      </c>
      <c r="O8" s="53" t="s">
        <v>4645</v>
      </c>
      <c r="P8" s="53" t="s">
        <v>4644</v>
      </c>
      <c r="T8" s="53" t="s">
        <v>4650</v>
      </c>
    </row>
    <row r="9" spans="1:25" x14ac:dyDescent="0.25">
      <c r="A9" s="43">
        <v>9008</v>
      </c>
      <c r="B9" s="44">
        <v>40179</v>
      </c>
      <c r="C9" s="44">
        <v>2958465</v>
      </c>
      <c r="D9" s="43" t="s">
        <v>4564</v>
      </c>
      <c r="E9" s="43" t="s">
        <v>4565</v>
      </c>
      <c r="F9" s="43">
        <v>1</v>
      </c>
      <c r="J9" s="43" t="s">
        <v>2786</v>
      </c>
      <c r="N9" s="53" t="s">
        <v>4644</v>
      </c>
      <c r="O9" s="53" t="s">
        <v>4645</v>
      </c>
      <c r="P9" s="53" t="s">
        <v>4644</v>
      </c>
      <c r="T9" s="53" t="s">
        <v>4650</v>
      </c>
    </row>
    <row r="10" spans="1:25" x14ac:dyDescent="0.25">
      <c r="A10" s="43">
        <v>9020</v>
      </c>
      <c r="B10" s="44">
        <v>40179</v>
      </c>
      <c r="C10" s="44">
        <v>2958465</v>
      </c>
      <c r="D10" s="43" t="s">
        <v>4564</v>
      </c>
      <c r="E10" s="43" t="s">
        <v>2784</v>
      </c>
      <c r="F10" s="43">
        <v>1</v>
      </c>
      <c r="J10" s="43" t="s">
        <v>2785</v>
      </c>
      <c r="N10" s="53" t="s">
        <v>4644</v>
      </c>
      <c r="O10" s="53" t="s">
        <v>4645</v>
      </c>
      <c r="P10" s="53" t="s">
        <v>4644</v>
      </c>
    </row>
    <row r="11" spans="1:25" x14ac:dyDescent="0.25">
      <c r="A11" s="43">
        <v>9030</v>
      </c>
      <c r="B11" s="44">
        <v>40179</v>
      </c>
      <c r="C11" s="44">
        <v>2958465</v>
      </c>
      <c r="D11" s="43" t="s">
        <v>4564</v>
      </c>
      <c r="E11" s="43" t="s">
        <v>2784</v>
      </c>
      <c r="F11" s="43">
        <v>1.2</v>
      </c>
      <c r="G11" s="43">
        <v>0.02</v>
      </c>
      <c r="J11" s="43" t="s">
        <v>2785</v>
      </c>
      <c r="N11" s="53" t="s">
        <v>4644</v>
      </c>
      <c r="O11" s="53" t="s">
        <v>4645</v>
      </c>
      <c r="P11" s="53" t="s">
        <v>4644</v>
      </c>
      <c r="Y11" s="50" t="s">
        <v>4581</v>
      </c>
    </row>
    <row r="12" spans="1:25" x14ac:dyDescent="0.25">
      <c r="A12" s="65">
        <v>6666</v>
      </c>
      <c r="B12" s="66">
        <v>28567</v>
      </c>
      <c r="C12" s="66">
        <v>2958465</v>
      </c>
      <c r="D12" s="65" t="s">
        <v>4564</v>
      </c>
      <c r="E12" s="65" t="s">
        <v>4640</v>
      </c>
      <c r="F12" s="65">
        <v>1</v>
      </c>
      <c r="G12" s="65"/>
      <c r="H12" s="75"/>
      <c r="I12" s="75"/>
      <c r="J12" s="65" t="s">
        <v>2786</v>
      </c>
      <c r="K12" s="75"/>
      <c r="L12" s="75"/>
      <c r="M12" s="75"/>
      <c r="N12" s="53" t="s">
        <v>4644</v>
      </c>
      <c r="O12" s="53" t="s">
        <v>4645</v>
      </c>
      <c r="P12" s="53" t="s">
        <v>4644</v>
      </c>
      <c r="Q12" s="64"/>
      <c r="R12" s="64"/>
      <c r="S12" s="64"/>
      <c r="T12" s="64"/>
      <c r="U12" s="64"/>
      <c r="V12" s="64"/>
      <c r="W12" s="64"/>
      <c r="X12" s="64"/>
      <c r="Y12" s="65"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3" t="s">
        <v>4632</v>
      </c>
      <c r="I2" s="43" t="s">
        <v>2795</v>
      </c>
      <c r="J2" s="43">
        <v>0</v>
      </c>
      <c r="K2" s="47">
        <v>41974</v>
      </c>
      <c r="L2" s="43">
        <v>1</v>
      </c>
      <c r="O2" s="43" t="s">
        <v>4573</v>
      </c>
    </row>
    <row r="3" spans="1:15" x14ac:dyDescent="0.25">
      <c r="A3" s="43">
        <v>2</v>
      </c>
      <c r="B3" s="44">
        <v>40179</v>
      </c>
      <c r="C3" s="44">
        <v>2958465</v>
      </c>
      <c r="D3" t="s">
        <v>119</v>
      </c>
      <c r="E3" s="43" t="s">
        <v>2777</v>
      </c>
      <c r="F3" s="43" t="s">
        <v>2794</v>
      </c>
      <c r="H3" s="53" t="s">
        <v>4632</v>
      </c>
      <c r="I3" s="43" t="s">
        <v>4571</v>
      </c>
      <c r="J3" s="43">
        <v>0</v>
      </c>
      <c r="K3" s="47">
        <v>41974</v>
      </c>
      <c r="L3" s="43">
        <v>1</v>
      </c>
    </row>
    <row r="4" spans="1:15" x14ac:dyDescent="0.25">
      <c r="A4" s="43">
        <v>3</v>
      </c>
      <c r="B4" s="44">
        <v>40179</v>
      </c>
      <c r="C4" s="44">
        <v>2958465</v>
      </c>
      <c r="D4" t="s">
        <v>121</v>
      </c>
      <c r="E4" s="43" t="s">
        <v>2777</v>
      </c>
      <c r="F4" s="43" t="s">
        <v>2794</v>
      </c>
      <c r="H4" s="53" t="s">
        <v>4632</v>
      </c>
      <c r="I4" s="43" t="s">
        <v>2787</v>
      </c>
      <c r="J4" s="43">
        <v>0</v>
      </c>
    </row>
    <row r="5" spans="1:15" x14ac:dyDescent="0.25">
      <c r="A5" s="43">
        <v>4</v>
      </c>
      <c r="B5" s="44">
        <v>40179</v>
      </c>
      <c r="C5" s="44">
        <v>2958465</v>
      </c>
      <c r="D5" t="s">
        <v>877</v>
      </c>
      <c r="E5" s="43" t="s">
        <v>2777</v>
      </c>
      <c r="F5" s="43" t="s">
        <v>2794</v>
      </c>
      <c r="H5" s="53" t="s">
        <v>4634</v>
      </c>
      <c r="I5" s="43" t="s">
        <v>2787</v>
      </c>
      <c r="J5" s="43">
        <v>0</v>
      </c>
    </row>
    <row r="6" spans="1:15" x14ac:dyDescent="0.25">
      <c r="A6" s="43">
        <v>5</v>
      </c>
      <c r="B6" s="44">
        <v>40179</v>
      </c>
      <c r="C6" s="44">
        <v>2958465</v>
      </c>
      <c r="D6" t="s">
        <v>645</v>
      </c>
      <c r="E6" s="43" t="s">
        <v>2777</v>
      </c>
      <c r="F6" s="43" t="s">
        <v>4572</v>
      </c>
      <c r="H6" s="53" t="s">
        <v>4634</v>
      </c>
      <c r="I6" s="43" t="s">
        <v>2787</v>
      </c>
      <c r="J6" s="43">
        <v>0</v>
      </c>
    </row>
    <row r="7" spans="1:15" x14ac:dyDescent="0.25">
      <c r="A7" s="43">
        <v>6</v>
      </c>
      <c r="B7" s="44">
        <v>40179</v>
      </c>
      <c r="C7" s="44">
        <v>2958465</v>
      </c>
      <c r="D7" t="s">
        <v>431</v>
      </c>
      <c r="E7" s="43" t="s">
        <v>2777</v>
      </c>
      <c r="F7" s="43" t="s">
        <v>2794</v>
      </c>
      <c r="H7" s="53" t="s">
        <v>4632</v>
      </c>
      <c r="I7" s="43" t="s">
        <v>2795</v>
      </c>
      <c r="J7" s="43">
        <v>0</v>
      </c>
      <c r="K7" s="47">
        <v>41974</v>
      </c>
    </row>
    <row r="8" spans="1:15" x14ac:dyDescent="0.25">
      <c r="A8" s="43">
        <v>7</v>
      </c>
      <c r="B8" s="44">
        <v>40179</v>
      </c>
      <c r="C8" s="44">
        <v>2958465</v>
      </c>
      <c r="D8" t="s">
        <v>174</v>
      </c>
      <c r="E8" s="43" t="s">
        <v>2777</v>
      </c>
      <c r="F8" s="43" t="s">
        <v>2794</v>
      </c>
      <c r="H8" s="53" t="s">
        <v>4632</v>
      </c>
      <c r="I8" s="43" t="s">
        <v>4571</v>
      </c>
      <c r="J8" s="43">
        <v>0</v>
      </c>
      <c r="K8" s="47">
        <v>41974</v>
      </c>
    </row>
    <row r="9" spans="1:15" x14ac:dyDescent="0.25">
      <c r="A9" s="43">
        <v>8</v>
      </c>
      <c r="B9" s="44">
        <v>40179</v>
      </c>
      <c r="C9" s="44">
        <v>2958465</v>
      </c>
      <c r="D9" t="s">
        <v>433</v>
      </c>
      <c r="E9" s="43" t="s">
        <v>2777</v>
      </c>
      <c r="F9" s="43" t="s">
        <v>2794</v>
      </c>
      <c r="H9" s="53" t="s">
        <v>4632</v>
      </c>
      <c r="I9" s="43" t="s">
        <v>2787</v>
      </c>
      <c r="J9" s="43">
        <v>0</v>
      </c>
      <c r="K9" s="47">
        <v>41974</v>
      </c>
    </row>
    <row r="10" spans="1:15" x14ac:dyDescent="0.25">
      <c r="A10" s="43">
        <v>9</v>
      </c>
      <c r="B10" s="44">
        <v>40179</v>
      </c>
      <c r="C10" s="44">
        <v>2958465</v>
      </c>
      <c r="D10" t="s">
        <v>687</v>
      </c>
      <c r="E10" s="43" t="s">
        <v>2777</v>
      </c>
      <c r="F10" s="43" t="s">
        <v>2794</v>
      </c>
      <c r="H10" s="53" t="s">
        <v>4632</v>
      </c>
      <c r="I10" s="43" t="s">
        <v>2787</v>
      </c>
      <c r="J10" s="43">
        <v>0</v>
      </c>
    </row>
    <row r="11" spans="1:15" x14ac:dyDescent="0.25">
      <c r="A11" s="43">
        <v>10</v>
      </c>
      <c r="B11" s="44">
        <v>40179</v>
      </c>
      <c r="C11" s="44">
        <v>2958465</v>
      </c>
      <c r="D11" t="s">
        <v>282</v>
      </c>
      <c r="E11" s="43" t="s">
        <v>2777</v>
      </c>
      <c r="F11" s="43" t="s">
        <v>2794</v>
      </c>
      <c r="H11" s="53" t="s">
        <v>4635</v>
      </c>
      <c r="I11" s="43" t="s">
        <v>2795</v>
      </c>
      <c r="J11" s="43">
        <v>0</v>
      </c>
    </row>
    <row r="12" spans="1:15" x14ac:dyDescent="0.25">
      <c r="A12" s="43">
        <v>11</v>
      </c>
      <c r="B12" s="44">
        <v>40179</v>
      </c>
      <c r="C12" s="44">
        <v>2958465</v>
      </c>
      <c r="D12" t="s">
        <v>172</v>
      </c>
      <c r="E12" s="43" t="s">
        <v>2777</v>
      </c>
      <c r="F12" s="43" t="s">
        <v>2794</v>
      </c>
      <c r="H12" s="53" t="s">
        <v>4635</v>
      </c>
      <c r="I12" s="43" t="s">
        <v>4571</v>
      </c>
      <c r="J12" s="43">
        <v>0</v>
      </c>
    </row>
    <row r="13" spans="1:15" x14ac:dyDescent="0.25">
      <c r="A13" s="43">
        <v>12</v>
      </c>
      <c r="B13" s="44">
        <v>40179</v>
      </c>
      <c r="C13" s="44">
        <v>2958465</v>
      </c>
      <c r="D13" t="s">
        <v>894</v>
      </c>
      <c r="E13" s="43" t="s">
        <v>2777</v>
      </c>
      <c r="F13" s="43" t="s">
        <v>2794</v>
      </c>
      <c r="H13" s="53" t="s">
        <v>4635</v>
      </c>
      <c r="I13" s="43" t="s">
        <v>4571</v>
      </c>
      <c r="J13" s="43">
        <v>0</v>
      </c>
      <c r="K13" s="47">
        <v>41974</v>
      </c>
    </row>
    <row r="14" spans="1:15" x14ac:dyDescent="0.25">
      <c r="A14" s="43">
        <v>13</v>
      </c>
      <c r="B14" s="44">
        <v>40179</v>
      </c>
      <c r="C14" s="44">
        <v>2958465</v>
      </c>
      <c r="D14" t="s">
        <v>867</v>
      </c>
      <c r="E14" s="43" t="s">
        <v>2777</v>
      </c>
      <c r="F14" s="43" t="s">
        <v>2794</v>
      </c>
      <c r="H14" s="53" t="s">
        <v>4635</v>
      </c>
      <c r="I14" s="43" t="s">
        <v>4571</v>
      </c>
      <c r="J14" s="43">
        <v>0</v>
      </c>
    </row>
    <row r="15" spans="1:15" x14ac:dyDescent="0.25">
      <c r="A15" s="43">
        <v>14</v>
      </c>
      <c r="B15" s="44">
        <v>40179</v>
      </c>
      <c r="C15" s="44">
        <v>2958465</v>
      </c>
      <c r="D15" t="s">
        <v>355</v>
      </c>
      <c r="E15" s="43" t="s">
        <v>2777</v>
      </c>
      <c r="F15" s="43" t="s">
        <v>2794</v>
      </c>
      <c r="H15" s="53" t="s">
        <v>4633</v>
      </c>
      <c r="I15" s="43" t="s">
        <v>2795</v>
      </c>
      <c r="J15" s="43">
        <v>0</v>
      </c>
    </row>
    <row r="16" spans="1:15" x14ac:dyDescent="0.25">
      <c r="A16" s="43">
        <v>15</v>
      </c>
      <c r="B16" s="44">
        <v>40179</v>
      </c>
      <c r="C16" s="44">
        <v>2958465</v>
      </c>
      <c r="D16" t="s">
        <v>843</v>
      </c>
      <c r="E16" s="43" t="s">
        <v>2777</v>
      </c>
      <c r="F16" s="43" t="s">
        <v>2794</v>
      </c>
      <c r="H16" s="53" t="s">
        <v>4633</v>
      </c>
      <c r="I16" s="43" t="s">
        <v>4571</v>
      </c>
      <c r="J16" s="43">
        <v>0</v>
      </c>
    </row>
    <row r="17" spans="1:11" x14ac:dyDescent="0.25">
      <c r="A17" s="43">
        <v>16</v>
      </c>
      <c r="B17" s="44">
        <v>40179</v>
      </c>
      <c r="C17" s="44">
        <v>2958465</v>
      </c>
      <c r="D17" t="s">
        <v>843</v>
      </c>
      <c r="E17" s="43" t="s">
        <v>2777</v>
      </c>
      <c r="F17" s="43" t="s">
        <v>2794</v>
      </c>
      <c r="H17" s="53" t="s">
        <v>4633</v>
      </c>
      <c r="I17" s="43" t="s">
        <v>2787</v>
      </c>
      <c r="J17" s="43">
        <v>0</v>
      </c>
    </row>
    <row r="18" spans="1:11" x14ac:dyDescent="0.25">
      <c r="A18" s="43">
        <v>17</v>
      </c>
      <c r="B18" s="44">
        <v>40179</v>
      </c>
      <c r="C18" s="44">
        <v>2958465</v>
      </c>
      <c r="D18" t="s">
        <v>280</v>
      </c>
      <c r="E18" s="43" t="s">
        <v>2777</v>
      </c>
      <c r="F18" s="43" t="s">
        <v>2794</v>
      </c>
      <c r="H18" s="53" t="s">
        <v>4633</v>
      </c>
      <c r="I18" s="43" t="s">
        <v>4569</v>
      </c>
      <c r="J18" s="43">
        <v>0</v>
      </c>
    </row>
    <row r="19" spans="1:11" x14ac:dyDescent="0.25">
      <c r="A19" s="43">
        <v>18</v>
      </c>
      <c r="B19" s="44">
        <v>40179</v>
      </c>
      <c r="C19" s="44">
        <v>2958465</v>
      </c>
      <c r="D19" t="s">
        <v>841</v>
      </c>
      <c r="E19" s="43" t="s">
        <v>2777</v>
      </c>
      <c r="F19" s="43" t="s">
        <v>2794</v>
      </c>
      <c r="H19" s="53" t="s">
        <v>4634</v>
      </c>
      <c r="I19" s="43" t="s">
        <v>2795</v>
      </c>
      <c r="J19" s="43">
        <v>0</v>
      </c>
    </row>
    <row r="20" spans="1:11" x14ac:dyDescent="0.25">
      <c r="A20" s="43">
        <v>19</v>
      </c>
      <c r="B20" s="44">
        <v>40179</v>
      </c>
      <c r="C20" s="44">
        <v>2958465</v>
      </c>
      <c r="D20" t="s">
        <v>841</v>
      </c>
      <c r="E20" s="43" t="s">
        <v>2777</v>
      </c>
      <c r="F20" s="43" t="s">
        <v>2794</v>
      </c>
      <c r="H20" s="53" t="s">
        <v>4635</v>
      </c>
      <c r="I20" s="43" t="s">
        <v>4571</v>
      </c>
      <c r="J20" s="43">
        <v>0</v>
      </c>
    </row>
    <row r="21" spans="1:11" x14ac:dyDescent="0.25">
      <c r="A21" s="43">
        <v>20</v>
      </c>
      <c r="B21" s="44">
        <v>40179</v>
      </c>
      <c r="C21" s="44">
        <v>2958465</v>
      </c>
      <c r="D21" t="s">
        <v>141</v>
      </c>
      <c r="E21" s="43" t="s">
        <v>2777</v>
      </c>
      <c r="F21" s="43" t="s">
        <v>2794</v>
      </c>
      <c r="H21" s="53" t="s">
        <v>4634</v>
      </c>
      <c r="I21" s="43" t="s">
        <v>2787</v>
      </c>
      <c r="J21" s="43">
        <v>0</v>
      </c>
    </row>
    <row r="22" spans="1:11" x14ac:dyDescent="0.25">
      <c r="A22" s="43">
        <v>21</v>
      </c>
      <c r="B22" s="44">
        <v>40179</v>
      </c>
      <c r="C22" s="44">
        <v>2958465</v>
      </c>
      <c r="D22" t="s">
        <v>725</v>
      </c>
      <c r="E22" s="43" t="s">
        <v>2777</v>
      </c>
      <c r="F22" s="43" t="s">
        <v>2794</v>
      </c>
      <c r="H22" s="53"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3"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3" t="s">
        <v>4632</v>
      </c>
      <c r="I31" s="43" t="s">
        <v>2795</v>
      </c>
      <c r="J31" s="43">
        <v>0</v>
      </c>
      <c r="K31" s="47"/>
    </row>
    <row r="32" spans="1:11" x14ac:dyDescent="0.25">
      <c r="A32" s="43">
        <v>41</v>
      </c>
      <c r="B32" s="44">
        <v>40179</v>
      </c>
      <c r="C32" s="44">
        <v>2958465</v>
      </c>
      <c r="D32" s="74" t="s">
        <v>851</v>
      </c>
      <c r="E32" s="43" t="s">
        <v>2777</v>
      </c>
      <c r="F32" s="79" t="s">
        <v>4572</v>
      </c>
      <c r="H32" s="53" t="s">
        <v>4632</v>
      </c>
      <c r="I32" s="79" t="s">
        <v>2787</v>
      </c>
      <c r="J32" s="43">
        <v>0</v>
      </c>
      <c r="K32" s="47"/>
    </row>
    <row r="33" spans="1:11" x14ac:dyDescent="0.25">
      <c r="A33" s="43">
        <v>51</v>
      </c>
      <c r="B33" s="44">
        <v>40179</v>
      </c>
      <c r="C33" s="44">
        <v>2958465</v>
      </c>
      <c r="D33" s="74" t="s">
        <v>851</v>
      </c>
      <c r="E33" s="43" t="s">
        <v>2777</v>
      </c>
      <c r="F33" s="79" t="s">
        <v>4572</v>
      </c>
      <c r="H33" s="53" t="s">
        <v>4632</v>
      </c>
      <c r="I33" s="79"/>
      <c r="K33" s="47"/>
    </row>
    <row r="34" spans="1:11" x14ac:dyDescent="0.25">
      <c r="A34" s="43">
        <v>52</v>
      </c>
      <c r="B34" s="44">
        <v>40179</v>
      </c>
      <c r="C34" s="44">
        <v>2958465</v>
      </c>
      <c r="D34" s="74" t="s">
        <v>851</v>
      </c>
      <c r="E34" s="43" t="s">
        <v>2777</v>
      </c>
      <c r="F34" s="79" t="s">
        <v>4572</v>
      </c>
      <c r="H34" s="53" t="s">
        <v>4632</v>
      </c>
      <c r="I34" s="79"/>
      <c r="K34" s="47"/>
    </row>
    <row r="35" spans="1:11" x14ac:dyDescent="0.25">
      <c r="A35" s="43">
        <v>53</v>
      </c>
      <c r="B35" s="44">
        <v>40179</v>
      </c>
      <c r="C35" s="44">
        <v>2958465</v>
      </c>
      <c r="D35" s="74" t="s">
        <v>851</v>
      </c>
      <c r="E35" s="43" t="s">
        <v>2777</v>
      </c>
      <c r="F35" s="79" t="s">
        <v>4572</v>
      </c>
      <c r="H35" s="53" t="s">
        <v>4632</v>
      </c>
      <c r="I35" s="79"/>
      <c r="K35" s="47"/>
    </row>
    <row r="36" spans="1:11" x14ac:dyDescent="0.25">
      <c r="A36" s="43">
        <v>54</v>
      </c>
      <c r="B36" s="44">
        <v>40179</v>
      </c>
      <c r="C36" s="44">
        <v>2958465</v>
      </c>
      <c r="D36" s="74" t="s">
        <v>851</v>
      </c>
      <c r="E36" s="43" t="s">
        <v>2777</v>
      </c>
      <c r="F36" s="81" t="s">
        <v>2794</v>
      </c>
      <c r="H36" s="53" t="s">
        <v>4632</v>
      </c>
      <c r="I36" s="79"/>
      <c r="K36" s="47"/>
    </row>
    <row r="37" spans="1:11" x14ac:dyDescent="0.25">
      <c r="A37" s="43">
        <v>55</v>
      </c>
      <c r="B37" s="44">
        <v>40179</v>
      </c>
      <c r="C37" s="44">
        <v>2958465</v>
      </c>
      <c r="D37" s="74" t="s">
        <v>851</v>
      </c>
      <c r="E37" s="43" t="s">
        <v>2777</v>
      </c>
      <c r="F37" s="81" t="s">
        <v>2794</v>
      </c>
      <c r="H37" s="53" t="s">
        <v>4632</v>
      </c>
      <c r="I37" s="79"/>
      <c r="K37" s="47"/>
    </row>
    <row r="38" spans="1:11" x14ac:dyDescent="0.25">
      <c r="A38" s="43">
        <v>56</v>
      </c>
      <c r="B38" s="44">
        <v>40179</v>
      </c>
      <c r="C38" s="44">
        <v>2958465</v>
      </c>
      <c r="D38" s="74" t="s">
        <v>851</v>
      </c>
      <c r="E38" s="43" t="s">
        <v>2777</v>
      </c>
      <c r="F38" s="79" t="s">
        <v>4572</v>
      </c>
      <c r="H38" s="81" t="s">
        <v>4633</v>
      </c>
      <c r="I38" s="79"/>
      <c r="J38" s="43">
        <v>0</v>
      </c>
      <c r="K38" s="47"/>
    </row>
    <row r="39" spans="1:11" x14ac:dyDescent="0.25">
      <c r="A39" s="43">
        <v>57</v>
      </c>
      <c r="B39" s="44">
        <v>40179</v>
      </c>
      <c r="C39" s="44">
        <v>2958465</v>
      </c>
      <c r="D39" s="74" t="s">
        <v>851</v>
      </c>
      <c r="E39" s="43" t="s">
        <v>2777</v>
      </c>
      <c r="F39" s="79" t="s">
        <v>4572</v>
      </c>
      <c r="H39" s="81" t="s">
        <v>4633</v>
      </c>
      <c r="I39" s="79"/>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3" t="s">
        <v>4632</v>
      </c>
      <c r="I41" s="43" t="s">
        <v>2795</v>
      </c>
      <c r="J41" s="43">
        <v>0</v>
      </c>
    </row>
    <row r="42" spans="1:11" x14ac:dyDescent="0.25">
      <c r="A42" s="43">
        <v>2001</v>
      </c>
      <c r="B42" s="44">
        <v>40179</v>
      </c>
      <c r="C42" s="44">
        <v>2958465</v>
      </c>
      <c r="D42" t="s">
        <v>727</v>
      </c>
      <c r="E42" s="43" t="s">
        <v>2777</v>
      </c>
      <c r="F42" s="43" t="s">
        <v>2794</v>
      </c>
      <c r="H42" s="53"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8">
        <v>4000</v>
      </c>
      <c r="B44" s="69">
        <v>34943</v>
      </c>
      <c r="C44" s="69">
        <v>2958465</v>
      </c>
      <c r="D44" s="68" t="s">
        <v>4638</v>
      </c>
      <c r="E44" s="68" t="s">
        <v>2777</v>
      </c>
      <c r="F44" s="68" t="s">
        <v>4572</v>
      </c>
      <c r="G44" s="67"/>
      <c r="H44" s="67"/>
      <c r="I44" s="67"/>
      <c r="J44" s="67"/>
      <c r="K44" s="67"/>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0">
        <v>35</v>
      </c>
      <c r="B36" s="72">
        <v>34943</v>
      </c>
      <c r="C36" s="72">
        <v>2958435</v>
      </c>
      <c r="D36" s="71">
        <v>4000</v>
      </c>
      <c r="E36" s="70">
        <v>6666</v>
      </c>
      <c r="F36" s="73">
        <v>8.94E-3</v>
      </c>
    </row>
    <row r="37" spans="1:6" x14ac:dyDescent="0.25">
      <c r="A37" s="43">
        <v>36</v>
      </c>
      <c r="B37" s="48">
        <v>40969</v>
      </c>
      <c r="C37" s="48">
        <v>2958465.999988426</v>
      </c>
      <c r="D37" s="43">
        <v>41</v>
      </c>
      <c r="E37" s="43">
        <v>9001</v>
      </c>
      <c r="F37" s="43">
        <v>1</v>
      </c>
    </row>
    <row r="38" spans="1:6" x14ac:dyDescent="0.25">
      <c r="A38" s="75">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5">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5">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5">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3" t="s">
        <v>4631</v>
      </c>
      <c r="J1" s="79" t="s">
        <v>4653</v>
      </c>
      <c r="K1" s="53" t="s">
        <v>4636</v>
      </c>
      <c r="L1" s="53" t="s">
        <v>4601</v>
      </c>
      <c r="M1" s="53" t="s">
        <v>4602</v>
      </c>
      <c r="N1" s="49" t="s">
        <v>4579</v>
      </c>
      <c r="O1" s="43" t="s">
        <v>2800</v>
      </c>
      <c r="P1" s="43" t="s">
        <v>2801</v>
      </c>
      <c r="Q1" s="43" t="s">
        <v>2807</v>
      </c>
    </row>
    <row r="2" spans="1:17" x14ac:dyDescent="0.25">
      <c r="A2" s="43">
        <v>1</v>
      </c>
      <c r="B2" s="47">
        <v>42276</v>
      </c>
      <c r="C2" s="43">
        <v>201501</v>
      </c>
      <c r="D2" s="43">
        <v>1</v>
      </c>
      <c r="E2" s="53"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3"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3"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3"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3"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3"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3"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3"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3"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3"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3"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3"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3"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3"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3"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3"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3"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3"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9" t="s">
        <v>910</v>
      </c>
      <c r="F20" s="43">
        <v>2</v>
      </c>
      <c r="G20" s="43">
        <v>48</v>
      </c>
      <c r="H20" s="43">
        <v>100</v>
      </c>
      <c r="I20" s="43">
        <v>90</v>
      </c>
      <c r="L20" s="74">
        <v>75150</v>
      </c>
      <c r="M20" s="43">
        <v>100</v>
      </c>
      <c r="N20" s="43">
        <v>200</v>
      </c>
      <c r="O20" s="43">
        <v>2</v>
      </c>
      <c r="P20" s="43">
        <v>0.1</v>
      </c>
    </row>
    <row r="21" spans="1:16" x14ac:dyDescent="0.25">
      <c r="A21" s="43">
        <v>20</v>
      </c>
      <c r="B21" s="47">
        <v>42276</v>
      </c>
      <c r="C21" s="43">
        <v>201501</v>
      </c>
      <c r="D21" s="43">
        <v>2000</v>
      </c>
      <c r="E21" s="53"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3"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1" t="s">
        <v>910</v>
      </c>
      <c r="F23" s="43">
        <v>2</v>
      </c>
      <c r="G23" s="43">
        <v>740</v>
      </c>
      <c r="H23" s="43">
        <v>20</v>
      </c>
      <c r="I23" s="43">
        <v>15</v>
      </c>
      <c r="J23" s="43">
        <v>65</v>
      </c>
      <c r="K23" s="43">
        <v>123</v>
      </c>
      <c r="L23" s="74">
        <v>75150</v>
      </c>
      <c r="M23" s="43">
        <v>10</v>
      </c>
      <c r="N23" s="43">
        <v>221.123456</v>
      </c>
      <c r="O23" s="43">
        <v>0</v>
      </c>
      <c r="P23" s="43">
        <v>0</v>
      </c>
    </row>
    <row r="24" spans="1:16" x14ac:dyDescent="0.25">
      <c r="A24" s="43">
        <v>23</v>
      </c>
      <c r="B24" s="47">
        <v>42276</v>
      </c>
      <c r="C24" s="43">
        <v>201501</v>
      </c>
      <c r="D24" s="43">
        <v>52</v>
      </c>
      <c r="E24" s="81" t="s">
        <v>910</v>
      </c>
      <c r="F24" s="43">
        <v>2</v>
      </c>
      <c r="G24" s="43">
        <v>740</v>
      </c>
      <c r="H24" s="43">
        <v>50</v>
      </c>
      <c r="I24" s="43">
        <v>15</v>
      </c>
      <c r="J24" s="43">
        <v>65</v>
      </c>
      <c r="K24" s="43">
        <v>123</v>
      </c>
      <c r="L24" s="74">
        <v>75150</v>
      </c>
      <c r="M24" s="43">
        <v>10</v>
      </c>
      <c r="N24" s="43">
        <v>221.123456</v>
      </c>
      <c r="O24" s="43">
        <v>0</v>
      </c>
      <c r="P24" s="43">
        <v>0</v>
      </c>
    </row>
    <row r="25" spans="1:16" x14ac:dyDescent="0.25">
      <c r="A25" s="43">
        <v>24</v>
      </c>
      <c r="B25" s="47">
        <v>42276</v>
      </c>
      <c r="C25" s="43">
        <v>201501</v>
      </c>
      <c r="D25" s="43">
        <v>53</v>
      </c>
      <c r="E25" s="81" t="s">
        <v>910</v>
      </c>
      <c r="F25" s="43">
        <v>2</v>
      </c>
      <c r="G25" s="43">
        <v>740</v>
      </c>
      <c r="H25" s="43">
        <v>150</v>
      </c>
      <c r="I25" s="43">
        <v>15</v>
      </c>
      <c r="J25" s="43">
        <v>65</v>
      </c>
      <c r="K25" s="43">
        <v>123</v>
      </c>
      <c r="L25" s="74">
        <v>75150</v>
      </c>
      <c r="M25" s="43">
        <v>10</v>
      </c>
      <c r="N25" s="43">
        <v>221.123456</v>
      </c>
      <c r="O25" s="43">
        <v>0</v>
      </c>
      <c r="P25" s="43">
        <v>0</v>
      </c>
    </row>
    <row r="26" spans="1:16" x14ac:dyDescent="0.25">
      <c r="A26" s="43">
        <v>25</v>
      </c>
      <c r="B26" s="47">
        <v>42276</v>
      </c>
      <c r="C26" s="43">
        <v>201501</v>
      </c>
      <c r="D26" s="43">
        <v>54</v>
      </c>
      <c r="E26" s="81" t="s">
        <v>910</v>
      </c>
      <c r="F26" s="43">
        <v>2</v>
      </c>
      <c r="G26" s="43">
        <v>740</v>
      </c>
      <c r="H26" s="43">
        <v>50</v>
      </c>
      <c r="I26" s="43">
        <v>15</v>
      </c>
      <c r="J26" s="43">
        <v>65</v>
      </c>
      <c r="K26" s="43">
        <v>123</v>
      </c>
      <c r="L26" s="74">
        <v>75150</v>
      </c>
      <c r="M26" s="43">
        <v>10</v>
      </c>
      <c r="N26" s="43">
        <v>221.123456</v>
      </c>
      <c r="O26" s="43">
        <v>0</v>
      </c>
      <c r="P26" s="43">
        <v>0</v>
      </c>
    </row>
    <row r="27" spans="1:16" x14ac:dyDescent="0.25">
      <c r="A27" s="43">
        <v>26</v>
      </c>
      <c r="B27" s="47">
        <v>42276</v>
      </c>
      <c r="C27" s="43">
        <v>201501</v>
      </c>
      <c r="D27" s="43">
        <v>55</v>
      </c>
      <c r="E27" s="81" t="s">
        <v>910</v>
      </c>
      <c r="F27" s="43">
        <v>2</v>
      </c>
      <c r="G27" s="43">
        <v>740</v>
      </c>
      <c r="H27" s="43">
        <v>100</v>
      </c>
      <c r="I27" s="43">
        <v>15</v>
      </c>
      <c r="J27" s="43">
        <v>65</v>
      </c>
      <c r="K27" s="43">
        <v>123</v>
      </c>
      <c r="L27" s="74">
        <v>75150</v>
      </c>
      <c r="M27" s="43">
        <v>10</v>
      </c>
      <c r="N27" s="43">
        <v>221.123456</v>
      </c>
      <c r="O27" s="43">
        <v>0</v>
      </c>
      <c r="P27" s="43">
        <v>0</v>
      </c>
    </row>
    <row r="28" spans="1:16" x14ac:dyDescent="0.25">
      <c r="A28" s="43">
        <v>27</v>
      </c>
      <c r="B28" s="47">
        <v>42276</v>
      </c>
      <c r="C28" s="43">
        <v>201501</v>
      </c>
      <c r="D28" s="43">
        <v>56</v>
      </c>
      <c r="E28" s="81" t="s">
        <v>910</v>
      </c>
      <c r="F28" s="43">
        <v>2</v>
      </c>
      <c r="G28" s="43">
        <v>740</v>
      </c>
      <c r="H28" s="43">
        <v>50</v>
      </c>
      <c r="I28" s="43">
        <v>15</v>
      </c>
      <c r="J28" s="43">
        <v>65</v>
      </c>
      <c r="K28" s="43">
        <v>123</v>
      </c>
      <c r="L28" s="74">
        <v>75150</v>
      </c>
      <c r="M28" s="43">
        <v>10</v>
      </c>
      <c r="N28" s="43">
        <v>221.123456</v>
      </c>
      <c r="O28" s="43">
        <v>0</v>
      </c>
      <c r="P28" s="43">
        <v>0</v>
      </c>
    </row>
    <row r="29" spans="1:16" x14ac:dyDescent="0.25">
      <c r="A29" s="43">
        <v>28</v>
      </c>
      <c r="B29" s="47">
        <v>42276</v>
      </c>
      <c r="C29" s="43">
        <v>201501</v>
      </c>
      <c r="D29" s="43">
        <v>57</v>
      </c>
      <c r="E29" s="81" t="s">
        <v>910</v>
      </c>
      <c r="F29" s="43">
        <v>2</v>
      </c>
      <c r="G29" s="43">
        <v>740</v>
      </c>
      <c r="H29" s="43">
        <v>200</v>
      </c>
      <c r="I29" s="43">
        <v>15</v>
      </c>
      <c r="J29" s="43">
        <v>65</v>
      </c>
      <c r="K29" s="43">
        <v>123</v>
      </c>
      <c r="L29" s="74">
        <v>75150</v>
      </c>
      <c r="M29" s="43">
        <v>10</v>
      </c>
      <c r="N29" s="43">
        <v>221.123456</v>
      </c>
      <c r="O29" s="43">
        <v>0</v>
      </c>
      <c r="P29" s="43">
        <v>0</v>
      </c>
    </row>
    <row r="30" spans="1:16" x14ac:dyDescent="0.25">
      <c r="A30" s="43">
        <v>29</v>
      </c>
      <c r="B30" s="47">
        <v>42276</v>
      </c>
      <c r="C30" s="43">
        <v>201502</v>
      </c>
      <c r="D30" s="43">
        <v>2</v>
      </c>
      <c r="E30" s="53"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3"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3"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3"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3"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3"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3"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3"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3"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3"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3"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3"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3"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3"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3"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3"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3"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3"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3"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3"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3"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3"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3"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3"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3"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3"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3"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3"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3"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3"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3"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3" t="s">
        <v>908</v>
      </c>
      <c r="F64" s="43">
        <v>2</v>
      </c>
      <c r="G64" s="43">
        <v>48</v>
      </c>
      <c r="H64" s="43">
        <v>100</v>
      </c>
      <c r="I64" s="43">
        <v>90</v>
      </c>
      <c r="L64">
        <v>75150</v>
      </c>
      <c r="M64" s="43">
        <v>100</v>
      </c>
      <c r="N64" s="43">
        <v>221.123456</v>
      </c>
      <c r="O64" s="43">
        <v>2.1234549999999999</v>
      </c>
      <c r="P64" s="43">
        <v>0.123455</v>
      </c>
    </row>
    <row r="65" spans="1:17" x14ac:dyDescent="0.25">
      <c r="A65" s="43">
        <v>64</v>
      </c>
      <c r="B65" s="76">
        <v>42807</v>
      </c>
      <c r="C65" s="75">
        <v>201609</v>
      </c>
      <c r="D65" s="77">
        <v>4000</v>
      </c>
      <c r="E65" s="75" t="s">
        <v>910</v>
      </c>
      <c r="F65" s="75">
        <v>1</v>
      </c>
      <c r="G65" s="75">
        <v>720</v>
      </c>
      <c r="H65" s="75">
        <v>73.400000000000006</v>
      </c>
      <c r="I65" s="75">
        <v>0.43</v>
      </c>
      <c r="J65" s="75"/>
      <c r="K65" s="75"/>
      <c r="L65" s="75">
        <v>72838</v>
      </c>
      <c r="M65" s="75">
        <v>0.43</v>
      </c>
      <c r="N65" s="75">
        <v>86.372091999999995</v>
      </c>
      <c r="O65" s="75">
        <v>0</v>
      </c>
      <c r="P65" s="75">
        <v>0</v>
      </c>
      <c r="Q65" s="78">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3" t="s">
        <v>46</v>
      </c>
      <c r="C1" s="43" t="s">
        <v>2470</v>
      </c>
      <c r="D1" s="53" t="s">
        <v>4637</v>
      </c>
    </row>
    <row r="2" spans="1:4" x14ac:dyDescent="0.25">
      <c r="A2">
        <v>1</v>
      </c>
      <c r="B2" t="s">
        <v>4642</v>
      </c>
      <c r="C2">
        <v>0</v>
      </c>
      <c r="D2">
        <v>12</v>
      </c>
    </row>
    <row r="3" spans="1:4" x14ac:dyDescent="0.25">
      <c r="A3">
        <v>2</v>
      </c>
      <c r="B3" t="s">
        <v>4643</v>
      </c>
      <c r="C3" s="74">
        <v>201504</v>
      </c>
      <c r="D3">
        <v>24</v>
      </c>
    </row>
    <row r="4" spans="1:4" x14ac:dyDescent="0.25">
      <c r="A4" s="74">
        <v>3</v>
      </c>
      <c r="B4" t="s">
        <v>4646</v>
      </c>
      <c r="C4">
        <v>201501</v>
      </c>
      <c r="D4">
        <v>150</v>
      </c>
    </row>
    <row r="5" spans="1:4" x14ac:dyDescent="0.25">
      <c r="A5" s="74">
        <v>4</v>
      </c>
      <c r="B5" t="s">
        <v>4647</v>
      </c>
      <c r="C5" s="74">
        <v>201501</v>
      </c>
      <c r="D5">
        <v>160</v>
      </c>
    </row>
    <row r="6" spans="1:4" x14ac:dyDescent="0.25">
      <c r="A6" s="74">
        <v>5</v>
      </c>
      <c r="B6" t="s">
        <v>4648</v>
      </c>
      <c r="C6" s="74">
        <v>201501</v>
      </c>
      <c r="D6">
        <v>155</v>
      </c>
    </row>
    <row r="7" spans="1:4" x14ac:dyDescent="0.25">
      <c r="A7" s="74">
        <v>6</v>
      </c>
      <c r="B7" s="74" t="s">
        <v>4646</v>
      </c>
      <c r="C7" s="74">
        <v>201504</v>
      </c>
      <c r="D7" s="74">
        <v>250</v>
      </c>
    </row>
    <row r="8" spans="1:4" x14ac:dyDescent="0.25">
      <c r="A8" s="74">
        <v>7</v>
      </c>
      <c r="B8" s="74" t="s">
        <v>4647</v>
      </c>
      <c r="C8" s="74">
        <v>201504</v>
      </c>
      <c r="D8" s="74">
        <v>260</v>
      </c>
    </row>
    <row r="9" spans="1:4" x14ac:dyDescent="0.25">
      <c r="A9" s="74">
        <v>8</v>
      </c>
      <c r="B9" s="74" t="s">
        <v>4648</v>
      </c>
      <c r="C9" s="74">
        <v>201504</v>
      </c>
      <c r="D9" s="74">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4" bestFit="1" customWidth="1"/>
    <col min="2" max="2" width="11.28515625" style="54" bestFit="1" customWidth="1"/>
    <col min="3" max="3" width="11.140625" style="54" bestFit="1" customWidth="1"/>
    <col min="4" max="4" width="7.85546875" style="54" bestFit="1" customWidth="1"/>
    <col min="5" max="5" width="7.28515625" style="54" bestFit="1" customWidth="1"/>
    <col min="6" max="7" width="7" style="54" bestFit="1" customWidth="1"/>
    <col min="8" max="8" width="7.85546875" style="54" bestFit="1" customWidth="1"/>
    <col min="9" max="10" width="7" style="54" bestFit="1" customWidth="1"/>
    <col min="11" max="11" width="9.42578125" style="54" bestFit="1" customWidth="1"/>
    <col min="12" max="13" width="9.28515625" style="54" bestFit="1" customWidth="1"/>
    <col min="14" max="14" width="8.85546875" style="54" bestFit="1" customWidth="1"/>
    <col min="15" max="16" width="8.7109375" style="54" bestFit="1" customWidth="1"/>
    <col min="17" max="16384" width="12.42578125" style="54"/>
  </cols>
  <sheetData>
    <row r="1" spans="1:16" x14ac:dyDescent="0.25">
      <c r="A1" s="53" t="s">
        <v>2768</v>
      </c>
      <c r="B1" s="54" t="s">
        <v>2810</v>
      </c>
      <c r="C1" s="54" t="s">
        <v>2470</v>
      </c>
      <c r="D1" s="54" t="s">
        <v>4630</v>
      </c>
      <c r="E1" s="54" t="s">
        <v>4629</v>
      </c>
      <c r="F1" s="54" t="s">
        <v>4628</v>
      </c>
      <c r="G1" s="54" t="s">
        <v>4627</v>
      </c>
      <c r="H1" s="54" t="s">
        <v>4626</v>
      </c>
      <c r="I1" s="54" t="s">
        <v>4625</v>
      </c>
      <c r="J1" s="54" t="s">
        <v>4624</v>
      </c>
      <c r="K1" s="54" t="s">
        <v>4623</v>
      </c>
      <c r="L1" s="54" t="s">
        <v>4622</v>
      </c>
      <c r="M1" s="54" t="s">
        <v>4621</v>
      </c>
      <c r="N1" s="54" t="s">
        <v>4620</v>
      </c>
      <c r="O1" s="54" t="s">
        <v>4619</v>
      </c>
      <c r="P1" s="54" t="s">
        <v>4618</v>
      </c>
    </row>
    <row r="2" spans="1:16" x14ac:dyDescent="0.25">
      <c r="A2" s="54">
        <v>1</v>
      </c>
      <c r="B2" s="54" t="s">
        <v>2842</v>
      </c>
      <c r="C2" s="54">
        <v>201401</v>
      </c>
      <c r="D2" s="54">
        <v>0.1371</v>
      </c>
      <c r="E2" s="54">
        <v>3.43</v>
      </c>
      <c r="F2" s="54">
        <v>28.21</v>
      </c>
      <c r="G2" s="54">
        <v>1825</v>
      </c>
      <c r="H2" s="54">
        <v>0.15620000000000001</v>
      </c>
      <c r="I2" s="54">
        <v>36.04</v>
      </c>
      <c r="J2" s="54">
        <v>2079</v>
      </c>
      <c r="K2" s="54">
        <v>0.16830000000000001</v>
      </c>
      <c r="L2" s="54">
        <v>38.840000000000003</v>
      </c>
      <c r="M2" s="54">
        <v>2241</v>
      </c>
      <c r="N2" s="54">
        <v>0.2175</v>
      </c>
      <c r="O2" s="54">
        <v>50.18</v>
      </c>
      <c r="P2" s="54">
        <v>2895</v>
      </c>
    </row>
    <row r="3" spans="1:16" x14ac:dyDescent="0.25">
      <c r="A3" s="54">
        <v>2</v>
      </c>
      <c r="B3" s="54" t="s">
        <v>2843</v>
      </c>
      <c r="C3" s="54">
        <v>201402</v>
      </c>
      <c r="D3" s="54">
        <v>0.15509999999999999</v>
      </c>
      <c r="E3" s="54">
        <v>3.88</v>
      </c>
      <c r="F3" s="54">
        <v>31.92</v>
      </c>
      <c r="G3" s="54">
        <v>2065</v>
      </c>
      <c r="H3" s="54">
        <v>0.1686</v>
      </c>
      <c r="I3" s="54">
        <v>38.9</v>
      </c>
      <c r="J3" s="54">
        <v>2244</v>
      </c>
      <c r="K3" s="54">
        <v>0.17710000000000001</v>
      </c>
      <c r="L3" s="54">
        <v>40.86</v>
      </c>
      <c r="M3" s="54">
        <v>2357</v>
      </c>
      <c r="N3" s="54">
        <v>0.22839999999999999</v>
      </c>
      <c r="O3" s="54">
        <v>52.7</v>
      </c>
      <c r="P3" s="54">
        <v>3040</v>
      </c>
    </row>
    <row r="4" spans="1:16" x14ac:dyDescent="0.25">
      <c r="A4" s="54">
        <v>3</v>
      </c>
      <c r="B4" s="54" t="s">
        <v>2844</v>
      </c>
      <c r="C4" s="54">
        <v>201403</v>
      </c>
      <c r="D4" s="54">
        <v>0.15559999999999999</v>
      </c>
      <c r="E4" s="54">
        <v>3.89</v>
      </c>
      <c r="F4" s="54">
        <v>32.020000000000003</v>
      </c>
      <c r="G4" s="54">
        <v>2072</v>
      </c>
      <c r="H4" s="54">
        <v>0.16889999999999999</v>
      </c>
      <c r="I4" s="54">
        <v>38.979999999999997</v>
      </c>
      <c r="J4" s="54">
        <v>2249</v>
      </c>
      <c r="K4" s="54">
        <v>0.17730000000000001</v>
      </c>
      <c r="L4" s="54">
        <v>40.909999999999997</v>
      </c>
      <c r="M4" s="54">
        <v>2360</v>
      </c>
      <c r="N4" s="54">
        <v>0.2286</v>
      </c>
      <c r="O4" s="54">
        <v>52.76</v>
      </c>
      <c r="P4" s="54">
        <v>3044</v>
      </c>
    </row>
    <row r="5" spans="1:16" x14ac:dyDescent="0.25">
      <c r="A5" s="54">
        <v>4</v>
      </c>
      <c r="B5" s="54" t="s">
        <v>4578</v>
      </c>
      <c r="C5" s="54">
        <v>201404</v>
      </c>
      <c r="D5" s="54">
        <v>0.1462</v>
      </c>
      <c r="E5" s="54">
        <v>3.65</v>
      </c>
      <c r="F5" s="54">
        <v>30.08</v>
      </c>
      <c r="G5" s="54">
        <v>1946</v>
      </c>
      <c r="H5" s="54">
        <v>0.16250000000000001</v>
      </c>
      <c r="I5" s="54">
        <v>37.49</v>
      </c>
      <c r="J5" s="54">
        <v>2163</v>
      </c>
      <c r="K5" s="54">
        <v>0.17269999999999999</v>
      </c>
      <c r="L5" s="54">
        <v>39.86</v>
      </c>
      <c r="M5" s="54">
        <v>2300</v>
      </c>
      <c r="N5" s="54">
        <v>0.223</v>
      </c>
      <c r="O5" s="54">
        <v>51.45</v>
      </c>
      <c r="P5" s="54">
        <v>2968</v>
      </c>
    </row>
    <row r="6" spans="1:16" x14ac:dyDescent="0.25">
      <c r="A6" s="54">
        <v>5</v>
      </c>
      <c r="B6" s="54" t="s">
        <v>2846</v>
      </c>
      <c r="C6" s="54">
        <v>201405</v>
      </c>
      <c r="D6" s="54">
        <v>0.14560000000000001</v>
      </c>
      <c r="E6" s="54">
        <v>3.64</v>
      </c>
      <c r="F6" s="54">
        <v>29.96</v>
      </c>
      <c r="G6" s="54">
        <v>1938</v>
      </c>
      <c r="H6" s="54">
        <v>0.16200000000000001</v>
      </c>
      <c r="I6" s="54">
        <v>37.39</v>
      </c>
      <c r="J6" s="54">
        <v>2157</v>
      </c>
      <c r="K6" s="54">
        <v>0.17249999999999999</v>
      </c>
      <c r="L6" s="54">
        <v>39.799999999999997</v>
      </c>
      <c r="M6" s="54">
        <v>2296</v>
      </c>
      <c r="N6" s="54">
        <v>0.22259999999999999</v>
      </c>
      <c r="O6" s="54">
        <v>51.37</v>
      </c>
      <c r="P6" s="54">
        <v>2964</v>
      </c>
    </row>
    <row r="7" spans="1:16" x14ac:dyDescent="0.25">
      <c r="A7" s="54">
        <v>6</v>
      </c>
      <c r="B7" s="54" t="s">
        <v>2847</v>
      </c>
      <c r="C7" s="54">
        <v>201406</v>
      </c>
      <c r="D7" s="54">
        <v>0.14499999999999999</v>
      </c>
      <c r="E7" s="54">
        <v>3.63</v>
      </c>
      <c r="F7" s="54">
        <v>29.84</v>
      </c>
      <c r="G7" s="54">
        <v>1931</v>
      </c>
      <c r="H7" s="54">
        <v>0.16159999999999999</v>
      </c>
      <c r="I7" s="54">
        <v>37.299999999999997</v>
      </c>
      <c r="J7" s="54">
        <v>2152</v>
      </c>
      <c r="K7" s="54">
        <v>0.17219999999999999</v>
      </c>
      <c r="L7" s="54">
        <v>39.729999999999997</v>
      </c>
      <c r="M7" s="54">
        <v>2292</v>
      </c>
      <c r="N7" s="54">
        <v>0.2223</v>
      </c>
      <c r="O7" s="54">
        <v>51.29</v>
      </c>
      <c r="P7" s="54">
        <v>2959</v>
      </c>
    </row>
    <row r="8" spans="1:16" x14ac:dyDescent="0.25">
      <c r="A8" s="54">
        <v>7</v>
      </c>
      <c r="B8" s="54" t="s">
        <v>2848</v>
      </c>
      <c r="C8" s="54">
        <v>201407</v>
      </c>
      <c r="D8" s="54">
        <v>0.14269999999999999</v>
      </c>
      <c r="E8" s="54">
        <v>3.57</v>
      </c>
      <c r="F8" s="54">
        <v>29.37</v>
      </c>
      <c r="G8" s="54">
        <v>1900</v>
      </c>
      <c r="H8" s="54">
        <v>0.16009999999999999</v>
      </c>
      <c r="I8" s="54">
        <v>36.94</v>
      </c>
      <c r="J8" s="54">
        <v>2131</v>
      </c>
      <c r="K8" s="54">
        <v>0.1711</v>
      </c>
      <c r="L8" s="54">
        <v>39.479999999999997</v>
      </c>
      <c r="M8" s="54">
        <v>2278</v>
      </c>
      <c r="N8" s="54">
        <v>0.22090000000000001</v>
      </c>
      <c r="O8" s="54">
        <v>50.97</v>
      </c>
      <c r="P8" s="54">
        <v>2940</v>
      </c>
    </row>
    <row r="9" spans="1:16" x14ac:dyDescent="0.25">
      <c r="A9" s="54">
        <v>8</v>
      </c>
      <c r="B9" s="54" t="s">
        <v>2849</v>
      </c>
      <c r="C9" s="54">
        <v>201408</v>
      </c>
      <c r="D9" s="54">
        <v>0.1366</v>
      </c>
      <c r="E9" s="54">
        <v>3.42</v>
      </c>
      <c r="F9" s="54">
        <v>28.11</v>
      </c>
      <c r="G9" s="54">
        <v>1819</v>
      </c>
      <c r="H9" s="54">
        <v>0.15579999999999999</v>
      </c>
      <c r="I9" s="54">
        <v>35.96</v>
      </c>
      <c r="J9" s="54">
        <v>2075</v>
      </c>
      <c r="K9" s="54">
        <v>0.1681</v>
      </c>
      <c r="L9" s="54">
        <v>38.79</v>
      </c>
      <c r="M9" s="54">
        <v>2238</v>
      </c>
      <c r="N9" s="54">
        <v>0.2172</v>
      </c>
      <c r="O9" s="54">
        <v>50.11</v>
      </c>
      <c r="P9" s="54">
        <v>2891</v>
      </c>
    </row>
    <row r="10" spans="1:16" x14ac:dyDescent="0.25">
      <c r="A10" s="54">
        <v>9</v>
      </c>
      <c r="B10" s="54" t="s">
        <v>2850</v>
      </c>
      <c r="C10" s="54">
        <v>201409</v>
      </c>
      <c r="D10" s="54">
        <v>0.1371</v>
      </c>
      <c r="E10" s="54">
        <v>3.43</v>
      </c>
      <c r="F10" s="54">
        <v>28.21</v>
      </c>
      <c r="G10" s="54">
        <v>1825</v>
      </c>
      <c r="H10" s="54">
        <v>0.15620000000000001</v>
      </c>
      <c r="I10" s="54">
        <v>36.04</v>
      </c>
      <c r="J10" s="54">
        <v>2079</v>
      </c>
      <c r="K10" s="54">
        <v>0.16830000000000001</v>
      </c>
      <c r="L10" s="54">
        <v>38.840000000000003</v>
      </c>
      <c r="M10" s="54">
        <v>2241</v>
      </c>
      <c r="N10" s="54">
        <v>0.2175</v>
      </c>
      <c r="O10" s="54">
        <v>50.18</v>
      </c>
      <c r="P10" s="54">
        <v>2895</v>
      </c>
    </row>
    <row r="11" spans="1:16" x14ac:dyDescent="0.25">
      <c r="A11" s="54">
        <v>10</v>
      </c>
      <c r="B11" s="54" t="s">
        <v>2851</v>
      </c>
      <c r="C11" s="54">
        <v>201410</v>
      </c>
      <c r="D11" s="54">
        <v>0.1361</v>
      </c>
      <c r="E11" s="54">
        <v>3.4</v>
      </c>
      <c r="F11" s="54">
        <v>28</v>
      </c>
      <c r="G11" s="54">
        <v>1812</v>
      </c>
      <c r="H11" s="54">
        <v>0.1555</v>
      </c>
      <c r="I11" s="54">
        <v>35.880000000000003</v>
      </c>
      <c r="J11" s="54">
        <v>2070</v>
      </c>
      <c r="K11" s="54">
        <v>0.1678</v>
      </c>
      <c r="L11" s="54">
        <v>38.729999999999997</v>
      </c>
      <c r="M11" s="54">
        <v>2234</v>
      </c>
      <c r="N11" s="54">
        <v>0.21679999999999999</v>
      </c>
      <c r="O11" s="54">
        <v>50.04</v>
      </c>
      <c r="P11" s="54">
        <v>2887</v>
      </c>
    </row>
    <row r="12" spans="1:16" x14ac:dyDescent="0.25">
      <c r="A12" s="54">
        <v>11</v>
      </c>
      <c r="B12" s="54" t="s">
        <v>2840</v>
      </c>
      <c r="C12" s="54">
        <v>201411</v>
      </c>
      <c r="D12" s="54">
        <v>0.13400000000000001</v>
      </c>
      <c r="E12" s="54">
        <v>3.35</v>
      </c>
      <c r="F12" s="54">
        <v>27.58</v>
      </c>
      <c r="G12" s="54">
        <v>1784</v>
      </c>
      <c r="H12" s="54">
        <v>0.15409999999999999</v>
      </c>
      <c r="I12" s="54">
        <v>35.56</v>
      </c>
      <c r="J12" s="54">
        <v>2051</v>
      </c>
      <c r="K12" s="54">
        <v>0.1668</v>
      </c>
      <c r="L12" s="54">
        <v>38.5</v>
      </c>
      <c r="M12" s="54">
        <v>2221</v>
      </c>
      <c r="N12" s="54">
        <v>0.21560000000000001</v>
      </c>
      <c r="O12" s="54">
        <v>49.75</v>
      </c>
      <c r="P12" s="54">
        <v>2870</v>
      </c>
    </row>
    <row r="13" spans="1:16" x14ac:dyDescent="0.25">
      <c r="A13" s="54">
        <v>12</v>
      </c>
      <c r="B13" s="54" t="s">
        <v>2841</v>
      </c>
      <c r="C13" s="54">
        <v>201412</v>
      </c>
      <c r="D13" s="54">
        <v>0.1346</v>
      </c>
      <c r="E13" s="54">
        <v>3.36</v>
      </c>
      <c r="F13" s="54">
        <v>27.69</v>
      </c>
      <c r="G13" s="54">
        <v>1792</v>
      </c>
      <c r="H13" s="54">
        <v>0.15440000000000001</v>
      </c>
      <c r="I13" s="54">
        <v>35.64</v>
      </c>
      <c r="J13" s="54">
        <v>2056</v>
      </c>
      <c r="K13" s="54">
        <v>0.1671</v>
      </c>
      <c r="L13" s="54">
        <v>38.56</v>
      </c>
      <c r="M13" s="54">
        <v>2225</v>
      </c>
      <c r="N13" s="54">
        <v>0.21590000000000001</v>
      </c>
      <c r="O13" s="54">
        <v>49.83</v>
      </c>
      <c r="P13" s="54">
        <v>2875</v>
      </c>
    </row>
    <row r="14" spans="1:16" x14ac:dyDescent="0.25">
      <c r="A14" s="54">
        <v>13</v>
      </c>
      <c r="B14" s="54" t="s">
        <v>2842</v>
      </c>
      <c r="C14" s="54">
        <v>201501</v>
      </c>
      <c r="D14" s="54">
        <v>0.11990000000000001</v>
      </c>
      <c r="E14" s="54">
        <v>3</v>
      </c>
      <c r="F14" s="54">
        <v>24.67</v>
      </c>
      <c r="G14" s="54">
        <v>1596</v>
      </c>
      <c r="H14" s="54">
        <v>0.14430000000000001</v>
      </c>
      <c r="I14" s="54">
        <v>33.31</v>
      </c>
      <c r="J14" s="54">
        <v>1922</v>
      </c>
      <c r="K14" s="54">
        <v>0.16</v>
      </c>
      <c r="L14" s="54">
        <v>36.92</v>
      </c>
      <c r="M14" s="54">
        <v>2130</v>
      </c>
      <c r="N14" s="54">
        <v>0.20710000000000001</v>
      </c>
      <c r="O14" s="54">
        <v>47.78</v>
      </c>
      <c r="P14" s="54">
        <v>2756</v>
      </c>
    </row>
    <row r="15" spans="1:16" x14ac:dyDescent="0.25">
      <c r="A15" s="54">
        <v>14</v>
      </c>
      <c r="B15" s="54" t="s">
        <v>2843</v>
      </c>
      <c r="C15" s="54">
        <v>201502</v>
      </c>
      <c r="D15" s="54">
        <v>0.1075</v>
      </c>
      <c r="E15" s="54">
        <v>2.69</v>
      </c>
      <c r="F15" s="54">
        <v>22.12</v>
      </c>
      <c r="G15" s="54">
        <v>1431</v>
      </c>
      <c r="H15" s="54">
        <v>0.13589999999999999</v>
      </c>
      <c r="I15" s="54">
        <v>31.35</v>
      </c>
      <c r="J15" s="54">
        <v>1809</v>
      </c>
      <c r="K15" s="54">
        <v>0.154</v>
      </c>
      <c r="L15" s="54">
        <v>35.54</v>
      </c>
      <c r="M15" s="54">
        <v>2050</v>
      </c>
      <c r="N15" s="54">
        <v>0.1996</v>
      </c>
      <c r="O15" s="54">
        <v>46.05</v>
      </c>
      <c r="P15" s="54">
        <v>2657</v>
      </c>
    </row>
    <row r="16" spans="1:16" x14ac:dyDescent="0.25">
      <c r="A16" s="54">
        <v>15</v>
      </c>
      <c r="B16" s="54" t="s">
        <v>2844</v>
      </c>
      <c r="C16" s="54">
        <v>201503</v>
      </c>
      <c r="D16" s="54">
        <v>0.10680000000000001</v>
      </c>
      <c r="E16" s="54">
        <v>2.67</v>
      </c>
      <c r="F16" s="54">
        <v>21.97</v>
      </c>
      <c r="G16" s="54">
        <v>1421</v>
      </c>
      <c r="H16" s="54">
        <v>0.1353</v>
      </c>
      <c r="I16" s="54">
        <v>31.23</v>
      </c>
      <c r="J16" s="54">
        <v>1802</v>
      </c>
      <c r="K16" s="54">
        <v>0.1537</v>
      </c>
      <c r="L16" s="54">
        <v>35.46</v>
      </c>
      <c r="M16" s="54">
        <v>2046</v>
      </c>
      <c r="N16" s="54">
        <v>0.1991</v>
      </c>
      <c r="O16" s="54">
        <v>45.95</v>
      </c>
      <c r="P16" s="54">
        <v>2651</v>
      </c>
    </row>
    <row r="17" spans="1:16" x14ac:dyDescent="0.25">
      <c r="A17" s="54">
        <v>16</v>
      </c>
      <c r="B17" s="54" t="s">
        <v>2845</v>
      </c>
      <c r="C17" s="54">
        <v>201504</v>
      </c>
      <c r="D17" s="54">
        <v>0.10340000000000001</v>
      </c>
      <c r="E17" s="54">
        <v>2.58</v>
      </c>
      <c r="F17" s="54">
        <v>21.27</v>
      </c>
      <c r="G17" s="54">
        <v>1376</v>
      </c>
      <c r="H17" s="54">
        <v>0.13300000000000001</v>
      </c>
      <c r="I17" s="54">
        <v>30.69</v>
      </c>
      <c r="J17" s="54">
        <v>1771</v>
      </c>
      <c r="K17" s="54">
        <v>0.152</v>
      </c>
      <c r="L17" s="54">
        <v>35.08</v>
      </c>
      <c r="M17" s="54">
        <v>2024</v>
      </c>
      <c r="N17" s="54">
        <v>0.19700000000000001</v>
      </c>
      <c r="O17" s="54">
        <v>45.47</v>
      </c>
      <c r="P17" s="54">
        <v>2623</v>
      </c>
    </row>
    <row r="18" spans="1:16" x14ac:dyDescent="0.25">
      <c r="A18" s="54">
        <v>17</v>
      </c>
      <c r="B18" s="54" t="s">
        <v>2846</v>
      </c>
      <c r="C18" s="54">
        <v>201505</v>
      </c>
      <c r="D18" s="54">
        <v>0.10299999999999999</v>
      </c>
      <c r="E18" s="54">
        <v>2.57</v>
      </c>
      <c r="F18" s="54">
        <v>21.19</v>
      </c>
      <c r="G18" s="54">
        <v>1371</v>
      </c>
      <c r="H18" s="54">
        <v>0.13270000000000001</v>
      </c>
      <c r="I18" s="54">
        <v>30.63</v>
      </c>
      <c r="J18" s="54">
        <v>1767</v>
      </c>
      <c r="K18" s="54">
        <v>0.15179999999999999</v>
      </c>
      <c r="L18" s="54">
        <v>35.03</v>
      </c>
      <c r="M18" s="54">
        <v>2021</v>
      </c>
      <c r="N18" s="54">
        <v>0.1968</v>
      </c>
      <c r="O18" s="54">
        <v>45.42</v>
      </c>
      <c r="P18" s="54">
        <v>2620</v>
      </c>
    </row>
    <row r="19" spans="1:16" x14ac:dyDescent="0.25">
      <c r="A19" s="54">
        <v>18</v>
      </c>
      <c r="B19" s="54" t="s">
        <v>2847</v>
      </c>
      <c r="C19" s="54">
        <v>201506</v>
      </c>
      <c r="D19" s="54">
        <v>0.10639999999999999</v>
      </c>
      <c r="E19" s="54">
        <v>2.66</v>
      </c>
      <c r="F19" s="54">
        <v>21.89</v>
      </c>
      <c r="G19" s="54">
        <v>1416</v>
      </c>
      <c r="H19" s="54">
        <v>0.1351</v>
      </c>
      <c r="I19" s="54">
        <v>31.17</v>
      </c>
      <c r="J19" s="54">
        <v>1798</v>
      </c>
      <c r="K19" s="54">
        <v>0.1535</v>
      </c>
      <c r="L19" s="54">
        <v>35.42</v>
      </c>
      <c r="M19" s="54">
        <v>2043</v>
      </c>
      <c r="N19" s="54">
        <v>0.19889999999999999</v>
      </c>
      <c r="O19" s="54">
        <v>45.9</v>
      </c>
      <c r="P19" s="54">
        <v>2648</v>
      </c>
    </row>
    <row r="20" spans="1:16" x14ac:dyDescent="0.25">
      <c r="A20" s="54">
        <v>19</v>
      </c>
      <c r="B20" s="54" t="s">
        <v>2848</v>
      </c>
      <c r="C20" s="54">
        <v>201507</v>
      </c>
      <c r="D20" s="54">
        <v>0.10489999999999999</v>
      </c>
      <c r="E20" s="54">
        <v>2.62</v>
      </c>
      <c r="F20" s="54">
        <v>21.59</v>
      </c>
      <c r="G20" s="54">
        <v>1397</v>
      </c>
      <c r="H20" s="54">
        <v>0.1341</v>
      </c>
      <c r="I20" s="54">
        <v>30.94</v>
      </c>
      <c r="J20" s="54">
        <v>1785</v>
      </c>
      <c r="K20" s="54">
        <v>0.15279999999999999</v>
      </c>
      <c r="L20" s="54">
        <v>35.25</v>
      </c>
      <c r="M20" s="54">
        <v>2034</v>
      </c>
      <c r="N20" s="54">
        <v>0.19800000000000001</v>
      </c>
      <c r="O20" s="54">
        <v>45.69</v>
      </c>
      <c r="P20" s="54">
        <v>2636</v>
      </c>
    </row>
    <row r="21" spans="1:16" x14ac:dyDescent="0.25">
      <c r="A21" s="54">
        <v>20</v>
      </c>
      <c r="B21" s="54" t="s">
        <v>2849</v>
      </c>
      <c r="C21" s="54">
        <v>201508</v>
      </c>
      <c r="D21" s="54">
        <v>0.1174</v>
      </c>
      <c r="E21" s="54">
        <v>2.94</v>
      </c>
      <c r="F21" s="54">
        <v>24.16</v>
      </c>
      <c r="G21" s="54">
        <v>1563</v>
      </c>
      <c r="H21" s="54">
        <v>0.14269999999999999</v>
      </c>
      <c r="I21" s="54">
        <v>32.92</v>
      </c>
      <c r="J21" s="54">
        <v>1899</v>
      </c>
      <c r="K21" s="54">
        <v>0.1588</v>
      </c>
      <c r="L21" s="54">
        <v>36.65</v>
      </c>
      <c r="M21" s="54">
        <v>2114</v>
      </c>
      <c r="N21" s="54">
        <v>0.20549999999999999</v>
      </c>
      <c r="O21" s="54">
        <v>47.43</v>
      </c>
      <c r="P21" s="54">
        <v>2736</v>
      </c>
    </row>
    <row r="22" spans="1:16" x14ac:dyDescent="0.25">
      <c r="A22" s="54">
        <v>21</v>
      </c>
      <c r="B22" s="54" t="s">
        <v>2850</v>
      </c>
      <c r="C22" s="54">
        <v>201509</v>
      </c>
      <c r="D22" s="54">
        <v>0.11849999999999999</v>
      </c>
      <c r="E22" s="54">
        <v>2.96</v>
      </c>
      <c r="F22" s="54">
        <v>24.39</v>
      </c>
      <c r="G22" s="54">
        <v>1578</v>
      </c>
      <c r="H22" s="54">
        <v>0.1434</v>
      </c>
      <c r="I22" s="54">
        <v>33.1</v>
      </c>
      <c r="J22" s="54">
        <v>1910</v>
      </c>
      <c r="K22" s="54">
        <v>0.1593</v>
      </c>
      <c r="L22" s="54">
        <v>36.770000000000003</v>
      </c>
      <c r="M22" s="54">
        <v>2121</v>
      </c>
      <c r="N22" s="54">
        <v>0.20619999999999999</v>
      </c>
      <c r="O22" s="54">
        <v>47.59</v>
      </c>
      <c r="P22" s="54">
        <v>2745</v>
      </c>
    </row>
    <row r="23" spans="1:16" x14ac:dyDescent="0.25">
      <c r="A23" s="54">
        <v>22</v>
      </c>
      <c r="B23" s="54" t="s">
        <v>2851</v>
      </c>
      <c r="C23" s="54">
        <v>201510</v>
      </c>
      <c r="D23" s="54">
        <v>0.1142</v>
      </c>
      <c r="E23" s="54">
        <v>2.85</v>
      </c>
      <c r="F23" s="54">
        <v>23.49</v>
      </c>
      <c r="G23" s="54">
        <v>1520</v>
      </c>
      <c r="H23" s="54">
        <v>0.1404</v>
      </c>
      <c r="I23" s="54">
        <v>32.4</v>
      </c>
      <c r="J23" s="54">
        <v>1869</v>
      </c>
      <c r="K23" s="54">
        <v>0.15720000000000001</v>
      </c>
      <c r="L23" s="54">
        <v>36.28</v>
      </c>
      <c r="M23" s="54">
        <v>2093</v>
      </c>
      <c r="N23" s="54">
        <v>0.2036</v>
      </c>
      <c r="O23" s="54">
        <v>46.98</v>
      </c>
      <c r="P23" s="54">
        <v>2710</v>
      </c>
    </row>
    <row r="24" spans="1:16" x14ac:dyDescent="0.25">
      <c r="A24" s="54">
        <v>23</v>
      </c>
      <c r="B24" s="54" t="s">
        <v>2840</v>
      </c>
      <c r="C24" s="54">
        <v>201511</v>
      </c>
      <c r="D24" s="54">
        <v>0.1075</v>
      </c>
      <c r="E24" s="54">
        <v>2.69</v>
      </c>
      <c r="F24" s="54">
        <v>22.12</v>
      </c>
      <c r="G24" s="54">
        <v>1431</v>
      </c>
      <c r="H24" s="54">
        <v>0.13589999999999999</v>
      </c>
      <c r="I24" s="54">
        <v>31.35</v>
      </c>
      <c r="J24" s="54">
        <v>1809</v>
      </c>
      <c r="K24" s="54">
        <v>0.154</v>
      </c>
      <c r="L24" s="54">
        <v>35.54</v>
      </c>
      <c r="M24" s="54">
        <v>2050</v>
      </c>
      <c r="N24" s="54">
        <v>0.1996</v>
      </c>
      <c r="O24" s="54">
        <v>46.05</v>
      </c>
      <c r="P24" s="54">
        <v>2657</v>
      </c>
    </row>
    <row r="25" spans="1:16" x14ac:dyDescent="0.25">
      <c r="A25" s="54">
        <v>24</v>
      </c>
      <c r="B25" s="54" t="s">
        <v>2841</v>
      </c>
      <c r="C25" s="54">
        <v>201512</v>
      </c>
      <c r="D25" s="54">
        <v>0.1038</v>
      </c>
      <c r="E25" s="54">
        <v>2.59</v>
      </c>
      <c r="F25" s="54">
        <v>21.35</v>
      </c>
      <c r="G25" s="54">
        <v>1381</v>
      </c>
      <c r="H25" s="54">
        <v>0.1333</v>
      </c>
      <c r="I25" s="54">
        <v>30.75</v>
      </c>
      <c r="J25" s="54">
        <v>1774</v>
      </c>
      <c r="K25" s="54">
        <v>0.1522</v>
      </c>
      <c r="L25" s="54">
        <v>35.119999999999997</v>
      </c>
      <c r="M25" s="54">
        <v>2026</v>
      </c>
      <c r="N25" s="54">
        <v>0.1973</v>
      </c>
      <c r="O25" s="54">
        <v>45.53</v>
      </c>
      <c r="P25" s="54">
        <v>2627</v>
      </c>
    </row>
    <row r="26" spans="1:16" x14ac:dyDescent="0.25">
      <c r="A26" s="54">
        <v>25</v>
      </c>
      <c r="B26" s="54" t="s">
        <v>2842</v>
      </c>
      <c r="C26" s="54">
        <v>201601</v>
      </c>
      <c r="D26" s="54">
        <v>9.9199999999999997E-2</v>
      </c>
      <c r="E26" s="54">
        <v>2.48</v>
      </c>
      <c r="F26" s="54">
        <v>20.420000000000002</v>
      </c>
      <c r="G26" s="54">
        <v>1321</v>
      </c>
      <c r="H26" s="54">
        <v>0.13020000000000001</v>
      </c>
      <c r="I26" s="54">
        <v>30.04</v>
      </c>
      <c r="J26" s="54">
        <v>1733</v>
      </c>
      <c r="K26" s="54">
        <v>0.15</v>
      </c>
      <c r="L26" s="54">
        <v>34.619999999999997</v>
      </c>
      <c r="M26" s="54">
        <v>1997</v>
      </c>
      <c r="N26" s="54">
        <v>0.1946</v>
      </c>
      <c r="O26" s="54">
        <v>44.9</v>
      </c>
      <c r="P26" s="54">
        <v>2590</v>
      </c>
    </row>
    <row r="27" spans="1:16" x14ac:dyDescent="0.25">
      <c r="A27" s="54">
        <v>26</v>
      </c>
      <c r="B27" s="54" t="s">
        <v>2843</v>
      </c>
      <c r="C27" s="54">
        <v>201602</v>
      </c>
      <c r="D27" s="54">
        <v>9.1899999999999996E-2</v>
      </c>
      <c r="E27" s="54">
        <v>2.2999999999999998</v>
      </c>
      <c r="F27" s="54">
        <v>18.899999999999999</v>
      </c>
      <c r="G27" s="54">
        <v>1223</v>
      </c>
      <c r="H27" s="54">
        <v>0.12509999999999999</v>
      </c>
      <c r="I27" s="54">
        <v>28.86</v>
      </c>
      <c r="J27" s="54">
        <v>1665</v>
      </c>
      <c r="K27" s="54">
        <v>0.1464</v>
      </c>
      <c r="L27" s="54">
        <v>33.79</v>
      </c>
      <c r="M27" s="54">
        <v>1949</v>
      </c>
      <c r="N27" s="54">
        <v>0.19009999999999999</v>
      </c>
      <c r="O27" s="54">
        <v>43.87</v>
      </c>
      <c r="P27" s="54">
        <v>2531</v>
      </c>
    </row>
    <row r="28" spans="1:16" x14ac:dyDescent="0.25">
      <c r="A28" s="54">
        <v>27</v>
      </c>
      <c r="B28" s="54" t="s">
        <v>2844</v>
      </c>
      <c r="C28" s="54">
        <v>201603</v>
      </c>
      <c r="D28" s="54">
        <v>5.11E-2</v>
      </c>
      <c r="E28" s="54">
        <v>1.28</v>
      </c>
      <c r="F28" s="54">
        <v>10.52</v>
      </c>
      <c r="G28" s="54">
        <v>681</v>
      </c>
      <c r="H28" s="54">
        <v>9.7100000000000006E-2</v>
      </c>
      <c r="I28" s="54">
        <v>22.41</v>
      </c>
      <c r="J28" s="54">
        <v>1293</v>
      </c>
      <c r="K28" s="54">
        <v>0.1268</v>
      </c>
      <c r="L28" s="54">
        <v>29.25</v>
      </c>
      <c r="M28" s="54">
        <v>1687</v>
      </c>
      <c r="N28" s="54">
        <v>0.16550000000000001</v>
      </c>
      <c r="O28" s="54">
        <v>38.19</v>
      </c>
      <c r="P28" s="54">
        <v>2203</v>
      </c>
    </row>
    <row r="29" spans="1:16" x14ac:dyDescent="0.25">
      <c r="A29" s="54">
        <v>28</v>
      </c>
      <c r="B29" s="54" t="s">
        <v>2845</v>
      </c>
      <c r="C29" s="54">
        <v>201604</v>
      </c>
      <c r="D29" s="54">
        <v>3.2800000000000003E-2</v>
      </c>
      <c r="E29" s="54">
        <v>0.82</v>
      </c>
      <c r="F29" s="54">
        <v>6.75</v>
      </c>
      <c r="G29" s="54">
        <v>437</v>
      </c>
      <c r="H29" s="54">
        <v>8.4500000000000006E-2</v>
      </c>
      <c r="I29" s="54">
        <v>19.5</v>
      </c>
      <c r="J29" s="54">
        <v>1125</v>
      </c>
      <c r="K29" s="54">
        <v>0.1094</v>
      </c>
      <c r="L29" s="54">
        <v>25.25</v>
      </c>
      <c r="M29" s="54">
        <v>1457</v>
      </c>
      <c r="N29" s="54">
        <v>0.14380000000000001</v>
      </c>
      <c r="O29" s="54">
        <v>33.19</v>
      </c>
      <c r="P29" s="54">
        <v>1915</v>
      </c>
    </row>
    <row r="30" spans="1:16" x14ac:dyDescent="0.25">
      <c r="A30" s="54">
        <v>29</v>
      </c>
      <c r="B30" s="54" t="s">
        <v>2846</v>
      </c>
      <c r="C30" s="54">
        <v>201605</v>
      </c>
      <c r="D30" s="54">
        <v>3.2800000000000003E-2</v>
      </c>
      <c r="E30" s="54">
        <v>0.82</v>
      </c>
      <c r="F30" s="54">
        <v>6.75</v>
      </c>
      <c r="G30" s="54">
        <v>437</v>
      </c>
      <c r="H30" s="54">
        <v>8.4500000000000006E-2</v>
      </c>
      <c r="I30" s="54">
        <v>19.5</v>
      </c>
      <c r="J30" s="54">
        <v>1125</v>
      </c>
      <c r="K30" s="54">
        <v>0.1033</v>
      </c>
      <c r="L30" s="54">
        <v>23.83</v>
      </c>
      <c r="M30" s="54">
        <v>1375</v>
      </c>
      <c r="N30" s="54">
        <v>0.13619999999999999</v>
      </c>
      <c r="O30" s="54">
        <v>31.42</v>
      </c>
      <c r="P30" s="54">
        <v>1813</v>
      </c>
    </row>
    <row r="31" spans="1:16" x14ac:dyDescent="0.25">
      <c r="A31" s="54">
        <v>30</v>
      </c>
      <c r="B31" s="54" t="s">
        <v>2847</v>
      </c>
      <c r="C31" s="54">
        <v>201606</v>
      </c>
      <c r="D31" s="54">
        <v>5.0200000000000002E-2</v>
      </c>
      <c r="E31" s="54">
        <v>1.25</v>
      </c>
      <c r="F31" s="54">
        <v>10.32</v>
      </c>
      <c r="G31" s="54">
        <v>668</v>
      </c>
      <c r="H31" s="54">
        <v>9.64E-2</v>
      </c>
      <c r="I31" s="54">
        <v>22.25</v>
      </c>
      <c r="J31" s="54">
        <v>1284</v>
      </c>
      <c r="K31" s="54">
        <v>0.1263</v>
      </c>
      <c r="L31" s="54">
        <v>29.14</v>
      </c>
      <c r="M31" s="54">
        <v>1681</v>
      </c>
      <c r="N31" s="54">
        <v>0.16489999999999999</v>
      </c>
      <c r="O31" s="54">
        <v>38.049999999999997</v>
      </c>
      <c r="P31" s="54">
        <v>2195</v>
      </c>
    </row>
    <row r="32" spans="1:16" x14ac:dyDescent="0.25">
      <c r="A32" s="54">
        <v>31</v>
      </c>
      <c r="B32" s="54" t="s">
        <v>2848</v>
      </c>
      <c r="C32" s="54">
        <v>201607</v>
      </c>
      <c r="D32" s="54">
        <v>8.77E-2</v>
      </c>
      <c r="E32" s="54">
        <v>2.19</v>
      </c>
      <c r="F32" s="54">
        <v>18.05</v>
      </c>
      <c r="G32" s="54">
        <v>1168</v>
      </c>
      <c r="H32" s="54">
        <v>0.1222</v>
      </c>
      <c r="I32" s="54">
        <v>28.21</v>
      </c>
      <c r="J32" s="54">
        <v>1627</v>
      </c>
      <c r="K32" s="54">
        <v>0.1444</v>
      </c>
      <c r="L32" s="54">
        <v>33.33</v>
      </c>
      <c r="M32" s="54">
        <v>1923</v>
      </c>
      <c r="N32" s="54">
        <v>0.18759999999999999</v>
      </c>
      <c r="O32" s="54">
        <v>43.29</v>
      </c>
      <c r="P32" s="54">
        <v>2497</v>
      </c>
    </row>
    <row r="33" spans="1:16" x14ac:dyDescent="0.25">
      <c r="A33" s="54">
        <v>32</v>
      </c>
      <c r="B33" s="54" t="s">
        <v>2849</v>
      </c>
      <c r="C33" s="54">
        <v>201608</v>
      </c>
      <c r="D33" s="54">
        <v>9.1399999999999995E-2</v>
      </c>
      <c r="E33" s="54">
        <v>2.2799999999999998</v>
      </c>
      <c r="F33" s="54">
        <v>18.8</v>
      </c>
      <c r="G33" s="54">
        <v>1216</v>
      </c>
      <c r="H33" s="54">
        <v>0.12479999999999999</v>
      </c>
      <c r="I33" s="54">
        <v>28.79</v>
      </c>
      <c r="J33" s="54">
        <v>1661</v>
      </c>
      <c r="K33" s="54">
        <v>0.1462</v>
      </c>
      <c r="L33" s="54">
        <v>33.74</v>
      </c>
      <c r="M33" s="54">
        <v>1946</v>
      </c>
      <c r="N33" s="54">
        <v>0.1898</v>
      </c>
      <c r="O33" s="54">
        <v>43.8</v>
      </c>
      <c r="P33" s="54">
        <v>2527</v>
      </c>
    </row>
    <row r="34" spans="1:16" x14ac:dyDescent="0.25">
      <c r="A34" s="54">
        <v>33</v>
      </c>
      <c r="B34" s="54" t="s">
        <v>2850</v>
      </c>
      <c r="C34" s="54">
        <v>201609</v>
      </c>
      <c r="D34" s="54">
        <v>0.1038</v>
      </c>
      <c r="E34" s="54">
        <v>2.59</v>
      </c>
      <c r="F34" s="54">
        <v>21.35</v>
      </c>
      <c r="G34" s="54">
        <v>1381</v>
      </c>
      <c r="H34" s="54">
        <v>0.1333</v>
      </c>
      <c r="I34" s="54">
        <v>30.75</v>
      </c>
      <c r="J34" s="54">
        <v>1774</v>
      </c>
      <c r="K34" s="54">
        <v>0.1522</v>
      </c>
      <c r="L34" s="54">
        <v>35.119999999999997</v>
      </c>
      <c r="M34" s="54">
        <v>2026</v>
      </c>
      <c r="N34" s="54">
        <v>0.1973</v>
      </c>
      <c r="O34" s="54">
        <v>45.53</v>
      </c>
      <c r="P34" s="54">
        <v>2627</v>
      </c>
    </row>
    <row r="35" spans="1:16" x14ac:dyDescent="0.25">
      <c r="A35" s="54">
        <v>34</v>
      </c>
      <c r="B35" s="54" t="s">
        <v>2851</v>
      </c>
      <c r="C35" s="54">
        <v>201610</v>
      </c>
      <c r="D35" s="54">
        <v>0.1142</v>
      </c>
      <c r="E35" s="54">
        <v>2.85</v>
      </c>
      <c r="F35" s="54">
        <v>23.49</v>
      </c>
      <c r="G35" s="54">
        <v>1520</v>
      </c>
      <c r="H35" s="54">
        <v>0.1404</v>
      </c>
      <c r="I35" s="54">
        <v>32.4</v>
      </c>
      <c r="J35" s="54">
        <v>1869</v>
      </c>
      <c r="K35" s="54">
        <v>0.15720000000000001</v>
      </c>
      <c r="L35" s="54">
        <v>36.28</v>
      </c>
      <c r="M35" s="54">
        <v>2093</v>
      </c>
      <c r="N35" s="54">
        <v>0.2036</v>
      </c>
      <c r="O35" s="54">
        <v>46.98</v>
      </c>
      <c r="P35" s="54">
        <v>2710</v>
      </c>
    </row>
    <row r="36" spans="1:16" x14ac:dyDescent="0.25">
      <c r="A36" s="54">
        <v>35</v>
      </c>
      <c r="B36" s="54" t="s">
        <v>2840</v>
      </c>
      <c r="C36" s="54">
        <v>201611</v>
      </c>
      <c r="D36" s="54">
        <v>0.11799999999999999</v>
      </c>
      <c r="E36" s="54">
        <v>2.95</v>
      </c>
      <c r="F36" s="54">
        <v>24.28</v>
      </c>
      <c r="G36" s="54">
        <v>1571</v>
      </c>
      <c r="H36" s="54">
        <v>0.14299999999999999</v>
      </c>
      <c r="I36" s="54">
        <v>33.01</v>
      </c>
      <c r="J36" s="54">
        <v>1904</v>
      </c>
      <c r="K36" s="54">
        <v>0.15909999999999999</v>
      </c>
      <c r="L36" s="54">
        <v>36.71</v>
      </c>
      <c r="M36" s="54">
        <v>2118</v>
      </c>
      <c r="N36" s="54">
        <v>0.2059</v>
      </c>
      <c r="O36" s="54">
        <v>47.51</v>
      </c>
      <c r="P36" s="54">
        <v>2741</v>
      </c>
    </row>
    <row r="37" spans="1:16" x14ac:dyDescent="0.25">
      <c r="A37" s="54">
        <v>36</v>
      </c>
      <c r="B37" s="54" t="s">
        <v>2841</v>
      </c>
      <c r="C37" s="54">
        <v>201612</v>
      </c>
      <c r="D37" s="54">
        <v>0.121</v>
      </c>
      <c r="E37" s="54">
        <v>3.02</v>
      </c>
      <c r="F37" s="54">
        <v>24.89</v>
      </c>
      <c r="G37" s="54">
        <v>1610</v>
      </c>
      <c r="H37" s="54">
        <v>0.14510000000000001</v>
      </c>
      <c r="I37" s="54">
        <v>33.479999999999997</v>
      </c>
      <c r="J37" s="54">
        <v>1931</v>
      </c>
      <c r="K37" s="54">
        <v>0.1605</v>
      </c>
      <c r="L37" s="54">
        <v>37.04</v>
      </c>
      <c r="M37" s="54">
        <v>2137</v>
      </c>
      <c r="N37" s="54">
        <v>0.2077</v>
      </c>
      <c r="O37" s="54">
        <v>47.93</v>
      </c>
      <c r="P37" s="54">
        <v>2765</v>
      </c>
    </row>
    <row r="38" spans="1:16" x14ac:dyDescent="0.25">
      <c r="A38" s="54">
        <v>37</v>
      </c>
      <c r="B38" s="54" t="s">
        <v>2842</v>
      </c>
      <c r="C38" s="54">
        <v>201701</v>
      </c>
      <c r="D38" s="54">
        <v>0.12709999999999999</v>
      </c>
      <c r="E38" s="54">
        <v>3.18</v>
      </c>
      <c r="F38" s="54">
        <v>26.16</v>
      </c>
      <c r="G38" s="54">
        <v>1693</v>
      </c>
      <c r="H38" s="54">
        <v>0.14929999999999999</v>
      </c>
      <c r="I38" s="54">
        <v>34.46</v>
      </c>
      <c r="J38" s="54">
        <v>1988</v>
      </c>
      <c r="K38" s="54">
        <v>0.16350000000000001</v>
      </c>
      <c r="L38" s="54">
        <v>37.729999999999997</v>
      </c>
      <c r="M38" s="54">
        <v>2177</v>
      </c>
      <c r="N38" s="54">
        <v>0.2114</v>
      </c>
      <c r="O38" s="54">
        <v>48.79</v>
      </c>
      <c r="P38" s="54">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3"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ColWidth="11.42578125" defaultRowHeight="15"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x14ac:dyDescent="0.25">
      <c r="A1" s="74" t="s">
        <v>2768</v>
      </c>
      <c r="B1" s="74" t="s">
        <v>4600</v>
      </c>
      <c r="C1" s="74" t="s">
        <v>4663</v>
      </c>
      <c r="D1" s="74" t="s">
        <v>4596</v>
      </c>
      <c r="E1" s="74" t="s">
        <v>4597</v>
      </c>
    </row>
    <row r="2" spans="1:5" s="74" customFormat="1" ht="15.75" x14ac:dyDescent="0.25">
      <c r="A2" s="74">
        <v>1</v>
      </c>
      <c r="B2" s="74" t="s">
        <v>4683</v>
      </c>
      <c r="C2" s="74">
        <v>10</v>
      </c>
      <c r="D2" s="81" t="s">
        <v>4684</v>
      </c>
      <c r="E2" s="52"/>
    </row>
    <row r="3" spans="1:5" s="74" customFormat="1" ht="15.75" x14ac:dyDescent="0.25">
      <c r="A3" s="74">
        <v>2</v>
      </c>
      <c r="B3" s="74" t="s">
        <v>4683</v>
      </c>
      <c r="C3" s="74">
        <v>20</v>
      </c>
      <c r="D3" s="81" t="s">
        <v>4685</v>
      </c>
      <c r="E3" s="52"/>
    </row>
    <row r="4" spans="1:5" s="74" customFormat="1" ht="195" x14ac:dyDescent="0.25">
      <c r="A4" s="74">
        <v>3</v>
      </c>
      <c r="B4" s="74" t="s">
        <v>4680</v>
      </c>
      <c r="C4" s="74">
        <v>10</v>
      </c>
      <c r="D4" s="74" t="s">
        <v>2768</v>
      </c>
      <c r="E4" s="52" t="s">
        <v>4681</v>
      </c>
    </row>
    <row r="5" spans="1:5" s="74" customFormat="1" ht="90" x14ac:dyDescent="0.25">
      <c r="A5" s="74">
        <v>4</v>
      </c>
      <c r="B5" s="74" t="s">
        <v>4680</v>
      </c>
      <c r="C5" s="74">
        <v>20</v>
      </c>
      <c r="D5" s="43" t="s">
        <v>1</v>
      </c>
      <c r="E5" s="52" t="s">
        <v>4686</v>
      </c>
    </row>
    <row r="6" spans="1:5" s="74" customFormat="1" ht="90" x14ac:dyDescent="0.25">
      <c r="A6" s="74">
        <v>5</v>
      </c>
      <c r="B6" s="74" t="s">
        <v>4680</v>
      </c>
      <c r="C6" s="74">
        <v>30</v>
      </c>
      <c r="D6" s="43" t="s">
        <v>2</v>
      </c>
      <c r="E6" s="52" t="s">
        <v>4687</v>
      </c>
    </row>
    <row r="7" spans="1:5" s="74" customFormat="1" ht="268.5" customHeight="1" x14ac:dyDescent="0.25">
      <c r="A7" s="74">
        <v>6</v>
      </c>
      <c r="B7" s="74" t="s">
        <v>4680</v>
      </c>
      <c r="C7" s="74">
        <v>40</v>
      </c>
      <c r="D7" s="81" t="s">
        <v>4694</v>
      </c>
      <c r="E7" s="52" t="s">
        <v>4714</v>
      </c>
    </row>
    <row r="8" spans="1:5" s="74" customFormat="1" ht="30" x14ac:dyDescent="0.25">
      <c r="A8" s="74">
        <v>7</v>
      </c>
      <c r="B8" s="74" t="s">
        <v>4680</v>
      </c>
      <c r="C8" s="74">
        <v>50</v>
      </c>
      <c r="D8" s="81" t="s">
        <v>4664</v>
      </c>
      <c r="E8" s="52" t="s">
        <v>4695</v>
      </c>
    </row>
    <row r="9" spans="1:5" s="74" customFormat="1" ht="120" x14ac:dyDescent="0.25">
      <c r="B9" s="74" t="s">
        <v>4680</v>
      </c>
      <c r="C9" s="74">
        <v>60</v>
      </c>
      <c r="D9" s="81" t="s">
        <v>4718</v>
      </c>
      <c r="E9" s="52" t="s">
        <v>4719</v>
      </c>
    </row>
    <row r="10" spans="1:5" s="74" customFormat="1" ht="150" x14ac:dyDescent="0.25">
      <c r="A10" s="74">
        <v>8</v>
      </c>
      <c r="B10" s="74" t="s">
        <v>4680</v>
      </c>
      <c r="C10" s="74">
        <v>70</v>
      </c>
      <c r="D10" s="81" t="s">
        <v>4705</v>
      </c>
      <c r="E10" s="52" t="s">
        <v>4720</v>
      </c>
    </row>
    <row r="11" spans="1:5" s="74" customFormat="1" ht="45" x14ac:dyDescent="0.25">
      <c r="A11" s="74">
        <v>9</v>
      </c>
      <c r="B11" s="74" t="s">
        <v>4599</v>
      </c>
      <c r="C11" s="74">
        <v>10</v>
      </c>
      <c r="D11" s="74" t="s">
        <v>2768</v>
      </c>
      <c r="E11" s="52" t="s">
        <v>4682</v>
      </c>
    </row>
    <row r="12" spans="1:5" s="74" customFormat="1" ht="30" x14ac:dyDescent="0.25">
      <c r="A12" s="74">
        <v>10</v>
      </c>
      <c r="B12" s="74" t="s">
        <v>4599</v>
      </c>
      <c r="C12" s="74">
        <v>20</v>
      </c>
      <c r="D12" s="43" t="s">
        <v>1</v>
      </c>
      <c r="E12" s="52" t="s">
        <v>4688</v>
      </c>
    </row>
    <row r="13" spans="1:5" s="74" customFormat="1" ht="30" x14ac:dyDescent="0.25">
      <c r="A13" s="74">
        <v>11</v>
      </c>
      <c r="B13" s="74" t="s">
        <v>4599</v>
      </c>
      <c r="C13" s="74">
        <v>30</v>
      </c>
      <c r="D13" s="43" t="s">
        <v>2</v>
      </c>
      <c r="E13" s="52" t="s">
        <v>4689</v>
      </c>
    </row>
    <row r="14" spans="1:5" s="74" customFormat="1" ht="30" x14ac:dyDescent="0.25">
      <c r="A14" s="74">
        <v>12</v>
      </c>
      <c r="B14" s="74" t="s">
        <v>4599</v>
      </c>
      <c r="C14" s="74">
        <v>40</v>
      </c>
      <c r="D14" s="81" t="s">
        <v>2778</v>
      </c>
      <c r="E14" s="52" t="s">
        <v>4690</v>
      </c>
    </row>
    <row r="15" spans="1:5" s="74" customFormat="1" ht="135" x14ac:dyDescent="0.25">
      <c r="A15" s="74">
        <v>13</v>
      </c>
      <c r="B15" s="74" t="s">
        <v>4599</v>
      </c>
      <c r="C15" s="74">
        <v>50</v>
      </c>
      <c r="D15" s="43" t="s">
        <v>2779</v>
      </c>
      <c r="E15" s="52" t="s">
        <v>4691</v>
      </c>
    </row>
    <row r="16" spans="1:5" s="74" customFormat="1" ht="45" x14ac:dyDescent="0.25">
      <c r="A16" s="74">
        <v>14</v>
      </c>
      <c r="B16" s="74" t="s">
        <v>4599</v>
      </c>
      <c r="C16" s="74">
        <v>60</v>
      </c>
      <c r="D16" s="81" t="s">
        <v>2780</v>
      </c>
      <c r="E16" s="52" t="s">
        <v>4692</v>
      </c>
    </row>
    <row r="17" spans="1:5" s="74" customFormat="1" ht="45" x14ac:dyDescent="0.25">
      <c r="A17" s="74">
        <v>15</v>
      </c>
      <c r="B17" s="74" t="s">
        <v>4599</v>
      </c>
      <c r="C17" s="74">
        <v>70</v>
      </c>
      <c r="D17" s="50" t="s">
        <v>4580</v>
      </c>
      <c r="E17" s="52" t="s">
        <v>4693</v>
      </c>
    </row>
    <row r="18" spans="1:5" s="74" customFormat="1" ht="30" x14ac:dyDescent="0.25">
      <c r="A18" s="74">
        <v>16</v>
      </c>
      <c r="B18" s="74" t="s">
        <v>4599</v>
      </c>
      <c r="C18" s="74">
        <v>80</v>
      </c>
      <c r="D18" s="81" t="s">
        <v>4674</v>
      </c>
      <c r="E18" s="52" t="s">
        <v>4696</v>
      </c>
    </row>
    <row r="19" spans="1:5" s="74" customFormat="1" ht="30" x14ac:dyDescent="0.25">
      <c r="A19" s="74">
        <v>17</v>
      </c>
      <c r="B19" s="74" t="s">
        <v>4599</v>
      </c>
      <c r="C19" s="74">
        <v>90</v>
      </c>
      <c r="D19" s="81" t="s">
        <v>4675</v>
      </c>
      <c r="E19" s="52" t="s">
        <v>4697</v>
      </c>
    </row>
    <row r="20" spans="1:5" s="74" customFormat="1" ht="30" x14ac:dyDescent="0.25">
      <c r="A20" s="74">
        <v>18</v>
      </c>
      <c r="B20" s="74" t="s">
        <v>4599</v>
      </c>
      <c r="C20" s="74">
        <v>100</v>
      </c>
      <c r="D20" s="81" t="s">
        <v>4676</v>
      </c>
      <c r="E20" s="52" t="s">
        <v>4698</v>
      </c>
    </row>
    <row r="21" spans="1:5" s="74" customFormat="1" ht="30" x14ac:dyDescent="0.25">
      <c r="A21" s="74">
        <v>19</v>
      </c>
      <c r="B21" s="74" t="s">
        <v>4599</v>
      </c>
      <c r="C21" s="74">
        <v>110</v>
      </c>
      <c r="D21" s="81" t="s">
        <v>4677</v>
      </c>
      <c r="E21" s="52" t="s">
        <v>4715</v>
      </c>
    </row>
    <row r="22" spans="1:5" s="74" customFormat="1" ht="30" x14ac:dyDescent="0.25">
      <c r="A22" s="74">
        <v>20</v>
      </c>
      <c r="B22" s="74" t="s">
        <v>4599</v>
      </c>
      <c r="C22" s="74">
        <v>120</v>
      </c>
      <c r="D22" s="81" t="s">
        <v>4678</v>
      </c>
      <c r="E22" s="52" t="s">
        <v>4716</v>
      </c>
    </row>
    <row r="23" spans="1:5" s="74" customFormat="1" ht="30" x14ac:dyDescent="0.25">
      <c r="A23" s="74">
        <v>21</v>
      </c>
      <c r="B23" s="74" t="s">
        <v>4599</v>
      </c>
      <c r="C23" s="74">
        <v>130</v>
      </c>
      <c r="D23" s="81" t="s">
        <v>4679</v>
      </c>
      <c r="E23" s="52" t="s">
        <v>4717</v>
      </c>
    </row>
    <row r="24" spans="1:5" s="74" customFormat="1" ht="30" x14ac:dyDescent="0.25">
      <c r="A24" s="74">
        <v>22</v>
      </c>
      <c r="B24" s="74" t="s">
        <v>4599</v>
      </c>
      <c r="C24" s="74">
        <v>140</v>
      </c>
      <c r="D24" s="81" t="s">
        <v>4699</v>
      </c>
      <c r="E24" s="52" t="s">
        <v>4702</v>
      </c>
    </row>
    <row r="25" spans="1:5" s="74" customFormat="1" ht="30" x14ac:dyDescent="0.25">
      <c r="A25" s="74">
        <v>23</v>
      </c>
      <c r="B25" s="74" t="s">
        <v>4599</v>
      </c>
      <c r="C25" s="74">
        <v>150</v>
      </c>
      <c r="D25" s="81" t="s">
        <v>4700</v>
      </c>
      <c r="E25" s="52" t="s">
        <v>4703</v>
      </c>
    </row>
    <row r="26" spans="1:5" s="74" customFormat="1" ht="30" x14ac:dyDescent="0.25">
      <c r="A26" s="74">
        <v>24</v>
      </c>
      <c r="B26" s="74" t="s">
        <v>4599</v>
      </c>
      <c r="C26" s="74">
        <v>160</v>
      </c>
      <c r="D26" s="81" t="s">
        <v>4701</v>
      </c>
      <c r="E26" s="52" t="s">
        <v>4704</v>
      </c>
    </row>
    <row r="27" spans="1:5" s="74" customFormat="1" ht="90" x14ac:dyDescent="0.25">
      <c r="A27" s="74">
        <v>25</v>
      </c>
      <c r="B27" s="74" t="s">
        <v>4599</v>
      </c>
      <c r="C27" s="74">
        <v>170</v>
      </c>
      <c r="D27" s="81" t="s">
        <v>4607</v>
      </c>
      <c r="E27" s="52" t="s">
        <v>4706</v>
      </c>
    </row>
    <row r="28" spans="1:5" s="74" customFormat="1" ht="15.75" x14ac:dyDescent="0.25">
      <c r="A28" s="74">
        <v>26</v>
      </c>
      <c r="B28" s="74" t="s">
        <v>4599</v>
      </c>
      <c r="C28" s="74">
        <v>180</v>
      </c>
      <c r="D28" s="43" t="s">
        <v>2781</v>
      </c>
      <c r="E28" s="52" t="s">
        <v>4707</v>
      </c>
    </row>
    <row r="29" spans="1:5" s="74" customFormat="1" ht="30" x14ac:dyDescent="0.25">
      <c r="A29" s="74">
        <v>27</v>
      </c>
      <c r="B29" s="74" t="s">
        <v>4599</v>
      </c>
      <c r="C29" s="74">
        <v>190</v>
      </c>
      <c r="D29" s="43" t="s">
        <v>2806</v>
      </c>
      <c r="E29" s="52" t="s">
        <v>4708</v>
      </c>
    </row>
    <row r="30" spans="1:5" s="74" customFormat="1" ht="409.5" x14ac:dyDescent="0.25">
      <c r="A30" s="74">
        <v>28</v>
      </c>
      <c r="B30" s="74" t="s">
        <v>4599</v>
      </c>
      <c r="C30" s="74">
        <v>200</v>
      </c>
      <c r="D30" s="43" t="s">
        <v>2782</v>
      </c>
      <c r="E30" s="52" t="s">
        <v>4721</v>
      </c>
    </row>
    <row r="31" spans="1:5" s="74" customFormat="1" ht="75" x14ac:dyDescent="0.25">
      <c r="A31" s="74">
        <v>29</v>
      </c>
      <c r="B31" s="74" t="s">
        <v>4599</v>
      </c>
      <c r="C31" s="74">
        <v>210</v>
      </c>
      <c r="D31" s="43" t="s">
        <v>2808</v>
      </c>
      <c r="E31" s="52" t="s">
        <v>4709</v>
      </c>
    </row>
    <row r="32" spans="1:5" s="74" customFormat="1" ht="15.75" x14ac:dyDescent="0.25">
      <c r="A32" s="74">
        <v>30</v>
      </c>
      <c r="B32" s="74" t="s">
        <v>4599</v>
      </c>
      <c r="C32" s="74">
        <v>220</v>
      </c>
      <c r="D32" s="81" t="s">
        <v>2852</v>
      </c>
      <c r="E32" s="52" t="s">
        <v>4710</v>
      </c>
    </row>
    <row r="33" spans="1:5" s="74" customFormat="1" ht="15.75" x14ac:dyDescent="0.25">
      <c r="A33" s="74">
        <v>31</v>
      </c>
      <c r="B33" s="74" t="s">
        <v>4599</v>
      </c>
      <c r="C33" s="74">
        <v>230</v>
      </c>
      <c r="D33" s="43" t="s">
        <v>2853</v>
      </c>
      <c r="E33" s="52" t="s">
        <v>4707</v>
      </c>
    </row>
    <row r="34" spans="1:5" s="74" customFormat="1" ht="15.75" x14ac:dyDescent="0.25">
      <c r="A34" s="74">
        <v>32</v>
      </c>
      <c r="B34" s="74" t="s">
        <v>4599</v>
      </c>
      <c r="C34" s="74">
        <v>240</v>
      </c>
      <c r="D34" s="43" t="s">
        <v>4568</v>
      </c>
      <c r="E34" s="52" t="s">
        <v>4711</v>
      </c>
    </row>
    <row r="35" spans="1:5" s="74" customFormat="1" ht="15.75" x14ac:dyDescent="0.25">
      <c r="A35" s="74">
        <v>33</v>
      </c>
      <c r="B35" s="74" t="s">
        <v>4599</v>
      </c>
      <c r="C35" s="74">
        <v>250</v>
      </c>
      <c r="D35" s="43" t="s">
        <v>2783</v>
      </c>
      <c r="E35" s="52" t="s">
        <v>4712</v>
      </c>
    </row>
    <row r="36" spans="1:5" ht="30" x14ac:dyDescent="0.25">
      <c r="A36" s="74">
        <v>34</v>
      </c>
      <c r="B36" s="74" t="s">
        <v>4598</v>
      </c>
      <c r="C36" s="74">
        <v>4</v>
      </c>
      <c r="D36" s="74" t="s">
        <v>45</v>
      </c>
      <c r="E36" s="52" t="s">
        <v>4713</v>
      </c>
    </row>
    <row r="37" spans="1:5" x14ac:dyDescent="0.25">
      <c r="A37" s="74">
        <v>35</v>
      </c>
      <c r="B37" s="74" t="s">
        <v>4598</v>
      </c>
      <c r="C37" s="74">
        <v>6</v>
      </c>
      <c r="D37" s="74" t="s">
        <v>2788</v>
      </c>
      <c r="E37" s="74"/>
    </row>
    <row r="38" spans="1:5" x14ac:dyDescent="0.25">
      <c r="A38" s="74">
        <v>36</v>
      </c>
      <c r="B38" s="74" t="s">
        <v>4598</v>
      </c>
      <c r="C38" s="74">
        <v>7</v>
      </c>
      <c r="D38" s="74" t="s">
        <v>2789</v>
      </c>
      <c r="E38" s="74"/>
    </row>
    <row r="39" spans="1:5" x14ac:dyDescent="0.25">
      <c r="A39" s="74">
        <v>37</v>
      </c>
      <c r="B39" s="74" t="s">
        <v>4598</v>
      </c>
      <c r="C39" s="74">
        <v>8</v>
      </c>
      <c r="D39" s="74" t="s">
        <v>2790</v>
      </c>
      <c r="E39" s="74"/>
    </row>
    <row r="40" spans="1:5" x14ac:dyDescent="0.25">
      <c r="A40" s="74">
        <v>38</v>
      </c>
      <c r="B40" s="74" t="s">
        <v>4598</v>
      </c>
      <c r="C40" s="74">
        <v>9</v>
      </c>
      <c r="D40" s="74" t="s">
        <v>2791</v>
      </c>
      <c r="E40" s="74"/>
    </row>
    <row r="41" spans="1:5" ht="30" x14ac:dyDescent="0.25">
      <c r="A41" s="74">
        <v>39</v>
      </c>
      <c r="B41" s="74" t="s">
        <v>4598</v>
      </c>
      <c r="C41" s="74">
        <v>10</v>
      </c>
      <c r="D41" s="74" t="s">
        <v>2768</v>
      </c>
      <c r="E41" s="52" t="s">
        <v>4668</v>
      </c>
    </row>
    <row r="42" spans="1:5" x14ac:dyDescent="0.25">
      <c r="A42" s="74">
        <v>40</v>
      </c>
      <c r="B42" s="74" t="s">
        <v>4598</v>
      </c>
      <c r="C42" s="74">
        <v>10</v>
      </c>
      <c r="D42" s="74" t="s">
        <v>2792</v>
      </c>
      <c r="E42" s="74"/>
    </row>
    <row r="43" spans="1:5" x14ac:dyDescent="0.25">
      <c r="A43" s="74">
        <v>41</v>
      </c>
      <c r="B43" s="74" t="s">
        <v>4598</v>
      </c>
      <c r="C43" s="74">
        <v>11</v>
      </c>
      <c r="D43" s="74" t="s">
        <v>2793</v>
      </c>
      <c r="E43" s="74"/>
    </row>
    <row r="44" spans="1:5" x14ac:dyDescent="0.25">
      <c r="A44" s="74">
        <v>42</v>
      </c>
      <c r="B44" s="74" t="s">
        <v>4598</v>
      </c>
      <c r="C44" s="74">
        <v>12</v>
      </c>
      <c r="D44" s="74" t="s">
        <v>2809</v>
      </c>
      <c r="E44" s="74"/>
    </row>
    <row r="45" spans="1:5" x14ac:dyDescent="0.25">
      <c r="A45" s="74">
        <v>43</v>
      </c>
      <c r="B45" s="74" t="s">
        <v>4598</v>
      </c>
      <c r="C45" s="74">
        <v>13</v>
      </c>
      <c r="D45" s="74" t="s">
        <v>4574</v>
      </c>
      <c r="E45" s="74"/>
    </row>
    <row r="46" spans="1:5" x14ac:dyDescent="0.25">
      <c r="A46" s="74">
        <v>44</v>
      </c>
      <c r="B46" s="74" t="s">
        <v>4598</v>
      </c>
      <c r="C46" s="74">
        <v>14</v>
      </c>
      <c r="D46" s="74" t="s">
        <v>2783</v>
      </c>
      <c r="E46" s="74"/>
    </row>
    <row r="47" spans="1:5" ht="30" x14ac:dyDescent="0.25">
      <c r="A47" s="74">
        <v>45</v>
      </c>
      <c r="B47" s="74" t="s">
        <v>4598</v>
      </c>
      <c r="C47" s="74">
        <v>20</v>
      </c>
      <c r="D47" s="74" t="s">
        <v>1</v>
      </c>
      <c r="E47" s="52" t="s">
        <v>4669</v>
      </c>
    </row>
    <row r="48" spans="1:5" ht="45" x14ac:dyDescent="0.25">
      <c r="A48" s="74">
        <v>46</v>
      </c>
      <c r="B48" s="74" t="s">
        <v>4598</v>
      </c>
      <c r="C48" s="74">
        <v>30</v>
      </c>
      <c r="D48" s="74" t="s">
        <v>2</v>
      </c>
      <c r="E48" s="52" t="s">
        <v>4670</v>
      </c>
    </row>
    <row r="49" spans="1:5" ht="30" x14ac:dyDescent="0.25">
      <c r="A49" s="74">
        <v>47</v>
      </c>
      <c r="B49" s="74" t="s">
        <v>4598</v>
      </c>
      <c r="C49" s="74">
        <v>50</v>
      </c>
      <c r="D49" s="74" t="s">
        <v>2772</v>
      </c>
      <c r="E49" s="52" t="s">
        <v>4671</v>
      </c>
    </row>
    <row r="50" spans="1:5" ht="409.5" x14ac:dyDescent="0.25">
      <c r="A50" s="74">
        <v>48</v>
      </c>
      <c r="B50" s="74" t="s">
        <v>4598</v>
      </c>
      <c r="C50" s="74">
        <v>100</v>
      </c>
      <c r="D50" s="74" t="s">
        <v>4672</v>
      </c>
      <c r="E50" s="52" t="s">
        <v>4673</v>
      </c>
    </row>
    <row r="51" spans="1:5" x14ac:dyDescent="0.25">
      <c r="A51" s="74">
        <v>49</v>
      </c>
      <c r="B51" s="74"/>
      <c r="C51" s="74"/>
      <c r="D51" s="74"/>
      <c r="E51" s="74"/>
    </row>
  </sheetData>
  <sortState ref="A2:E23">
    <sortCondition ref="B2:B23"/>
    <sortCondition ref="C2:C23"/>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4" customFormat="1" x14ac:dyDescent="0.25">
      <c r="B19" s="74">
        <v>52</v>
      </c>
      <c r="C19" s="74" t="s">
        <v>4655</v>
      </c>
    </row>
    <row r="20" spans="1:4" s="74" customFormat="1" x14ac:dyDescent="0.25">
      <c r="B20" s="74">
        <v>53</v>
      </c>
      <c r="C20" s="80" t="s">
        <v>4656</v>
      </c>
    </row>
    <row r="21" spans="1:4" s="74" customFormat="1" x14ac:dyDescent="0.25">
      <c r="B21" s="74">
        <v>54</v>
      </c>
      <c r="C21" s="80" t="s">
        <v>4657</v>
      </c>
    </row>
    <row r="22" spans="1:4" s="74" customFormat="1" x14ac:dyDescent="0.25">
      <c r="B22" s="74">
        <v>55</v>
      </c>
      <c r="C22" s="80" t="s">
        <v>4658</v>
      </c>
    </row>
    <row r="23" spans="1:4" x14ac:dyDescent="0.25">
      <c r="B23">
        <v>56</v>
      </c>
      <c r="C23" s="80" t="s">
        <v>4659</v>
      </c>
    </row>
    <row r="24" spans="1:4" s="74" customFormat="1" x14ac:dyDescent="0.25">
      <c r="B24" s="74">
        <v>57</v>
      </c>
      <c r="C24" s="80" t="s">
        <v>4660</v>
      </c>
    </row>
    <row r="25" spans="1:4" x14ac:dyDescent="0.25">
      <c r="C25">
        <f>8.14%*1.2*95%*100%*19901.11</f>
        <v>1846.7434035600002</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4"/>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2017-04-10T06:57:49Z</dcterms:modified>
  <cp:category/>
  <dc:identifier/>
  <cp:contentStatus/>
  <dc:language/>
  <cp:version/>
</cp:coreProperties>
</file>