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ice" sheetId="1" r:id="rId4"/>
    <sheet state="hidden" name="Data" sheetId="2" r:id="rId5"/>
    <sheet state="visible" name="2020" sheetId="3" r:id="rId6"/>
    <sheet state="visible" name="2021" sheetId="4" r:id="rId7"/>
    <sheet state="visible" name="2022" sheetId="5" r:id="rId8"/>
  </sheets>
  <definedNames/>
  <calcPr/>
</workbook>
</file>

<file path=xl/sharedStrings.xml><?xml version="1.0" encoding="utf-8"?>
<sst xmlns="http://schemas.openxmlformats.org/spreadsheetml/2006/main" count="679" uniqueCount="54">
  <si>
    <t>Bonjour,
Dans le cadre d'un projet de formation pour votre salarié, il appartient à votre société de faire parvenir à l'OPCO les éléments suivant : la convention de formation signée, le plan de formation, le calendrier complété et le contrat CERFA signé.
Le calendrier permet de définir les journées de formation  sur temps de travail du salarié ainsi que les jours fériés et des périodes sans formation permettant à votre alternant de poser des congés ou de faire une semaine complète en entreprise. 
Une légende est disponible sur chaque onglet de chaque année. 
Pour chaque jour travaillé, le chiffre correspondant vous indique le nombre d'heures consacrées à la formation. Le total d'heures apparait pour chaque mois et chaque année en bas de page.
Une fois toutes les heures de la formation réparties sur la période choisie, ce document sera rattaché à la convention de formation qui sera signée électroniquement via l'outil Concord. 
La signature de la convention, vaut signature du calendrier.</t>
  </si>
  <si>
    <t>Informations générales</t>
  </si>
  <si>
    <t>Dénomination de la société</t>
  </si>
  <si>
    <t>Patterned Inside Me</t>
  </si>
  <si>
    <t>Prénom et nom du stagiaire</t>
  </si>
  <si>
    <t>Laurent SIKSOUS</t>
  </si>
  <si>
    <t>Formation choisie</t>
  </si>
  <si>
    <t>Data Scientist</t>
  </si>
  <si>
    <t>Nombres d'heures de formation</t>
  </si>
  <si>
    <t>600h</t>
  </si>
  <si>
    <t>Dates de formation</t>
  </si>
  <si>
    <t>10/11/2020 au 10/05/2021</t>
  </si>
  <si>
    <t>Jours dédiés à la formation</t>
  </si>
  <si>
    <t>Au minimum 1 jour par semaine sera dédié à la formation soit 4 journées au minimum par mois</t>
  </si>
  <si>
    <t>• Journée principale dédiée à la formation :</t>
  </si>
  <si>
    <t>Vendredi</t>
  </si>
  <si>
    <t>• Autre journée pouvant être dédiée à la formation (facultatif) :</t>
  </si>
  <si>
    <t>Jeudi</t>
  </si>
  <si>
    <t>Veuillez respecter la légende ci-dessous pour compléter votre Calendrier:</t>
  </si>
  <si>
    <t>(différentes années sont disponibles)</t>
  </si>
  <si>
    <t>x</t>
  </si>
  <si>
    <t>Heures de formation sur journée de travail</t>
  </si>
  <si>
    <t>Jour de début/fin des accès à la formation</t>
  </si>
  <si>
    <t>Férié</t>
  </si>
  <si>
    <t>Jour férié</t>
  </si>
  <si>
    <t>Si besoin, nos conseillers restent disponibles pour des informations complémentaires :</t>
  </si>
  <si>
    <t>hello@openclassrooms.com</t>
  </si>
  <si>
    <t>01 80 88 80 30</t>
  </si>
  <si>
    <t>Lundi</t>
  </si>
  <si>
    <t>Mardi</t>
  </si>
  <si>
    <t>Mercredi</t>
  </si>
  <si>
    <t>Samedi</t>
  </si>
  <si>
    <t>Dimanche</t>
  </si>
  <si>
    <t>ANNEE 2020</t>
  </si>
  <si>
    <t>JOUR</t>
  </si>
  <si>
    <t>Janvier</t>
  </si>
  <si>
    <t>Février</t>
  </si>
  <si>
    <t>Mars</t>
  </si>
  <si>
    <t>Avril</t>
  </si>
  <si>
    <t>Mai</t>
  </si>
  <si>
    <t>Juin</t>
  </si>
  <si>
    <t>Juillet</t>
  </si>
  <si>
    <t>Août</t>
  </si>
  <si>
    <t>Septembre</t>
  </si>
  <si>
    <t>Octobre</t>
  </si>
  <si>
    <t>Novembre</t>
  </si>
  <si>
    <t>Décembre</t>
  </si>
  <si>
    <t>Total d'heures année 2020</t>
  </si>
  <si>
    <t>heures</t>
  </si>
  <si>
    <t>Total d'heures depuis le début de la formation</t>
  </si>
  <si>
    <t>ANNEE 2021</t>
  </si>
  <si>
    <t>Total d'heures année 2021</t>
  </si>
  <si>
    <t>ANNEE 2022</t>
  </si>
  <si>
    <t>Total d'heures année 2022</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</si>
</sst>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theme="1"/>
      <name val="Arial"/>
    </font>
    <font>
      <sz val="12.0"/>
      <color theme="1"/>
      <name val="Calibri"/>
    </font>
    <font>
      <sz val="12.0"/>
      <color theme="1"/>
      <name val="Montserrat"/>
    </font>
    <font>
      <b/>
      <sz val="12.0"/>
      <color theme="1"/>
      <name val="Montserrat"/>
    </font>
    <font>
      <sz val="11.0"/>
      <color theme="1"/>
      <name val="Montserrat"/>
    </font>
    <font/>
    <font>
      <i/>
      <sz val="11.0"/>
      <color theme="1"/>
      <name val="Montserrat"/>
    </font>
    <font>
      <sz val="12.0"/>
      <color theme="0"/>
      <name val="Montserrat"/>
    </font>
    <font>
      <color theme="1"/>
      <name val="Calibri"/>
    </font>
    <font>
      <b/>
      <sz val="24.0"/>
      <color theme="1"/>
      <name val="Montserrat"/>
    </font>
    <font>
      <b/>
      <sz val="12.0"/>
      <color theme="0"/>
      <name val="Montserrat"/>
    </font>
    <font>
      <b/>
      <sz val="14.0"/>
      <color theme="0"/>
      <name val="Montserrat"/>
    </font>
    <font>
      <b/>
      <sz val="14.0"/>
      <color theme="1"/>
      <name val="Montserrat"/>
    </font>
    <font>
      <sz val="9.0"/>
      <color theme="1"/>
      <name val="Montserrat"/>
    </font>
    <font>
      <sz val="10.0"/>
      <color theme="1"/>
      <name val="Montserrat"/>
    </font>
  </fonts>
  <fills count="7">
    <fill>
      <patternFill patternType="none"/>
    </fill>
    <fill>
      <patternFill patternType="lightGray"/>
    </fill>
    <fill>
      <patternFill patternType="solid">
        <fgColor rgb="FFC2C7EB"/>
        <bgColor rgb="FFC2C7EB"/>
      </patternFill>
    </fill>
    <fill>
      <patternFill patternType="solid">
        <fgColor rgb="FFFF0000"/>
        <bgColor rgb="FFFF0000"/>
      </patternFill>
    </fill>
    <fill>
      <patternFill patternType="solid">
        <fgColor rgb="FF003668"/>
        <bgColor rgb="FF003668"/>
      </patternFill>
    </fill>
    <fill>
      <patternFill patternType="solid">
        <fgColor rgb="FF7451EB"/>
        <bgColor rgb="FF7451EB"/>
      </patternFill>
    </fill>
    <fill>
      <patternFill patternType="solid">
        <fgColor theme="1"/>
        <bgColor theme="1"/>
      </patternFill>
    </fill>
  </fills>
  <borders count="2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right style="medium">
        <color rgb="FF000000"/>
      </right>
      <top/>
      <bottom/>
    </border>
    <border>
      <left style="medium">
        <color rgb="FF000000"/>
      </left>
      <right style="thin">
        <color rgb="FF000000"/>
      </right>
      <bottom style="thin">
        <color rgb="FF000000"/>
      </bottom>
    </border>
    <border>
      <left style="thin">
        <color rgb="FF000000"/>
      </left>
      <right style="medium">
        <color rgb="FF000000"/>
      </right>
      <top style="thin">
        <color rgb="FF000000"/>
      </top>
      <bottom style="thin">
        <color rgb="FF000000"/>
      </bottom>
    </border>
    <border>
      <left/>
      <right style="medium">
        <color rgb="FF000000"/>
      </right>
      <top style="medium">
        <color rgb="FF000000"/>
      </top>
      <bottom/>
    </border>
    <border>
      <left style="medium">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shrinkToFit="0" vertical="center" wrapText="1"/>
    </xf>
    <xf borderId="0" fillId="0" fontId="2" numFmtId="0" xfId="0" applyFont="1"/>
    <xf borderId="0" fillId="0" fontId="3" numFmtId="0" xfId="0" applyFont="1"/>
    <xf borderId="0" fillId="0" fontId="1" numFmtId="0" xfId="0" applyAlignment="1" applyFont="1">
      <alignment vertical="center"/>
    </xf>
    <xf borderId="1" fillId="0" fontId="4" numFmtId="0" xfId="0" applyAlignment="1" applyBorder="1" applyFont="1">
      <alignment horizontal="center" vertical="center"/>
    </xf>
    <xf borderId="2" fillId="0" fontId="5" numFmtId="0" xfId="0" applyBorder="1" applyFont="1"/>
    <xf borderId="3" fillId="0" fontId="5" numFmtId="0" xfId="0" applyBorder="1" applyFont="1"/>
    <xf borderId="1" fillId="0" fontId="3" numFmtId="0" xfId="0" applyAlignment="1" applyBorder="1" applyFont="1">
      <alignment horizontal="center" readingOrder="0" vertical="center"/>
    </xf>
    <xf borderId="0" fillId="0" fontId="2" numFmtId="0" xfId="0" applyAlignment="1" applyFont="1">
      <alignment vertical="center"/>
    </xf>
    <xf borderId="0" fillId="0" fontId="3" numFmtId="0" xfId="0" applyAlignment="1" applyFont="1">
      <alignment horizontal="center"/>
    </xf>
    <xf borderId="0" fillId="0" fontId="2" numFmtId="0" xfId="0" applyAlignment="1" applyFont="1">
      <alignment horizontal="left"/>
    </xf>
    <xf borderId="4" fillId="0" fontId="2" numFmtId="0" xfId="0" applyAlignment="1" applyBorder="1" applyFont="1">
      <alignment horizontal="center" readingOrder="0"/>
    </xf>
    <xf borderId="0" fillId="0" fontId="6" numFmtId="0" xfId="0" applyFont="1"/>
    <xf borderId="4" fillId="2" fontId="2" numFmtId="0" xfId="0" applyAlignment="1" applyBorder="1" applyFill="1" applyFont="1">
      <alignment horizontal="center" vertical="center"/>
    </xf>
    <xf borderId="0" fillId="0" fontId="2" numFmtId="0" xfId="0" applyAlignment="1" applyFont="1">
      <alignment horizontal="left" vertical="center"/>
    </xf>
    <xf borderId="4" fillId="3" fontId="2" numFmtId="0" xfId="0" applyAlignment="1" applyBorder="1" applyFill="1" applyFont="1">
      <alignment horizontal="center" vertical="center"/>
    </xf>
    <xf borderId="4" fillId="4" fontId="7" numFmtId="0" xfId="0" applyAlignment="1" applyBorder="1" applyFill="1" applyFont="1">
      <alignment horizontal="center" vertical="center"/>
    </xf>
    <xf borderId="0" fillId="0" fontId="8" numFmtId="0" xfId="0" applyFont="1"/>
    <xf borderId="0" fillId="0" fontId="3" numFmtId="0" xfId="0" applyAlignment="1" applyFont="1">
      <alignment horizontal="center" vertical="center"/>
    </xf>
    <xf borderId="0" fillId="0" fontId="9" numFmtId="0" xfId="0" applyAlignment="1" applyFont="1">
      <alignment horizontal="center" vertical="center"/>
    </xf>
    <xf borderId="0" fillId="0" fontId="2" numFmtId="0" xfId="0" applyAlignment="1" applyFont="1">
      <alignment horizontal="center" vertical="center"/>
    </xf>
    <xf borderId="5" fillId="5" fontId="10" numFmtId="0" xfId="0" applyAlignment="1" applyBorder="1" applyFill="1" applyFont="1">
      <alignment horizontal="center" vertical="center"/>
    </xf>
    <xf borderId="6" fillId="5" fontId="11" numFmtId="0" xfId="0" applyAlignment="1" applyBorder="1" applyFont="1">
      <alignment horizontal="center" vertical="center"/>
    </xf>
    <xf borderId="7" fillId="0" fontId="5" numFmtId="0" xfId="0" applyBorder="1" applyFont="1"/>
    <xf borderId="8" fillId="0" fontId="3" numFmtId="0" xfId="0" applyAlignment="1" applyBorder="1" applyFont="1">
      <alignment horizontal="center" vertical="center"/>
    </xf>
    <xf borderId="9" fillId="0" fontId="2" numFmtId="0" xfId="0" applyAlignment="1" applyBorder="1" applyFont="1">
      <alignment horizontal="center" vertical="center"/>
    </xf>
    <xf borderId="10" fillId="4" fontId="7" numFmtId="0" xfId="0" applyAlignment="1" applyBorder="1" applyFont="1">
      <alignment horizontal="center" vertical="center"/>
    </xf>
    <xf borderId="11" fillId="0" fontId="2" numFmtId="0" xfId="0" applyAlignment="1" applyBorder="1" applyFont="1">
      <alignment horizontal="center" vertical="center"/>
    </xf>
    <xf borderId="12" fillId="2" fontId="2" numFmtId="0" xfId="0" applyAlignment="1" applyBorder="1" applyFont="1">
      <alignment horizontal="center" vertical="center"/>
    </xf>
    <xf borderId="13" fillId="4" fontId="7" numFmtId="0" xfId="0" applyAlignment="1" applyBorder="1" applyFont="1">
      <alignment horizontal="center" vertical="center"/>
    </xf>
    <xf borderId="14" fillId="0" fontId="3" numFmtId="0" xfId="0" applyAlignment="1" applyBorder="1" applyFont="1">
      <alignment horizontal="center" vertical="center"/>
    </xf>
    <xf borderId="15" fillId="0" fontId="2" numFmtId="0" xfId="0" applyAlignment="1" applyBorder="1" applyFont="1">
      <alignment horizontal="center" vertical="center"/>
    </xf>
    <xf borderId="12" fillId="3" fontId="2" numFmtId="0" xfId="0" applyAlignment="1" applyBorder="1" applyFont="1">
      <alignment horizontal="center" vertical="center"/>
    </xf>
    <xf borderId="12" fillId="2" fontId="2" numFmtId="0" xfId="0" applyAlignment="1" applyBorder="1" applyFont="1">
      <alignment horizontal="center" readingOrder="0" vertical="center"/>
    </xf>
    <xf borderId="15" fillId="6" fontId="2" numFmtId="0" xfId="0" applyAlignment="1" applyBorder="1" applyFill="1" applyFont="1">
      <alignment horizontal="center" vertical="center"/>
    </xf>
    <xf borderId="12" fillId="6" fontId="2" numFmtId="0" xfId="0" applyAlignment="1" applyBorder="1" applyFont="1">
      <alignment horizontal="center" vertical="center"/>
    </xf>
    <xf borderId="16" fillId="0" fontId="3" numFmtId="0" xfId="0" applyAlignment="1" applyBorder="1" applyFont="1">
      <alignment horizontal="center" vertical="center"/>
    </xf>
    <xf borderId="17" fillId="0" fontId="2" numFmtId="0" xfId="0" applyAlignment="1" applyBorder="1" applyFont="1">
      <alignment horizontal="center" vertical="center"/>
    </xf>
    <xf borderId="17" fillId="6" fontId="2" numFmtId="0" xfId="0" applyAlignment="1" applyBorder="1" applyFont="1">
      <alignment horizontal="center" vertical="center"/>
    </xf>
    <xf borderId="18" fillId="6" fontId="2" numFmtId="0" xfId="0" applyAlignment="1" applyBorder="1" applyFont="1">
      <alignment horizontal="center" vertical="center"/>
    </xf>
    <xf borderId="5" fillId="0" fontId="2" numFmtId="0" xfId="0" applyAlignment="1" applyBorder="1" applyFont="1">
      <alignment horizontal="center" vertical="center"/>
    </xf>
    <xf borderId="12" fillId="4" fontId="7" numFmtId="0" xfId="0" applyAlignment="1" applyBorder="1" applyFont="1">
      <alignment horizontal="center" vertical="center"/>
    </xf>
    <xf borderId="19" fillId="0" fontId="12" numFmtId="0" xfId="0" applyAlignment="1" applyBorder="1" applyFont="1">
      <alignment horizontal="left" vertical="center"/>
    </xf>
    <xf borderId="20" fillId="0" fontId="12" numFmtId="0" xfId="0" applyAlignment="1" applyBorder="1" applyFont="1">
      <alignment horizontal="center" vertical="center"/>
    </xf>
    <xf borderId="20" fillId="0" fontId="12" numFmtId="0" xfId="0" applyAlignment="1" applyBorder="1" applyFont="1">
      <alignment horizontal="right" vertical="center"/>
    </xf>
    <xf borderId="21" fillId="0" fontId="12" numFmtId="0" xfId="0" applyAlignment="1" applyBorder="1" applyFont="1">
      <alignment horizontal="left" vertical="center"/>
    </xf>
    <xf borderId="0" fillId="0" fontId="13" numFmtId="0" xfId="0" applyAlignment="1" applyFont="1">
      <alignment horizontal="left" vertical="center"/>
    </xf>
    <xf borderId="0" fillId="0" fontId="14" numFmtId="0" xfId="0" applyAlignment="1" applyFont="1">
      <alignment horizontal="center" vertical="center"/>
    </xf>
    <xf borderId="0" fillId="0" fontId="14" numFmtId="0" xfId="0" applyAlignment="1" applyFont="1">
      <alignment horizontal="right" vertical="center"/>
    </xf>
    <xf borderId="0" fillId="0" fontId="14" numFmtId="0" xfId="0" applyAlignment="1" applyFont="1">
      <alignment horizontal="left" vertical="center"/>
    </xf>
  </cellXfs>
  <cellStyles count="1">
    <cellStyle xfId="0" name="Normal" builtinId="0"/>
  </cellStyles>
  <dxfs count="1">
    <dxf>
      <font>
        <color theme="1"/>
      </font>
      <fill>
        <patternFill patternType="solid">
          <fgColor rgb="FFD0CECE"/>
          <bgColor rgb="FFD0CE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762000</xdr:colOff>
      <xdr:row>7</xdr:row>
      <xdr:rowOff>142875</xdr:rowOff>
    </xdr:from>
    <xdr:ext cx="5781675" cy="533400"/>
    <xdr:sp>
      <xdr:nvSpPr>
        <xdr:cNvPr id="3" name="Shape 3"/>
        <xdr:cNvSpPr txBox="1"/>
      </xdr:nvSpPr>
      <xdr:spPr>
        <a:xfrm>
          <a:off x="2456750" y="3514959"/>
          <a:ext cx="5778500" cy="530082"/>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2800">
              <a:solidFill>
                <a:schemeClr val="dk1"/>
              </a:solidFill>
              <a:latin typeface="Montserrat"/>
              <a:ea typeface="Montserrat"/>
              <a:cs typeface="Montserrat"/>
              <a:sym typeface="Montserrat"/>
            </a:rPr>
            <a:t>CALENDRIER</a:t>
          </a:r>
          <a:r>
            <a:rPr b="1" i="0" lang="en-US" sz="2800">
              <a:solidFill>
                <a:schemeClr val="dk1"/>
              </a:solidFill>
              <a:latin typeface="Montserrat"/>
              <a:ea typeface="Montserrat"/>
              <a:cs typeface="Montserrat"/>
              <a:sym typeface="Montserrat"/>
            </a:rPr>
            <a:t> DE FORMATION</a:t>
          </a:r>
          <a:endParaRPr b="1" i="0" sz="2800">
            <a:solidFill>
              <a:schemeClr val="dk1"/>
            </a:solidFill>
            <a:latin typeface="Montserrat"/>
            <a:ea typeface="Montserrat"/>
            <a:cs typeface="Montserrat"/>
            <a:sym typeface="Montserrat"/>
          </a:endParaRPr>
        </a:p>
      </xdr:txBody>
    </xdr:sp>
    <xdr:clientData fLocksWithSheet="0"/>
  </xdr:oneCellAnchor>
  <xdr:oneCellAnchor>
    <xdr:from>
      <xdr:col>0</xdr:col>
      <xdr:colOff>781050</xdr:colOff>
      <xdr:row>2</xdr:row>
      <xdr:rowOff>19050</xdr:rowOff>
    </xdr:from>
    <xdr:ext cx="6172200" cy="666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78"/>
    <col customWidth="1" min="2" max="2" width="12.33"/>
    <col customWidth="1" min="3" max="4" width="10.78"/>
    <col customWidth="1" min="5" max="5" width="26.67"/>
    <col customWidth="1" min="6" max="6" width="19.33"/>
    <col customWidth="1" min="7" max="26" width="10.78"/>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1"/>
      <c r="C2" s="1"/>
      <c r="D2" s="1"/>
      <c r="E2" s="1"/>
      <c r="F2" s="1"/>
      <c r="G2" s="1"/>
      <c r="H2" s="1"/>
      <c r="I2" s="1"/>
      <c r="J2" s="1"/>
      <c r="K2" s="1"/>
      <c r="L2" s="1"/>
      <c r="M2" s="1"/>
      <c r="N2" s="1"/>
      <c r="O2" s="1"/>
      <c r="P2" s="1"/>
      <c r="Q2" s="1"/>
      <c r="R2" s="1"/>
      <c r="S2" s="1"/>
      <c r="T2" s="1"/>
      <c r="U2" s="1"/>
      <c r="V2" s="1"/>
      <c r="W2" s="1"/>
      <c r="X2" s="1"/>
      <c r="Y2" s="1"/>
      <c r="Z2" s="1"/>
    </row>
    <row r="3" ht="15.75" customHeight="1">
      <c r="A3" s="1"/>
      <c r="B3" s="1"/>
      <c r="C3" s="1"/>
      <c r="D3" s="1"/>
      <c r="E3" s="1"/>
      <c r="F3" s="1"/>
      <c r="G3" s="1"/>
      <c r="H3" s="1"/>
      <c r="I3" s="1"/>
      <c r="J3" s="1"/>
      <c r="K3" s="1"/>
      <c r="L3" s="1"/>
      <c r="M3" s="1"/>
      <c r="N3" s="1"/>
      <c r="O3" s="1"/>
      <c r="P3" s="1"/>
      <c r="Q3" s="1"/>
      <c r="R3" s="1"/>
      <c r="S3" s="1"/>
      <c r="T3" s="1"/>
      <c r="U3" s="1"/>
      <c r="V3" s="1"/>
      <c r="W3" s="1"/>
      <c r="X3" s="1"/>
      <c r="Y3" s="1"/>
      <c r="Z3" s="1"/>
    </row>
    <row r="4" ht="15.75" customHeight="1">
      <c r="A4" s="1"/>
      <c r="B4" s="1"/>
      <c r="C4" s="1"/>
      <c r="D4" s="1"/>
      <c r="E4" s="1"/>
      <c r="F4" s="1"/>
      <c r="G4" s="1"/>
      <c r="H4" s="1"/>
      <c r="I4" s="1"/>
      <c r="J4" s="1"/>
      <c r="K4" s="1"/>
      <c r="L4" s="1"/>
      <c r="M4" s="1"/>
      <c r="N4" s="1"/>
      <c r="O4" s="1"/>
      <c r="P4" s="1"/>
      <c r="Q4" s="1"/>
      <c r="R4" s="1"/>
      <c r="S4" s="1"/>
      <c r="T4" s="1"/>
      <c r="U4" s="1"/>
      <c r="V4" s="1"/>
      <c r="W4" s="1"/>
      <c r="X4" s="1"/>
      <c r="Y4" s="1"/>
      <c r="Z4" s="1"/>
    </row>
    <row r="5" ht="15.75" customHeight="1">
      <c r="A5" s="1"/>
      <c r="B5" s="1"/>
      <c r="C5" s="1"/>
      <c r="D5" s="1"/>
      <c r="E5" s="1"/>
      <c r="F5" s="1"/>
      <c r="G5" s="1"/>
      <c r="H5" s="1"/>
      <c r="I5" s="1"/>
      <c r="J5" s="1"/>
      <c r="K5" s="1"/>
      <c r="L5" s="1"/>
      <c r="M5" s="1"/>
      <c r="N5" s="1"/>
      <c r="O5" s="1"/>
      <c r="P5" s="1"/>
      <c r="Q5" s="1"/>
      <c r="R5" s="1"/>
      <c r="S5" s="1"/>
      <c r="T5" s="1"/>
      <c r="U5" s="1"/>
      <c r="V5" s="1"/>
      <c r="W5" s="1"/>
      <c r="X5" s="1"/>
      <c r="Y5" s="1"/>
      <c r="Z5" s="1"/>
    </row>
    <row r="6" ht="15.75" customHeight="1">
      <c r="A6" s="1"/>
      <c r="B6" s="1"/>
      <c r="C6" s="1"/>
      <c r="D6" s="1"/>
      <c r="E6" s="1"/>
      <c r="F6" s="1"/>
      <c r="G6" s="1"/>
      <c r="H6" s="1"/>
      <c r="I6" s="1"/>
      <c r="J6" s="1"/>
      <c r="K6" s="1"/>
      <c r="L6" s="1"/>
      <c r="M6" s="1"/>
      <c r="N6" s="1"/>
      <c r="O6" s="1"/>
      <c r="P6" s="1"/>
      <c r="Q6" s="1"/>
      <c r="R6" s="1"/>
      <c r="S6" s="1"/>
      <c r="T6" s="1"/>
      <c r="U6" s="1"/>
      <c r="V6" s="1"/>
      <c r="W6" s="1"/>
      <c r="X6" s="1"/>
      <c r="Y6" s="1"/>
      <c r="Z6" s="1"/>
    </row>
    <row r="7" ht="15.75" customHeight="1">
      <c r="A7" s="1"/>
      <c r="B7" s="1"/>
      <c r="C7" s="1"/>
      <c r="D7" s="1"/>
      <c r="E7" s="1"/>
      <c r="F7" s="1"/>
      <c r="G7" s="1"/>
      <c r="H7" s="1"/>
      <c r="I7" s="1"/>
      <c r="J7" s="1"/>
      <c r="K7" s="1"/>
      <c r="L7" s="1"/>
      <c r="M7" s="1"/>
      <c r="N7" s="1"/>
      <c r="O7" s="1"/>
      <c r="P7" s="1"/>
      <c r="Q7" s="1"/>
      <c r="R7" s="1"/>
      <c r="S7" s="1"/>
      <c r="T7" s="1"/>
      <c r="U7" s="1"/>
      <c r="V7" s="1"/>
      <c r="W7" s="1"/>
      <c r="X7" s="1"/>
      <c r="Y7" s="1"/>
      <c r="Z7" s="1"/>
    </row>
    <row r="8" ht="15.75" customHeight="1">
      <c r="A8" s="1"/>
      <c r="B8" s="1"/>
      <c r="C8" s="1"/>
      <c r="D8" s="1"/>
      <c r="E8" s="1"/>
      <c r="F8" s="1"/>
      <c r="G8" s="1"/>
      <c r="H8" s="1"/>
      <c r="I8" s="1"/>
      <c r="J8" s="1"/>
      <c r="K8" s="1"/>
      <c r="L8" s="1"/>
      <c r="M8" s="1"/>
      <c r="N8" s="1"/>
      <c r="O8" s="1"/>
      <c r="P8" s="1"/>
      <c r="Q8" s="1"/>
      <c r="R8" s="1"/>
      <c r="S8" s="1"/>
      <c r="T8" s="1"/>
      <c r="U8" s="1"/>
      <c r="V8" s="1"/>
      <c r="W8" s="1"/>
      <c r="X8" s="1"/>
      <c r="Y8" s="1"/>
      <c r="Z8" s="1"/>
    </row>
    <row r="9" ht="15.75" customHeight="1">
      <c r="A9" s="1"/>
      <c r="B9" s="1"/>
      <c r="C9" s="1"/>
      <c r="D9" s="1"/>
      <c r="E9" s="1"/>
      <c r="F9" s="1"/>
      <c r="G9" s="1"/>
      <c r="H9" s="1"/>
      <c r="I9" s="1"/>
      <c r="J9" s="1"/>
      <c r="K9" s="1"/>
      <c r="L9" s="1"/>
      <c r="M9" s="1"/>
      <c r="N9" s="1"/>
      <c r="O9" s="1"/>
      <c r="P9" s="1"/>
      <c r="Q9" s="1"/>
      <c r="R9" s="1"/>
      <c r="S9" s="1"/>
      <c r="T9" s="1"/>
      <c r="U9" s="1"/>
      <c r="V9" s="1"/>
      <c r="W9" s="1"/>
      <c r="X9" s="1"/>
      <c r="Y9" s="1"/>
      <c r="Z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207.0" customHeight="1">
      <c r="A13" s="1"/>
      <c r="B13" s="2" t="s">
        <v>0</v>
      </c>
      <c r="N13" s="1"/>
      <c r="O13" s="1"/>
      <c r="P13" s="1"/>
      <c r="Q13" s="1"/>
      <c r="R13" s="1"/>
      <c r="S13" s="1"/>
      <c r="T13" s="1"/>
      <c r="U13" s="1"/>
      <c r="V13" s="1"/>
      <c r="W13" s="1"/>
      <c r="X13" s="1"/>
      <c r="Y13" s="1"/>
      <c r="Z13" s="1"/>
    </row>
    <row r="14" ht="15.75" customHeight="1">
      <c r="A14" s="1"/>
      <c r="B14" s="3"/>
      <c r="C14" s="1"/>
      <c r="D14" s="1"/>
      <c r="E14" s="1"/>
      <c r="F14" s="1"/>
      <c r="G14" s="1"/>
      <c r="H14" s="1"/>
      <c r="I14" s="1"/>
      <c r="J14" s="1"/>
      <c r="K14" s="1"/>
      <c r="L14" s="1"/>
      <c r="M14" s="1"/>
      <c r="N14" s="1"/>
      <c r="O14" s="1"/>
      <c r="P14" s="1"/>
      <c r="Q14" s="1"/>
      <c r="R14" s="1"/>
      <c r="S14" s="1"/>
      <c r="T14" s="1"/>
      <c r="U14" s="1"/>
      <c r="V14" s="1"/>
      <c r="W14" s="1"/>
      <c r="X14" s="1"/>
      <c r="Y14" s="1"/>
      <c r="Z14" s="1"/>
    </row>
    <row r="15" ht="15.75" customHeight="1">
      <c r="A15" s="1"/>
      <c r="B15" s="3"/>
      <c r="C15" s="1"/>
      <c r="D15" s="1"/>
      <c r="E15" s="1"/>
      <c r="F15" s="1"/>
      <c r="G15" s="1"/>
      <c r="H15" s="1"/>
      <c r="I15" s="1"/>
      <c r="J15" s="1"/>
      <c r="K15" s="1"/>
      <c r="L15" s="1"/>
      <c r="M15" s="1"/>
      <c r="N15" s="1"/>
      <c r="O15" s="1"/>
      <c r="P15" s="1"/>
      <c r="Q15" s="1"/>
      <c r="R15" s="1"/>
      <c r="S15" s="1"/>
      <c r="T15" s="1"/>
      <c r="U15" s="1"/>
      <c r="V15" s="1"/>
      <c r="W15" s="1"/>
      <c r="X15" s="1"/>
      <c r="Y15" s="1"/>
      <c r="Z15" s="1"/>
    </row>
    <row r="16" ht="15.75" customHeight="1">
      <c r="A16" s="1"/>
      <c r="B16" s="4" t="s">
        <v>1</v>
      </c>
      <c r="C16" s="3"/>
      <c r="D16" s="3"/>
      <c r="E16" s="3"/>
      <c r="F16" s="3"/>
      <c r="G16" s="3"/>
      <c r="H16" s="3"/>
      <c r="I16" s="3"/>
      <c r="J16" s="1"/>
      <c r="K16" s="1"/>
      <c r="L16" s="1"/>
      <c r="M16" s="1"/>
      <c r="N16" s="1"/>
      <c r="O16" s="1"/>
      <c r="P16" s="1"/>
      <c r="Q16" s="1"/>
      <c r="R16" s="1"/>
      <c r="S16" s="1"/>
      <c r="T16" s="1"/>
      <c r="U16" s="1"/>
      <c r="V16" s="1"/>
      <c r="W16" s="1"/>
      <c r="X16" s="1"/>
      <c r="Y16" s="1"/>
      <c r="Z16" s="1"/>
    </row>
    <row r="17" ht="15.75" customHeight="1">
      <c r="A17" s="1"/>
      <c r="B17" s="4"/>
      <c r="C17" s="3"/>
      <c r="D17" s="3"/>
      <c r="E17" s="3"/>
      <c r="F17" s="3"/>
      <c r="G17" s="3"/>
      <c r="H17" s="3"/>
      <c r="I17" s="3"/>
      <c r="J17" s="1"/>
      <c r="K17" s="1"/>
      <c r="L17" s="1"/>
      <c r="M17" s="1"/>
      <c r="N17" s="1"/>
      <c r="O17" s="1"/>
      <c r="P17" s="1"/>
      <c r="Q17" s="1"/>
      <c r="R17" s="1"/>
      <c r="S17" s="1"/>
      <c r="T17" s="1"/>
      <c r="U17" s="1"/>
      <c r="V17" s="1"/>
      <c r="W17" s="1"/>
      <c r="X17" s="1"/>
      <c r="Y17" s="1"/>
      <c r="Z17" s="1"/>
    </row>
    <row r="18" ht="30.0" customHeight="1">
      <c r="A18" s="5"/>
      <c r="B18" s="6" t="s">
        <v>2</v>
      </c>
      <c r="C18" s="7"/>
      <c r="D18" s="8"/>
      <c r="E18" s="9" t="s">
        <v>3</v>
      </c>
      <c r="F18" s="7"/>
      <c r="G18" s="8"/>
      <c r="H18" s="10"/>
      <c r="I18" s="10"/>
      <c r="J18" s="5"/>
      <c r="K18" s="5"/>
      <c r="L18" s="5"/>
      <c r="M18" s="5"/>
      <c r="N18" s="5"/>
      <c r="O18" s="5"/>
      <c r="P18" s="5"/>
      <c r="Q18" s="5"/>
      <c r="R18" s="5"/>
      <c r="S18" s="5"/>
      <c r="T18" s="5"/>
      <c r="U18" s="5"/>
      <c r="V18" s="5"/>
      <c r="W18" s="5"/>
      <c r="X18" s="5"/>
      <c r="Y18" s="5"/>
      <c r="Z18" s="5"/>
    </row>
    <row r="19" ht="30.0" customHeight="1">
      <c r="A19" s="5"/>
      <c r="B19" s="6" t="s">
        <v>4</v>
      </c>
      <c r="C19" s="7"/>
      <c r="D19" s="8"/>
      <c r="E19" s="9" t="s">
        <v>5</v>
      </c>
      <c r="F19" s="7"/>
      <c r="G19" s="8"/>
      <c r="H19" s="10"/>
      <c r="I19" s="10"/>
      <c r="J19" s="5"/>
      <c r="K19" s="5"/>
      <c r="L19" s="5"/>
      <c r="M19" s="5"/>
      <c r="N19" s="5"/>
      <c r="O19" s="5"/>
      <c r="P19" s="5"/>
      <c r="Q19" s="5"/>
      <c r="R19" s="5"/>
      <c r="S19" s="5"/>
      <c r="T19" s="5"/>
      <c r="U19" s="5"/>
      <c r="V19" s="5"/>
      <c r="W19" s="5"/>
      <c r="X19" s="5"/>
      <c r="Y19" s="5"/>
      <c r="Z19" s="5"/>
    </row>
    <row r="20" ht="30.0" customHeight="1">
      <c r="A20" s="5"/>
      <c r="B20" s="6" t="s">
        <v>6</v>
      </c>
      <c r="C20" s="7"/>
      <c r="D20" s="8"/>
      <c r="E20" s="9" t="s">
        <v>7</v>
      </c>
      <c r="F20" s="7"/>
      <c r="G20" s="8"/>
      <c r="H20" s="10"/>
      <c r="I20" s="10"/>
      <c r="J20" s="5"/>
      <c r="K20" s="5"/>
      <c r="L20" s="5"/>
      <c r="M20" s="5"/>
      <c r="N20" s="5"/>
      <c r="O20" s="5"/>
      <c r="P20" s="5"/>
      <c r="Q20" s="5"/>
      <c r="R20" s="5"/>
      <c r="S20" s="5"/>
      <c r="T20" s="5"/>
      <c r="U20" s="5"/>
      <c r="V20" s="5"/>
      <c r="W20" s="5"/>
      <c r="X20" s="5"/>
      <c r="Y20" s="5"/>
      <c r="Z20" s="5"/>
    </row>
    <row r="21" ht="30.0" customHeight="1">
      <c r="A21" s="5"/>
      <c r="B21" s="6" t="s">
        <v>8</v>
      </c>
      <c r="C21" s="7"/>
      <c r="D21" s="8"/>
      <c r="E21" s="9" t="s">
        <v>9</v>
      </c>
      <c r="F21" s="7"/>
      <c r="G21" s="8"/>
      <c r="H21" s="10"/>
      <c r="I21" s="10"/>
      <c r="J21" s="5"/>
      <c r="K21" s="5"/>
      <c r="L21" s="5"/>
      <c r="M21" s="5"/>
      <c r="N21" s="5"/>
      <c r="O21" s="5"/>
      <c r="P21" s="5"/>
      <c r="Q21" s="5"/>
      <c r="R21" s="5"/>
      <c r="S21" s="5"/>
      <c r="T21" s="5"/>
      <c r="U21" s="5"/>
      <c r="V21" s="5"/>
      <c r="W21" s="5"/>
      <c r="X21" s="5"/>
      <c r="Y21" s="5"/>
      <c r="Z21" s="5"/>
    </row>
    <row r="22" ht="30.0" customHeight="1">
      <c r="A22" s="5"/>
      <c r="B22" s="6" t="s">
        <v>10</v>
      </c>
      <c r="C22" s="7"/>
      <c r="D22" s="8"/>
      <c r="E22" s="9" t="s">
        <v>11</v>
      </c>
      <c r="F22" s="7"/>
      <c r="G22" s="8"/>
      <c r="H22" s="10"/>
      <c r="I22" s="10"/>
      <c r="J22" s="5"/>
      <c r="K22" s="5"/>
      <c r="L22" s="5"/>
      <c r="M22" s="5"/>
      <c r="N22" s="5"/>
      <c r="O22" s="5"/>
      <c r="P22" s="5"/>
      <c r="Q22" s="5"/>
      <c r="R22" s="5"/>
      <c r="S22" s="5"/>
      <c r="T22" s="5"/>
      <c r="U22" s="5"/>
      <c r="V22" s="5"/>
      <c r="W22" s="5"/>
      <c r="X22" s="5"/>
      <c r="Y22" s="5"/>
      <c r="Z22" s="5"/>
    </row>
    <row r="23" ht="15.75" customHeight="1">
      <c r="A23" s="1"/>
      <c r="B23" s="11"/>
      <c r="C23" s="11"/>
      <c r="D23" s="11"/>
      <c r="E23" s="11"/>
      <c r="F23" s="11"/>
      <c r="G23" s="11"/>
      <c r="H23" s="3"/>
      <c r="I23" s="3"/>
      <c r="J23" s="1"/>
      <c r="K23" s="1"/>
      <c r="L23" s="1"/>
      <c r="M23" s="1"/>
      <c r="N23" s="1"/>
      <c r="O23" s="1"/>
      <c r="P23" s="1"/>
      <c r="Q23" s="1"/>
      <c r="R23" s="1"/>
      <c r="S23" s="1"/>
      <c r="T23" s="1"/>
      <c r="U23" s="1"/>
      <c r="V23" s="1"/>
      <c r="W23" s="1"/>
      <c r="X23" s="1"/>
      <c r="Y23" s="1"/>
      <c r="Z23" s="1"/>
    </row>
    <row r="24" ht="15.75" customHeight="1">
      <c r="A24" s="1"/>
      <c r="B24" s="11"/>
      <c r="C24" s="11"/>
      <c r="D24" s="11"/>
      <c r="E24" s="11"/>
      <c r="F24" s="11"/>
      <c r="G24" s="11"/>
      <c r="H24" s="3"/>
      <c r="I24" s="3"/>
      <c r="J24" s="1"/>
      <c r="K24" s="1"/>
      <c r="L24" s="1"/>
      <c r="M24" s="1"/>
      <c r="N24" s="1"/>
      <c r="O24" s="1"/>
      <c r="P24" s="1"/>
      <c r="Q24" s="1"/>
      <c r="R24" s="1"/>
      <c r="S24" s="1"/>
      <c r="T24" s="1"/>
      <c r="U24" s="1"/>
      <c r="V24" s="1"/>
      <c r="W24" s="1"/>
      <c r="X24" s="1"/>
      <c r="Y24" s="1"/>
      <c r="Z24" s="1"/>
    </row>
    <row r="25" ht="15.75" customHeight="1">
      <c r="A25" s="1"/>
      <c r="B25" s="4" t="s">
        <v>12</v>
      </c>
      <c r="C25" s="11"/>
      <c r="D25" s="11"/>
      <c r="E25" s="11"/>
      <c r="F25" s="11"/>
      <c r="G25" s="11"/>
      <c r="H25" s="3"/>
      <c r="I25" s="3"/>
      <c r="J25" s="1"/>
      <c r="K25" s="1"/>
      <c r="L25" s="1"/>
      <c r="M25" s="1"/>
      <c r="N25" s="1"/>
      <c r="O25" s="1"/>
      <c r="P25" s="1"/>
      <c r="Q25" s="1"/>
      <c r="R25" s="1"/>
      <c r="S25" s="1"/>
      <c r="T25" s="1"/>
      <c r="U25" s="1"/>
      <c r="V25" s="1"/>
      <c r="W25" s="1"/>
      <c r="X25" s="1"/>
      <c r="Y25" s="1"/>
      <c r="Z25" s="1"/>
    </row>
    <row r="26" ht="15.75" customHeight="1">
      <c r="A26" s="1"/>
      <c r="B26" s="12" t="s">
        <v>13</v>
      </c>
      <c r="C26" s="11"/>
      <c r="D26" s="11"/>
      <c r="E26" s="11"/>
      <c r="F26" s="11"/>
      <c r="G26" s="11"/>
      <c r="H26" s="3"/>
      <c r="I26" s="3"/>
      <c r="J26" s="1"/>
      <c r="K26" s="1"/>
      <c r="L26" s="1"/>
      <c r="M26" s="1"/>
      <c r="N26" s="1"/>
      <c r="O26" s="1"/>
      <c r="P26" s="1"/>
      <c r="Q26" s="1"/>
      <c r="R26" s="1"/>
      <c r="S26" s="1"/>
      <c r="T26" s="1"/>
      <c r="U26" s="1"/>
      <c r="V26" s="1"/>
      <c r="W26" s="1"/>
      <c r="X26" s="1"/>
      <c r="Y26" s="1"/>
      <c r="Z26" s="1"/>
    </row>
    <row r="27" ht="15.75" customHeight="1">
      <c r="A27" s="1"/>
      <c r="B27" s="1"/>
      <c r="C27" s="3"/>
      <c r="D27" s="3"/>
      <c r="E27" s="3"/>
      <c r="F27" s="3"/>
      <c r="G27" s="3"/>
      <c r="H27" s="3"/>
      <c r="I27" s="3"/>
      <c r="J27" s="1"/>
      <c r="K27" s="1"/>
      <c r="L27" s="1"/>
      <c r="M27" s="1"/>
      <c r="N27" s="1"/>
      <c r="O27" s="1"/>
      <c r="P27" s="1"/>
      <c r="Q27" s="1"/>
      <c r="R27" s="1"/>
      <c r="S27" s="1"/>
      <c r="T27" s="1"/>
      <c r="U27" s="1"/>
      <c r="V27" s="1"/>
      <c r="W27" s="1"/>
      <c r="X27" s="1"/>
      <c r="Y27" s="1"/>
      <c r="Z27" s="1"/>
    </row>
    <row r="28" ht="15.75" customHeight="1">
      <c r="A28" s="1"/>
      <c r="B28" s="3" t="s">
        <v>14</v>
      </c>
      <c r="C28" s="11"/>
      <c r="D28" s="11"/>
      <c r="E28" s="11"/>
      <c r="F28" s="13" t="s">
        <v>15</v>
      </c>
      <c r="G28" s="11"/>
      <c r="H28" s="3"/>
      <c r="I28" s="3"/>
      <c r="J28" s="1"/>
      <c r="K28" s="1"/>
      <c r="L28" s="1"/>
      <c r="M28" s="1"/>
      <c r="N28" s="1"/>
      <c r="O28" s="1"/>
      <c r="P28" s="1"/>
      <c r="Q28" s="1"/>
      <c r="R28" s="1"/>
      <c r="S28" s="1"/>
      <c r="T28" s="1"/>
      <c r="U28" s="1"/>
      <c r="V28" s="1"/>
      <c r="W28" s="1"/>
      <c r="X28" s="1"/>
      <c r="Y28" s="1"/>
      <c r="Z28" s="1"/>
    </row>
    <row r="29" ht="15.75" customHeight="1">
      <c r="A29" s="1"/>
      <c r="B29" s="11"/>
      <c r="C29" s="11"/>
      <c r="D29" s="11"/>
      <c r="E29" s="11"/>
      <c r="F29" s="11"/>
      <c r="G29" s="11"/>
      <c r="H29" s="3"/>
      <c r="I29" s="3"/>
      <c r="J29" s="1"/>
      <c r="K29" s="1"/>
      <c r="L29" s="1"/>
      <c r="M29" s="1"/>
      <c r="N29" s="1"/>
      <c r="O29" s="1"/>
      <c r="P29" s="1"/>
      <c r="Q29" s="1"/>
      <c r="R29" s="1"/>
      <c r="S29" s="1"/>
      <c r="T29" s="1"/>
      <c r="U29" s="1"/>
      <c r="V29" s="1"/>
      <c r="W29" s="1"/>
      <c r="X29" s="1"/>
      <c r="Y29" s="1"/>
      <c r="Z29" s="1"/>
    </row>
    <row r="30" ht="15.75" customHeight="1">
      <c r="A30" s="1"/>
      <c r="B30" s="3" t="s">
        <v>16</v>
      </c>
      <c r="C30" s="3"/>
      <c r="D30" s="3"/>
      <c r="E30" s="3"/>
      <c r="F30" s="3"/>
      <c r="G30" s="3"/>
      <c r="H30" s="13" t="s">
        <v>17</v>
      </c>
      <c r="I30" s="3"/>
      <c r="J30" s="1"/>
      <c r="K30" s="1"/>
      <c r="L30" s="1"/>
      <c r="M30" s="1"/>
      <c r="N30" s="1"/>
      <c r="O30" s="1"/>
      <c r="P30" s="1"/>
      <c r="Q30" s="1"/>
      <c r="R30" s="1"/>
      <c r="S30" s="1"/>
      <c r="T30" s="1"/>
      <c r="U30" s="1"/>
      <c r="V30" s="1"/>
      <c r="W30" s="1"/>
      <c r="X30" s="1"/>
      <c r="Y30" s="1"/>
      <c r="Z30" s="1"/>
    </row>
    <row r="31" ht="15.75" customHeight="1">
      <c r="A31" s="1"/>
      <c r="B31" s="11"/>
      <c r="C31" s="11"/>
      <c r="D31" s="11"/>
      <c r="E31" s="11"/>
      <c r="F31" s="11"/>
      <c r="G31" s="11"/>
      <c r="H31" s="3"/>
      <c r="I31" s="3"/>
      <c r="J31" s="1"/>
      <c r="K31" s="1"/>
      <c r="L31" s="1"/>
      <c r="M31" s="1"/>
      <c r="N31" s="1"/>
      <c r="O31" s="1"/>
      <c r="P31" s="1"/>
      <c r="Q31" s="1"/>
      <c r="R31" s="1"/>
      <c r="S31" s="1"/>
      <c r="T31" s="1"/>
      <c r="U31" s="1"/>
      <c r="V31" s="1"/>
      <c r="W31" s="1"/>
      <c r="X31" s="1"/>
      <c r="Y31" s="1"/>
      <c r="Z31" s="1"/>
    </row>
    <row r="32" ht="15.75" customHeight="1">
      <c r="A32" s="1"/>
      <c r="B32" s="4"/>
      <c r="C32" s="3"/>
      <c r="D32" s="3"/>
      <c r="E32" s="3"/>
      <c r="F32" s="3"/>
      <c r="G32" s="3"/>
      <c r="H32" s="3"/>
      <c r="I32" s="3"/>
      <c r="J32" s="1"/>
      <c r="K32" s="1"/>
      <c r="L32" s="1"/>
      <c r="M32" s="1"/>
      <c r="N32" s="1"/>
      <c r="O32" s="1"/>
      <c r="P32" s="1"/>
      <c r="Q32" s="1"/>
      <c r="R32" s="1"/>
      <c r="S32" s="1"/>
      <c r="T32" s="1"/>
      <c r="U32" s="1"/>
      <c r="V32" s="1"/>
      <c r="W32" s="1"/>
      <c r="X32" s="1"/>
      <c r="Y32" s="1"/>
      <c r="Z32" s="1"/>
    </row>
    <row r="33" ht="15.75" customHeight="1">
      <c r="A33" s="1"/>
      <c r="B33" s="4" t="s">
        <v>18</v>
      </c>
      <c r="C33" s="3"/>
      <c r="D33" s="3"/>
      <c r="E33" s="3"/>
      <c r="F33" s="3"/>
      <c r="G33" s="3"/>
      <c r="H33" s="3"/>
      <c r="I33" s="3"/>
      <c r="J33" s="1"/>
      <c r="K33" s="1"/>
      <c r="L33" s="1"/>
      <c r="M33" s="1"/>
      <c r="N33" s="1"/>
      <c r="O33" s="1"/>
      <c r="P33" s="1"/>
      <c r="Q33" s="1"/>
      <c r="R33" s="1"/>
      <c r="S33" s="1"/>
      <c r="T33" s="1"/>
      <c r="U33" s="1"/>
      <c r="V33" s="1"/>
      <c r="W33" s="1"/>
      <c r="X33" s="1"/>
      <c r="Y33" s="1"/>
      <c r="Z33" s="1"/>
    </row>
    <row r="34" ht="15.75" customHeight="1">
      <c r="A34" s="1"/>
      <c r="B34" s="14" t="s">
        <v>19</v>
      </c>
      <c r="C34" s="3"/>
      <c r="D34" s="3"/>
      <c r="E34" s="3"/>
      <c r="F34" s="3"/>
      <c r="G34" s="3"/>
      <c r="H34" s="3"/>
      <c r="I34" s="3"/>
      <c r="J34" s="1"/>
      <c r="K34" s="1"/>
      <c r="L34" s="1"/>
      <c r="M34" s="1"/>
      <c r="N34" s="1"/>
      <c r="O34" s="1"/>
      <c r="P34" s="1"/>
      <c r="Q34" s="1"/>
      <c r="R34" s="1"/>
      <c r="S34" s="1"/>
      <c r="T34" s="1"/>
      <c r="U34" s="1"/>
      <c r="V34" s="1"/>
      <c r="W34" s="1"/>
      <c r="X34" s="1"/>
      <c r="Y34" s="1"/>
      <c r="Z34" s="1"/>
    </row>
    <row r="35" ht="15.75" customHeight="1">
      <c r="A35" s="1"/>
      <c r="B35" s="3"/>
      <c r="C35" s="3"/>
      <c r="D35" s="3"/>
      <c r="E35" s="3"/>
      <c r="F35" s="3"/>
      <c r="G35" s="3"/>
      <c r="H35" s="3"/>
      <c r="I35" s="3"/>
      <c r="J35" s="1"/>
      <c r="K35" s="1"/>
      <c r="L35" s="1"/>
      <c r="M35" s="1"/>
      <c r="N35" s="1"/>
      <c r="O35" s="1"/>
      <c r="P35" s="1"/>
      <c r="Q35" s="1"/>
      <c r="R35" s="1"/>
      <c r="S35" s="1"/>
      <c r="T35" s="1"/>
      <c r="U35" s="1"/>
      <c r="V35" s="1"/>
      <c r="W35" s="1"/>
      <c r="X35" s="1"/>
      <c r="Y35" s="1"/>
      <c r="Z35" s="1"/>
    </row>
    <row r="36" ht="15.75" customHeight="1">
      <c r="A36" s="1"/>
      <c r="B36" s="15" t="s">
        <v>20</v>
      </c>
      <c r="C36" s="16" t="s">
        <v>21</v>
      </c>
      <c r="G36" s="3"/>
      <c r="H36" s="3"/>
      <c r="I36" s="3"/>
      <c r="J36" s="1"/>
      <c r="K36" s="1"/>
      <c r="L36" s="1"/>
      <c r="M36" s="1"/>
      <c r="N36" s="1"/>
      <c r="O36" s="1"/>
      <c r="P36" s="1"/>
      <c r="Q36" s="1"/>
      <c r="R36" s="1"/>
      <c r="S36" s="1"/>
      <c r="T36" s="1"/>
      <c r="U36" s="1"/>
      <c r="V36" s="1"/>
      <c r="W36" s="1"/>
      <c r="X36" s="1"/>
      <c r="Y36" s="1"/>
      <c r="Z36" s="1"/>
    </row>
    <row r="37" ht="15.75" customHeight="1">
      <c r="A37" s="1"/>
      <c r="B37" s="17"/>
      <c r="C37" s="16" t="s">
        <v>22</v>
      </c>
      <c r="F37" s="16"/>
      <c r="G37" s="3"/>
      <c r="H37" s="3"/>
      <c r="I37" s="3"/>
      <c r="J37" s="1"/>
      <c r="K37" s="1"/>
      <c r="L37" s="1"/>
      <c r="M37" s="1"/>
      <c r="N37" s="1"/>
      <c r="O37" s="1"/>
      <c r="P37" s="1"/>
      <c r="Q37" s="1"/>
      <c r="R37" s="1"/>
      <c r="S37" s="1"/>
      <c r="T37" s="1"/>
      <c r="U37" s="1"/>
      <c r="V37" s="1"/>
      <c r="W37" s="1"/>
      <c r="X37" s="1"/>
      <c r="Y37" s="1"/>
      <c r="Z37" s="1"/>
    </row>
    <row r="38" ht="15.75" customHeight="1">
      <c r="A38" s="1"/>
      <c r="B38" s="18" t="s">
        <v>23</v>
      </c>
      <c r="C38" s="16" t="s">
        <v>24</v>
      </c>
      <c r="E38" s="16"/>
      <c r="F38" s="16"/>
      <c r="G38" s="3"/>
      <c r="H38" s="3"/>
      <c r="I38" s="3"/>
      <c r="J38" s="1"/>
      <c r="K38" s="1"/>
      <c r="L38" s="1"/>
      <c r="M38" s="1"/>
      <c r="N38" s="1"/>
      <c r="O38" s="1"/>
      <c r="P38" s="1"/>
      <c r="Q38" s="1"/>
      <c r="R38" s="1"/>
      <c r="S38" s="1"/>
      <c r="T38" s="1"/>
      <c r="U38" s="1"/>
      <c r="V38" s="1"/>
      <c r="W38" s="1"/>
      <c r="X38" s="1"/>
      <c r="Y38" s="1"/>
      <c r="Z38" s="1"/>
    </row>
    <row r="39" ht="15.75" customHeight="1">
      <c r="A39" s="1"/>
      <c r="B39" s="3"/>
      <c r="C39" s="3"/>
      <c r="D39" s="3"/>
      <c r="E39" s="3"/>
      <c r="F39" s="3"/>
      <c r="G39" s="3"/>
      <c r="H39" s="3"/>
      <c r="I39" s="3"/>
      <c r="J39" s="1"/>
      <c r="K39" s="1"/>
      <c r="L39" s="1"/>
      <c r="M39" s="1"/>
      <c r="N39" s="1"/>
      <c r="O39" s="1"/>
      <c r="P39" s="1"/>
      <c r="Q39" s="1"/>
      <c r="R39" s="1"/>
      <c r="S39" s="1"/>
      <c r="T39" s="1"/>
      <c r="U39" s="1"/>
      <c r="V39" s="1"/>
      <c r="W39" s="1"/>
      <c r="X39" s="1"/>
      <c r="Y39" s="1"/>
      <c r="Z39" s="1"/>
    </row>
    <row r="40" ht="15.75" customHeight="1">
      <c r="A40" s="1"/>
      <c r="B40" s="3"/>
      <c r="C40" s="3"/>
      <c r="D40" s="3"/>
      <c r="E40" s="3"/>
      <c r="F40" s="3"/>
      <c r="G40" s="3"/>
      <c r="H40" s="3"/>
      <c r="I40" s="3"/>
      <c r="J40" s="1"/>
      <c r="K40" s="1"/>
      <c r="L40" s="1"/>
      <c r="M40" s="1"/>
      <c r="N40" s="1"/>
      <c r="O40" s="1"/>
      <c r="P40" s="1"/>
      <c r="Q40" s="1"/>
      <c r="R40" s="1"/>
      <c r="S40" s="1"/>
      <c r="T40" s="1"/>
      <c r="U40" s="1"/>
      <c r="V40" s="1"/>
      <c r="W40" s="1"/>
      <c r="X40" s="1"/>
      <c r="Y40" s="1"/>
      <c r="Z40" s="1"/>
    </row>
    <row r="41" ht="15.75" customHeight="1">
      <c r="A41" s="1"/>
      <c r="B41" s="4" t="s">
        <v>25</v>
      </c>
      <c r="C41" s="3"/>
      <c r="D41" s="3"/>
      <c r="E41" s="3"/>
      <c r="F41" s="3"/>
      <c r="G41" s="3"/>
      <c r="H41" s="3"/>
      <c r="I41" s="3"/>
      <c r="J41" s="1"/>
      <c r="K41" s="1"/>
      <c r="L41" s="1"/>
      <c r="M41" s="1"/>
      <c r="N41" s="1"/>
      <c r="O41" s="1"/>
      <c r="P41" s="1"/>
      <c r="Q41" s="1"/>
      <c r="R41" s="1"/>
      <c r="S41" s="1"/>
      <c r="T41" s="1"/>
      <c r="U41" s="1"/>
      <c r="V41" s="1"/>
      <c r="W41" s="1"/>
      <c r="X41" s="1"/>
      <c r="Y41" s="1"/>
      <c r="Z41" s="1"/>
    </row>
    <row r="42" ht="15.75" customHeight="1">
      <c r="A42" s="1"/>
      <c r="B42" s="3" t="s">
        <v>26</v>
      </c>
      <c r="C42" s="3"/>
      <c r="D42" s="3"/>
      <c r="E42" s="3"/>
      <c r="F42" s="3"/>
      <c r="G42" s="3"/>
      <c r="H42" s="3"/>
      <c r="I42" s="3"/>
      <c r="J42" s="1"/>
      <c r="K42" s="1"/>
      <c r="L42" s="1"/>
      <c r="M42" s="1"/>
      <c r="N42" s="1"/>
      <c r="O42" s="1"/>
      <c r="P42" s="1"/>
      <c r="Q42" s="1"/>
      <c r="R42" s="1"/>
      <c r="S42" s="1"/>
      <c r="T42" s="1"/>
      <c r="U42" s="1"/>
      <c r="V42" s="1"/>
      <c r="W42" s="1"/>
      <c r="X42" s="1"/>
      <c r="Y42" s="1"/>
      <c r="Z42" s="1"/>
    </row>
    <row r="43" ht="15.75" customHeight="1">
      <c r="A43" s="1"/>
      <c r="B43" s="3" t="s">
        <v>27</v>
      </c>
      <c r="C43" s="3"/>
      <c r="D43" s="3"/>
      <c r="E43" s="3"/>
      <c r="F43" s="3"/>
      <c r="G43" s="3"/>
      <c r="H43" s="3"/>
      <c r="I43" s="3"/>
      <c r="J43" s="1"/>
      <c r="K43" s="1"/>
      <c r="L43" s="1"/>
      <c r="M43" s="1"/>
      <c r="N43" s="1"/>
      <c r="O43" s="1"/>
      <c r="P43" s="1"/>
      <c r="Q43" s="1"/>
      <c r="R43" s="1"/>
      <c r="S43" s="1"/>
      <c r="T43" s="1"/>
      <c r="U43" s="1"/>
      <c r="V43" s="1"/>
      <c r="W43" s="1"/>
      <c r="X43" s="1"/>
      <c r="Y43" s="1"/>
      <c r="Z43" s="1"/>
    </row>
    <row r="44" ht="15.75" customHeight="1">
      <c r="A44" s="1"/>
      <c r="B44" s="3"/>
      <c r="C44" s="3"/>
      <c r="D44" s="3"/>
      <c r="E44" s="3"/>
      <c r="F44" s="3"/>
      <c r="G44" s="3"/>
      <c r="H44" s="3"/>
      <c r="I44" s="3"/>
      <c r="J44" s="1"/>
      <c r="K44" s="1"/>
      <c r="L44" s="1"/>
      <c r="M44" s="1"/>
      <c r="N44" s="1"/>
      <c r="O44" s="1"/>
      <c r="P44" s="1"/>
      <c r="Q44" s="1"/>
      <c r="R44" s="1"/>
      <c r="S44" s="1"/>
      <c r="T44" s="1"/>
      <c r="U44" s="1"/>
      <c r="V44" s="1"/>
      <c r="W44" s="1"/>
      <c r="X44" s="1"/>
      <c r="Y44" s="1"/>
      <c r="Z44" s="1"/>
    </row>
    <row r="45" ht="15.75" customHeight="1">
      <c r="A45" s="1"/>
      <c r="B45" s="3"/>
      <c r="C45" s="3"/>
      <c r="D45" s="3"/>
      <c r="E45" s="3"/>
      <c r="F45" s="3"/>
      <c r="G45" s="3"/>
      <c r="H45" s="3"/>
      <c r="I45" s="3"/>
      <c r="J45" s="1"/>
      <c r="K45" s="1"/>
      <c r="L45" s="1"/>
      <c r="M45" s="1"/>
      <c r="N45" s="1"/>
      <c r="O45" s="1"/>
      <c r="P45" s="1"/>
      <c r="Q45" s="1"/>
      <c r="R45" s="1"/>
      <c r="S45" s="1"/>
      <c r="T45" s="1"/>
      <c r="U45" s="1"/>
      <c r="V45" s="1"/>
      <c r="W45" s="1"/>
      <c r="X45" s="1"/>
      <c r="Y45" s="1"/>
      <c r="Z45" s="1"/>
    </row>
    <row r="46" ht="15.75" customHeight="1">
      <c r="A46" s="1"/>
      <c r="B46" s="3"/>
      <c r="C46" s="3"/>
      <c r="D46" s="3"/>
      <c r="E46" s="3"/>
      <c r="F46" s="3"/>
      <c r="G46" s="3"/>
      <c r="H46" s="3"/>
      <c r="I46" s="3"/>
      <c r="J46" s="1"/>
      <c r="K46" s="1"/>
      <c r="L46" s="1"/>
      <c r="M46" s="1"/>
      <c r="N46" s="1"/>
      <c r="O46" s="1"/>
      <c r="P46" s="1"/>
      <c r="Q46" s="1"/>
      <c r="R46" s="1"/>
      <c r="S46" s="1"/>
      <c r="T46" s="1"/>
      <c r="U46" s="1"/>
      <c r="V46" s="1"/>
      <c r="W46" s="1"/>
      <c r="X46" s="1"/>
      <c r="Y46" s="1"/>
      <c r="Z46" s="1"/>
    </row>
    <row r="47" ht="15.75" customHeight="1">
      <c r="A47" s="1"/>
      <c r="B47" s="3"/>
      <c r="C47" s="3"/>
      <c r="D47" s="3"/>
      <c r="E47" s="3"/>
      <c r="F47" s="3"/>
      <c r="G47" s="3"/>
      <c r="H47" s="3"/>
      <c r="I47" s="3"/>
      <c r="J47" s="1"/>
      <c r="K47" s="1"/>
      <c r="L47" s="1"/>
      <c r="M47" s="1"/>
      <c r="N47" s="1"/>
      <c r="O47" s="1"/>
      <c r="P47" s="1"/>
      <c r="Q47" s="1"/>
      <c r="R47" s="1"/>
      <c r="S47" s="1"/>
      <c r="T47" s="1"/>
      <c r="U47" s="1"/>
      <c r="V47" s="1"/>
      <c r="W47" s="1"/>
      <c r="X47" s="1"/>
      <c r="Y47" s="1"/>
      <c r="Z47" s="1"/>
    </row>
    <row r="48" ht="15.75" customHeight="1">
      <c r="A48" s="1"/>
      <c r="B48" s="3"/>
      <c r="C48" s="3"/>
      <c r="D48" s="3"/>
      <c r="E48" s="3"/>
      <c r="F48" s="3"/>
      <c r="G48" s="3"/>
      <c r="H48" s="3"/>
      <c r="I48" s="3"/>
      <c r="J48" s="1"/>
      <c r="K48" s="1"/>
      <c r="L48" s="1"/>
      <c r="M48" s="1"/>
      <c r="N48" s="1"/>
      <c r="O48" s="1"/>
      <c r="P48" s="1"/>
      <c r="Q48" s="1"/>
      <c r="R48" s="1"/>
      <c r="S48" s="1"/>
      <c r="T48" s="1"/>
      <c r="U48" s="1"/>
      <c r="V48" s="1"/>
      <c r="W48" s="1"/>
      <c r="X48" s="1"/>
      <c r="Y48" s="1"/>
      <c r="Z48" s="1"/>
    </row>
    <row r="49" ht="15.75" customHeight="1">
      <c r="A49" s="1"/>
      <c r="B49" s="3"/>
      <c r="C49" s="3"/>
      <c r="D49" s="3"/>
      <c r="E49" s="3"/>
      <c r="F49" s="3"/>
      <c r="G49" s="3"/>
      <c r="H49" s="3"/>
      <c r="I49" s="3"/>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21:D21"/>
    <mergeCell ref="E21:G21"/>
    <mergeCell ref="B22:D22"/>
    <mergeCell ref="E22:G22"/>
    <mergeCell ref="C36:F36"/>
    <mergeCell ref="C37:E37"/>
    <mergeCell ref="C38:D38"/>
    <mergeCell ref="B13:M13"/>
    <mergeCell ref="B18:D18"/>
    <mergeCell ref="E18:G18"/>
    <mergeCell ref="B19:D19"/>
    <mergeCell ref="E19:G19"/>
    <mergeCell ref="B20:D20"/>
    <mergeCell ref="E20:G20"/>
  </mergeCells>
  <dataValidations>
    <dataValidation type="list" allowBlank="1" showErrorMessage="1" sqref="F28 H30">
      <formula1>Data!$A$1:$A$7</formula1>
    </dataValidation>
  </dataValidations>
  <printOptions/>
  <pageMargins bottom="0.75" footer="0.0" header="0.0" left="0.7" right="0.7" top="0.75"/>
  <pageSetup paperSize="9" scale="4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19" t="s">
        <v>28</v>
      </c>
    </row>
    <row r="2" ht="15.75" customHeight="1">
      <c r="A2" s="19" t="s">
        <v>29</v>
      </c>
    </row>
    <row r="3" ht="15.75" customHeight="1">
      <c r="A3" s="19" t="s">
        <v>30</v>
      </c>
    </row>
    <row r="4" ht="15.75" customHeight="1">
      <c r="A4" s="19" t="s">
        <v>17</v>
      </c>
    </row>
    <row r="5" ht="15.75" customHeight="1">
      <c r="A5" s="19" t="s">
        <v>15</v>
      </c>
    </row>
    <row r="6" ht="15.75" customHeight="1">
      <c r="A6" s="19" t="s">
        <v>31</v>
      </c>
    </row>
    <row r="7" ht="15.75" customHeight="1">
      <c r="A7" s="19" t="s">
        <v>32</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6.78"/>
    <col customWidth="1" min="2" max="2" width="13.11"/>
    <col customWidth="1" min="3" max="3" width="9.11"/>
    <col customWidth="1" min="4" max="4" width="13.11"/>
    <col customWidth="1" min="5" max="5" width="9.11"/>
    <col customWidth="1" min="6" max="6" width="13.11"/>
    <col customWidth="1" min="7" max="7" width="9.11"/>
    <col customWidth="1" min="8" max="8" width="13.11"/>
    <col customWidth="1" min="9" max="9" width="9.11"/>
    <col customWidth="1" min="10" max="10" width="13.11"/>
    <col customWidth="1" min="11" max="11" width="9.11"/>
    <col customWidth="1" min="12" max="12" width="13.11"/>
    <col customWidth="1" min="13" max="13" width="9.11"/>
    <col customWidth="1" min="14" max="14" width="13.11"/>
    <col customWidth="1" min="15" max="15" width="9.11"/>
    <col customWidth="1" min="16" max="16" width="13.11"/>
    <col customWidth="1" min="17" max="17" width="9.11"/>
    <col customWidth="1" min="18" max="18" width="13.11"/>
    <col customWidth="1" min="19" max="19" width="9.11"/>
    <col customWidth="1" min="20" max="20" width="13.11"/>
    <col customWidth="1" min="21" max="21" width="9.11"/>
    <col customWidth="1" min="22" max="22" width="13.11"/>
    <col customWidth="1" min="23" max="23" width="9.11"/>
    <col customWidth="1" min="24" max="24" width="13.11"/>
    <col customWidth="1" min="25" max="25" width="9.11"/>
    <col customWidth="1" min="26" max="26" width="10.56"/>
  </cols>
  <sheetData>
    <row r="1" ht="15.75" customHeight="1">
      <c r="A1" s="20"/>
      <c r="B1" s="21" t="s">
        <v>33</v>
      </c>
      <c r="Z1" s="22"/>
    </row>
    <row r="2" ht="25.5" customHeight="1">
      <c r="A2" s="23" t="s">
        <v>34</v>
      </c>
      <c r="B2" s="24" t="s">
        <v>35</v>
      </c>
      <c r="C2" s="25"/>
      <c r="D2" s="24" t="s">
        <v>36</v>
      </c>
      <c r="E2" s="25"/>
      <c r="F2" s="24" t="s">
        <v>37</v>
      </c>
      <c r="G2" s="25"/>
      <c r="H2" s="24" t="s">
        <v>38</v>
      </c>
      <c r="I2" s="25"/>
      <c r="J2" s="24" t="s">
        <v>39</v>
      </c>
      <c r="K2" s="25"/>
      <c r="L2" s="24" t="s">
        <v>40</v>
      </c>
      <c r="M2" s="25"/>
      <c r="N2" s="24" t="s">
        <v>41</v>
      </c>
      <c r="O2" s="25"/>
      <c r="P2" s="24" t="s">
        <v>42</v>
      </c>
      <c r="Q2" s="25"/>
      <c r="R2" s="24" t="s">
        <v>43</v>
      </c>
      <c r="S2" s="25"/>
      <c r="T2" s="24" t="s">
        <v>44</v>
      </c>
      <c r="U2" s="25"/>
      <c r="V2" s="24" t="s">
        <v>45</v>
      </c>
      <c r="W2" s="25"/>
      <c r="X2" s="24" t="s">
        <v>46</v>
      </c>
      <c r="Y2" s="25"/>
      <c r="Z2" s="20"/>
    </row>
    <row r="3" ht="15.75" customHeight="1">
      <c r="A3" s="26">
        <v>1.0</v>
      </c>
      <c r="B3" s="27"/>
      <c r="C3" s="28"/>
      <c r="D3" s="29"/>
      <c r="E3" s="30"/>
      <c r="F3" s="29"/>
      <c r="G3" s="30"/>
      <c r="H3" s="27"/>
      <c r="I3" s="30"/>
      <c r="J3" s="29"/>
      <c r="K3" s="31"/>
      <c r="L3" s="29"/>
      <c r="M3" s="28"/>
      <c r="N3" s="27"/>
      <c r="O3" s="30"/>
      <c r="P3" s="29"/>
      <c r="Q3" s="30"/>
      <c r="R3" s="29"/>
      <c r="S3" s="30"/>
      <c r="T3" s="29"/>
      <c r="U3" s="30"/>
      <c r="V3" s="29" t="s">
        <v>32</v>
      </c>
      <c r="W3" s="28" t="s">
        <v>23</v>
      </c>
      <c r="X3" s="29" t="s">
        <v>29</v>
      </c>
      <c r="Y3" s="30" t="str">
        <f>IF(X3=Notice!$F$28,7,"")</f>
        <v/>
      </c>
      <c r="Z3" s="22"/>
    </row>
    <row r="4" ht="15.75" customHeight="1">
      <c r="A4" s="32">
        <v>2.0</v>
      </c>
      <c r="B4" s="33"/>
      <c r="C4" s="30"/>
      <c r="D4" s="33"/>
      <c r="E4" s="30"/>
      <c r="F4" s="33"/>
      <c r="G4" s="30"/>
      <c r="H4" s="33"/>
      <c r="I4" s="30"/>
      <c r="J4" s="33"/>
      <c r="K4" s="30"/>
      <c r="L4" s="33"/>
      <c r="M4" s="30"/>
      <c r="N4" s="33"/>
      <c r="O4" s="30"/>
      <c r="P4" s="33"/>
      <c r="Q4" s="30"/>
      <c r="R4" s="33"/>
      <c r="S4" s="30"/>
      <c r="T4" s="33"/>
      <c r="U4" s="30"/>
      <c r="V4" s="33" t="s">
        <v>28</v>
      </c>
      <c r="W4" s="30" t="str">
        <f>IF(V4=Notice!$F$28,7,"")</f>
        <v/>
      </c>
      <c r="X4" s="33" t="s">
        <v>30</v>
      </c>
      <c r="Y4" s="30" t="str">
        <f>IF(X4=Notice!$F$28,7,"")</f>
        <v/>
      </c>
      <c r="Z4" s="22"/>
    </row>
    <row r="5" ht="15.75" customHeight="1">
      <c r="A5" s="32">
        <v>3.0</v>
      </c>
      <c r="B5" s="33"/>
      <c r="C5" s="30"/>
      <c r="D5" s="33"/>
      <c r="E5" s="30"/>
      <c r="F5" s="33"/>
      <c r="G5" s="30"/>
      <c r="H5" s="33"/>
      <c r="I5" s="30"/>
      <c r="J5" s="33"/>
      <c r="K5" s="30"/>
      <c r="L5" s="33"/>
      <c r="M5" s="30"/>
      <c r="N5" s="33"/>
      <c r="O5" s="30"/>
      <c r="P5" s="33"/>
      <c r="Q5" s="30"/>
      <c r="R5" s="33"/>
      <c r="S5" s="30"/>
      <c r="T5" s="33"/>
      <c r="U5" s="30"/>
      <c r="V5" s="33" t="s">
        <v>29</v>
      </c>
      <c r="W5" s="30" t="str">
        <f>IF(V5=Notice!$F$28,7,"")</f>
        <v/>
      </c>
      <c r="X5" s="33" t="s">
        <v>17</v>
      </c>
      <c r="Y5" s="30" t="str">
        <f>IF(X5=Notice!$F$28,7,"")</f>
        <v/>
      </c>
      <c r="Z5" s="22"/>
    </row>
    <row r="6" ht="15.75" customHeight="1">
      <c r="A6" s="32">
        <v>4.0</v>
      </c>
      <c r="B6" s="33"/>
      <c r="C6" s="30"/>
      <c r="D6" s="33"/>
      <c r="E6" s="30"/>
      <c r="F6" s="33"/>
      <c r="G6" s="30"/>
      <c r="H6" s="33"/>
      <c r="I6" s="30"/>
      <c r="J6" s="33"/>
      <c r="K6" s="30"/>
      <c r="L6" s="33"/>
      <c r="M6" s="30"/>
      <c r="N6" s="33"/>
      <c r="O6" s="30"/>
      <c r="P6" s="33"/>
      <c r="Q6" s="30"/>
      <c r="R6" s="33"/>
      <c r="S6" s="30"/>
      <c r="T6" s="33"/>
      <c r="U6" s="30"/>
      <c r="V6" s="33" t="s">
        <v>30</v>
      </c>
      <c r="W6" s="30" t="str">
        <f>IF(V6=Notice!$F$28,7,"")</f>
        <v/>
      </c>
      <c r="X6" s="33" t="s">
        <v>15</v>
      </c>
      <c r="Y6" s="30">
        <f>IF(X6=Notice!$F$28,7,"")</f>
        <v>7</v>
      </c>
      <c r="Z6" s="22"/>
    </row>
    <row r="7" ht="15.75" customHeight="1">
      <c r="A7" s="32">
        <v>5.0</v>
      </c>
      <c r="B7" s="33"/>
      <c r="C7" s="30"/>
      <c r="D7" s="33"/>
      <c r="E7" s="30"/>
      <c r="F7" s="33"/>
      <c r="G7" s="30"/>
      <c r="H7" s="33"/>
      <c r="I7" s="30"/>
      <c r="J7" s="33"/>
      <c r="K7" s="30"/>
      <c r="L7" s="33"/>
      <c r="M7" s="30"/>
      <c r="N7" s="33"/>
      <c r="O7" s="30"/>
      <c r="P7" s="33"/>
      <c r="Q7" s="30"/>
      <c r="R7" s="33"/>
      <c r="S7" s="30"/>
      <c r="T7" s="33"/>
      <c r="U7" s="30"/>
      <c r="V7" s="33" t="s">
        <v>17</v>
      </c>
      <c r="W7" s="30" t="str">
        <f>IF(V7=Notice!$F$28,7,"")</f>
        <v/>
      </c>
      <c r="X7" s="33" t="s">
        <v>31</v>
      </c>
      <c r="Y7" s="30" t="str">
        <f>IF(X7=Notice!$F$28,7,"")</f>
        <v/>
      </c>
      <c r="Z7" s="22"/>
    </row>
    <row r="8" ht="15.75" customHeight="1">
      <c r="A8" s="32">
        <v>6.0</v>
      </c>
      <c r="B8" s="33"/>
      <c r="C8" s="30"/>
      <c r="D8" s="33"/>
      <c r="E8" s="30"/>
      <c r="F8" s="33"/>
      <c r="G8" s="30"/>
      <c r="H8" s="33"/>
      <c r="I8" s="30"/>
      <c r="J8" s="33"/>
      <c r="K8" s="30"/>
      <c r="L8" s="33"/>
      <c r="M8" s="30"/>
      <c r="N8" s="33"/>
      <c r="O8" s="30"/>
      <c r="P8" s="33"/>
      <c r="Q8" s="30"/>
      <c r="R8" s="33"/>
      <c r="S8" s="30"/>
      <c r="T8" s="33"/>
      <c r="U8" s="30"/>
      <c r="V8" s="33" t="s">
        <v>15</v>
      </c>
      <c r="W8" s="30"/>
      <c r="X8" s="33" t="s">
        <v>32</v>
      </c>
      <c r="Y8" s="30" t="str">
        <f>IF(X8=Notice!$F$28,7,"")</f>
        <v/>
      </c>
      <c r="Z8" s="22"/>
    </row>
    <row r="9" ht="15.75" customHeight="1">
      <c r="A9" s="32">
        <v>7.0</v>
      </c>
      <c r="B9" s="33"/>
      <c r="C9" s="30"/>
      <c r="D9" s="33"/>
      <c r="E9" s="30"/>
      <c r="F9" s="33"/>
      <c r="G9" s="30"/>
      <c r="H9" s="33"/>
      <c r="I9" s="30"/>
      <c r="J9" s="33"/>
      <c r="K9" s="30"/>
      <c r="L9" s="33"/>
      <c r="M9" s="30"/>
      <c r="N9" s="33"/>
      <c r="O9" s="30"/>
      <c r="P9" s="33"/>
      <c r="Q9" s="30"/>
      <c r="R9" s="33"/>
      <c r="S9" s="30"/>
      <c r="T9" s="33"/>
      <c r="U9" s="30"/>
      <c r="V9" s="33" t="s">
        <v>31</v>
      </c>
      <c r="W9" s="30" t="str">
        <f>IF(V9=Notice!$F$28,7,"")</f>
        <v/>
      </c>
      <c r="X9" s="33" t="s">
        <v>28</v>
      </c>
      <c r="Y9" s="30" t="str">
        <f>IF(X9=Notice!$F$28,7,"")</f>
        <v/>
      </c>
      <c r="Z9" s="22"/>
    </row>
    <row r="10" ht="15.75" customHeight="1">
      <c r="A10" s="32">
        <v>8.0</v>
      </c>
      <c r="B10" s="33"/>
      <c r="C10" s="30"/>
      <c r="D10" s="33"/>
      <c r="E10" s="30"/>
      <c r="F10" s="33"/>
      <c r="G10" s="30"/>
      <c r="H10" s="33"/>
      <c r="I10" s="30"/>
      <c r="J10" s="33"/>
      <c r="K10" s="28"/>
      <c r="L10" s="33"/>
      <c r="M10" s="30"/>
      <c r="N10" s="33"/>
      <c r="O10" s="30"/>
      <c r="P10" s="33"/>
      <c r="Q10" s="30"/>
      <c r="R10" s="33"/>
      <c r="S10" s="30"/>
      <c r="T10" s="33"/>
      <c r="U10" s="30"/>
      <c r="V10" s="33" t="s">
        <v>32</v>
      </c>
      <c r="W10" s="30" t="str">
        <f>IF(V10=Notice!$F$28,7,"")</f>
        <v/>
      </c>
      <c r="X10" s="33" t="s">
        <v>29</v>
      </c>
      <c r="Y10" s="30" t="str">
        <f>IF(X10=Notice!$F$28,7,"")</f>
        <v/>
      </c>
      <c r="Z10" s="22"/>
    </row>
    <row r="11" ht="15.75" customHeight="1">
      <c r="A11" s="32">
        <v>9.0</v>
      </c>
      <c r="B11" s="33"/>
      <c r="C11" s="30"/>
      <c r="D11" s="33"/>
      <c r="E11" s="30"/>
      <c r="F11" s="33"/>
      <c r="G11" s="30"/>
      <c r="H11" s="33"/>
      <c r="I11" s="30"/>
      <c r="J11" s="33"/>
      <c r="K11" s="30"/>
      <c r="L11" s="33"/>
      <c r="M11" s="30"/>
      <c r="N11" s="33"/>
      <c r="O11" s="30"/>
      <c r="P11" s="33"/>
      <c r="Q11" s="30"/>
      <c r="R11" s="33"/>
      <c r="S11" s="30"/>
      <c r="T11" s="33"/>
      <c r="U11" s="30"/>
      <c r="V11" s="33" t="s">
        <v>28</v>
      </c>
      <c r="W11" s="30" t="str">
        <f>IF(V11=Notice!$F$28,7,"")</f>
        <v/>
      </c>
      <c r="X11" s="33" t="s">
        <v>30</v>
      </c>
      <c r="Y11" s="30" t="str">
        <f>IF(X11=Notice!$F$28,7,"")</f>
        <v/>
      </c>
      <c r="Z11" s="22"/>
    </row>
    <row r="12" ht="15.75" customHeight="1">
      <c r="A12" s="32">
        <v>10.0</v>
      </c>
      <c r="B12" s="33"/>
      <c r="C12" s="30"/>
      <c r="D12" s="33"/>
      <c r="E12" s="30"/>
      <c r="F12" s="33"/>
      <c r="G12" s="30"/>
      <c r="H12" s="33"/>
      <c r="I12" s="30"/>
      <c r="J12" s="33"/>
      <c r="K12" s="30"/>
      <c r="L12" s="33"/>
      <c r="M12" s="30"/>
      <c r="N12" s="33"/>
      <c r="O12" s="30"/>
      <c r="P12" s="33"/>
      <c r="Q12" s="30"/>
      <c r="R12" s="33"/>
      <c r="S12" s="30"/>
      <c r="T12" s="33"/>
      <c r="U12" s="30"/>
      <c r="V12" s="33" t="s">
        <v>29</v>
      </c>
      <c r="W12" s="34"/>
      <c r="X12" s="33" t="s">
        <v>17</v>
      </c>
      <c r="Y12" s="35">
        <v>7.0</v>
      </c>
      <c r="Z12" s="22"/>
    </row>
    <row r="13" ht="15.75" customHeight="1">
      <c r="A13" s="32">
        <v>11.0</v>
      </c>
      <c r="B13" s="33"/>
      <c r="C13" s="30"/>
      <c r="D13" s="33"/>
      <c r="E13" s="30"/>
      <c r="F13" s="33"/>
      <c r="G13" s="30"/>
      <c r="H13" s="33"/>
      <c r="I13" s="30"/>
      <c r="J13" s="33"/>
      <c r="K13" s="30"/>
      <c r="L13" s="33"/>
      <c r="M13" s="30"/>
      <c r="N13" s="33"/>
      <c r="O13" s="30"/>
      <c r="P13" s="33"/>
      <c r="Q13" s="30"/>
      <c r="R13" s="33"/>
      <c r="S13" s="30"/>
      <c r="T13" s="33"/>
      <c r="U13" s="30"/>
      <c r="V13" s="33" t="s">
        <v>30</v>
      </c>
      <c r="W13" s="28" t="s">
        <v>23</v>
      </c>
      <c r="X13" s="33" t="s">
        <v>15</v>
      </c>
      <c r="Y13" s="30">
        <f>IF(X13=Notice!$F$28,7,"")</f>
        <v>7</v>
      </c>
      <c r="Z13" s="22"/>
    </row>
    <row r="14" ht="15.75" customHeight="1">
      <c r="A14" s="32">
        <v>12.0</v>
      </c>
      <c r="B14" s="33"/>
      <c r="C14" s="30"/>
      <c r="D14" s="33"/>
      <c r="E14" s="30"/>
      <c r="F14" s="33"/>
      <c r="G14" s="30"/>
      <c r="H14" s="33"/>
      <c r="I14" s="30"/>
      <c r="J14" s="33"/>
      <c r="K14" s="30"/>
      <c r="L14" s="33"/>
      <c r="M14" s="30"/>
      <c r="N14" s="33"/>
      <c r="O14" s="30"/>
      <c r="P14" s="33"/>
      <c r="Q14" s="30"/>
      <c r="R14" s="33"/>
      <c r="S14" s="30"/>
      <c r="T14" s="33"/>
      <c r="U14" s="30"/>
      <c r="V14" s="33" t="s">
        <v>17</v>
      </c>
      <c r="W14" s="30" t="str">
        <f>IF(V14=Notice!$F$28,7,"")</f>
        <v/>
      </c>
      <c r="X14" s="33" t="s">
        <v>31</v>
      </c>
      <c r="Y14" s="30" t="str">
        <f>IF(X14=Notice!$F$28,7,"")</f>
        <v/>
      </c>
      <c r="Z14" s="22"/>
    </row>
    <row r="15" ht="15.75" customHeight="1">
      <c r="A15" s="32">
        <v>13.0</v>
      </c>
      <c r="B15" s="33"/>
      <c r="C15" s="30"/>
      <c r="D15" s="33"/>
      <c r="E15" s="30"/>
      <c r="F15" s="33"/>
      <c r="G15" s="30"/>
      <c r="H15" s="33"/>
      <c r="I15" s="28"/>
      <c r="J15" s="33"/>
      <c r="K15" s="30"/>
      <c r="L15" s="33"/>
      <c r="M15" s="30"/>
      <c r="N15" s="33"/>
      <c r="O15" s="30"/>
      <c r="P15" s="33"/>
      <c r="Q15" s="30"/>
      <c r="R15" s="33"/>
      <c r="S15" s="30"/>
      <c r="T15" s="33"/>
      <c r="U15" s="30"/>
      <c r="V15" s="33" t="s">
        <v>15</v>
      </c>
      <c r="W15" s="30"/>
      <c r="X15" s="33" t="s">
        <v>32</v>
      </c>
      <c r="Y15" s="30" t="str">
        <f>IF(X15=Notice!$F$28,7,"")</f>
        <v/>
      </c>
      <c r="Z15" s="22"/>
    </row>
    <row r="16" ht="15.75" customHeight="1">
      <c r="A16" s="32">
        <v>14.0</v>
      </c>
      <c r="B16" s="33"/>
      <c r="C16" s="30"/>
      <c r="D16" s="33"/>
      <c r="E16" s="30"/>
      <c r="F16" s="33"/>
      <c r="G16" s="30"/>
      <c r="H16" s="33"/>
      <c r="I16" s="30"/>
      <c r="J16" s="33"/>
      <c r="K16" s="30"/>
      <c r="L16" s="33"/>
      <c r="M16" s="30"/>
      <c r="N16" s="33"/>
      <c r="O16" s="28"/>
      <c r="P16" s="33"/>
      <c r="Q16" s="30"/>
      <c r="R16" s="33"/>
      <c r="S16" s="30"/>
      <c r="T16" s="33"/>
      <c r="U16" s="30"/>
      <c r="V16" s="33" t="s">
        <v>31</v>
      </c>
      <c r="W16" s="30" t="str">
        <f>IF(V16=Notice!$F$28,7,"")</f>
        <v/>
      </c>
      <c r="X16" s="33" t="s">
        <v>28</v>
      </c>
      <c r="Y16" s="30" t="str">
        <f>IF(X16=Notice!$F$28,7,"")</f>
        <v/>
      </c>
      <c r="Z16" s="22"/>
    </row>
    <row r="17" ht="15.75" customHeight="1">
      <c r="A17" s="32">
        <v>15.0</v>
      </c>
      <c r="B17" s="33"/>
      <c r="C17" s="30"/>
      <c r="D17" s="33"/>
      <c r="E17" s="30"/>
      <c r="F17" s="33"/>
      <c r="G17" s="30"/>
      <c r="H17" s="33"/>
      <c r="I17" s="30"/>
      <c r="J17" s="33"/>
      <c r="K17" s="30"/>
      <c r="L17" s="33"/>
      <c r="M17" s="30"/>
      <c r="N17" s="33"/>
      <c r="O17" s="30"/>
      <c r="P17" s="33"/>
      <c r="Q17" s="28"/>
      <c r="R17" s="33"/>
      <c r="S17" s="30"/>
      <c r="T17" s="33"/>
      <c r="U17" s="30"/>
      <c r="V17" s="33" t="s">
        <v>32</v>
      </c>
      <c r="W17" s="30" t="str">
        <f>IF(V17=Notice!$F$28,7,"")</f>
        <v/>
      </c>
      <c r="X17" s="33" t="s">
        <v>29</v>
      </c>
      <c r="Y17" s="30" t="str">
        <f>IF(X17=Notice!$F$28,7,"")</f>
        <v/>
      </c>
      <c r="Z17" s="22"/>
    </row>
    <row r="18" ht="15.75" customHeight="1">
      <c r="A18" s="32">
        <v>16.0</v>
      </c>
      <c r="B18" s="33"/>
      <c r="C18" s="30"/>
      <c r="D18" s="33"/>
      <c r="E18" s="30"/>
      <c r="F18" s="33"/>
      <c r="G18" s="30"/>
      <c r="H18" s="33"/>
      <c r="I18" s="30"/>
      <c r="J18" s="33"/>
      <c r="K18" s="30"/>
      <c r="L18" s="33"/>
      <c r="M18" s="30"/>
      <c r="N18" s="33"/>
      <c r="O18" s="30"/>
      <c r="P18" s="33"/>
      <c r="Q18" s="30"/>
      <c r="R18" s="33"/>
      <c r="S18" s="30"/>
      <c r="T18" s="33"/>
      <c r="U18" s="30"/>
      <c r="V18" s="33" t="s">
        <v>28</v>
      </c>
      <c r="W18" s="30" t="str">
        <f>IF(V18=Notice!$F$28,7,"")</f>
        <v/>
      </c>
      <c r="X18" s="33" t="s">
        <v>30</v>
      </c>
      <c r="Y18" s="30" t="str">
        <f>IF(X18=Notice!$F$28,7,"")</f>
        <v/>
      </c>
      <c r="Z18" s="22"/>
    </row>
    <row r="19" ht="15.75" customHeight="1">
      <c r="A19" s="32">
        <v>17.0</v>
      </c>
      <c r="B19" s="33"/>
      <c r="C19" s="30"/>
      <c r="D19" s="33"/>
      <c r="E19" s="30"/>
      <c r="F19" s="33"/>
      <c r="G19" s="30"/>
      <c r="H19" s="33"/>
      <c r="I19" s="30"/>
      <c r="J19" s="33"/>
      <c r="K19" s="30"/>
      <c r="L19" s="33"/>
      <c r="M19" s="30"/>
      <c r="N19" s="33"/>
      <c r="O19" s="30"/>
      <c r="P19" s="33"/>
      <c r="Q19" s="30"/>
      <c r="R19" s="33"/>
      <c r="S19" s="30"/>
      <c r="T19" s="33"/>
      <c r="U19" s="30"/>
      <c r="V19" s="33" t="s">
        <v>29</v>
      </c>
      <c r="W19" s="30" t="str">
        <f>IF(V19=Notice!$F$28,7,"")</f>
        <v/>
      </c>
      <c r="X19" s="33" t="s">
        <v>17</v>
      </c>
      <c r="Y19" s="30" t="str">
        <f>IF(X19=Notice!$F$28,7,"")</f>
        <v/>
      </c>
      <c r="Z19" s="22"/>
    </row>
    <row r="20" ht="15.75" customHeight="1">
      <c r="A20" s="32">
        <v>18.0</v>
      </c>
      <c r="B20" s="33"/>
      <c r="C20" s="30"/>
      <c r="D20" s="33"/>
      <c r="E20" s="30"/>
      <c r="F20" s="33"/>
      <c r="G20" s="30"/>
      <c r="H20" s="33"/>
      <c r="I20" s="30"/>
      <c r="J20" s="33"/>
      <c r="K20" s="30"/>
      <c r="L20" s="33"/>
      <c r="M20" s="30"/>
      <c r="N20" s="33"/>
      <c r="O20" s="30"/>
      <c r="P20" s="33"/>
      <c r="Q20" s="30"/>
      <c r="R20" s="33"/>
      <c r="S20" s="30"/>
      <c r="T20" s="33"/>
      <c r="U20" s="30"/>
      <c r="V20" s="33" t="s">
        <v>30</v>
      </c>
      <c r="W20" s="30" t="str">
        <f>IF(V20=Notice!$F$28,7,"")</f>
        <v/>
      </c>
      <c r="X20" s="33" t="s">
        <v>15</v>
      </c>
      <c r="Y20" s="30">
        <f>IF(X20=Notice!$F$28,7,"")</f>
        <v>7</v>
      </c>
      <c r="Z20" s="22"/>
    </row>
    <row r="21" ht="15.75" customHeight="1">
      <c r="A21" s="32">
        <v>19.0</v>
      </c>
      <c r="B21" s="33"/>
      <c r="C21" s="30"/>
      <c r="D21" s="33"/>
      <c r="E21" s="30"/>
      <c r="F21" s="33"/>
      <c r="G21" s="30"/>
      <c r="H21" s="33"/>
      <c r="I21" s="30"/>
      <c r="J21" s="33"/>
      <c r="K21" s="30"/>
      <c r="L21" s="33"/>
      <c r="M21" s="30"/>
      <c r="N21" s="33"/>
      <c r="O21" s="30"/>
      <c r="P21" s="33"/>
      <c r="Q21" s="30"/>
      <c r="R21" s="33"/>
      <c r="S21" s="30"/>
      <c r="T21" s="33"/>
      <c r="U21" s="30"/>
      <c r="V21" s="33" t="s">
        <v>17</v>
      </c>
      <c r="W21" s="30" t="str">
        <f>IF(V21=Notice!$F$28,7,"")</f>
        <v/>
      </c>
      <c r="X21" s="33" t="s">
        <v>31</v>
      </c>
      <c r="Y21" s="30" t="str">
        <f>IF(X21=Notice!$F$28,7,"")</f>
        <v/>
      </c>
      <c r="Z21" s="22"/>
    </row>
    <row r="22" ht="15.75" customHeight="1">
      <c r="A22" s="32">
        <v>20.0</v>
      </c>
      <c r="B22" s="33"/>
      <c r="C22" s="30"/>
      <c r="D22" s="33"/>
      <c r="E22" s="30"/>
      <c r="F22" s="33"/>
      <c r="G22" s="30"/>
      <c r="H22" s="33"/>
      <c r="I22" s="30"/>
      <c r="J22" s="33"/>
      <c r="K22" s="30"/>
      <c r="L22" s="33"/>
      <c r="M22" s="30"/>
      <c r="N22" s="33"/>
      <c r="O22" s="30"/>
      <c r="P22" s="33"/>
      <c r="Q22" s="30"/>
      <c r="R22" s="33"/>
      <c r="S22" s="30"/>
      <c r="T22" s="33"/>
      <c r="U22" s="30"/>
      <c r="V22" s="33" t="s">
        <v>15</v>
      </c>
      <c r="W22" s="30">
        <f>IF(V22=Notice!$F$28,7,"")</f>
        <v>7</v>
      </c>
      <c r="X22" s="33" t="s">
        <v>32</v>
      </c>
      <c r="Y22" s="30" t="str">
        <f>IF(X22=Notice!$F$28,7,"")</f>
        <v/>
      </c>
      <c r="Z22" s="22"/>
    </row>
    <row r="23" ht="15.75" customHeight="1">
      <c r="A23" s="32">
        <v>21.0</v>
      </c>
      <c r="B23" s="33"/>
      <c r="C23" s="30"/>
      <c r="D23" s="33"/>
      <c r="E23" s="30"/>
      <c r="F23" s="33"/>
      <c r="G23" s="30"/>
      <c r="H23" s="33"/>
      <c r="I23" s="30"/>
      <c r="J23" s="33"/>
      <c r="K23" s="28"/>
      <c r="L23" s="33"/>
      <c r="M23" s="30"/>
      <c r="N23" s="33"/>
      <c r="O23" s="30"/>
      <c r="P23" s="33"/>
      <c r="Q23" s="30"/>
      <c r="R23" s="33"/>
      <c r="S23" s="30"/>
      <c r="T23" s="33"/>
      <c r="U23" s="30"/>
      <c r="V23" s="33" t="s">
        <v>31</v>
      </c>
      <c r="W23" s="30" t="str">
        <f>IF(V23=Notice!$F$28,7,"")</f>
        <v/>
      </c>
      <c r="X23" s="33" t="s">
        <v>28</v>
      </c>
      <c r="Y23" s="30" t="str">
        <f>IF(X23=Notice!$F$28,7,"")</f>
        <v/>
      </c>
      <c r="Z23" s="22"/>
    </row>
    <row r="24" ht="15.75" customHeight="1">
      <c r="A24" s="32">
        <v>22.0</v>
      </c>
      <c r="B24" s="33"/>
      <c r="C24" s="30"/>
      <c r="D24" s="33"/>
      <c r="E24" s="30"/>
      <c r="F24" s="33"/>
      <c r="G24" s="30"/>
      <c r="H24" s="33"/>
      <c r="I24" s="30"/>
      <c r="J24" s="33"/>
      <c r="K24" s="30"/>
      <c r="L24" s="33"/>
      <c r="M24" s="30"/>
      <c r="N24" s="33"/>
      <c r="O24" s="30"/>
      <c r="P24" s="33"/>
      <c r="Q24" s="30"/>
      <c r="R24" s="33"/>
      <c r="S24" s="30"/>
      <c r="T24" s="33"/>
      <c r="U24" s="30"/>
      <c r="V24" s="33" t="s">
        <v>32</v>
      </c>
      <c r="W24" s="30" t="str">
        <f>IF(V24=Notice!$F$28,7,"")</f>
        <v/>
      </c>
      <c r="X24" s="33" t="s">
        <v>29</v>
      </c>
      <c r="Y24" s="30" t="str">
        <f>IF(X24=Notice!$F$28,7,"")</f>
        <v/>
      </c>
      <c r="Z24" s="22"/>
    </row>
    <row r="25" ht="15.75" customHeight="1">
      <c r="A25" s="32">
        <v>23.0</v>
      </c>
      <c r="B25" s="33"/>
      <c r="C25" s="30"/>
      <c r="D25" s="33"/>
      <c r="E25" s="30"/>
      <c r="F25" s="33"/>
      <c r="G25" s="30"/>
      <c r="H25" s="33"/>
      <c r="I25" s="30"/>
      <c r="J25" s="33"/>
      <c r="K25" s="30"/>
      <c r="L25" s="33"/>
      <c r="M25" s="30"/>
      <c r="N25" s="33"/>
      <c r="O25" s="30"/>
      <c r="P25" s="33"/>
      <c r="Q25" s="30"/>
      <c r="R25" s="33"/>
      <c r="S25" s="30"/>
      <c r="T25" s="33"/>
      <c r="U25" s="30"/>
      <c r="V25" s="33" t="s">
        <v>28</v>
      </c>
      <c r="W25" s="30" t="str">
        <f>IF(V25=Notice!$F$28,7,"")</f>
        <v/>
      </c>
      <c r="X25" s="33" t="s">
        <v>30</v>
      </c>
      <c r="Y25" s="30" t="str">
        <f>IF(X25=Notice!$F$28,7,"")</f>
        <v/>
      </c>
      <c r="Z25" s="22"/>
    </row>
    <row r="26" ht="15.75" customHeight="1">
      <c r="A26" s="32">
        <v>24.0</v>
      </c>
      <c r="B26" s="33"/>
      <c r="C26" s="30"/>
      <c r="D26" s="33"/>
      <c r="E26" s="30"/>
      <c r="F26" s="33"/>
      <c r="G26" s="30"/>
      <c r="H26" s="33"/>
      <c r="I26" s="30"/>
      <c r="J26" s="33"/>
      <c r="K26" s="30"/>
      <c r="L26" s="33"/>
      <c r="M26" s="30"/>
      <c r="N26" s="33"/>
      <c r="O26" s="30"/>
      <c r="P26" s="33"/>
      <c r="Q26" s="30"/>
      <c r="R26" s="33"/>
      <c r="S26" s="30"/>
      <c r="T26" s="33"/>
      <c r="U26" s="30"/>
      <c r="V26" s="33" t="s">
        <v>29</v>
      </c>
      <c r="W26" s="30" t="str">
        <f>IF(V26=Notice!$F$28,7,"")</f>
        <v/>
      </c>
      <c r="X26" s="33" t="s">
        <v>17</v>
      </c>
      <c r="Y26" s="30" t="str">
        <f>IF(X26=Notice!$F$28,7,"")</f>
        <v/>
      </c>
      <c r="Z26" s="22"/>
    </row>
    <row r="27" ht="15.75" customHeight="1">
      <c r="A27" s="32">
        <v>25.0</v>
      </c>
      <c r="B27" s="33"/>
      <c r="C27" s="30"/>
      <c r="D27" s="33"/>
      <c r="E27" s="30"/>
      <c r="F27" s="33"/>
      <c r="G27" s="30"/>
      <c r="H27" s="33"/>
      <c r="I27" s="30"/>
      <c r="J27" s="33"/>
      <c r="K27" s="30"/>
      <c r="L27" s="33"/>
      <c r="M27" s="30"/>
      <c r="N27" s="33"/>
      <c r="O27" s="30"/>
      <c r="P27" s="33"/>
      <c r="Q27" s="30"/>
      <c r="R27" s="33"/>
      <c r="S27" s="30"/>
      <c r="T27" s="33"/>
      <c r="U27" s="30"/>
      <c r="V27" s="33" t="s">
        <v>30</v>
      </c>
      <c r="W27" s="30" t="str">
        <f>IF(V27=Notice!$F$28,7,"")</f>
        <v/>
      </c>
      <c r="X27" s="33" t="s">
        <v>15</v>
      </c>
      <c r="Y27" s="28" t="s">
        <v>23</v>
      </c>
      <c r="Z27" s="22"/>
    </row>
    <row r="28" ht="15.75" customHeight="1">
      <c r="A28" s="32">
        <v>26.0</v>
      </c>
      <c r="B28" s="33"/>
      <c r="C28" s="30"/>
      <c r="D28" s="33"/>
      <c r="E28" s="30"/>
      <c r="F28" s="33"/>
      <c r="G28" s="30"/>
      <c r="H28" s="33"/>
      <c r="I28" s="30"/>
      <c r="J28" s="33"/>
      <c r="K28" s="30"/>
      <c r="L28" s="33"/>
      <c r="M28" s="30"/>
      <c r="N28" s="33"/>
      <c r="O28" s="30"/>
      <c r="P28" s="33"/>
      <c r="Q28" s="30"/>
      <c r="R28" s="33"/>
      <c r="S28" s="30"/>
      <c r="T28" s="33"/>
      <c r="U28" s="30"/>
      <c r="V28" s="33" t="s">
        <v>17</v>
      </c>
      <c r="W28" s="35">
        <v>7.0</v>
      </c>
      <c r="X28" s="33" t="s">
        <v>31</v>
      </c>
      <c r="Y28" s="30" t="str">
        <f>IF(X28=Notice!$F$28,7,"")</f>
        <v/>
      </c>
      <c r="Z28" s="22"/>
    </row>
    <row r="29" ht="15.75" customHeight="1">
      <c r="A29" s="32">
        <v>27.0</v>
      </c>
      <c r="B29" s="33"/>
      <c r="C29" s="30"/>
      <c r="D29" s="33"/>
      <c r="E29" s="30"/>
      <c r="F29" s="33"/>
      <c r="G29" s="30"/>
      <c r="H29" s="33"/>
      <c r="I29" s="30"/>
      <c r="J29" s="33"/>
      <c r="K29" s="30"/>
      <c r="L29" s="33"/>
      <c r="M29" s="30"/>
      <c r="N29" s="33"/>
      <c r="O29" s="30"/>
      <c r="P29" s="33"/>
      <c r="Q29" s="30"/>
      <c r="R29" s="33"/>
      <c r="S29" s="30"/>
      <c r="T29" s="33"/>
      <c r="U29" s="30"/>
      <c r="V29" s="33" t="s">
        <v>15</v>
      </c>
      <c r="W29" s="30">
        <f>IF(V29=Notice!$F$28,7,"")</f>
        <v>7</v>
      </c>
      <c r="X29" s="33" t="s">
        <v>32</v>
      </c>
      <c r="Y29" s="30" t="str">
        <f>IF(X29=Notice!$F$28,7,"")</f>
        <v/>
      </c>
      <c r="Z29" s="22"/>
    </row>
    <row r="30" ht="15.75" customHeight="1">
      <c r="A30" s="32">
        <v>28.0</v>
      </c>
      <c r="B30" s="33"/>
      <c r="C30" s="30"/>
      <c r="D30" s="33"/>
      <c r="E30" s="30"/>
      <c r="F30" s="33"/>
      <c r="G30" s="30"/>
      <c r="H30" s="33"/>
      <c r="I30" s="30"/>
      <c r="J30" s="33"/>
      <c r="K30" s="30"/>
      <c r="L30" s="33"/>
      <c r="M30" s="30"/>
      <c r="N30" s="33"/>
      <c r="O30" s="30"/>
      <c r="P30" s="33"/>
      <c r="Q30" s="30"/>
      <c r="R30" s="33"/>
      <c r="S30" s="30"/>
      <c r="T30" s="33"/>
      <c r="U30" s="30"/>
      <c r="V30" s="33" t="s">
        <v>31</v>
      </c>
      <c r="W30" s="30" t="str">
        <f>IF(V30=Notice!$F$28,7,"")</f>
        <v/>
      </c>
      <c r="X30" s="33" t="s">
        <v>28</v>
      </c>
      <c r="Y30" s="30" t="str">
        <f>IF(X30=Notice!$F$28,7,"")</f>
        <v/>
      </c>
      <c r="Z30" s="22"/>
    </row>
    <row r="31" ht="15.75" customHeight="1">
      <c r="A31" s="32">
        <v>29.0</v>
      </c>
      <c r="B31" s="33"/>
      <c r="C31" s="30"/>
      <c r="D31" s="29"/>
      <c r="E31" s="30"/>
      <c r="F31" s="33"/>
      <c r="G31" s="30"/>
      <c r="H31" s="33"/>
      <c r="I31" s="30"/>
      <c r="J31" s="33"/>
      <c r="K31" s="30"/>
      <c r="L31" s="33"/>
      <c r="M31" s="30"/>
      <c r="N31" s="33"/>
      <c r="O31" s="30"/>
      <c r="P31" s="33"/>
      <c r="Q31" s="30"/>
      <c r="R31" s="33"/>
      <c r="S31" s="30"/>
      <c r="T31" s="33"/>
      <c r="U31" s="30"/>
      <c r="V31" s="33" t="s">
        <v>32</v>
      </c>
      <c r="W31" s="30" t="str">
        <f>IF(V31=Notice!$F$28,7,"")</f>
        <v/>
      </c>
      <c r="X31" s="33" t="s">
        <v>29</v>
      </c>
      <c r="Y31" s="30" t="str">
        <f>IF(X31=Notice!$F$28,7,"")</f>
        <v/>
      </c>
      <c r="Z31" s="22"/>
    </row>
    <row r="32" ht="15.75" customHeight="1">
      <c r="A32" s="32">
        <v>30.0</v>
      </c>
      <c r="B32" s="33"/>
      <c r="C32" s="30"/>
      <c r="D32" s="36"/>
      <c r="E32" s="37"/>
      <c r="F32" s="33"/>
      <c r="G32" s="30"/>
      <c r="H32" s="33"/>
      <c r="I32" s="30"/>
      <c r="J32" s="33"/>
      <c r="K32" s="30"/>
      <c r="L32" s="33"/>
      <c r="M32" s="30"/>
      <c r="N32" s="33"/>
      <c r="O32" s="30"/>
      <c r="P32" s="33"/>
      <c r="Q32" s="30"/>
      <c r="R32" s="33"/>
      <c r="S32" s="30"/>
      <c r="T32" s="33"/>
      <c r="U32" s="30"/>
      <c r="V32" s="33" t="s">
        <v>28</v>
      </c>
      <c r="W32" s="30" t="str">
        <f>IF(V32=Notice!$F$28,7,"")</f>
        <v/>
      </c>
      <c r="X32" s="33" t="s">
        <v>30</v>
      </c>
      <c r="Y32" s="30" t="str">
        <f>IF(X32=Notice!$F$28,7,"")</f>
        <v/>
      </c>
      <c r="Z32" s="22"/>
    </row>
    <row r="33" ht="15.75" customHeight="1">
      <c r="A33" s="38">
        <v>31.0</v>
      </c>
      <c r="B33" s="39"/>
      <c r="C33" s="30"/>
      <c r="D33" s="40"/>
      <c r="E33" s="41"/>
      <c r="F33" s="39"/>
      <c r="G33" s="30"/>
      <c r="H33" s="40"/>
      <c r="I33" s="41"/>
      <c r="J33" s="39"/>
      <c r="K33" s="30"/>
      <c r="L33" s="40"/>
      <c r="M33" s="41"/>
      <c r="N33" s="39"/>
      <c r="O33" s="30"/>
      <c r="P33" s="39"/>
      <c r="Q33" s="30"/>
      <c r="R33" s="40"/>
      <c r="S33" s="41"/>
      <c r="T33" s="39"/>
      <c r="U33" s="30"/>
      <c r="V33" s="40"/>
      <c r="W33" s="41"/>
      <c r="X33" s="39" t="s">
        <v>17</v>
      </c>
      <c r="Y33" s="30" t="str">
        <f>IF(X33=Notice!$F$28,7,"")</f>
        <v/>
      </c>
      <c r="Z33" s="22"/>
    </row>
    <row r="34" ht="15.75" customHeight="1">
      <c r="A34" s="20"/>
      <c r="B34" s="22"/>
      <c r="C34" s="42"/>
      <c r="D34" s="22"/>
      <c r="E34" s="42"/>
      <c r="F34" s="22"/>
      <c r="G34" s="42"/>
      <c r="H34" s="22"/>
      <c r="I34" s="42"/>
      <c r="J34" s="22"/>
      <c r="K34" s="42"/>
      <c r="L34" s="22"/>
      <c r="M34" s="42"/>
      <c r="N34" s="22"/>
      <c r="O34" s="42"/>
      <c r="P34" s="22"/>
      <c r="Q34" s="42"/>
      <c r="R34" s="22"/>
      <c r="S34" s="42"/>
      <c r="T34" s="22"/>
      <c r="U34" s="42"/>
      <c r="V34" s="22"/>
      <c r="W34" s="42">
        <f>SUM(W3:W32)</f>
        <v>21</v>
      </c>
      <c r="X34" s="22"/>
      <c r="Y34" s="42">
        <f>SUM(Y3:Y33)</f>
        <v>28</v>
      </c>
      <c r="Z34" s="22"/>
    </row>
    <row r="35" ht="15.75" customHeight="1">
      <c r="A35" s="20"/>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ht="15.75" customHeight="1">
      <c r="A36" s="20"/>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ht="15.75" customHeight="1">
      <c r="A37" s="20"/>
      <c r="B37" s="30" t="s">
        <v>20</v>
      </c>
      <c r="C37" s="16" t="s">
        <v>21</v>
      </c>
      <c r="G37" s="22"/>
      <c r="H37" s="22"/>
      <c r="I37" s="22"/>
      <c r="J37" s="22"/>
      <c r="K37" s="22"/>
      <c r="L37" s="22"/>
      <c r="M37" s="22"/>
      <c r="N37" s="22"/>
      <c r="O37" s="22"/>
      <c r="P37" s="22"/>
      <c r="Q37" s="22"/>
      <c r="R37" s="22"/>
      <c r="S37" s="22"/>
      <c r="T37" s="22"/>
      <c r="U37" s="22"/>
      <c r="V37" s="22"/>
      <c r="W37" s="22"/>
      <c r="X37" s="22"/>
      <c r="Y37" s="22"/>
      <c r="Z37" s="22"/>
    </row>
    <row r="38" ht="15.75" customHeight="1">
      <c r="A38" s="20"/>
      <c r="B38" s="34"/>
      <c r="C38" s="10" t="s">
        <v>22</v>
      </c>
      <c r="D38" s="10"/>
      <c r="E38" s="10"/>
      <c r="F38" s="16"/>
      <c r="G38" s="22"/>
      <c r="H38" s="22"/>
      <c r="I38" s="22"/>
      <c r="J38" s="22"/>
      <c r="K38" s="22"/>
      <c r="L38" s="22"/>
      <c r="M38" s="22"/>
      <c r="N38" s="22"/>
      <c r="O38" s="22"/>
      <c r="P38" s="22"/>
      <c r="Q38" s="22"/>
      <c r="R38" s="22"/>
      <c r="S38" s="22"/>
      <c r="T38" s="22"/>
      <c r="U38" s="22"/>
      <c r="V38" s="22"/>
      <c r="W38" s="22"/>
      <c r="X38" s="22"/>
      <c r="Y38" s="22"/>
      <c r="Z38" s="22"/>
    </row>
    <row r="39" ht="15.75" customHeight="1">
      <c r="A39" s="20"/>
      <c r="B39" s="43" t="s">
        <v>23</v>
      </c>
      <c r="C39" s="16" t="s">
        <v>24</v>
      </c>
      <c r="E39" s="16"/>
      <c r="F39" s="16"/>
      <c r="G39" s="22"/>
      <c r="H39" s="22"/>
      <c r="I39" s="22"/>
      <c r="J39" s="22"/>
      <c r="K39" s="22"/>
      <c r="L39" s="22"/>
      <c r="M39" s="22"/>
      <c r="N39" s="22"/>
      <c r="O39" s="22"/>
      <c r="P39" s="22"/>
      <c r="Q39" s="22"/>
      <c r="R39" s="22"/>
      <c r="S39" s="22"/>
      <c r="T39" s="22"/>
      <c r="U39" s="22"/>
      <c r="V39" s="22"/>
      <c r="W39" s="22"/>
      <c r="X39" s="22"/>
      <c r="Y39" s="22"/>
      <c r="Z39" s="22"/>
    </row>
    <row r="40" ht="15.75" customHeight="1">
      <c r="A40" s="20"/>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ht="15.75" customHeight="1">
      <c r="A41" s="20"/>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ht="15.75" customHeight="1">
      <c r="A42" s="20"/>
      <c r="B42" s="44" t="s">
        <v>47</v>
      </c>
      <c r="C42" s="45"/>
      <c r="D42" s="45"/>
      <c r="E42" s="46">
        <f>SUM(C34,E34,G34,I34,K34,M34,O34,Q34,S34,U34,W34,Y34)</f>
        <v>49</v>
      </c>
      <c r="F42" s="47" t="s">
        <v>48</v>
      </c>
      <c r="G42" s="22"/>
      <c r="H42" s="22"/>
      <c r="I42" s="22"/>
      <c r="J42" s="22"/>
      <c r="K42" s="22"/>
      <c r="L42" s="22"/>
      <c r="M42" s="22"/>
      <c r="N42" s="22"/>
      <c r="O42" s="22"/>
      <c r="P42" s="22"/>
      <c r="Q42" s="22"/>
      <c r="R42" s="22"/>
      <c r="S42" s="22"/>
      <c r="T42" s="22"/>
      <c r="U42" s="22"/>
      <c r="V42" s="22"/>
      <c r="W42" s="22"/>
      <c r="X42" s="22"/>
      <c r="Y42" s="22"/>
      <c r="Z42" s="22"/>
    </row>
    <row r="43" ht="15.75" customHeight="1">
      <c r="A43" s="20"/>
      <c r="B43" s="48" t="s">
        <v>49</v>
      </c>
      <c r="C43" s="49"/>
      <c r="D43" s="49"/>
      <c r="E43" s="50">
        <f>E42</f>
        <v>49</v>
      </c>
      <c r="F43" s="51" t="s">
        <v>48</v>
      </c>
      <c r="G43" s="22"/>
      <c r="H43" s="22"/>
      <c r="I43" s="22"/>
      <c r="J43" s="22"/>
      <c r="K43" s="22"/>
      <c r="L43" s="22"/>
      <c r="M43" s="22"/>
      <c r="N43" s="22"/>
      <c r="O43" s="22"/>
      <c r="P43" s="22"/>
      <c r="Q43" s="22"/>
      <c r="R43" s="22"/>
      <c r="S43" s="22"/>
      <c r="T43" s="22"/>
      <c r="U43" s="22"/>
      <c r="V43" s="22"/>
      <c r="W43" s="22"/>
      <c r="X43" s="22"/>
      <c r="Y43" s="22"/>
      <c r="Z43" s="22"/>
    </row>
    <row r="44" ht="15.75" customHeight="1">
      <c r="A44" s="20"/>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ht="15.75" customHeight="1">
      <c r="A45" s="20"/>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ht="15.75" customHeight="1">
      <c r="A46" s="20"/>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ht="15.75" customHeight="1">
      <c r="A47" s="20"/>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ht="15.75" customHeight="1">
      <c r="A48" s="20"/>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ht="15.75" customHeight="1">
      <c r="A49" s="20"/>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ht="15.75" customHeight="1">
      <c r="A50" s="20"/>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ht="15.75" customHeight="1">
      <c r="A51" s="20"/>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ht="15.75" customHeight="1">
      <c r="A52" s="20"/>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ht="15.75" customHeight="1">
      <c r="A53" s="20"/>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ht="15.75" customHeight="1">
      <c r="A54" s="20"/>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ht="15.75" customHeight="1">
      <c r="A55" s="20"/>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ht="15.75" customHeight="1">
      <c r="A56" s="20"/>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ht="15.75" customHeight="1">
      <c r="A57" s="20"/>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ht="15.75" customHeight="1">
      <c r="A58" s="20"/>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ht="15.75" customHeight="1">
      <c r="A59" s="20"/>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ht="15.75" customHeight="1">
      <c r="A60" s="20"/>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ht="15.75" customHeight="1">
      <c r="A61" s="20"/>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ht="15.75" customHeight="1">
      <c r="A62" s="20"/>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ht="15.75" customHeight="1">
      <c r="A63" s="20"/>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ht="15.75" customHeight="1">
      <c r="A64" s="20"/>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ht="15.75" customHeight="1">
      <c r="A65" s="20"/>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ht="15.75" customHeight="1">
      <c r="A66" s="20"/>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ht="15.75" customHeight="1">
      <c r="A67" s="20"/>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ht="15.75" customHeight="1">
      <c r="A68" s="20"/>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ht="15.75" customHeight="1">
      <c r="A69" s="20"/>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ht="15.75" customHeight="1">
      <c r="A70" s="20"/>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ht="15.75" customHeight="1">
      <c r="A71" s="20"/>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ht="15.75" customHeight="1">
      <c r="A72" s="20"/>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ht="15.75" customHeight="1">
      <c r="A73" s="20"/>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ht="15.75" customHeight="1">
      <c r="A74" s="20"/>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ht="15.75" customHeight="1">
      <c r="A75" s="20"/>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ht="15.75" customHeight="1">
      <c r="A76" s="20"/>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ht="15.75" customHeight="1">
      <c r="A77" s="20"/>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ht="15.75" customHeight="1">
      <c r="A78" s="20"/>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ht="15.75" customHeight="1">
      <c r="A79" s="20"/>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ht="15.75" customHeight="1">
      <c r="A80" s="20"/>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ht="15.75" customHeight="1">
      <c r="A81" s="20"/>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ht="15.75" customHeight="1">
      <c r="A82" s="20"/>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ht="15.75" customHeight="1">
      <c r="A83" s="20"/>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ht="15.75" customHeight="1">
      <c r="A84" s="20"/>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ht="15.75" customHeight="1">
      <c r="A85" s="20"/>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ht="15.75" customHeight="1">
      <c r="A86" s="20"/>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ht="15.75" customHeight="1">
      <c r="A87" s="20"/>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ht="15.75" customHeight="1">
      <c r="A88" s="20"/>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ht="15.75" customHeight="1">
      <c r="A89" s="20"/>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ht="15.75" customHeight="1">
      <c r="A90" s="20"/>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ht="15.75" customHeight="1">
      <c r="A91" s="20"/>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ht="15.75" customHeight="1">
      <c r="A92" s="20"/>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ht="15.75" customHeight="1">
      <c r="A93" s="20"/>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ht="15.75" customHeight="1">
      <c r="A94" s="20"/>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ht="15.75" customHeight="1">
      <c r="A95" s="20"/>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ht="15.75" customHeight="1">
      <c r="A96" s="20"/>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ht="15.75" customHeight="1">
      <c r="A97" s="20"/>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ht="15.75" customHeight="1">
      <c r="A98" s="20"/>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ht="15.75" customHeight="1">
      <c r="A99" s="20"/>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ht="15.75" customHeight="1">
      <c r="A100" s="20"/>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ht="15.75" customHeight="1">
      <c r="A101" s="20"/>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ht="15.75" customHeight="1">
      <c r="A102" s="20"/>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ht="15.75" customHeight="1">
      <c r="A103" s="20"/>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ht="15.75" customHeight="1">
      <c r="A104" s="20"/>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ht="15.75" customHeight="1">
      <c r="A105" s="20"/>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ht="15.75" customHeight="1">
      <c r="A106" s="20"/>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ht="15.75" customHeight="1">
      <c r="A107" s="20"/>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ht="15.75" customHeight="1">
      <c r="A108" s="20"/>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ht="15.75" customHeight="1">
      <c r="A109" s="20"/>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ht="15.75" customHeight="1">
      <c r="A110" s="20"/>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ht="15.75" customHeight="1">
      <c r="A111" s="20"/>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ht="15.75" customHeight="1">
      <c r="A112" s="20"/>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ht="15.75" customHeight="1">
      <c r="A113" s="20"/>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ht="15.75" customHeight="1">
      <c r="A114" s="20"/>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ht="15.75" customHeight="1">
      <c r="A115" s="20"/>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ht="15.75" customHeight="1">
      <c r="A116" s="20"/>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ht="15.75" customHeight="1">
      <c r="A117" s="20"/>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ht="15.75" customHeight="1">
      <c r="A118" s="20"/>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ht="15.75" customHeight="1">
      <c r="A119" s="20"/>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ht="15.75" customHeight="1">
      <c r="A120" s="20"/>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ht="15.75" customHeight="1">
      <c r="A121" s="20"/>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ht="15.75" customHeight="1">
      <c r="A122" s="20"/>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ht="15.75" customHeight="1">
      <c r="A123" s="20"/>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ht="15.75" customHeight="1">
      <c r="A124" s="20"/>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ht="15.75" customHeight="1">
      <c r="A125" s="20"/>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ht="15.75" customHeight="1">
      <c r="A126" s="20"/>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ht="15.75" customHeight="1">
      <c r="A127" s="20"/>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ht="15.75" customHeight="1">
      <c r="A128" s="20"/>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ht="15.75" customHeight="1">
      <c r="A129" s="20"/>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ht="15.75" customHeight="1">
      <c r="A130" s="20"/>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ht="15.75" customHeight="1">
      <c r="A131" s="20"/>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ht="15.75" customHeight="1">
      <c r="A132" s="20"/>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ht="15.75" customHeight="1">
      <c r="A133" s="20"/>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ht="15.75" customHeight="1">
      <c r="A134" s="20"/>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ht="15.75" customHeight="1">
      <c r="A135" s="20"/>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ht="15.75" customHeight="1">
      <c r="A136" s="20"/>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20"/>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20"/>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20"/>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ht="15.75" customHeight="1">
      <c r="A140" s="20"/>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ht="15.75" customHeight="1">
      <c r="A141" s="20"/>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ht="15.75" customHeight="1">
      <c r="A142" s="20"/>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ht="15.75" customHeight="1">
      <c r="A143" s="20"/>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ht="15.75" customHeight="1">
      <c r="A144" s="20"/>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ht="15.75" customHeight="1">
      <c r="A145" s="20"/>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ht="15.75" customHeight="1">
      <c r="A146" s="20"/>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ht="15.75" customHeight="1">
      <c r="A147" s="20"/>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ht="15.75" customHeight="1">
      <c r="A148" s="20"/>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ht="15.75" customHeight="1">
      <c r="A149" s="20"/>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ht="15.75" customHeight="1">
      <c r="A150" s="20"/>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ht="15.75" customHeight="1">
      <c r="A151" s="20"/>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ht="15.75" customHeight="1">
      <c r="A152" s="20"/>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ht="15.75" customHeight="1">
      <c r="A153" s="20"/>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ht="15.75" customHeight="1">
      <c r="A154" s="20"/>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ht="15.75" customHeight="1">
      <c r="A155" s="20"/>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ht="15.75" customHeight="1">
      <c r="A156" s="20"/>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ht="15.75" customHeight="1">
      <c r="A157" s="20"/>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ht="15.75" customHeight="1">
      <c r="A158" s="20"/>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ht="15.75" customHeight="1">
      <c r="A159" s="20"/>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ht="15.75" customHeight="1">
      <c r="A160" s="20"/>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ht="15.75" customHeight="1">
      <c r="A161" s="20"/>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ht="15.75" customHeight="1">
      <c r="A162" s="20"/>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ht="15.75" customHeight="1">
      <c r="A163" s="20"/>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ht="15.75" customHeight="1">
      <c r="A164" s="20"/>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ht="15.75" customHeight="1">
      <c r="A165" s="20"/>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ht="15.75" customHeight="1">
      <c r="A166" s="20"/>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ht="15.75" customHeight="1">
      <c r="A167" s="20"/>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ht="15.75" customHeight="1">
      <c r="A168" s="20"/>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ht="15.75" customHeight="1">
      <c r="A169" s="20"/>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ht="15.75" customHeight="1">
      <c r="A170" s="20"/>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ht="15.75" customHeight="1">
      <c r="A171" s="20"/>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ht="15.75" customHeight="1">
      <c r="A172" s="20"/>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ht="15.75" customHeight="1">
      <c r="A173" s="20"/>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ht="15.75" customHeight="1">
      <c r="A174" s="20"/>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ht="15.75" customHeight="1">
      <c r="A175" s="20"/>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ht="15.75" customHeight="1">
      <c r="A176" s="20"/>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ht="15.75" customHeight="1">
      <c r="A177" s="20"/>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ht="15.75" customHeight="1">
      <c r="A178" s="20"/>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ht="15.75" customHeight="1">
      <c r="A179" s="20"/>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ht="15.75" customHeight="1">
      <c r="A180" s="20"/>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ht="15.75" customHeight="1">
      <c r="A181" s="20"/>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ht="15.75" customHeight="1">
      <c r="A182" s="20"/>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ht="15.75" customHeight="1">
      <c r="A183" s="20"/>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ht="15.75" customHeight="1">
      <c r="A184" s="20"/>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ht="15.75" customHeight="1">
      <c r="A185" s="20"/>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ht="15.75" customHeight="1">
      <c r="A186" s="20"/>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ht="15.75" customHeight="1">
      <c r="A187" s="20"/>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ht="15.75" customHeight="1">
      <c r="A188" s="20"/>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ht="15.75" customHeight="1">
      <c r="A189" s="20"/>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ht="15.75" customHeight="1">
      <c r="A190" s="20"/>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ht="15.75" customHeight="1">
      <c r="A191" s="20"/>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ht="15.75" customHeight="1">
      <c r="A192" s="20"/>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ht="15.75" customHeight="1">
      <c r="A193" s="20"/>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ht="15.75" customHeight="1">
      <c r="A194" s="20"/>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ht="15.75" customHeight="1">
      <c r="A195" s="20"/>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ht="15.75" customHeight="1">
      <c r="A196" s="20"/>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ht="15.75" customHeight="1">
      <c r="A197" s="20"/>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ht="15.75" customHeight="1">
      <c r="A198" s="20"/>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ht="15.75" customHeight="1">
      <c r="A199" s="20"/>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ht="15.75" customHeight="1">
      <c r="A200" s="20"/>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ht="15.75" customHeight="1">
      <c r="A201" s="20"/>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ht="15.75" customHeight="1">
      <c r="A202" s="20"/>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ht="15.75" customHeight="1">
      <c r="A203" s="20"/>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ht="15.75" customHeight="1">
      <c r="A204" s="20"/>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ht="15.75" customHeight="1">
      <c r="A205" s="20"/>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ht="15.75" customHeight="1">
      <c r="A206" s="20"/>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ht="15.75" customHeight="1">
      <c r="A207" s="20"/>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ht="15.75" customHeight="1">
      <c r="A208" s="20"/>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ht="15.75" customHeight="1">
      <c r="A209" s="20"/>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ht="15.75" customHeight="1">
      <c r="A210" s="20"/>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ht="15.75" customHeight="1">
      <c r="A211" s="20"/>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ht="15.75" customHeight="1">
      <c r="A212" s="20"/>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ht="15.75" customHeight="1">
      <c r="A213" s="20"/>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ht="15.75" customHeight="1">
      <c r="A214" s="20"/>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ht="15.75" customHeight="1">
      <c r="A215" s="20"/>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ht="15.75" customHeight="1">
      <c r="A216" s="20"/>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ht="15.75" customHeight="1">
      <c r="A217" s="20"/>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ht="15.75" customHeight="1">
      <c r="A218" s="20"/>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ht="15.75" customHeight="1">
      <c r="A219" s="20"/>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ht="15.75" customHeight="1">
      <c r="A220" s="20"/>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ht="15.75" customHeight="1">
      <c r="A221" s="20"/>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0"/>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ht="15.75" customHeight="1">
      <c r="A223" s="20"/>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ht="15.75" customHeight="1">
      <c r="A224" s="20"/>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ht="15.75" customHeight="1">
      <c r="A225" s="20"/>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ht="15.75" customHeight="1">
      <c r="A226" s="20"/>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ht="15.75" customHeight="1">
      <c r="A227" s="20"/>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ht="15.75" customHeight="1">
      <c r="A228" s="20"/>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ht="15.75" customHeight="1">
      <c r="A229" s="20"/>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ht="15.75" customHeight="1">
      <c r="A230" s="20"/>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ht="15.75" customHeight="1">
      <c r="A231" s="20"/>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ht="15.75" customHeight="1">
      <c r="A232" s="20"/>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ht="15.75" customHeight="1">
      <c r="A233" s="20"/>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ht="15.75" customHeight="1">
      <c r="A234" s="20"/>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ht="15.75" customHeight="1">
      <c r="A235" s="20"/>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ht="15.75" customHeight="1">
      <c r="A236" s="20"/>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ht="15.75" customHeight="1">
      <c r="A237" s="20"/>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ht="15.75" customHeight="1">
      <c r="A238" s="20"/>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ht="15.75" customHeight="1">
      <c r="A239" s="20"/>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ht="15.75" customHeight="1">
      <c r="A240" s="20"/>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ht="15.75" customHeight="1">
      <c r="A241" s="20"/>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ht="15.75" customHeight="1">
      <c r="A242" s="20"/>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ht="15.75" customHeight="1">
      <c r="A243" s="20"/>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ht="15.75" customHeight="1">
      <c r="A244" s="20"/>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ht="15.75" customHeight="1">
      <c r="A245" s="20"/>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ht="15.75" customHeight="1">
      <c r="A246" s="20"/>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ht="15.75" customHeight="1">
      <c r="A247" s="20"/>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ht="15.75" customHeight="1">
      <c r="A248" s="20"/>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ht="15.75" customHeight="1">
      <c r="A249" s="20"/>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ht="15.75" customHeight="1">
      <c r="A250" s="20"/>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ht="15.75" customHeight="1">
      <c r="A251" s="20"/>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ht="15.75" customHeight="1">
      <c r="A252" s="20"/>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ht="15.75" customHeight="1">
      <c r="A253" s="20"/>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ht="15.75" customHeight="1">
      <c r="A254" s="20"/>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ht="15.75" customHeight="1">
      <c r="A255" s="20"/>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ht="15.75" customHeight="1">
      <c r="A256" s="20"/>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ht="15.75" customHeight="1">
      <c r="A257" s="20"/>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ht="15.75" customHeight="1">
      <c r="A258" s="20"/>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ht="15.75" customHeight="1">
      <c r="A259" s="20"/>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ht="15.75" customHeight="1">
      <c r="A260" s="20"/>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ht="15.75" customHeight="1">
      <c r="A261" s="20"/>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ht="15.75" customHeight="1">
      <c r="A262" s="20"/>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ht="15.75" customHeight="1">
      <c r="A263" s="20"/>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ht="15.75" customHeight="1">
      <c r="A264" s="20"/>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ht="15.75" customHeight="1">
      <c r="A265" s="20"/>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ht="15.75" customHeight="1">
      <c r="A266" s="20"/>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ht="15.75" customHeight="1">
      <c r="A267" s="20"/>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ht="15.75" customHeight="1">
      <c r="A268" s="20"/>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ht="15.75" customHeight="1">
      <c r="A269" s="20"/>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ht="15.75" customHeight="1">
      <c r="A270" s="20"/>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ht="15.75" customHeight="1">
      <c r="A271" s="20"/>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ht="15.75" customHeight="1">
      <c r="A272" s="20"/>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ht="15.75" customHeight="1">
      <c r="A273" s="20"/>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ht="15.75" customHeight="1">
      <c r="A274" s="20"/>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ht="15.75" customHeight="1">
      <c r="A275" s="20"/>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ht="15.75" customHeight="1">
      <c r="A276" s="20"/>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ht="15.75" customHeight="1">
      <c r="A277" s="20"/>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ht="15.75" customHeight="1">
      <c r="A278" s="20"/>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ht="15.75" customHeight="1">
      <c r="A279" s="20"/>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ht="15.75" customHeight="1">
      <c r="A280" s="20"/>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ht="15.75" customHeight="1">
      <c r="A281" s="20"/>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ht="15.75" customHeight="1">
      <c r="A282" s="20"/>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ht="15.75" customHeight="1">
      <c r="A283" s="20"/>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ht="15.75" customHeight="1">
      <c r="A284" s="20"/>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ht="15.75" customHeight="1">
      <c r="A285" s="20"/>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ht="15.75" customHeight="1">
      <c r="A286" s="20"/>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ht="15.75" customHeight="1">
      <c r="A287" s="20"/>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ht="15.75" customHeight="1">
      <c r="A288" s="20"/>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ht="15.75" customHeight="1">
      <c r="A289" s="20"/>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ht="15.75" customHeight="1">
      <c r="A290" s="20"/>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ht="15.75" customHeight="1">
      <c r="A291" s="20"/>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ht="15.75" customHeight="1">
      <c r="A292" s="20"/>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ht="15.75" customHeight="1">
      <c r="A293" s="20"/>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ht="15.75" customHeight="1">
      <c r="A294" s="20"/>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ht="15.75" customHeight="1">
      <c r="A295" s="20"/>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ht="15.75" customHeight="1">
      <c r="A296" s="20"/>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ht="15.75" customHeight="1">
      <c r="A297" s="20"/>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ht="15.75" customHeight="1">
      <c r="A298" s="20"/>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ht="15.75" customHeight="1">
      <c r="A299" s="20"/>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ht="15.75" customHeight="1">
      <c r="A300" s="20"/>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ht="15.75" customHeight="1">
      <c r="A301" s="20"/>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ht="15.75" customHeight="1">
      <c r="A302" s="20"/>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ht="15.75" customHeight="1">
      <c r="A303" s="20"/>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ht="15.75" customHeight="1">
      <c r="A304" s="20"/>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ht="15.75" customHeight="1">
      <c r="A305" s="20"/>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ht="15.75" customHeight="1">
      <c r="A306" s="20"/>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ht="15.75" customHeight="1">
      <c r="A307" s="20"/>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ht="15.75" customHeight="1">
      <c r="A308" s="20"/>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ht="15.75" customHeight="1">
      <c r="A309" s="20"/>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ht="15.75" customHeight="1">
      <c r="A310" s="20"/>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ht="15.75" customHeight="1">
      <c r="A311" s="20"/>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ht="15.75" customHeight="1">
      <c r="A312" s="20"/>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ht="15.75" customHeight="1">
      <c r="A313" s="20"/>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ht="15.75" customHeight="1">
      <c r="A314" s="20"/>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ht="15.75" customHeight="1">
      <c r="A315" s="20"/>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ht="15.75" customHeight="1">
      <c r="A316" s="20"/>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ht="15.75" customHeight="1">
      <c r="A317" s="20"/>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ht="15.75" customHeight="1">
      <c r="A318" s="20"/>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ht="15.75" customHeight="1">
      <c r="A319" s="20"/>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ht="15.75" customHeight="1">
      <c r="A320" s="20"/>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ht="15.75" customHeight="1">
      <c r="A321" s="20"/>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ht="15.75" customHeight="1">
      <c r="A322" s="20"/>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ht="15.75" customHeight="1">
      <c r="A323" s="20"/>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ht="15.75" customHeight="1">
      <c r="A324" s="20"/>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ht="15.75" customHeight="1">
      <c r="A325" s="20"/>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ht="15.75" customHeight="1">
      <c r="A326" s="20"/>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ht="15.75" customHeight="1">
      <c r="A327" s="20"/>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ht="15.75" customHeight="1">
      <c r="A328" s="20"/>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ht="15.75" customHeight="1">
      <c r="A329" s="20"/>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ht="15.75" customHeight="1">
      <c r="A330" s="20"/>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ht="15.75" customHeight="1">
      <c r="A331" s="20"/>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ht="15.75" customHeight="1">
      <c r="A332" s="20"/>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ht="15.75" customHeight="1">
      <c r="A333" s="20"/>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ht="15.75" customHeight="1">
      <c r="A334" s="20"/>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ht="15.75" customHeight="1">
      <c r="A335" s="20"/>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ht="15.75" customHeight="1">
      <c r="A336" s="20"/>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ht="15.75" customHeight="1">
      <c r="A337" s="20"/>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ht="15.75" customHeight="1">
      <c r="A338" s="20"/>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ht="15.75" customHeight="1">
      <c r="A339" s="20"/>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ht="15.75" customHeight="1">
      <c r="A340" s="20"/>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ht="15.75" customHeight="1">
      <c r="A341" s="20"/>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ht="15.75" customHeight="1">
      <c r="A342" s="20"/>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ht="15.75" customHeight="1">
      <c r="A343" s="20"/>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ht="15.75" customHeight="1">
      <c r="A344" s="20"/>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ht="15.75" customHeight="1">
      <c r="A345" s="20"/>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ht="15.75" customHeight="1">
      <c r="A346" s="20"/>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ht="15.75" customHeight="1">
      <c r="A347" s="20"/>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ht="15.75" customHeight="1">
      <c r="A348" s="20"/>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ht="15.75" customHeight="1">
      <c r="A349" s="20"/>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ht="15.75" customHeight="1">
      <c r="A350" s="20"/>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ht="15.75" customHeight="1">
      <c r="A351" s="20"/>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ht="15.75" customHeight="1">
      <c r="A352" s="20"/>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ht="15.75" customHeight="1">
      <c r="A353" s="20"/>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ht="15.75" customHeight="1">
      <c r="A354" s="20"/>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ht="15.75" customHeight="1">
      <c r="A355" s="20"/>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ht="15.75" customHeight="1">
      <c r="A356" s="20"/>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ht="15.75" customHeight="1">
      <c r="A357" s="20"/>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ht="15.75" customHeight="1">
      <c r="A358" s="20"/>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ht="15.75" customHeight="1">
      <c r="A359" s="20"/>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ht="15.75" customHeight="1">
      <c r="A360" s="20"/>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ht="15.75" customHeight="1">
      <c r="A361" s="20"/>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ht="15.75" customHeight="1">
      <c r="A362" s="20"/>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ht="15.75" customHeight="1">
      <c r="A363" s="20"/>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ht="15.75" customHeight="1">
      <c r="A364" s="20"/>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ht="15.75" customHeight="1">
      <c r="A365" s="20"/>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ht="15.75" customHeight="1">
      <c r="A366" s="20"/>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ht="15.75" customHeight="1">
      <c r="A367" s="20"/>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ht="15.75" customHeight="1">
      <c r="A368" s="20"/>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ht="15.75" customHeight="1">
      <c r="A369" s="20"/>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ht="15.75" customHeight="1">
      <c r="A370" s="20"/>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ht="15.75" customHeight="1">
      <c r="A371" s="20"/>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ht="15.75" customHeight="1">
      <c r="A372" s="20"/>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ht="15.75" customHeight="1">
      <c r="A373" s="20"/>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ht="15.75" customHeight="1">
      <c r="A374" s="20"/>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ht="15.75" customHeight="1">
      <c r="A375" s="20"/>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ht="15.75" customHeight="1">
      <c r="A376" s="20"/>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ht="15.75" customHeight="1">
      <c r="A377" s="20"/>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ht="15.75" customHeight="1">
      <c r="A378" s="20"/>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ht="15.75" customHeight="1">
      <c r="A379" s="20"/>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ht="15.75" customHeight="1">
      <c r="A380" s="20"/>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ht="15.75" customHeight="1">
      <c r="A381" s="20"/>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ht="15.75" customHeight="1">
      <c r="A382" s="20"/>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ht="15.75" customHeight="1">
      <c r="A383" s="20"/>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ht="15.75" customHeight="1">
      <c r="A384" s="20"/>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ht="15.75" customHeight="1">
      <c r="A385" s="20"/>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ht="15.75" customHeight="1">
      <c r="A386" s="20"/>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ht="15.75" customHeight="1">
      <c r="A387" s="20"/>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ht="15.75" customHeight="1">
      <c r="A388" s="20"/>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ht="15.75" customHeight="1">
      <c r="A389" s="20"/>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ht="15.75" customHeight="1">
      <c r="A390" s="20"/>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ht="15.75" customHeight="1">
      <c r="A391" s="20"/>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ht="15.75" customHeight="1">
      <c r="A392" s="20"/>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ht="15.75" customHeight="1">
      <c r="A393" s="20"/>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ht="15.75" customHeight="1">
      <c r="A394" s="20"/>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ht="15.75" customHeight="1">
      <c r="A395" s="20"/>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ht="15.75" customHeight="1">
      <c r="A396" s="20"/>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ht="15.75" customHeight="1">
      <c r="A397" s="20"/>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ht="15.75" customHeight="1">
      <c r="A398" s="20"/>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ht="15.75" customHeight="1">
      <c r="A399" s="20"/>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ht="15.75" customHeight="1">
      <c r="A400" s="20"/>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ht="15.75" customHeight="1">
      <c r="A401" s="20"/>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ht="15.75" customHeight="1">
      <c r="A402" s="20"/>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ht="15.75" customHeight="1">
      <c r="A403" s="20"/>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ht="15.75" customHeight="1">
      <c r="A404" s="20"/>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ht="15.75" customHeight="1">
      <c r="A405" s="20"/>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ht="15.75" customHeight="1">
      <c r="A406" s="20"/>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ht="15.75" customHeight="1">
      <c r="A407" s="20"/>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ht="15.75" customHeight="1">
      <c r="A408" s="20"/>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ht="15.75" customHeight="1">
      <c r="A409" s="20"/>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ht="15.75" customHeight="1">
      <c r="A410" s="20"/>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ht="15.75" customHeight="1">
      <c r="A411" s="20"/>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ht="15.75" customHeight="1">
      <c r="A412" s="20"/>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ht="15.75" customHeight="1">
      <c r="A413" s="20"/>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ht="15.75" customHeight="1">
      <c r="A414" s="20"/>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ht="15.75" customHeight="1">
      <c r="A415" s="20"/>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ht="15.75" customHeight="1">
      <c r="A416" s="20"/>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ht="15.75" customHeight="1">
      <c r="A417" s="20"/>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ht="15.75" customHeight="1">
      <c r="A418" s="20"/>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ht="15.75" customHeight="1">
      <c r="A419" s="20"/>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ht="15.75" customHeight="1">
      <c r="A420" s="20"/>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ht="15.75" customHeight="1">
      <c r="A421" s="20"/>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ht="15.75" customHeight="1">
      <c r="A422" s="20"/>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ht="15.75" customHeight="1">
      <c r="A423" s="20"/>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ht="15.75" customHeight="1">
      <c r="A424" s="20"/>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ht="15.75" customHeight="1">
      <c r="A425" s="20"/>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ht="15.75" customHeight="1">
      <c r="A426" s="20"/>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ht="15.75" customHeight="1">
      <c r="A427" s="20"/>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ht="15.75" customHeight="1">
      <c r="A428" s="20"/>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ht="15.75" customHeight="1">
      <c r="A429" s="20"/>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ht="15.75" customHeight="1">
      <c r="A430" s="20"/>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ht="15.75" customHeight="1">
      <c r="A431" s="20"/>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ht="15.75" customHeight="1">
      <c r="A432" s="20"/>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ht="15.75" customHeight="1">
      <c r="A433" s="20"/>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ht="15.75" customHeight="1">
      <c r="A434" s="20"/>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ht="15.75" customHeight="1">
      <c r="A435" s="20"/>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ht="15.75" customHeight="1">
      <c r="A436" s="20"/>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ht="15.75" customHeight="1">
      <c r="A437" s="20"/>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ht="15.75" customHeight="1">
      <c r="A438" s="20"/>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ht="15.75" customHeight="1">
      <c r="A439" s="20"/>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ht="15.75" customHeight="1">
      <c r="A440" s="20"/>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ht="15.75" customHeight="1">
      <c r="A441" s="20"/>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ht="15.75" customHeight="1">
      <c r="A442" s="20"/>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ht="15.75" customHeight="1">
      <c r="A443" s="20"/>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ht="15.75" customHeight="1">
      <c r="A444" s="20"/>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ht="15.75" customHeight="1">
      <c r="A445" s="20"/>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ht="15.75" customHeight="1">
      <c r="A446" s="20"/>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ht="15.75" customHeight="1">
      <c r="A447" s="20"/>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ht="15.75" customHeight="1">
      <c r="A448" s="20"/>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ht="15.75" customHeight="1">
      <c r="A449" s="20"/>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ht="15.75" customHeight="1">
      <c r="A450" s="20"/>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ht="15.75" customHeight="1">
      <c r="A451" s="20"/>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ht="15.75" customHeight="1">
      <c r="A452" s="20"/>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ht="15.75" customHeight="1">
      <c r="A453" s="20"/>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ht="15.75" customHeight="1">
      <c r="A454" s="20"/>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ht="15.75" customHeight="1">
      <c r="A455" s="20"/>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ht="15.75" customHeight="1">
      <c r="A456" s="20"/>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ht="15.75" customHeight="1">
      <c r="A457" s="20"/>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ht="15.75" customHeight="1">
      <c r="A458" s="20"/>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ht="15.75" customHeight="1">
      <c r="A459" s="20"/>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ht="15.75" customHeight="1">
      <c r="A460" s="20"/>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ht="15.75" customHeight="1">
      <c r="A461" s="20"/>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ht="15.75" customHeight="1">
      <c r="A462" s="20"/>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ht="15.75" customHeight="1">
      <c r="A463" s="20"/>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ht="15.75" customHeight="1">
      <c r="A464" s="20"/>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ht="15.75" customHeight="1">
      <c r="A465" s="20"/>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ht="15.75" customHeight="1">
      <c r="A466" s="20"/>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ht="15.75" customHeight="1">
      <c r="A467" s="20"/>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ht="15.75" customHeight="1">
      <c r="A468" s="20"/>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ht="15.75" customHeight="1">
      <c r="A469" s="20"/>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ht="15.75" customHeight="1">
      <c r="A470" s="20"/>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ht="15.75" customHeight="1">
      <c r="A471" s="20"/>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ht="15.75" customHeight="1">
      <c r="A472" s="20"/>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ht="15.75" customHeight="1">
      <c r="A473" s="20"/>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ht="15.75" customHeight="1">
      <c r="A474" s="20"/>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ht="15.75" customHeight="1">
      <c r="A475" s="20"/>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ht="15.75" customHeight="1">
      <c r="A476" s="20"/>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ht="15.75" customHeight="1">
      <c r="A477" s="20"/>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ht="15.75" customHeight="1">
      <c r="A478" s="20"/>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ht="15.75" customHeight="1">
      <c r="A479" s="20"/>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ht="15.75" customHeight="1">
      <c r="A480" s="20"/>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ht="15.75" customHeight="1">
      <c r="A481" s="20"/>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ht="15.75" customHeight="1">
      <c r="A482" s="20"/>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ht="15.75" customHeight="1">
      <c r="A483" s="20"/>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ht="15.75" customHeight="1">
      <c r="A484" s="20"/>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ht="15.75" customHeight="1">
      <c r="A485" s="20"/>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ht="15.75" customHeight="1">
      <c r="A486" s="20"/>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ht="15.75" customHeight="1">
      <c r="A487" s="20"/>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ht="15.75" customHeight="1">
      <c r="A488" s="20"/>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ht="15.75" customHeight="1">
      <c r="A489" s="20"/>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ht="15.75" customHeight="1">
      <c r="A490" s="20"/>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ht="15.75" customHeight="1">
      <c r="A491" s="20"/>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ht="15.75" customHeight="1">
      <c r="A492" s="20"/>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ht="15.75" customHeight="1">
      <c r="A493" s="20"/>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ht="15.75" customHeight="1">
      <c r="A494" s="20"/>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ht="15.75" customHeight="1">
      <c r="A495" s="20"/>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ht="15.75" customHeight="1">
      <c r="A496" s="20"/>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ht="15.75" customHeight="1">
      <c r="A497" s="20"/>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ht="15.75" customHeight="1">
      <c r="A498" s="20"/>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ht="15.75" customHeight="1">
      <c r="A499" s="20"/>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ht="15.75" customHeight="1">
      <c r="A500" s="20"/>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ht="15.75" customHeight="1">
      <c r="A501" s="20"/>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ht="15.75" customHeight="1">
      <c r="A502" s="20"/>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ht="15.75" customHeight="1">
      <c r="A503" s="20"/>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ht="15.75" customHeight="1">
      <c r="A504" s="20"/>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ht="15.75" customHeight="1">
      <c r="A505" s="20"/>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ht="15.75" customHeight="1">
      <c r="A506" s="20"/>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ht="15.75" customHeight="1">
      <c r="A507" s="20"/>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ht="15.75" customHeight="1">
      <c r="A508" s="20"/>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ht="15.75" customHeight="1">
      <c r="A509" s="20"/>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ht="15.75" customHeight="1">
      <c r="A510" s="20"/>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ht="15.75" customHeight="1">
      <c r="A511" s="20"/>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ht="15.75" customHeight="1">
      <c r="A512" s="20"/>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ht="15.75" customHeight="1">
      <c r="A513" s="20"/>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ht="15.75" customHeight="1">
      <c r="A514" s="20"/>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ht="15.75" customHeight="1">
      <c r="A515" s="20"/>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ht="15.75" customHeight="1">
      <c r="A516" s="20"/>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ht="15.75" customHeight="1">
      <c r="A517" s="20"/>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ht="15.75" customHeight="1">
      <c r="A518" s="20"/>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ht="15.75" customHeight="1">
      <c r="A519" s="20"/>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ht="15.75" customHeight="1">
      <c r="A520" s="20"/>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ht="15.75" customHeight="1">
      <c r="A521" s="20"/>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ht="15.75" customHeight="1">
      <c r="A522" s="20"/>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ht="15.75" customHeight="1">
      <c r="A523" s="20"/>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ht="15.75" customHeight="1">
      <c r="A524" s="20"/>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ht="15.75" customHeight="1">
      <c r="A525" s="20"/>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ht="15.75" customHeight="1">
      <c r="A526" s="20"/>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ht="15.75" customHeight="1">
      <c r="A527" s="20"/>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ht="15.75" customHeight="1">
      <c r="A528" s="20"/>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ht="15.75" customHeight="1">
      <c r="A529" s="20"/>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ht="15.75" customHeight="1">
      <c r="A530" s="20"/>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ht="15.75" customHeight="1">
      <c r="A531" s="20"/>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ht="15.75" customHeight="1">
      <c r="A532" s="20"/>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ht="15.75" customHeight="1">
      <c r="A533" s="20"/>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ht="15.75" customHeight="1">
      <c r="A534" s="20"/>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ht="15.75" customHeight="1">
      <c r="A535" s="20"/>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ht="15.75" customHeight="1">
      <c r="A536" s="20"/>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ht="15.75" customHeight="1">
      <c r="A537" s="20"/>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ht="15.75" customHeight="1">
      <c r="A538" s="20"/>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ht="15.75" customHeight="1">
      <c r="A539" s="20"/>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ht="15.75" customHeight="1">
      <c r="A540" s="20"/>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ht="15.75" customHeight="1">
      <c r="A541" s="20"/>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ht="15.75" customHeight="1">
      <c r="A542" s="20"/>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ht="15.75" customHeight="1">
      <c r="A543" s="20"/>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ht="15.75" customHeight="1">
      <c r="A544" s="20"/>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ht="15.75" customHeight="1">
      <c r="A545" s="20"/>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ht="15.75" customHeight="1">
      <c r="A546" s="20"/>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ht="15.75" customHeight="1">
      <c r="A547" s="20"/>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ht="15.75" customHeight="1">
      <c r="A548" s="20"/>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ht="15.75" customHeight="1">
      <c r="A549" s="20"/>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ht="15.75" customHeight="1">
      <c r="A550" s="20"/>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ht="15.75" customHeight="1">
      <c r="A551" s="20"/>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ht="15.75" customHeight="1">
      <c r="A552" s="20"/>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ht="15.75" customHeight="1">
      <c r="A553" s="20"/>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ht="15.75" customHeight="1">
      <c r="A554" s="20"/>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ht="15.75" customHeight="1">
      <c r="A555" s="20"/>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ht="15.75" customHeight="1">
      <c r="A556" s="20"/>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ht="15.75" customHeight="1">
      <c r="A557" s="20"/>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ht="15.75" customHeight="1">
      <c r="A558" s="20"/>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ht="15.75" customHeight="1">
      <c r="A559" s="20"/>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ht="15.75" customHeight="1">
      <c r="A560" s="20"/>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ht="15.75" customHeight="1">
      <c r="A561" s="20"/>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ht="15.75" customHeight="1">
      <c r="A562" s="20"/>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ht="15.75" customHeight="1">
      <c r="A563" s="20"/>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ht="15.75" customHeight="1">
      <c r="A564" s="20"/>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ht="15.75" customHeight="1">
      <c r="A565" s="20"/>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ht="15.75" customHeight="1">
      <c r="A566" s="20"/>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ht="15.75" customHeight="1">
      <c r="A567" s="20"/>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ht="15.75" customHeight="1">
      <c r="A568" s="20"/>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ht="15.75" customHeight="1">
      <c r="A569" s="20"/>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ht="15.75" customHeight="1">
      <c r="A570" s="20"/>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ht="15.75" customHeight="1">
      <c r="A571" s="20"/>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ht="15.75" customHeight="1">
      <c r="A572" s="20"/>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ht="15.75" customHeight="1">
      <c r="A573" s="20"/>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ht="15.75" customHeight="1">
      <c r="A574" s="20"/>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ht="15.75" customHeight="1">
      <c r="A575" s="20"/>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ht="15.75" customHeight="1">
      <c r="A576" s="20"/>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ht="15.75" customHeight="1">
      <c r="A577" s="20"/>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ht="15.75" customHeight="1">
      <c r="A578" s="20"/>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ht="15.75" customHeight="1">
      <c r="A579" s="20"/>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ht="15.75" customHeight="1">
      <c r="A580" s="20"/>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ht="15.75" customHeight="1">
      <c r="A581" s="20"/>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ht="15.75" customHeight="1">
      <c r="A582" s="20"/>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ht="15.75" customHeight="1">
      <c r="A583" s="20"/>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ht="15.75" customHeight="1">
      <c r="A584" s="20"/>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ht="15.75" customHeight="1">
      <c r="A585" s="20"/>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ht="15.75" customHeight="1">
      <c r="A586" s="20"/>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ht="15.75" customHeight="1">
      <c r="A587" s="20"/>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ht="15.75" customHeight="1">
      <c r="A588" s="20"/>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ht="15.75" customHeight="1">
      <c r="A589" s="20"/>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ht="15.75" customHeight="1">
      <c r="A590" s="20"/>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ht="15.75" customHeight="1">
      <c r="A591" s="20"/>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ht="15.75" customHeight="1">
      <c r="A592" s="20"/>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ht="15.75" customHeight="1">
      <c r="A593" s="20"/>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ht="15.75" customHeight="1">
      <c r="A594" s="20"/>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ht="15.75" customHeight="1">
      <c r="A595" s="20"/>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ht="15.75" customHeight="1">
      <c r="A596" s="20"/>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ht="15.75" customHeight="1">
      <c r="A597" s="20"/>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ht="15.75" customHeight="1">
      <c r="A598" s="20"/>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ht="15.75" customHeight="1">
      <c r="A599" s="20"/>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ht="15.75" customHeight="1">
      <c r="A600" s="20"/>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ht="15.75" customHeight="1">
      <c r="A601" s="20"/>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ht="15.75" customHeight="1">
      <c r="A602" s="20"/>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ht="15.75" customHeight="1">
      <c r="A603" s="20"/>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ht="15.75" customHeight="1">
      <c r="A604" s="20"/>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ht="15.75" customHeight="1">
      <c r="A605" s="20"/>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ht="15.75" customHeight="1">
      <c r="A606" s="20"/>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ht="15.75" customHeight="1">
      <c r="A607" s="20"/>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ht="15.75" customHeight="1">
      <c r="A608" s="20"/>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ht="15.75" customHeight="1">
      <c r="A609" s="20"/>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ht="15.75" customHeight="1">
      <c r="A610" s="20"/>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ht="15.75" customHeight="1">
      <c r="A611" s="20"/>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ht="15.75" customHeight="1">
      <c r="A612" s="20"/>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ht="15.75" customHeight="1">
      <c r="A613" s="20"/>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ht="15.75" customHeight="1">
      <c r="A614" s="20"/>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ht="15.75" customHeight="1">
      <c r="A615" s="20"/>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ht="15.75" customHeight="1">
      <c r="A616" s="20"/>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ht="15.75" customHeight="1">
      <c r="A617" s="20"/>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ht="15.75" customHeight="1">
      <c r="A618" s="20"/>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ht="15.75" customHeight="1">
      <c r="A619" s="20"/>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ht="15.75" customHeight="1">
      <c r="A620" s="20"/>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ht="15.75" customHeight="1">
      <c r="A621" s="20"/>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ht="15.75" customHeight="1">
      <c r="A622" s="20"/>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ht="15.75" customHeight="1">
      <c r="A623" s="20"/>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ht="15.75" customHeight="1">
      <c r="A624" s="20"/>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ht="15.75" customHeight="1">
      <c r="A625" s="20"/>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ht="15.75" customHeight="1">
      <c r="A626" s="20"/>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ht="15.75" customHeight="1">
      <c r="A627" s="20"/>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ht="15.75" customHeight="1">
      <c r="A628" s="20"/>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ht="15.75" customHeight="1">
      <c r="A629" s="20"/>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ht="15.75" customHeight="1">
      <c r="A630" s="20"/>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ht="15.75" customHeight="1">
      <c r="A631" s="20"/>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ht="15.75" customHeight="1">
      <c r="A632" s="20"/>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ht="15.75" customHeight="1">
      <c r="A633" s="20"/>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ht="15.75" customHeight="1">
      <c r="A634" s="20"/>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ht="15.75" customHeight="1">
      <c r="A635" s="20"/>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ht="15.75" customHeight="1">
      <c r="A636" s="20"/>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ht="15.75" customHeight="1">
      <c r="A637" s="20"/>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ht="15.75" customHeight="1">
      <c r="A638" s="20"/>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ht="15.75" customHeight="1">
      <c r="A639" s="20"/>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ht="15.75" customHeight="1">
      <c r="A640" s="20"/>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ht="15.75" customHeight="1">
      <c r="A641" s="20"/>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ht="15.75" customHeight="1">
      <c r="A642" s="20"/>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ht="15.75" customHeight="1">
      <c r="A643" s="20"/>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ht="15.75" customHeight="1">
      <c r="A644" s="20"/>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ht="15.75" customHeight="1">
      <c r="A645" s="20"/>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ht="15.75" customHeight="1">
      <c r="A646" s="20"/>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ht="15.75" customHeight="1">
      <c r="A647" s="20"/>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ht="15.75" customHeight="1">
      <c r="A648" s="20"/>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ht="15.75" customHeight="1">
      <c r="A649" s="20"/>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ht="15.75" customHeight="1">
      <c r="A650" s="20"/>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ht="15.75" customHeight="1">
      <c r="A651" s="20"/>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ht="15.75" customHeight="1">
      <c r="A652" s="20"/>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ht="15.75" customHeight="1">
      <c r="A653" s="20"/>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ht="15.75" customHeight="1">
      <c r="A654" s="20"/>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ht="15.75" customHeight="1">
      <c r="A655" s="20"/>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ht="15.75" customHeight="1">
      <c r="A656" s="20"/>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ht="15.75" customHeight="1">
      <c r="A657" s="20"/>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ht="15.75" customHeight="1">
      <c r="A658" s="20"/>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ht="15.75" customHeight="1">
      <c r="A659" s="20"/>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ht="15.75" customHeight="1">
      <c r="A660" s="20"/>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ht="15.75" customHeight="1">
      <c r="A661" s="20"/>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ht="15.75" customHeight="1">
      <c r="A662" s="20"/>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ht="15.75" customHeight="1">
      <c r="A663" s="20"/>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ht="15.75" customHeight="1">
      <c r="A664" s="20"/>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ht="15.75" customHeight="1">
      <c r="A665" s="20"/>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ht="15.75" customHeight="1">
      <c r="A666" s="20"/>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ht="15.75" customHeight="1">
      <c r="A667" s="20"/>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ht="15.75" customHeight="1">
      <c r="A668" s="20"/>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ht="15.75" customHeight="1">
      <c r="A669" s="20"/>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ht="15.75" customHeight="1">
      <c r="A670" s="20"/>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ht="15.75" customHeight="1">
      <c r="A671" s="20"/>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ht="15.75" customHeight="1">
      <c r="A672" s="20"/>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ht="15.75" customHeight="1">
      <c r="A673" s="20"/>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ht="15.75" customHeight="1">
      <c r="A674" s="20"/>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ht="15.75" customHeight="1">
      <c r="A675" s="20"/>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ht="15.75" customHeight="1">
      <c r="A676" s="20"/>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ht="15.75" customHeight="1">
      <c r="A677" s="20"/>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ht="15.75" customHeight="1">
      <c r="A678" s="20"/>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ht="15.75" customHeight="1">
      <c r="A679" s="20"/>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ht="15.75" customHeight="1">
      <c r="A680" s="20"/>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ht="15.75" customHeight="1">
      <c r="A681" s="20"/>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ht="15.75" customHeight="1">
      <c r="A682" s="20"/>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ht="15.75" customHeight="1">
      <c r="A683" s="20"/>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ht="15.75" customHeight="1">
      <c r="A684" s="20"/>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ht="15.75" customHeight="1">
      <c r="A685" s="20"/>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ht="15.75" customHeight="1">
      <c r="A686" s="20"/>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ht="15.75" customHeight="1">
      <c r="A687" s="20"/>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ht="15.75" customHeight="1">
      <c r="A688" s="20"/>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ht="15.75" customHeight="1">
      <c r="A689" s="20"/>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ht="15.75" customHeight="1">
      <c r="A690" s="20"/>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ht="15.75" customHeight="1">
      <c r="A691" s="20"/>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ht="15.75" customHeight="1">
      <c r="A692" s="20"/>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ht="15.75" customHeight="1">
      <c r="A693" s="20"/>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ht="15.75" customHeight="1">
      <c r="A694" s="20"/>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ht="15.75" customHeight="1">
      <c r="A695" s="20"/>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ht="15.75" customHeight="1">
      <c r="A696" s="20"/>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ht="15.75" customHeight="1">
      <c r="A697" s="20"/>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ht="15.75" customHeight="1">
      <c r="A698" s="20"/>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ht="15.75" customHeight="1">
      <c r="A699" s="20"/>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ht="15.75" customHeight="1">
      <c r="A700" s="20"/>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ht="15.75" customHeight="1">
      <c r="A701" s="20"/>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ht="15.75" customHeight="1">
      <c r="A702" s="20"/>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ht="15.75" customHeight="1">
      <c r="A703" s="20"/>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ht="15.75" customHeight="1">
      <c r="A704" s="20"/>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ht="15.75" customHeight="1">
      <c r="A705" s="20"/>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ht="15.75" customHeight="1">
      <c r="A706" s="20"/>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ht="15.75" customHeight="1">
      <c r="A707" s="20"/>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ht="15.75" customHeight="1">
      <c r="A708" s="20"/>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ht="15.75" customHeight="1">
      <c r="A709" s="20"/>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ht="15.75" customHeight="1">
      <c r="A710" s="20"/>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ht="15.75" customHeight="1">
      <c r="A711" s="20"/>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ht="15.75" customHeight="1">
      <c r="A712" s="20"/>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ht="15.75" customHeight="1">
      <c r="A713" s="20"/>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ht="15.75" customHeight="1">
      <c r="A714" s="20"/>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ht="15.75" customHeight="1">
      <c r="A715" s="20"/>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ht="15.75" customHeight="1">
      <c r="A716" s="20"/>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ht="15.75" customHeight="1">
      <c r="A717" s="20"/>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ht="15.75" customHeight="1">
      <c r="A718" s="20"/>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ht="15.75" customHeight="1">
      <c r="A719" s="20"/>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ht="15.75" customHeight="1">
      <c r="A720" s="20"/>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ht="15.75" customHeight="1">
      <c r="A721" s="20"/>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ht="15.75" customHeight="1">
      <c r="A722" s="20"/>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ht="15.75" customHeight="1">
      <c r="A723" s="20"/>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ht="15.75" customHeight="1">
      <c r="A724" s="20"/>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ht="15.75" customHeight="1">
      <c r="A725" s="20"/>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ht="15.75" customHeight="1">
      <c r="A726" s="20"/>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ht="15.75" customHeight="1">
      <c r="A727" s="20"/>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ht="15.75" customHeight="1">
      <c r="A728" s="20"/>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ht="15.75" customHeight="1">
      <c r="A729" s="20"/>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ht="15.75" customHeight="1">
      <c r="A730" s="20"/>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ht="15.75" customHeight="1">
      <c r="A731" s="20"/>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ht="15.75" customHeight="1">
      <c r="A732" s="20"/>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ht="15.75" customHeight="1">
      <c r="A733" s="20"/>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ht="15.75" customHeight="1">
      <c r="A734" s="20"/>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ht="15.75" customHeight="1">
      <c r="A735" s="20"/>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ht="15.75" customHeight="1">
      <c r="A736" s="20"/>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ht="15.75" customHeight="1">
      <c r="A737" s="20"/>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ht="15.75" customHeight="1">
      <c r="A738" s="20"/>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ht="15.75" customHeight="1">
      <c r="A739" s="20"/>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ht="15.75" customHeight="1">
      <c r="A740" s="20"/>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ht="15.75" customHeight="1">
      <c r="A741" s="20"/>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ht="15.75" customHeight="1">
      <c r="A742" s="20"/>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ht="15.75" customHeight="1">
      <c r="A743" s="20"/>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ht="15.75" customHeight="1">
      <c r="A744" s="20"/>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ht="15.75" customHeight="1">
      <c r="A745" s="20"/>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ht="15.75" customHeight="1">
      <c r="A746" s="20"/>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ht="15.75" customHeight="1">
      <c r="A747" s="20"/>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ht="15.75" customHeight="1">
      <c r="A748" s="20"/>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ht="15.75" customHeight="1">
      <c r="A749" s="20"/>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ht="15.75" customHeight="1">
      <c r="A750" s="20"/>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ht="15.75" customHeight="1">
      <c r="A751" s="20"/>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ht="15.75" customHeight="1">
      <c r="A752" s="20"/>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ht="15.75" customHeight="1">
      <c r="A753" s="20"/>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ht="15.75" customHeight="1">
      <c r="A754" s="20"/>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ht="15.75" customHeight="1">
      <c r="A755" s="20"/>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ht="15.75" customHeight="1">
      <c r="A756" s="20"/>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ht="15.75" customHeight="1">
      <c r="A757" s="20"/>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ht="15.75" customHeight="1">
      <c r="A758" s="20"/>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ht="15.75" customHeight="1">
      <c r="A759" s="20"/>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ht="15.75" customHeight="1">
      <c r="A760" s="20"/>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ht="15.75" customHeight="1">
      <c r="A761" s="20"/>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ht="15.75" customHeight="1">
      <c r="A762" s="20"/>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ht="15.75" customHeight="1">
      <c r="A763" s="20"/>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ht="15.75" customHeight="1">
      <c r="A764" s="20"/>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ht="15.75" customHeight="1">
      <c r="A765" s="20"/>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ht="15.75" customHeight="1">
      <c r="A766" s="20"/>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ht="15.75" customHeight="1">
      <c r="A767" s="20"/>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ht="15.75" customHeight="1">
      <c r="A768" s="20"/>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ht="15.75" customHeight="1">
      <c r="A769" s="20"/>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ht="15.75" customHeight="1">
      <c r="A770" s="20"/>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ht="15.75" customHeight="1">
      <c r="A771" s="20"/>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ht="15.75" customHeight="1">
      <c r="A772" s="20"/>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ht="15.75" customHeight="1">
      <c r="A773" s="20"/>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ht="15.75" customHeight="1">
      <c r="A774" s="20"/>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ht="15.75" customHeight="1">
      <c r="A775" s="20"/>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ht="15.75" customHeight="1">
      <c r="A776" s="20"/>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ht="15.75" customHeight="1">
      <c r="A777" s="20"/>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ht="15.75" customHeight="1">
      <c r="A778" s="20"/>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ht="15.75" customHeight="1">
      <c r="A779" s="20"/>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ht="15.75" customHeight="1">
      <c r="A780" s="20"/>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ht="15.75" customHeight="1">
      <c r="A781" s="20"/>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ht="15.75" customHeight="1">
      <c r="A782" s="20"/>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ht="15.75" customHeight="1">
      <c r="A783" s="20"/>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ht="15.75" customHeight="1">
      <c r="A784" s="20"/>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ht="15.75" customHeight="1">
      <c r="A785" s="20"/>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ht="15.75" customHeight="1">
      <c r="A786" s="20"/>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ht="15.75" customHeight="1">
      <c r="A787" s="20"/>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ht="15.75" customHeight="1">
      <c r="A788" s="20"/>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ht="15.75" customHeight="1">
      <c r="A789" s="20"/>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ht="15.75" customHeight="1">
      <c r="A790" s="20"/>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ht="15.75" customHeight="1">
      <c r="A791" s="20"/>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ht="15.75" customHeight="1">
      <c r="A792" s="20"/>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ht="15.75" customHeight="1">
      <c r="A793" s="20"/>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ht="15.75" customHeight="1">
      <c r="A794" s="20"/>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ht="15.75" customHeight="1">
      <c r="A795" s="20"/>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ht="15.75" customHeight="1">
      <c r="A796" s="20"/>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ht="15.75" customHeight="1">
      <c r="A797" s="20"/>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ht="15.75" customHeight="1">
      <c r="A798" s="20"/>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ht="15.75" customHeight="1">
      <c r="A799" s="20"/>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ht="15.75" customHeight="1">
      <c r="A800" s="20"/>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ht="15.75" customHeight="1">
      <c r="A801" s="20"/>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ht="15.75" customHeight="1">
      <c r="A802" s="20"/>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ht="15.75" customHeight="1">
      <c r="A803" s="20"/>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ht="15.75" customHeight="1">
      <c r="A804" s="20"/>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ht="15.75" customHeight="1">
      <c r="A805" s="20"/>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ht="15.75" customHeight="1">
      <c r="A806" s="20"/>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ht="15.75" customHeight="1">
      <c r="A807" s="20"/>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ht="15.75" customHeight="1">
      <c r="A808" s="20"/>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ht="15.75" customHeight="1">
      <c r="A809" s="20"/>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ht="15.75" customHeight="1">
      <c r="A810" s="20"/>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ht="15.75" customHeight="1">
      <c r="A811" s="20"/>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ht="15.75" customHeight="1">
      <c r="A812" s="20"/>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ht="15.75" customHeight="1">
      <c r="A813" s="20"/>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ht="15.75" customHeight="1">
      <c r="A814" s="20"/>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ht="15.75" customHeight="1">
      <c r="A815" s="20"/>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ht="15.75" customHeight="1">
      <c r="A816" s="20"/>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ht="15.75" customHeight="1">
      <c r="A817" s="20"/>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ht="15.75" customHeight="1">
      <c r="A818" s="20"/>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ht="15.75" customHeight="1">
      <c r="A819" s="20"/>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ht="15.75" customHeight="1">
      <c r="A820" s="20"/>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ht="15.75" customHeight="1">
      <c r="A821" s="20"/>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ht="15.75" customHeight="1">
      <c r="A822" s="20"/>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ht="15.75" customHeight="1">
      <c r="A823" s="20"/>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ht="15.75" customHeight="1">
      <c r="A824" s="20"/>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ht="15.75" customHeight="1">
      <c r="A825" s="20"/>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ht="15.75" customHeight="1">
      <c r="A826" s="20"/>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ht="15.75" customHeight="1">
      <c r="A827" s="20"/>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ht="15.75" customHeight="1">
      <c r="A828" s="20"/>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ht="15.75" customHeight="1">
      <c r="A829" s="20"/>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ht="15.75" customHeight="1">
      <c r="A830" s="20"/>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ht="15.75" customHeight="1">
      <c r="A831" s="20"/>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ht="15.75" customHeight="1">
      <c r="A832" s="20"/>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ht="15.75" customHeight="1">
      <c r="A833" s="20"/>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ht="15.75" customHeight="1">
      <c r="A834" s="20"/>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ht="15.75" customHeight="1">
      <c r="A835" s="20"/>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ht="15.75" customHeight="1">
      <c r="A836" s="20"/>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ht="15.75" customHeight="1">
      <c r="A837" s="20"/>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ht="15.75" customHeight="1">
      <c r="A838" s="20"/>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ht="15.75" customHeight="1">
      <c r="A839" s="20"/>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ht="15.75" customHeight="1">
      <c r="A840" s="20"/>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ht="15.75" customHeight="1">
      <c r="A841" s="20"/>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ht="15.75" customHeight="1">
      <c r="A842" s="20"/>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ht="15.75" customHeight="1">
      <c r="A843" s="20"/>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ht="15.75" customHeight="1">
      <c r="A844" s="20"/>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ht="15.75" customHeight="1">
      <c r="A845" s="20"/>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ht="15.75" customHeight="1">
      <c r="A846" s="20"/>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ht="15.75" customHeight="1">
      <c r="A847" s="20"/>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ht="15.75" customHeight="1">
      <c r="A848" s="20"/>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ht="15.75" customHeight="1">
      <c r="A849" s="20"/>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ht="15.75" customHeight="1">
      <c r="A850" s="20"/>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ht="15.75" customHeight="1">
      <c r="A851" s="20"/>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ht="15.75" customHeight="1">
      <c r="A852" s="20"/>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ht="15.75" customHeight="1">
      <c r="A853" s="20"/>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ht="15.75" customHeight="1">
      <c r="A854" s="20"/>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ht="15.75" customHeight="1">
      <c r="A855" s="20"/>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ht="15.75" customHeight="1">
      <c r="A856" s="20"/>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ht="15.75" customHeight="1">
      <c r="A857" s="20"/>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ht="15.75" customHeight="1">
      <c r="A858" s="20"/>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ht="15.75" customHeight="1">
      <c r="A859" s="20"/>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ht="15.75" customHeight="1">
      <c r="A860" s="20"/>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ht="15.75" customHeight="1">
      <c r="A861" s="20"/>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ht="15.75" customHeight="1">
      <c r="A862" s="20"/>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ht="15.75" customHeight="1">
      <c r="A863" s="20"/>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ht="15.75" customHeight="1">
      <c r="A864" s="20"/>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ht="15.75" customHeight="1">
      <c r="A865" s="20"/>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ht="15.75" customHeight="1">
      <c r="A866" s="20"/>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ht="15.75" customHeight="1">
      <c r="A867" s="20"/>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ht="15.75" customHeight="1">
      <c r="A868" s="20"/>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ht="15.75" customHeight="1">
      <c r="A869" s="20"/>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ht="15.75" customHeight="1">
      <c r="A870" s="20"/>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ht="15.75" customHeight="1">
      <c r="A871" s="20"/>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ht="15.75" customHeight="1">
      <c r="A872" s="20"/>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ht="15.75" customHeight="1">
      <c r="A873" s="20"/>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ht="15.75" customHeight="1">
      <c r="A874" s="20"/>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ht="15.75" customHeight="1">
      <c r="A875" s="20"/>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ht="15.75" customHeight="1">
      <c r="A876" s="20"/>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ht="15.75" customHeight="1">
      <c r="A877" s="20"/>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ht="15.75" customHeight="1">
      <c r="A878" s="20"/>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ht="15.75" customHeight="1">
      <c r="A879" s="20"/>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ht="15.75" customHeight="1">
      <c r="A880" s="20"/>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ht="15.75" customHeight="1">
      <c r="A881" s="20"/>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ht="15.75" customHeight="1">
      <c r="A882" s="20"/>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ht="15.75" customHeight="1">
      <c r="A883" s="20"/>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ht="15.75" customHeight="1">
      <c r="A884" s="20"/>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ht="15.75" customHeight="1">
      <c r="A885" s="20"/>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ht="15.75" customHeight="1">
      <c r="A886" s="20"/>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ht="15.75" customHeight="1">
      <c r="A887" s="20"/>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ht="15.75" customHeight="1">
      <c r="A888" s="20"/>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ht="15.75" customHeight="1">
      <c r="A889" s="20"/>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ht="15.75" customHeight="1">
      <c r="A890" s="20"/>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ht="15.75" customHeight="1">
      <c r="A891" s="20"/>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ht="15.75" customHeight="1">
      <c r="A892" s="20"/>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ht="15.75" customHeight="1">
      <c r="A893" s="20"/>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ht="15.75" customHeight="1">
      <c r="A894" s="20"/>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ht="15.75" customHeight="1">
      <c r="A895" s="20"/>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ht="15.75" customHeight="1">
      <c r="A896" s="20"/>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ht="15.75" customHeight="1">
      <c r="A897" s="20"/>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ht="15.75" customHeight="1">
      <c r="A898" s="20"/>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ht="15.75" customHeight="1">
      <c r="A899" s="20"/>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ht="15.75" customHeight="1">
      <c r="A900" s="20"/>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ht="15.75" customHeight="1">
      <c r="A901" s="20"/>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ht="15.75" customHeight="1">
      <c r="A902" s="20"/>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ht="15.75" customHeight="1">
      <c r="A903" s="20"/>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ht="15.75" customHeight="1">
      <c r="A904" s="20"/>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ht="15.75" customHeight="1">
      <c r="A905" s="20"/>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ht="15.75" customHeight="1">
      <c r="A906" s="20"/>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ht="15.75" customHeight="1">
      <c r="A907" s="20"/>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ht="15.75" customHeight="1">
      <c r="A908" s="20"/>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ht="15.75" customHeight="1">
      <c r="A909" s="20"/>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ht="15.75" customHeight="1">
      <c r="A910" s="20"/>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ht="15.75" customHeight="1">
      <c r="A911" s="20"/>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ht="15.75" customHeight="1">
      <c r="A912" s="20"/>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ht="15.75" customHeight="1">
      <c r="A913" s="20"/>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ht="15.75" customHeight="1">
      <c r="A914" s="20"/>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ht="15.75" customHeight="1">
      <c r="A915" s="20"/>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ht="15.75" customHeight="1">
      <c r="A916" s="20"/>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ht="15.75" customHeight="1">
      <c r="A917" s="20"/>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ht="15.75" customHeight="1">
      <c r="A918" s="20"/>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ht="15.75" customHeight="1">
      <c r="A919" s="20"/>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ht="15.75" customHeight="1">
      <c r="A920" s="20"/>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ht="15.75" customHeight="1">
      <c r="A921" s="20"/>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ht="15.75" customHeight="1">
      <c r="A922" s="20"/>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ht="15.75" customHeight="1">
      <c r="A923" s="20"/>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ht="15.75" customHeight="1">
      <c r="A924" s="20"/>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ht="15.75" customHeight="1">
      <c r="A925" s="20"/>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ht="15.75" customHeight="1">
      <c r="A926" s="20"/>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ht="15.75" customHeight="1">
      <c r="A927" s="20"/>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ht="15.75" customHeight="1">
      <c r="A928" s="20"/>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ht="15.75" customHeight="1">
      <c r="A929" s="20"/>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ht="15.75" customHeight="1">
      <c r="A930" s="20"/>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ht="15.75" customHeight="1">
      <c r="A931" s="20"/>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ht="15.75" customHeight="1">
      <c r="A932" s="20"/>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ht="15.75" customHeight="1">
      <c r="A933" s="20"/>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ht="15.75" customHeight="1">
      <c r="A934" s="20"/>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ht="15.75" customHeight="1">
      <c r="A935" s="20"/>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ht="15.75" customHeight="1">
      <c r="A936" s="20"/>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ht="15.75" customHeight="1">
      <c r="A937" s="20"/>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ht="15.75" customHeight="1">
      <c r="A938" s="20"/>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ht="15.75" customHeight="1">
      <c r="A939" s="20"/>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ht="15.75" customHeight="1">
      <c r="A940" s="20"/>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ht="15.75" customHeight="1">
      <c r="A941" s="20"/>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ht="15.75" customHeight="1">
      <c r="A942" s="20"/>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ht="15.75" customHeight="1">
      <c r="A943" s="20"/>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ht="15.75" customHeight="1">
      <c r="A944" s="20"/>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ht="15.75" customHeight="1">
      <c r="A945" s="20"/>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ht="15.75" customHeight="1">
      <c r="A946" s="20"/>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ht="15.75" customHeight="1">
      <c r="A947" s="20"/>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ht="15.75" customHeight="1">
      <c r="A948" s="20"/>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ht="15.75" customHeight="1">
      <c r="A949" s="20"/>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ht="15.75" customHeight="1">
      <c r="A950" s="20"/>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ht="15.75" customHeight="1">
      <c r="A951" s="20"/>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ht="15.75" customHeight="1">
      <c r="A952" s="20"/>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ht="15.75" customHeight="1">
      <c r="A953" s="20"/>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ht="15.75" customHeight="1">
      <c r="A954" s="20"/>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ht="15.75" customHeight="1">
      <c r="A955" s="20"/>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ht="15.75" customHeight="1">
      <c r="A956" s="20"/>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ht="15.75" customHeight="1">
      <c r="A957" s="20"/>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ht="15.75" customHeight="1">
      <c r="A958" s="20"/>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ht="15.75" customHeight="1">
      <c r="A959" s="20"/>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ht="15.75" customHeight="1">
      <c r="A960" s="20"/>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ht="15.75" customHeight="1">
      <c r="A961" s="20"/>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ht="15.75" customHeight="1">
      <c r="A962" s="20"/>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ht="15.75" customHeight="1">
      <c r="A963" s="20"/>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ht="15.75" customHeight="1">
      <c r="A964" s="20"/>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ht="15.75" customHeight="1">
      <c r="A965" s="20"/>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ht="15.75" customHeight="1">
      <c r="A966" s="20"/>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ht="15.75" customHeight="1">
      <c r="A967" s="20"/>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ht="15.75" customHeight="1">
      <c r="A968" s="20"/>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ht="15.75" customHeight="1">
      <c r="A969" s="20"/>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ht="15.75" customHeight="1">
      <c r="A970" s="20"/>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ht="15.75" customHeight="1">
      <c r="A971" s="20"/>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ht="15.75" customHeight="1">
      <c r="A972" s="20"/>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ht="15.75" customHeight="1">
      <c r="A973" s="20"/>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ht="15.75" customHeight="1">
      <c r="A974" s="20"/>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ht="15.75" customHeight="1">
      <c r="A975" s="20"/>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ht="15.75" customHeight="1">
      <c r="A976" s="20"/>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ht="15.75" customHeight="1">
      <c r="A977" s="20"/>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ht="15.75" customHeight="1">
      <c r="A978" s="20"/>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ht="15.75" customHeight="1">
      <c r="A979" s="20"/>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ht="15.75" customHeight="1">
      <c r="A980" s="20"/>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ht="15.75" customHeight="1">
      <c r="A981" s="20"/>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ht="15.75" customHeight="1">
      <c r="A982" s="20"/>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ht="15.75" customHeight="1">
      <c r="A983" s="20"/>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ht="15.75" customHeight="1">
      <c r="A984" s="20"/>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ht="15.75" customHeight="1">
      <c r="A985" s="20"/>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ht="15.75" customHeight="1">
      <c r="A986" s="20"/>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ht="15.75" customHeight="1">
      <c r="A987" s="20"/>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ht="15.75" customHeight="1">
      <c r="A988" s="20"/>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ht="15.75" customHeight="1">
      <c r="A989" s="20"/>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ht="15.75" customHeight="1">
      <c r="A990" s="20"/>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ht="15.75" customHeight="1">
      <c r="A991" s="20"/>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ht="15.75" customHeight="1">
      <c r="A992" s="20"/>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ht="15.75" customHeight="1">
      <c r="A993" s="20"/>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ht="15.75" customHeight="1">
      <c r="A994" s="20"/>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ht="15.75" customHeight="1">
      <c r="A995" s="20"/>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ht="15.75" customHeight="1">
      <c r="A996" s="20"/>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ht="15.75" customHeight="1">
      <c r="A997" s="20"/>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ht="15.75" customHeight="1">
      <c r="A998" s="20"/>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ht="15.75" customHeight="1">
      <c r="A999" s="20"/>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ht="15.75" customHeight="1">
      <c r="A1000" s="20"/>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15">
    <mergeCell ref="N2:O2"/>
    <mergeCell ref="P2:Q2"/>
    <mergeCell ref="C37:F37"/>
    <mergeCell ref="C39:D39"/>
    <mergeCell ref="R2:S2"/>
    <mergeCell ref="T2:U2"/>
    <mergeCell ref="V2:W2"/>
    <mergeCell ref="X2:Y2"/>
    <mergeCell ref="B1:Y1"/>
    <mergeCell ref="B2:C2"/>
    <mergeCell ref="D2:E2"/>
    <mergeCell ref="F2:G2"/>
    <mergeCell ref="H2:I2"/>
    <mergeCell ref="J2:K2"/>
    <mergeCell ref="L2:M2"/>
  </mergeCells>
  <conditionalFormatting sqref="L33:N33 H33:J33 T3 R33:T33 D31:E33 P31:P33 T28:T32 V33:X33 D3:D31">
    <cfRule type="containsText" dxfId="0" priority="1" operator="containsText" text="dimanche">
      <formula>NOT(ISERROR(SEARCH(("dimanche"),(L33))))</formula>
    </cfRule>
  </conditionalFormatting>
  <conditionalFormatting sqref="L33:N33 H33:J33 T3 R33:T33 D31:E33 P31:P33 T28:T32 V33:X33 D3:D31">
    <cfRule type="containsText" dxfId="0" priority="2" operator="containsText" text="Samedi">
      <formula>NOT(ISERROR(SEARCH(("Samedi"),(L33))))</formula>
    </cfRule>
  </conditionalFormatting>
  <conditionalFormatting sqref="B3:B33">
    <cfRule type="containsText" dxfId="0" priority="3" operator="containsText" text="dimanche">
      <formula>NOT(ISERROR(SEARCH(("dimanche"),(B3))))</formula>
    </cfRule>
  </conditionalFormatting>
  <conditionalFormatting sqref="B3:B33">
    <cfRule type="containsText" dxfId="0" priority="4" operator="containsText" text="Samedi">
      <formula>NOT(ISERROR(SEARCH(("Samedi"),(B3))))</formula>
    </cfRule>
  </conditionalFormatting>
  <conditionalFormatting sqref="F3:F33">
    <cfRule type="containsText" dxfId="0" priority="5" operator="containsText" text="dimanche">
      <formula>NOT(ISERROR(SEARCH(("dimanche"),(F3))))</formula>
    </cfRule>
  </conditionalFormatting>
  <conditionalFormatting sqref="F3:F33">
    <cfRule type="containsText" dxfId="0" priority="6" operator="containsText" text="Samedi">
      <formula>NOT(ISERROR(SEARCH(("Samedi"),(F3))))</formula>
    </cfRule>
  </conditionalFormatting>
  <conditionalFormatting sqref="H3:H32">
    <cfRule type="containsText" dxfId="0" priority="7" operator="containsText" text="dimanche">
      <formula>NOT(ISERROR(SEARCH(("dimanche"),(H3))))</formula>
    </cfRule>
  </conditionalFormatting>
  <conditionalFormatting sqref="H3:H32">
    <cfRule type="containsText" dxfId="0" priority="8" operator="containsText" text="Samedi">
      <formula>NOT(ISERROR(SEARCH(("Samedi"),(H3))))</formula>
    </cfRule>
  </conditionalFormatting>
  <conditionalFormatting sqref="J3:J32">
    <cfRule type="containsText" dxfId="0" priority="9" operator="containsText" text="dimanche">
      <formula>NOT(ISERROR(SEARCH(("dimanche"),(J3))))</formula>
    </cfRule>
  </conditionalFormatting>
  <conditionalFormatting sqref="J3:J32">
    <cfRule type="containsText" dxfId="0" priority="10" operator="containsText" text="Samedi">
      <formula>NOT(ISERROR(SEARCH(("Samedi"),(J3))))</formula>
    </cfRule>
  </conditionalFormatting>
  <conditionalFormatting sqref="L3:L32">
    <cfRule type="containsText" dxfId="0" priority="11" operator="containsText" text="dimanche">
      <formula>NOT(ISERROR(SEARCH(("dimanche"),(L3))))</formula>
    </cfRule>
  </conditionalFormatting>
  <conditionalFormatting sqref="L3:L32">
    <cfRule type="containsText" dxfId="0" priority="12" operator="containsText" text="Samedi">
      <formula>NOT(ISERROR(SEARCH(("Samedi"),(L3))))</formula>
    </cfRule>
  </conditionalFormatting>
  <conditionalFormatting sqref="N3:N32">
    <cfRule type="containsText" dxfId="0" priority="13" operator="containsText" text="dimanche">
      <formula>NOT(ISERROR(SEARCH(("dimanche"),(N3))))</formula>
    </cfRule>
  </conditionalFormatting>
  <conditionalFormatting sqref="N3:N32">
    <cfRule type="containsText" dxfId="0" priority="14" operator="containsText" text="Samedi">
      <formula>NOT(ISERROR(SEARCH(("Samedi"),(N3))))</formula>
    </cfRule>
  </conditionalFormatting>
  <conditionalFormatting sqref="P3:P30">
    <cfRule type="containsText" dxfId="0" priority="15" operator="containsText" text="dimanche">
      <formula>NOT(ISERROR(SEARCH(("dimanche"),(P3))))</formula>
    </cfRule>
  </conditionalFormatting>
  <conditionalFormatting sqref="P3:P30">
    <cfRule type="containsText" dxfId="0" priority="16" operator="containsText" text="Samedi">
      <formula>NOT(ISERROR(SEARCH(("Samedi"),(P3))))</formula>
    </cfRule>
  </conditionalFormatting>
  <conditionalFormatting sqref="R3:R32">
    <cfRule type="containsText" dxfId="0" priority="17" operator="containsText" text="dimanche">
      <formula>NOT(ISERROR(SEARCH(("dimanche"),(R3))))</formula>
    </cfRule>
  </conditionalFormatting>
  <conditionalFormatting sqref="R3:R32">
    <cfRule type="containsText" dxfId="0" priority="18" operator="containsText" text="Samedi">
      <formula>NOT(ISERROR(SEARCH(("Samedi"),(R3))))</formula>
    </cfRule>
  </conditionalFormatting>
  <conditionalFormatting sqref="T26:T27">
    <cfRule type="containsText" dxfId="0" priority="19" operator="containsText" text="dimanche">
      <formula>NOT(ISERROR(SEARCH(("dimanche"),(T26))))</formula>
    </cfRule>
  </conditionalFormatting>
  <conditionalFormatting sqref="T26:T27">
    <cfRule type="containsText" dxfId="0" priority="20" operator="containsText" text="Samedi">
      <formula>NOT(ISERROR(SEARCH(("Samedi"),(T26))))</formula>
    </cfRule>
  </conditionalFormatting>
  <conditionalFormatting sqref="T4:T25">
    <cfRule type="containsText" dxfId="0" priority="21" operator="containsText" text="dimanche">
      <formula>NOT(ISERROR(SEARCH(("dimanche"),(T4))))</formula>
    </cfRule>
  </conditionalFormatting>
  <conditionalFormatting sqref="T4:T25">
    <cfRule type="containsText" dxfId="0" priority="22" operator="containsText" text="Samedi">
      <formula>NOT(ISERROR(SEARCH(("Samedi"),(T4))))</formula>
    </cfRule>
  </conditionalFormatting>
  <conditionalFormatting sqref="V3:V32">
    <cfRule type="containsText" dxfId="0" priority="23" operator="containsText" text="dimanche">
      <formula>NOT(ISERROR(SEARCH(("dimanche"),(V3))))</formula>
    </cfRule>
  </conditionalFormatting>
  <conditionalFormatting sqref="V3:V32">
    <cfRule type="containsText" dxfId="0" priority="24" operator="containsText" text="Samedi">
      <formula>NOT(ISERROR(SEARCH(("Samedi"),(V3))))</formula>
    </cfRule>
  </conditionalFormatting>
  <conditionalFormatting sqref="X3:X32">
    <cfRule type="containsText" dxfId="0" priority="25" operator="containsText" text="dimanche">
      <formula>NOT(ISERROR(SEARCH(("dimanche"),(X3))))</formula>
    </cfRule>
  </conditionalFormatting>
  <conditionalFormatting sqref="X3:X32">
    <cfRule type="containsText" dxfId="0" priority="26" operator="containsText" text="Samedi">
      <formula>NOT(ISERROR(SEARCH(("Samedi"),(X3))))</formula>
    </cfRule>
  </conditionalFormatting>
  <printOptions/>
  <pageMargins bottom="0.75" footer="0.0" header="0.0" left="0.7" right="0.7" top="0.75"/>
  <pageSetup paperSize="9" scale="28"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6.78"/>
    <col customWidth="1" min="2" max="2" width="13.11"/>
    <col customWidth="1" min="3" max="3" width="9.11"/>
    <col customWidth="1" min="4" max="4" width="13.11"/>
    <col customWidth="1" min="5" max="5" width="9.11"/>
    <col customWidth="1" min="6" max="6" width="13.11"/>
    <col customWidth="1" min="7" max="7" width="9.11"/>
    <col customWidth="1" min="8" max="8" width="13.11"/>
    <col customWidth="1" min="9" max="9" width="9.11"/>
    <col customWidth="1" min="10" max="10" width="13.11"/>
    <col customWidth="1" min="11" max="11" width="9.11"/>
    <col customWidth="1" min="12" max="12" width="13.11"/>
    <col customWidth="1" min="13" max="13" width="9.11"/>
    <col customWidth="1" min="14" max="14" width="13.11"/>
    <col customWidth="1" min="15" max="15" width="9.11"/>
    <col customWidth="1" min="16" max="16" width="13.11"/>
    <col customWidth="1" min="17" max="17" width="9.11"/>
    <col customWidth="1" min="18" max="18" width="13.11"/>
    <col customWidth="1" min="19" max="19" width="9.11"/>
    <col customWidth="1" min="20" max="20" width="13.11"/>
    <col customWidth="1" min="21" max="21" width="9.11"/>
    <col customWidth="1" min="22" max="22" width="13.11"/>
    <col customWidth="1" min="23" max="23" width="9.11"/>
    <col customWidth="1" min="24" max="24" width="13.11"/>
    <col customWidth="1" min="25" max="25" width="9.11"/>
    <col customWidth="1" min="26" max="26" width="10.56"/>
  </cols>
  <sheetData>
    <row r="1" ht="15.75" customHeight="1">
      <c r="A1" s="20"/>
      <c r="B1" s="21" t="s">
        <v>50</v>
      </c>
      <c r="Z1" s="22"/>
    </row>
    <row r="2" ht="25.5" customHeight="1">
      <c r="A2" s="23" t="s">
        <v>34</v>
      </c>
      <c r="B2" s="24" t="s">
        <v>35</v>
      </c>
      <c r="C2" s="25"/>
      <c r="D2" s="24" t="s">
        <v>36</v>
      </c>
      <c r="E2" s="25"/>
      <c r="F2" s="24" t="s">
        <v>37</v>
      </c>
      <c r="G2" s="25"/>
      <c r="H2" s="24" t="s">
        <v>38</v>
      </c>
      <c r="I2" s="25"/>
      <c r="J2" s="24" t="s">
        <v>39</v>
      </c>
      <c r="K2" s="25"/>
      <c r="L2" s="24" t="s">
        <v>40</v>
      </c>
      <c r="M2" s="25"/>
      <c r="N2" s="24" t="s">
        <v>41</v>
      </c>
      <c r="O2" s="25"/>
      <c r="P2" s="24" t="s">
        <v>42</v>
      </c>
      <c r="Q2" s="25"/>
      <c r="R2" s="24" t="s">
        <v>43</v>
      </c>
      <c r="S2" s="25"/>
      <c r="T2" s="24" t="s">
        <v>44</v>
      </c>
      <c r="U2" s="25"/>
      <c r="V2" s="24" t="s">
        <v>45</v>
      </c>
      <c r="W2" s="25"/>
      <c r="X2" s="24" t="s">
        <v>46</v>
      </c>
      <c r="Y2" s="25"/>
      <c r="Z2" s="20"/>
    </row>
    <row r="3" ht="15.75" customHeight="1">
      <c r="A3" s="26">
        <v>1.0</v>
      </c>
      <c r="B3" s="29" t="s">
        <v>15</v>
      </c>
      <c r="C3" s="28" t="s">
        <v>23</v>
      </c>
      <c r="D3" s="29" t="s">
        <v>28</v>
      </c>
      <c r="E3" s="30" t="str">
        <f>IF(D3=Notice!$F$28,7,"")</f>
        <v/>
      </c>
      <c r="F3" s="29" t="s">
        <v>28</v>
      </c>
      <c r="G3" s="30" t="str">
        <f>IF(F3=Notice!$F$28,7,"")</f>
        <v/>
      </c>
      <c r="H3" s="29" t="s">
        <v>17</v>
      </c>
      <c r="I3" s="30" t="str">
        <f>IF(H3=Notice!$F$28,7,"")</f>
        <v/>
      </c>
      <c r="J3" s="29" t="s">
        <v>31</v>
      </c>
      <c r="K3" s="31" t="s">
        <v>23</v>
      </c>
      <c r="L3" s="29" t="s">
        <v>29</v>
      </c>
      <c r="M3" s="30" t="str">
        <f>IF(L3=Notice!$F$28,7,"")</f>
        <v/>
      </c>
      <c r="N3" s="29" t="s">
        <v>17</v>
      </c>
      <c r="O3" s="30" t="str">
        <f>IF(N3=Notice!$F$28,7,"")</f>
        <v/>
      </c>
      <c r="P3" s="29" t="s">
        <v>32</v>
      </c>
      <c r="Q3" s="30" t="str">
        <f>IF(P3=Notice!$F$28,7,"")</f>
        <v/>
      </c>
      <c r="R3" s="29" t="s">
        <v>30</v>
      </c>
      <c r="S3" s="30" t="str">
        <f>IF(R3=Notice!$F$28,7,"")</f>
        <v/>
      </c>
      <c r="T3" s="29" t="s">
        <v>15</v>
      </c>
      <c r="U3" s="30">
        <f>IF(T3=Notice!$F$28,7,"")</f>
        <v>7</v>
      </c>
      <c r="V3" s="29" t="s">
        <v>28</v>
      </c>
      <c r="W3" s="28" t="s">
        <v>23</v>
      </c>
      <c r="X3" s="29" t="s">
        <v>30</v>
      </c>
      <c r="Y3" s="30" t="str">
        <f>IF(X3=Notice!$F$28,7,"")</f>
        <v/>
      </c>
      <c r="Z3" s="22"/>
    </row>
    <row r="4" ht="15.75" customHeight="1">
      <c r="A4" s="32">
        <v>2.0</v>
      </c>
      <c r="B4" s="33" t="s">
        <v>31</v>
      </c>
      <c r="C4" s="30" t="str">
        <f>IF(B4=Notice!$F$28,7,"")</f>
        <v/>
      </c>
      <c r="D4" s="33" t="s">
        <v>29</v>
      </c>
      <c r="E4" s="30" t="str">
        <f>IF(D4=Notice!$F$28,7,"")</f>
        <v/>
      </c>
      <c r="F4" s="33" t="s">
        <v>29</v>
      </c>
      <c r="G4" s="30" t="str">
        <f>IF(F4=Notice!$F$28,7,"")</f>
        <v/>
      </c>
      <c r="H4" s="33" t="s">
        <v>15</v>
      </c>
      <c r="I4" s="30">
        <f>IF(H4=Notice!$F$28,7,"")</f>
        <v>7</v>
      </c>
      <c r="J4" s="33" t="s">
        <v>32</v>
      </c>
      <c r="K4" s="30" t="str">
        <f>IF(J4=Notice!$F$28,7,"")</f>
        <v/>
      </c>
      <c r="L4" s="33" t="s">
        <v>30</v>
      </c>
      <c r="M4" s="30" t="str">
        <f>IF(L4=Notice!$F$28,7,"")</f>
        <v/>
      </c>
      <c r="N4" s="33" t="s">
        <v>15</v>
      </c>
      <c r="O4" s="30">
        <f>IF(N4=Notice!$F$28,7,"")</f>
        <v>7</v>
      </c>
      <c r="P4" s="33" t="s">
        <v>28</v>
      </c>
      <c r="Q4" s="30" t="str">
        <f>IF(P4=Notice!$F$28,7,"")</f>
        <v/>
      </c>
      <c r="R4" s="33" t="s">
        <v>17</v>
      </c>
      <c r="S4" s="30" t="str">
        <f>IF(R4=Notice!$F$28,7,"")</f>
        <v/>
      </c>
      <c r="T4" s="33" t="s">
        <v>31</v>
      </c>
      <c r="U4" s="30" t="str">
        <f>IF(T4=Notice!$F$28,7,"")</f>
        <v/>
      </c>
      <c r="V4" s="33" t="s">
        <v>29</v>
      </c>
      <c r="W4" s="30" t="str">
        <f>IF(V4=Notice!$F$28,7,"")</f>
        <v/>
      </c>
      <c r="X4" s="33" t="s">
        <v>17</v>
      </c>
      <c r="Y4" s="30" t="str">
        <f>IF(X4=Notice!$F$28,7,"")</f>
        <v/>
      </c>
      <c r="Z4" s="22"/>
    </row>
    <row r="5" ht="15.75" customHeight="1">
      <c r="A5" s="32">
        <v>3.0</v>
      </c>
      <c r="B5" s="33" t="s">
        <v>32</v>
      </c>
      <c r="C5" s="30" t="str">
        <f>IF(B5=Notice!$F$28,7,"")</f>
        <v/>
      </c>
      <c r="D5" s="33" t="s">
        <v>30</v>
      </c>
      <c r="E5" s="30" t="str">
        <f>IF(D5=Notice!$F$28,7,"")</f>
        <v/>
      </c>
      <c r="F5" s="33" t="s">
        <v>30</v>
      </c>
      <c r="G5" s="30" t="str">
        <f>IF(F5=Notice!$F$28,7,"")</f>
        <v/>
      </c>
      <c r="H5" s="33" t="s">
        <v>31</v>
      </c>
      <c r="I5" s="30" t="str">
        <f>IF(H5=Notice!$F$28,7,"")</f>
        <v/>
      </c>
      <c r="J5" s="33" t="s">
        <v>28</v>
      </c>
      <c r="K5" s="30" t="str">
        <f>IF(J5=Notice!$F$28,7,"")</f>
        <v/>
      </c>
      <c r="L5" s="33" t="s">
        <v>17</v>
      </c>
      <c r="M5" s="30" t="str">
        <f>IF(L5=Notice!$F$28,7,"")</f>
        <v/>
      </c>
      <c r="N5" s="33" t="s">
        <v>31</v>
      </c>
      <c r="O5" s="30" t="str">
        <f>IF(N5=Notice!$F$28,7,"")</f>
        <v/>
      </c>
      <c r="P5" s="33" t="s">
        <v>29</v>
      </c>
      <c r="Q5" s="30" t="str">
        <f>IF(P5=Notice!$F$28,7,"")</f>
        <v/>
      </c>
      <c r="R5" s="33" t="s">
        <v>15</v>
      </c>
      <c r="S5" s="30">
        <f>IF(R5=Notice!$F$28,7,"")</f>
        <v>7</v>
      </c>
      <c r="T5" s="33" t="s">
        <v>32</v>
      </c>
      <c r="U5" s="30" t="str">
        <f>IF(T5=Notice!$F$28,7,"")</f>
        <v/>
      </c>
      <c r="V5" s="33" t="s">
        <v>30</v>
      </c>
      <c r="W5" s="30" t="str">
        <f>IF(V5=Notice!$F$28,7,"")</f>
        <v/>
      </c>
      <c r="X5" s="33" t="s">
        <v>15</v>
      </c>
      <c r="Y5" s="30">
        <f>IF(X5=Notice!$F$28,7,"")</f>
        <v>7</v>
      </c>
      <c r="Z5" s="22"/>
    </row>
    <row r="6" ht="15.75" customHeight="1">
      <c r="A6" s="32">
        <v>4.0</v>
      </c>
      <c r="B6" s="33" t="s">
        <v>28</v>
      </c>
      <c r="C6" s="30" t="str">
        <f>IF(B6=Notice!$F$28,7,"")</f>
        <v/>
      </c>
      <c r="D6" s="33" t="s">
        <v>17</v>
      </c>
      <c r="E6" s="30" t="str">
        <f>IF(D6=Notice!$F$28,7,"")</f>
        <v/>
      </c>
      <c r="F6" s="33" t="s">
        <v>17</v>
      </c>
      <c r="G6" s="30" t="str">
        <f>IF(F6=Notice!$F$28,7,"")</f>
        <v/>
      </c>
      <c r="H6" s="33" t="s">
        <v>32</v>
      </c>
      <c r="I6" s="30" t="str">
        <f>IF(H6=Notice!$F$28,7,"")</f>
        <v/>
      </c>
      <c r="J6" s="33" t="s">
        <v>29</v>
      </c>
      <c r="K6" s="30" t="str">
        <f>IF(J6=Notice!$F$28,7,"")</f>
        <v/>
      </c>
      <c r="L6" s="33" t="s">
        <v>15</v>
      </c>
      <c r="M6" s="30">
        <f>IF(L6=Notice!$F$28,7,"")</f>
        <v>7</v>
      </c>
      <c r="N6" s="33" t="s">
        <v>32</v>
      </c>
      <c r="O6" s="30" t="str">
        <f>IF(N6=Notice!$F$28,7,"")</f>
        <v/>
      </c>
      <c r="P6" s="33" t="s">
        <v>30</v>
      </c>
      <c r="Q6" s="30" t="str">
        <f>IF(P6=Notice!$F$28,7,"")</f>
        <v/>
      </c>
      <c r="R6" s="33" t="s">
        <v>31</v>
      </c>
      <c r="S6" s="30" t="str">
        <f>IF(R6=Notice!$F$28,7,"")</f>
        <v/>
      </c>
      <c r="T6" s="33" t="s">
        <v>28</v>
      </c>
      <c r="U6" s="30" t="str">
        <f>IF(T6=Notice!$F$28,7,"")</f>
        <v/>
      </c>
      <c r="V6" s="33" t="s">
        <v>17</v>
      </c>
      <c r="W6" s="30" t="str">
        <f>IF(V6=Notice!$F$28,7,"")</f>
        <v/>
      </c>
      <c r="X6" s="33" t="s">
        <v>31</v>
      </c>
      <c r="Y6" s="30" t="str">
        <f>IF(X6=Notice!$F$28,7,"")</f>
        <v/>
      </c>
      <c r="Z6" s="22"/>
    </row>
    <row r="7" ht="15.75" customHeight="1">
      <c r="A7" s="32">
        <v>5.0</v>
      </c>
      <c r="B7" s="33" t="s">
        <v>29</v>
      </c>
      <c r="C7" s="30" t="str">
        <f>IF(B7=Notice!$F$28,7,"")</f>
        <v/>
      </c>
      <c r="D7" s="33" t="s">
        <v>15</v>
      </c>
      <c r="E7" s="30">
        <f>IF(D7=Notice!$F$28,7,"")</f>
        <v>7</v>
      </c>
      <c r="F7" s="33" t="s">
        <v>15</v>
      </c>
      <c r="G7" s="30">
        <f>IF(F7=Notice!$F$28,7,"")</f>
        <v>7</v>
      </c>
      <c r="H7" s="33" t="s">
        <v>28</v>
      </c>
      <c r="I7" s="28" t="s">
        <v>23</v>
      </c>
      <c r="J7" s="33" t="s">
        <v>30</v>
      </c>
      <c r="K7" s="30" t="str">
        <f>IF(J7=Notice!$F$28,7,"")</f>
        <v/>
      </c>
      <c r="L7" s="33" t="s">
        <v>31</v>
      </c>
      <c r="M7" s="30" t="str">
        <f>IF(L7=Notice!$F$28,7,"")</f>
        <v/>
      </c>
      <c r="N7" s="33" t="s">
        <v>28</v>
      </c>
      <c r="O7" s="30" t="str">
        <f>IF(N7=Notice!$F$28,7,"")</f>
        <v/>
      </c>
      <c r="P7" s="33" t="s">
        <v>17</v>
      </c>
      <c r="Q7" s="30" t="str">
        <f>IF(P7=Notice!$F$28,7,"")</f>
        <v/>
      </c>
      <c r="R7" s="33" t="s">
        <v>32</v>
      </c>
      <c r="S7" s="30" t="str">
        <f>IF(R7=Notice!$F$28,7,"")</f>
        <v/>
      </c>
      <c r="T7" s="33" t="s">
        <v>29</v>
      </c>
      <c r="U7" s="30" t="str">
        <f>IF(T7=Notice!$F$28,7,"")</f>
        <v/>
      </c>
      <c r="V7" s="33" t="s">
        <v>15</v>
      </c>
      <c r="W7" s="30">
        <f>IF(V7=Notice!$F$28,7,"")</f>
        <v>7</v>
      </c>
      <c r="X7" s="33" t="s">
        <v>32</v>
      </c>
      <c r="Y7" s="30" t="str">
        <f>IF(X7=Notice!$F$28,7,"")</f>
        <v/>
      </c>
      <c r="Z7" s="22"/>
    </row>
    <row r="8" ht="15.75" customHeight="1">
      <c r="A8" s="32">
        <v>6.0</v>
      </c>
      <c r="B8" s="33" t="s">
        <v>30</v>
      </c>
      <c r="C8" s="30" t="str">
        <f>IF(B8=Notice!$F$28,7,"")</f>
        <v/>
      </c>
      <c r="D8" s="33" t="s">
        <v>31</v>
      </c>
      <c r="E8" s="30" t="str">
        <f>IF(D8=Notice!$F$28,7,"")</f>
        <v/>
      </c>
      <c r="F8" s="33" t="s">
        <v>31</v>
      </c>
      <c r="G8" s="30" t="str">
        <f>IF(F8=Notice!$F$28,7,"")</f>
        <v/>
      </c>
      <c r="H8" s="33" t="s">
        <v>29</v>
      </c>
      <c r="I8" s="30" t="str">
        <f>IF(H8=Notice!$F$28,7,"")</f>
        <v/>
      </c>
      <c r="J8" s="33" t="s">
        <v>17</v>
      </c>
      <c r="K8" s="35">
        <v>7.0</v>
      </c>
      <c r="L8" s="33" t="s">
        <v>32</v>
      </c>
      <c r="M8" s="30" t="str">
        <f>IF(L8=Notice!$F$28,7,"")</f>
        <v/>
      </c>
      <c r="N8" s="33" t="s">
        <v>29</v>
      </c>
      <c r="O8" s="30" t="str">
        <f>IF(N8=Notice!$F$28,7,"")</f>
        <v/>
      </c>
      <c r="P8" s="33" t="s">
        <v>15</v>
      </c>
      <c r="Q8" s="30"/>
      <c r="R8" s="33" t="s">
        <v>28</v>
      </c>
      <c r="S8" s="30" t="str">
        <f>IF(R8=Notice!$F$28,7,"")</f>
        <v/>
      </c>
      <c r="T8" s="33" t="s">
        <v>30</v>
      </c>
      <c r="U8" s="30" t="str">
        <f>IF(T8=Notice!$F$28,7,"")</f>
        <v/>
      </c>
      <c r="V8" s="33" t="s">
        <v>31</v>
      </c>
      <c r="W8" s="30" t="str">
        <f>IF(V8=Notice!$F$28,7,"")</f>
        <v/>
      </c>
      <c r="X8" s="33" t="s">
        <v>28</v>
      </c>
      <c r="Y8" s="30" t="str">
        <f>IF(X8=Notice!$F$28,7,"")</f>
        <v/>
      </c>
      <c r="Z8" s="22"/>
    </row>
    <row r="9" ht="15.75" customHeight="1">
      <c r="A9" s="32">
        <v>7.0</v>
      </c>
      <c r="B9" s="33" t="s">
        <v>17</v>
      </c>
      <c r="C9" s="30" t="str">
        <f>IF(B9=Notice!$F$28,7,"")</f>
        <v/>
      </c>
      <c r="D9" s="33" t="s">
        <v>32</v>
      </c>
      <c r="E9" s="30" t="str">
        <f>IF(D9=Notice!$F$28,7,"")</f>
        <v/>
      </c>
      <c r="F9" s="33" t="s">
        <v>32</v>
      </c>
      <c r="G9" s="30" t="str">
        <f>IF(F9=Notice!$F$28,7,"")</f>
        <v/>
      </c>
      <c r="H9" s="33" t="s">
        <v>30</v>
      </c>
      <c r="I9" s="30" t="str">
        <f>IF(H9=Notice!$F$28,7,"")</f>
        <v/>
      </c>
      <c r="J9" s="33" t="s">
        <v>15</v>
      </c>
      <c r="K9" s="30">
        <f>IF(J9=Notice!$F$28,7,"")</f>
        <v>7</v>
      </c>
      <c r="L9" s="33" t="s">
        <v>28</v>
      </c>
      <c r="M9" s="30" t="str">
        <f>IF(L9=Notice!$F$28,7,"")</f>
        <v/>
      </c>
      <c r="N9" s="33" t="s">
        <v>30</v>
      </c>
      <c r="O9" s="30" t="str">
        <f>IF(N9=Notice!$F$28,7,"")</f>
        <v/>
      </c>
      <c r="P9" s="33" t="s">
        <v>31</v>
      </c>
      <c r="Q9" s="30" t="str">
        <f>IF(P9=Notice!$F$28,7,"")</f>
        <v/>
      </c>
      <c r="R9" s="33" t="s">
        <v>29</v>
      </c>
      <c r="S9" s="30" t="str">
        <f>IF(R9=Notice!$F$28,7,"")</f>
        <v/>
      </c>
      <c r="T9" s="33" t="s">
        <v>17</v>
      </c>
      <c r="U9" s="30" t="str">
        <f>IF(T9=Notice!$F$28,7,"")</f>
        <v/>
      </c>
      <c r="V9" s="33" t="s">
        <v>32</v>
      </c>
      <c r="W9" s="30" t="str">
        <f>IF(V9=Notice!$F$28,7,"")</f>
        <v/>
      </c>
      <c r="X9" s="33" t="s">
        <v>29</v>
      </c>
      <c r="Y9" s="30" t="str">
        <f>IF(X9=Notice!$F$28,7,"")</f>
        <v/>
      </c>
      <c r="Z9" s="22"/>
    </row>
    <row r="10" ht="15.75" customHeight="1">
      <c r="A10" s="32">
        <v>8.0</v>
      </c>
      <c r="B10" s="33" t="s">
        <v>15</v>
      </c>
      <c r="C10" s="30">
        <f>IF(B10=Notice!$F$28,7,"")</f>
        <v>7</v>
      </c>
      <c r="D10" s="33" t="s">
        <v>28</v>
      </c>
      <c r="E10" s="30" t="str">
        <f>IF(D10=Notice!$F$28,7,"")</f>
        <v/>
      </c>
      <c r="F10" s="33" t="s">
        <v>28</v>
      </c>
      <c r="G10" s="30" t="str">
        <f>IF(F10=Notice!$F$28,7,"")</f>
        <v/>
      </c>
      <c r="H10" s="33" t="s">
        <v>17</v>
      </c>
      <c r="I10" s="30" t="str">
        <f>IF(H10=Notice!$F$28,7,"")</f>
        <v/>
      </c>
      <c r="J10" s="33" t="s">
        <v>31</v>
      </c>
      <c r="K10" s="28" t="s">
        <v>23</v>
      </c>
      <c r="L10" s="33" t="s">
        <v>29</v>
      </c>
      <c r="M10" s="30" t="str">
        <f>IF(L10=Notice!$F$28,7,"")</f>
        <v/>
      </c>
      <c r="N10" s="33" t="s">
        <v>17</v>
      </c>
      <c r="O10" s="30" t="str">
        <f>IF(N10=Notice!$F$28,7,"")</f>
        <v/>
      </c>
      <c r="P10" s="33" t="s">
        <v>32</v>
      </c>
      <c r="Q10" s="30" t="str">
        <f>IF(P10=Notice!$F$28,7,"")</f>
        <v/>
      </c>
      <c r="R10" s="33" t="s">
        <v>30</v>
      </c>
      <c r="S10" s="30" t="str">
        <f>IF(R10=Notice!$F$28,7,"")</f>
        <v/>
      </c>
      <c r="T10" s="33" t="s">
        <v>15</v>
      </c>
      <c r="U10" s="30">
        <f>IF(T10=Notice!$F$28,7,"")</f>
        <v>7</v>
      </c>
      <c r="V10" s="33" t="s">
        <v>28</v>
      </c>
      <c r="W10" s="30" t="str">
        <f>IF(V10=Notice!$F$28,7,"")</f>
        <v/>
      </c>
      <c r="X10" s="33" t="s">
        <v>30</v>
      </c>
      <c r="Y10" s="30" t="str">
        <f>IF(X10=Notice!$F$28,7,"")</f>
        <v/>
      </c>
      <c r="Z10" s="22"/>
    </row>
    <row r="11" ht="15.75" customHeight="1">
      <c r="A11" s="32">
        <v>9.0</v>
      </c>
      <c r="B11" s="33" t="s">
        <v>31</v>
      </c>
      <c r="C11" s="30" t="str">
        <f>IF(B11=Notice!$F$28,7,"")</f>
        <v/>
      </c>
      <c r="D11" s="33" t="s">
        <v>29</v>
      </c>
      <c r="E11" s="30" t="str">
        <f>IF(D11=Notice!$F$28,7,"")</f>
        <v/>
      </c>
      <c r="F11" s="33" t="s">
        <v>29</v>
      </c>
      <c r="G11" s="30" t="str">
        <f>IF(F11=Notice!$F$28,7,"")</f>
        <v/>
      </c>
      <c r="H11" s="33" t="s">
        <v>15</v>
      </c>
      <c r="I11" s="30">
        <f>IF(H11=Notice!$F$28,7,"")</f>
        <v>7</v>
      </c>
      <c r="J11" s="33" t="s">
        <v>32</v>
      </c>
      <c r="K11" s="30" t="str">
        <f>IF(J11=Notice!$F$28,7,"")</f>
        <v/>
      </c>
      <c r="L11" s="33" t="s">
        <v>30</v>
      </c>
      <c r="M11" s="30" t="str">
        <f>IF(L11=Notice!$F$28,7,"")</f>
        <v/>
      </c>
      <c r="N11" s="33" t="s">
        <v>15</v>
      </c>
      <c r="O11" s="30">
        <f>IF(N11=Notice!$F$28,7,"")</f>
        <v>7</v>
      </c>
      <c r="P11" s="33" t="s">
        <v>28</v>
      </c>
      <c r="Q11" s="30" t="str">
        <f>IF(P11=Notice!$F$28,7,"")</f>
        <v/>
      </c>
      <c r="R11" s="33" t="s">
        <v>17</v>
      </c>
      <c r="S11" s="30" t="str">
        <f>IF(R11=Notice!$F$28,7,"")</f>
        <v/>
      </c>
      <c r="T11" s="33" t="s">
        <v>31</v>
      </c>
      <c r="U11" s="30" t="str">
        <f>IF(T11=Notice!$F$28,7,"")</f>
        <v/>
      </c>
      <c r="V11" s="33" t="s">
        <v>29</v>
      </c>
      <c r="W11" s="30" t="str">
        <f>IF(V11=Notice!$F$28,7,"")</f>
        <v/>
      </c>
      <c r="X11" s="33" t="s">
        <v>17</v>
      </c>
      <c r="Y11" s="35">
        <v>7.0</v>
      </c>
      <c r="Z11" s="22"/>
    </row>
    <row r="12" ht="15.75" customHeight="1">
      <c r="A12" s="32">
        <v>10.0</v>
      </c>
      <c r="B12" s="33" t="s">
        <v>32</v>
      </c>
      <c r="C12" s="30" t="str">
        <f>IF(B12=Notice!$F$28,7,"")</f>
        <v/>
      </c>
      <c r="D12" s="33" t="s">
        <v>30</v>
      </c>
      <c r="E12" s="30" t="str">
        <f>IF(D12=Notice!$F$28,7,"")</f>
        <v/>
      </c>
      <c r="F12" s="33" t="s">
        <v>30</v>
      </c>
      <c r="G12" s="30" t="str">
        <f>IF(F12=Notice!$F$28,7,"")</f>
        <v/>
      </c>
      <c r="H12" s="33" t="s">
        <v>31</v>
      </c>
      <c r="I12" s="30" t="str">
        <f>IF(H12=Notice!$F$28,7,"")</f>
        <v/>
      </c>
      <c r="J12" s="33" t="s">
        <v>28</v>
      </c>
      <c r="K12" s="30" t="str">
        <f>IF(J12=Notice!$F$28,7,"")</f>
        <v/>
      </c>
      <c r="L12" s="33" t="s">
        <v>17</v>
      </c>
      <c r="M12" s="28" t="s">
        <v>23</v>
      </c>
      <c r="N12" s="33" t="s">
        <v>31</v>
      </c>
      <c r="O12" s="30" t="str">
        <f>IF(N12=Notice!$F$28,7,"")</f>
        <v/>
      </c>
      <c r="P12" s="33" t="s">
        <v>29</v>
      </c>
      <c r="Q12" s="30" t="str">
        <f>IF(P12=Notice!$F$28,7,"")</f>
        <v/>
      </c>
      <c r="R12" s="33" t="s">
        <v>15</v>
      </c>
      <c r="S12" s="30">
        <f>IF(R12=Notice!$F$28,7,"")</f>
        <v>7</v>
      </c>
      <c r="T12" s="33" t="s">
        <v>32</v>
      </c>
      <c r="U12" s="30" t="str">
        <f>IF(T12=Notice!$F$28,7,"")</f>
        <v/>
      </c>
      <c r="V12" s="33" t="s">
        <v>30</v>
      </c>
      <c r="W12" s="30" t="str">
        <f>IF(V12=Notice!$F$28,7,"")</f>
        <v/>
      </c>
      <c r="X12" s="33" t="s">
        <v>15</v>
      </c>
      <c r="Y12" s="30">
        <f>IF(X12=Notice!$F$28,7,"")</f>
        <v>7</v>
      </c>
      <c r="Z12" s="22"/>
    </row>
    <row r="13" ht="15.75" customHeight="1">
      <c r="A13" s="32">
        <v>11.0</v>
      </c>
      <c r="B13" s="33" t="s">
        <v>28</v>
      </c>
      <c r="C13" s="30" t="str">
        <f>IF(B13=Notice!$F$28,7,"")</f>
        <v/>
      </c>
      <c r="D13" s="33" t="s">
        <v>17</v>
      </c>
      <c r="E13" s="30" t="str">
        <f>IF(D13=Notice!$F$28,7,"")</f>
        <v/>
      </c>
      <c r="F13" s="33" t="s">
        <v>17</v>
      </c>
      <c r="G13" s="30" t="str">
        <f>IF(F13=Notice!$F$28,7,"")</f>
        <v/>
      </c>
      <c r="H13" s="33" t="s">
        <v>32</v>
      </c>
      <c r="I13" s="30" t="str">
        <f>IF(H13=Notice!$F$28,7,"")</f>
        <v/>
      </c>
      <c r="J13" s="33" t="s">
        <v>29</v>
      </c>
      <c r="K13" s="30" t="str">
        <f>IF(J13=Notice!$F$28,7,"")</f>
        <v/>
      </c>
      <c r="L13" s="33" t="s">
        <v>15</v>
      </c>
      <c r="M13" s="30">
        <f>IF(L13=Notice!$F$28,7,"")</f>
        <v>7</v>
      </c>
      <c r="N13" s="33" t="s">
        <v>32</v>
      </c>
      <c r="O13" s="30" t="str">
        <f>IF(N13=Notice!$F$28,7,"")</f>
        <v/>
      </c>
      <c r="P13" s="33" t="s">
        <v>30</v>
      </c>
      <c r="Q13" s="30" t="str">
        <f>IF(P13=Notice!$F$28,7,"")</f>
        <v/>
      </c>
      <c r="R13" s="33" t="s">
        <v>31</v>
      </c>
      <c r="S13" s="30" t="str">
        <f>IF(R13=Notice!$F$28,7,"")</f>
        <v/>
      </c>
      <c r="T13" s="33" t="s">
        <v>28</v>
      </c>
      <c r="U13" s="30" t="str">
        <f>IF(T13=Notice!$F$28,7,"")</f>
        <v/>
      </c>
      <c r="V13" s="33" t="s">
        <v>17</v>
      </c>
      <c r="W13" s="28" t="s">
        <v>23</v>
      </c>
      <c r="X13" s="33" t="s">
        <v>31</v>
      </c>
      <c r="Y13" s="30" t="str">
        <f>IF(X13=Notice!$F$28,7,"")</f>
        <v/>
      </c>
      <c r="Z13" s="22"/>
    </row>
    <row r="14" ht="15.75" customHeight="1">
      <c r="A14" s="32">
        <v>12.0</v>
      </c>
      <c r="B14" s="33" t="s">
        <v>29</v>
      </c>
      <c r="C14" s="30" t="str">
        <f>IF(B14=Notice!$F$28,7,"")</f>
        <v/>
      </c>
      <c r="D14" s="33" t="s">
        <v>15</v>
      </c>
      <c r="E14" s="30">
        <f>IF(D14=Notice!$F$28,7,"")</f>
        <v>7</v>
      </c>
      <c r="F14" s="33" t="s">
        <v>15</v>
      </c>
      <c r="G14" s="30">
        <f>IF(F14=Notice!$F$28,7,"")</f>
        <v>7</v>
      </c>
      <c r="H14" s="33" t="s">
        <v>28</v>
      </c>
      <c r="I14" s="30" t="str">
        <f>IF(H14=Notice!$F$28,7,"")</f>
        <v/>
      </c>
      <c r="J14" s="33" t="s">
        <v>30</v>
      </c>
      <c r="K14" s="30" t="str">
        <f>IF(J14=Notice!$F$28,7,"")</f>
        <v/>
      </c>
      <c r="L14" s="33" t="s">
        <v>31</v>
      </c>
      <c r="M14" s="30" t="str">
        <f>IF(L14=Notice!$F$28,7,"")</f>
        <v/>
      </c>
      <c r="N14" s="33" t="s">
        <v>28</v>
      </c>
      <c r="O14" s="30" t="str">
        <f>IF(N14=Notice!$F$28,7,"")</f>
        <v/>
      </c>
      <c r="P14" s="33" t="s">
        <v>17</v>
      </c>
      <c r="Q14" s="30" t="str">
        <f>IF(P14=Notice!$F$28,7,"")</f>
        <v/>
      </c>
      <c r="R14" s="33" t="s">
        <v>32</v>
      </c>
      <c r="S14" s="30" t="str">
        <f>IF(R14=Notice!$F$28,7,"")</f>
        <v/>
      </c>
      <c r="T14" s="33" t="s">
        <v>29</v>
      </c>
      <c r="U14" s="30" t="str">
        <f>IF(T14=Notice!$F$28,7,"")</f>
        <v/>
      </c>
      <c r="V14" s="33" t="s">
        <v>15</v>
      </c>
      <c r="W14" s="30"/>
      <c r="X14" s="33" t="s">
        <v>32</v>
      </c>
      <c r="Y14" s="30" t="str">
        <f>IF(X14=Notice!$F$28,7,"")</f>
        <v/>
      </c>
      <c r="Z14" s="22"/>
    </row>
    <row r="15" ht="15.75" customHeight="1">
      <c r="A15" s="32">
        <v>13.0</v>
      </c>
      <c r="B15" s="33" t="s">
        <v>30</v>
      </c>
      <c r="C15" s="30" t="str">
        <f>IF(B15=Notice!$F$28,7,"")</f>
        <v/>
      </c>
      <c r="D15" s="33" t="s">
        <v>31</v>
      </c>
      <c r="E15" s="30" t="str">
        <f>IF(D15=Notice!$F$28,7,"")</f>
        <v/>
      </c>
      <c r="F15" s="33" t="s">
        <v>31</v>
      </c>
      <c r="G15" s="30" t="str">
        <f>IF(F15=Notice!$F$28,7,"")</f>
        <v/>
      </c>
      <c r="H15" s="33" t="s">
        <v>29</v>
      </c>
      <c r="I15" s="30" t="str">
        <f>IF(H15=Notice!$F$28,7,"")</f>
        <v/>
      </c>
      <c r="J15" s="33" t="s">
        <v>17</v>
      </c>
      <c r="K15" s="28" t="s">
        <v>23</v>
      </c>
      <c r="L15" s="33" t="s">
        <v>32</v>
      </c>
      <c r="M15" s="30" t="str">
        <f>IF(L15=Notice!$F$28,7,"")</f>
        <v/>
      </c>
      <c r="N15" s="33" t="s">
        <v>29</v>
      </c>
      <c r="O15" s="30" t="str">
        <f>IF(N15=Notice!$F$28,7,"")</f>
        <v/>
      </c>
      <c r="P15" s="33" t="s">
        <v>15</v>
      </c>
      <c r="Q15" s="30">
        <f>IF(P15=Notice!$F$28,7,"")</f>
        <v>7</v>
      </c>
      <c r="R15" s="33" t="s">
        <v>28</v>
      </c>
      <c r="S15" s="30" t="str">
        <f>IF(R15=Notice!$F$28,7,"")</f>
        <v/>
      </c>
      <c r="T15" s="33" t="s">
        <v>30</v>
      </c>
      <c r="U15" s="30" t="str">
        <f>IF(T15=Notice!$F$28,7,"")</f>
        <v/>
      </c>
      <c r="V15" s="33" t="s">
        <v>31</v>
      </c>
      <c r="W15" s="30" t="str">
        <f>IF(V15=Notice!$F$28,7,"")</f>
        <v/>
      </c>
      <c r="X15" s="33" t="s">
        <v>28</v>
      </c>
      <c r="Y15" s="30" t="str">
        <f>IF(X15=Notice!$F$28,7,"")</f>
        <v/>
      </c>
      <c r="Z15" s="22"/>
    </row>
    <row r="16" ht="15.75" customHeight="1">
      <c r="A16" s="32">
        <v>14.0</v>
      </c>
      <c r="B16" s="33" t="s">
        <v>17</v>
      </c>
      <c r="C16" s="30" t="str">
        <f>IF(B16=Notice!$F$28,7,"")</f>
        <v/>
      </c>
      <c r="D16" s="33" t="s">
        <v>32</v>
      </c>
      <c r="E16" s="30" t="str">
        <f>IF(D16=Notice!$F$28,7,"")</f>
        <v/>
      </c>
      <c r="F16" s="33" t="s">
        <v>32</v>
      </c>
      <c r="G16" s="30" t="str">
        <f>IF(F16=Notice!$F$28,7,"")</f>
        <v/>
      </c>
      <c r="H16" s="33" t="s">
        <v>30</v>
      </c>
      <c r="I16" s="30" t="str">
        <f>IF(H16=Notice!$F$28,7,"")</f>
        <v/>
      </c>
      <c r="J16" s="33" t="s">
        <v>15</v>
      </c>
      <c r="K16" s="30"/>
      <c r="L16" s="33" t="s">
        <v>28</v>
      </c>
      <c r="M16" s="30" t="str">
        <f>IF(L16=Notice!$F$28,7,"")</f>
        <v/>
      </c>
      <c r="N16" s="33" t="s">
        <v>30</v>
      </c>
      <c r="O16" s="28" t="s">
        <v>23</v>
      </c>
      <c r="P16" s="33" t="s">
        <v>31</v>
      </c>
      <c r="Q16" s="30" t="str">
        <f>IF(P16=Notice!$F$28,7,"")</f>
        <v/>
      </c>
      <c r="R16" s="33" t="s">
        <v>29</v>
      </c>
      <c r="S16" s="30" t="str">
        <f>IF(R16=Notice!$F$28,7,"")</f>
        <v/>
      </c>
      <c r="T16" s="33" t="s">
        <v>17</v>
      </c>
      <c r="U16" s="30" t="str">
        <f>IF(T16=Notice!$F$28,7,"")</f>
        <v/>
      </c>
      <c r="V16" s="33" t="s">
        <v>32</v>
      </c>
      <c r="W16" s="30" t="str">
        <f>IF(V16=Notice!$F$28,7,"")</f>
        <v/>
      </c>
      <c r="X16" s="33" t="s">
        <v>29</v>
      </c>
      <c r="Y16" s="30" t="str">
        <f>IF(X16=Notice!$F$28,7,"")</f>
        <v/>
      </c>
      <c r="Z16" s="22"/>
    </row>
    <row r="17" ht="15.75" customHeight="1">
      <c r="A17" s="32">
        <v>15.0</v>
      </c>
      <c r="B17" s="33" t="s">
        <v>15</v>
      </c>
      <c r="C17" s="30">
        <f>IF(B17=Notice!$F$28,7,"")</f>
        <v>7</v>
      </c>
      <c r="D17" s="33" t="s">
        <v>28</v>
      </c>
      <c r="E17" s="30" t="str">
        <f>IF(D17=Notice!$F$28,7,"")</f>
        <v/>
      </c>
      <c r="F17" s="33" t="s">
        <v>28</v>
      </c>
      <c r="G17" s="30" t="str">
        <f>IF(F17=Notice!$F$28,7,"")</f>
        <v/>
      </c>
      <c r="H17" s="33" t="s">
        <v>17</v>
      </c>
      <c r="I17" s="30" t="str">
        <f>IF(H17=Notice!$F$28,7,"")</f>
        <v/>
      </c>
      <c r="J17" s="33" t="s">
        <v>31</v>
      </c>
      <c r="K17" s="30" t="str">
        <f>IF(J17=Notice!$F$28,7,"")</f>
        <v/>
      </c>
      <c r="L17" s="33" t="s">
        <v>29</v>
      </c>
      <c r="M17" s="30" t="str">
        <f>IF(L17=Notice!$F$28,7,"")</f>
        <v/>
      </c>
      <c r="N17" s="33" t="s">
        <v>17</v>
      </c>
      <c r="O17" s="30" t="str">
        <f>IF(N17=Notice!$F$28,7,"")</f>
        <v/>
      </c>
      <c r="P17" s="33" t="s">
        <v>32</v>
      </c>
      <c r="Q17" s="28" t="s">
        <v>23</v>
      </c>
      <c r="R17" s="33" t="s">
        <v>30</v>
      </c>
      <c r="S17" s="30" t="str">
        <f>IF(R17=Notice!$F$28,7,"")</f>
        <v/>
      </c>
      <c r="T17" s="33" t="s">
        <v>15</v>
      </c>
      <c r="U17" s="30">
        <f>IF(T17=Notice!$F$28,7,"")</f>
        <v>7</v>
      </c>
      <c r="V17" s="33" t="s">
        <v>28</v>
      </c>
      <c r="W17" s="30" t="str">
        <f>IF(V17=Notice!$F$28,7,"")</f>
        <v/>
      </c>
      <c r="X17" s="33" t="s">
        <v>30</v>
      </c>
      <c r="Y17" s="30" t="str">
        <f>IF(X17=Notice!$F$28,7,"")</f>
        <v/>
      </c>
      <c r="Z17" s="22"/>
    </row>
    <row r="18" ht="15.75" customHeight="1">
      <c r="A18" s="32">
        <v>16.0</v>
      </c>
      <c r="B18" s="33" t="s">
        <v>31</v>
      </c>
      <c r="C18" s="30" t="str">
        <f>IF(B18=Notice!$F$28,7,"")</f>
        <v/>
      </c>
      <c r="D18" s="33" t="s">
        <v>29</v>
      </c>
      <c r="E18" s="30" t="str">
        <f>IF(D18=Notice!$F$28,7,"")</f>
        <v/>
      </c>
      <c r="F18" s="33" t="s">
        <v>29</v>
      </c>
      <c r="G18" s="30" t="str">
        <f>IF(F18=Notice!$F$28,7,"")</f>
        <v/>
      </c>
      <c r="H18" s="33" t="s">
        <v>15</v>
      </c>
      <c r="I18" s="30">
        <f>IF(H18=Notice!$F$28,7,"")</f>
        <v>7</v>
      </c>
      <c r="J18" s="33" t="s">
        <v>32</v>
      </c>
      <c r="K18" s="30" t="str">
        <f>IF(J18=Notice!$F$28,7,"")</f>
        <v/>
      </c>
      <c r="L18" s="33" t="s">
        <v>30</v>
      </c>
      <c r="M18" s="30" t="str">
        <f>IF(L18=Notice!$F$28,7,"")</f>
        <v/>
      </c>
      <c r="N18" s="33" t="s">
        <v>15</v>
      </c>
      <c r="O18" s="30">
        <f>IF(N18=Notice!$F$28,7,"")</f>
        <v>7</v>
      </c>
      <c r="P18" s="33" t="s">
        <v>28</v>
      </c>
      <c r="Q18" s="30" t="str">
        <f>IF(P18=Notice!$F$28,7,"")</f>
        <v/>
      </c>
      <c r="R18" s="33" t="s">
        <v>17</v>
      </c>
      <c r="S18" s="30" t="str">
        <f>IF(R18=Notice!$F$28,7,"")</f>
        <v/>
      </c>
      <c r="T18" s="33" t="s">
        <v>31</v>
      </c>
      <c r="U18" s="30" t="str">
        <f>IF(T18=Notice!$F$28,7,"")</f>
        <v/>
      </c>
      <c r="V18" s="33" t="s">
        <v>29</v>
      </c>
      <c r="W18" s="30" t="str">
        <f>IF(V18=Notice!$F$28,7,"")</f>
        <v/>
      </c>
      <c r="X18" s="33" t="s">
        <v>17</v>
      </c>
      <c r="Y18" s="30" t="str">
        <f>IF(X18=Notice!$F$28,7,"")</f>
        <v/>
      </c>
      <c r="Z18" s="22"/>
    </row>
    <row r="19" ht="15.75" customHeight="1">
      <c r="A19" s="32">
        <v>17.0</v>
      </c>
      <c r="B19" s="33" t="s">
        <v>32</v>
      </c>
      <c r="C19" s="30" t="str">
        <f>IF(B19=Notice!$F$28,7,"")</f>
        <v/>
      </c>
      <c r="D19" s="33" t="s">
        <v>30</v>
      </c>
      <c r="E19" s="30" t="str">
        <f>IF(D19=Notice!$F$28,7,"")</f>
        <v/>
      </c>
      <c r="F19" s="33" t="s">
        <v>30</v>
      </c>
      <c r="G19" s="30" t="str">
        <f>IF(F19=Notice!$F$28,7,"")</f>
        <v/>
      </c>
      <c r="H19" s="33" t="s">
        <v>31</v>
      </c>
      <c r="I19" s="30" t="str">
        <f>IF(H19=Notice!$F$28,7,"")</f>
        <v/>
      </c>
      <c r="J19" s="33" t="s">
        <v>28</v>
      </c>
      <c r="K19" s="30" t="str">
        <f>IF(J19=Notice!$F$28,7,"")</f>
        <v/>
      </c>
      <c r="L19" s="33" t="s">
        <v>17</v>
      </c>
      <c r="M19" s="30" t="str">
        <f>IF(L19=Notice!$F$28,7,"")</f>
        <v/>
      </c>
      <c r="N19" s="33" t="s">
        <v>31</v>
      </c>
      <c r="O19" s="30" t="str">
        <f>IF(N19=Notice!$F$28,7,"")</f>
        <v/>
      </c>
      <c r="P19" s="33" t="s">
        <v>29</v>
      </c>
      <c r="Q19" s="30" t="str">
        <f>IF(P19=Notice!$F$28,7,"")</f>
        <v/>
      </c>
      <c r="R19" s="33" t="s">
        <v>15</v>
      </c>
      <c r="S19" s="30">
        <f>IF(R19=Notice!$F$28,7,"")</f>
        <v>7</v>
      </c>
      <c r="T19" s="33" t="s">
        <v>32</v>
      </c>
      <c r="U19" s="30" t="str">
        <f>IF(T19=Notice!$F$28,7,"")</f>
        <v/>
      </c>
      <c r="V19" s="33" t="s">
        <v>30</v>
      </c>
      <c r="W19" s="30" t="str">
        <f>IF(V19=Notice!$F$28,7,"")</f>
        <v/>
      </c>
      <c r="X19" s="33" t="s">
        <v>15</v>
      </c>
      <c r="Y19" s="30">
        <f>IF(X19=Notice!$F$28,7,"")</f>
        <v>7</v>
      </c>
      <c r="Z19" s="22"/>
    </row>
    <row r="20" ht="15.75" customHeight="1">
      <c r="A20" s="32">
        <v>18.0</v>
      </c>
      <c r="B20" s="33" t="s">
        <v>28</v>
      </c>
      <c r="C20" s="30" t="str">
        <f>IF(B20=Notice!$F$28,7,"")</f>
        <v/>
      </c>
      <c r="D20" s="33" t="s">
        <v>17</v>
      </c>
      <c r="E20" s="35">
        <v>7.0</v>
      </c>
      <c r="F20" s="33" t="s">
        <v>17</v>
      </c>
      <c r="G20" s="30" t="str">
        <f>IF(F20=Notice!$F$28,7,"")</f>
        <v/>
      </c>
      <c r="H20" s="33" t="s">
        <v>32</v>
      </c>
      <c r="I20" s="30" t="str">
        <f>IF(H20=Notice!$F$28,7,"")</f>
        <v/>
      </c>
      <c r="J20" s="33" t="s">
        <v>29</v>
      </c>
      <c r="K20" s="30" t="str">
        <f>IF(J20=Notice!$F$28,7,"")</f>
        <v/>
      </c>
      <c r="L20" s="33" t="s">
        <v>15</v>
      </c>
      <c r="M20" s="30">
        <f>IF(L20=Notice!$F$28,7,"")</f>
        <v>7</v>
      </c>
      <c r="N20" s="33" t="s">
        <v>32</v>
      </c>
      <c r="O20" s="30" t="str">
        <f>IF(N20=Notice!$F$28,7,"")</f>
        <v/>
      </c>
      <c r="P20" s="33" t="s">
        <v>30</v>
      </c>
      <c r="Q20" s="30" t="str">
        <f>IF(P20=Notice!$F$28,7,"")</f>
        <v/>
      </c>
      <c r="R20" s="33" t="s">
        <v>31</v>
      </c>
      <c r="S20" s="30" t="str">
        <f>IF(R20=Notice!$F$28,7,"")</f>
        <v/>
      </c>
      <c r="T20" s="33" t="s">
        <v>28</v>
      </c>
      <c r="U20" s="30" t="str">
        <f>IF(T20=Notice!$F$28,7,"")</f>
        <v/>
      </c>
      <c r="V20" s="33" t="s">
        <v>17</v>
      </c>
      <c r="W20" s="35">
        <v>4.0</v>
      </c>
      <c r="X20" s="33" t="s">
        <v>31</v>
      </c>
      <c r="Y20" s="30" t="str">
        <f>IF(X20=Notice!$F$28,7,"")</f>
        <v/>
      </c>
      <c r="Z20" s="22"/>
    </row>
    <row r="21" ht="15.75" customHeight="1">
      <c r="A21" s="32">
        <v>19.0</v>
      </c>
      <c r="B21" s="33" t="s">
        <v>29</v>
      </c>
      <c r="C21" s="30" t="str">
        <f>IF(B21=Notice!$F$28,7,"")</f>
        <v/>
      </c>
      <c r="D21" s="33" t="s">
        <v>15</v>
      </c>
      <c r="E21" s="30">
        <f>IF(D21=Notice!$F$28,7,"")</f>
        <v>7</v>
      </c>
      <c r="F21" s="33" t="s">
        <v>15</v>
      </c>
      <c r="G21" s="30">
        <f>IF(F21=Notice!$F$28,7,"")</f>
        <v>7</v>
      </c>
      <c r="H21" s="33" t="s">
        <v>28</v>
      </c>
      <c r="I21" s="30" t="str">
        <f>IF(H21=Notice!$F$28,7,"")</f>
        <v/>
      </c>
      <c r="J21" s="33" t="s">
        <v>30</v>
      </c>
      <c r="K21" s="30" t="str">
        <f>IF(J21=Notice!$F$28,7,"")</f>
        <v/>
      </c>
      <c r="L21" s="33" t="s">
        <v>31</v>
      </c>
      <c r="M21" s="30" t="str">
        <f>IF(L21=Notice!$F$28,7,"")</f>
        <v/>
      </c>
      <c r="N21" s="33" t="s">
        <v>28</v>
      </c>
      <c r="O21" s="30" t="str">
        <f>IF(N21=Notice!$F$28,7,"")</f>
        <v/>
      </c>
      <c r="P21" s="33" t="s">
        <v>17</v>
      </c>
      <c r="Q21" s="30" t="str">
        <f>IF(P21=Notice!$F$28,7,"")</f>
        <v/>
      </c>
      <c r="R21" s="33" t="s">
        <v>32</v>
      </c>
      <c r="S21" s="30" t="str">
        <f>IF(R21=Notice!$F$28,7,"")</f>
        <v/>
      </c>
      <c r="T21" s="33" t="s">
        <v>29</v>
      </c>
      <c r="U21" s="30" t="str">
        <f>IF(T21=Notice!$F$28,7,"")</f>
        <v/>
      </c>
      <c r="V21" s="33" t="s">
        <v>15</v>
      </c>
      <c r="W21" s="35">
        <v>7.0</v>
      </c>
      <c r="X21" s="33" t="s">
        <v>32</v>
      </c>
      <c r="Y21" s="30" t="str">
        <f>IF(X21=Notice!$F$28,7,"")</f>
        <v/>
      </c>
      <c r="Z21" s="22"/>
    </row>
    <row r="22" ht="15.75" customHeight="1">
      <c r="A22" s="32">
        <v>20.0</v>
      </c>
      <c r="B22" s="33" t="s">
        <v>30</v>
      </c>
      <c r="C22" s="30" t="str">
        <f>IF(B22=Notice!$F$28,7,"")</f>
        <v/>
      </c>
      <c r="D22" s="33" t="s">
        <v>31</v>
      </c>
      <c r="E22" s="30" t="str">
        <f>IF(D22=Notice!$F$28,7,"")</f>
        <v/>
      </c>
      <c r="F22" s="33" t="s">
        <v>31</v>
      </c>
      <c r="G22" s="30" t="str">
        <f>IF(F22=Notice!$F$28,7,"")</f>
        <v/>
      </c>
      <c r="H22" s="33" t="s">
        <v>29</v>
      </c>
      <c r="I22" s="30" t="str">
        <f>IF(H22=Notice!$F$28,7,"")</f>
        <v/>
      </c>
      <c r="J22" s="33" t="s">
        <v>17</v>
      </c>
      <c r="K22" s="35">
        <v>7.0</v>
      </c>
      <c r="L22" s="33" t="s">
        <v>32</v>
      </c>
      <c r="M22" s="30" t="str">
        <f>IF(L22=Notice!$F$28,7,"")</f>
        <v/>
      </c>
      <c r="N22" s="33" t="s">
        <v>29</v>
      </c>
      <c r="O22" s="30" t="str">
        <f>IF(N22=Notice!$F$28,7,"")</f>
        <v/>
      </c>
      <c r="P22" s="33" t="s">
        <v>15</v>
      </c>
      <c r="Q22" s="30">
        <f>IF(P22=Notice!$F$28,7,"")</f>
        <v>7</v>
      </c>
      <c r="R22" s="33" t="s">
        <v>28</v>
      </c>
      <c r="S22" s="30" t="str">
        <f>IF(R22=Notice!$F$28,7,"")</f>
        <v/>
      </c>
      <c r="T22" s="33" t="s">
        <v>30</v>
      </c>
      <c r="U22" s="30" t="str">
        <f>IF(T22=Notice!$F$28,7,"")</f>
        <v/>
      </c>
      <c r="V22" s="33" t="s">
        <v>31</v>
      </c>
      <c r="W22" s="30" t="str">
        <f>IF(V22=Notice!$F$28,7,"")</f>
        <v/>
      </c>
      <c r="X22" s="33" t="s">
        <v>28</v>
      </c>
      <c r="Y22" s="30" t="str">
        <f>IF(X22=Notice!$F$28,7,"")</f>
        <v/>
      </c>
      <c r="Z22" s="22"/>
    </row>
    <row r="23" ht="15.75" customHeight="1">
      <c r="A23" s="32">
        <v>21.0</v>
      </c>
      <c r="B23" s="33" t="s">
        <v>17</v>
      </c>
      <c r="C23" s="30" t="str">
        <f>IF(B23=Notice!$F$28,7,"")</f>
        <v/>
      </c>
      <c r="D23" s="33" t="s">
        <v>32</v>
      </c>
      <c r="E23" s="30" t="str">
        <f>IF(D23=Notice!$F$28,7,"")</f>
        <v/>
      </c>
      <c r="F23" s="33" t="s">
        <v>32</v>
      </c>
      <c r="G23" s="30" t="str">
        <f>IF(F23=Notice!$F$28,7,"")</f>
        <v/>
      </c>
      <c r="H23" s="33" t="s">
        <v>30</v>
      </c>
      <c r="I23" s="30" t="str">
        <f>IF(H23=Notice!$F$28,7,"")</f>
        <v/>
      </c>
      <c r="J23" s="33" t="s">
        <v>15</v>
      </c>
      <c r="K23" s="30">
        <f>IF(J23=Notice!$F$28,7,"")</f>
        <v>7</v>
      </c>
      <c r="L23" s="33" t="s">
        <v>28</v>
      </c>
      <c r="M23" s="30" t="str">
        <f>IF(L23=Notice!$F$28,7,"")</f>
        <v/>
      </c>
      <c r="N23" s="33" t="s">
        <v>30</v>
      </c>
      <c r="O23" s="30" t="str">
        <f>IF(N23=Notice!$F$28,7,"")</f>
        <v/>
      </c>
      <c r="P23" s="33" t="s">
        <v>31</v>
      </c>
      <c r="Q23" s="30" t="str">
        <f>IF(P23=Notice!$F$28,7,"")</f>
        <v/>
      </c>
      <c r="R23" s="33" t="s">
        <v>29</v>
      </c>
      <c r="S23" s="30" t="str">
        <f>IF(R23=Notice!$F$28,7,"")</f>
        <v/>
      </c>
      <c r="T23" s="33" t="s">
        <v>17</v>
      </c>
      <c r="U23" s="30" t="str">
        <f>IF(T23=Notice!$F$28,7,"")</f>
        <v/>
      </c>
      <c r="V23" s="33" t="s">
        <v>32</v>
      </c>
      <c r="W23" s="30" t="str">
        <f>IF(V23=Notice!$F$28,7,"")</f>
        <v/>
      </c>
      <c r="X23" s="33" t="s">
        <v>29</v>
      </c>
      <c r="Y23" s="30" t="str">
        <f>IF(X23=Notice!$F$28,7,"")</f>
        <v/>
      </c>
      <c r="Z23" s="22"/>
    </row>
    <row r="24" ht="15.75" customHeight="1">
      <c r="A24" s="32">
        <v>22.0</v>
      </c>
      <c r="B24" s="33" t="s">
        <v>15</v>
      </c>
      <c r="C24" s="30">
        <f>IF(B24=Notice!$F$28,7,"")</f>
        <v>7</v>
      </c>
      <c r="D24" s="33" t="s">
        <v>28</v>
      </c>
      <c r="E24" s="30" t="str">
        <f>IF(D24=Notice!$F$28,7,"")</f>
        <v/>
      </c>
      <c r="F24" s="33" t="s">
        <v>28</v>
      </c>
      <c r="G24" s="30" t="str">
        <f>IF(F24=Notice!$F$28,7,"")</f>
        <v/>
      </c>
      <c r="H24" s="33" t="s">
        <v>17</v>
      </c>
      <c r="I24" s="30" t="str">
        <f>IF(H24=Notice!$F$28,7,"")</f>
        <v/>
      </c>
      <c r="J24" s="33" t="s">
        <v>31</v>
      </c>
      <c r="K24" s="30" t="str">
        <f>IF(J24=Notice!$F$28,7,"")</f>
        <v/>
      </c>
      <c r="L24" s="33" t="s">
        <v>29</v>
      </c>
      <c r="M24" s="30" t="str">
        <f>IF(L24=Notice!$F$28,7,"")</f>
        <v/>
      </c>
      <c r="N24" s="33" t="s">
        <v>17</v>
      </c>
      <c r="O24" s="35">
        <v>7.0</v>
      </c>
      <c r="P24" s="33" t="s">
        <v>32</v>
      </c>
      <c r="Q24" s="30" t="str">
        <f>IF(P24=Notice!$F$28,7,"")</f>
        <v/>
      </c>
      <c r="R24" s="33" t="s">
        <v>30</v>
      </c>
      <c r="S24" s="30" t="str">
        <f>IF(R24=Notice!$F$28,7,"")</f>
        <v/>
      </c>
      <c r="T24" s="33" t="s">
        <v>15</v>
      </c>
      <c r="U24" s="30">
        <f>IF(T24=Notice!$F$28,7,"")</f>
        <v>7</v>
      </c>
      <c r="V24" s="33" t="s">
        <v>28</v>
      </c>
      <c r="W24" s="30" t="str">
        <f>IF(V24=Notice!$F$28,7,"")</f>
        <v/>
      </c>
      <c r="X24" s="33" t="s">
        <v>30</v>
      </c>
      <c r="Y24" s="30" t="str">
        <f>IF(X24=Notice!$F$28,7,"")</f>
        <v/>
      </c>
      <c r="Z24" s="22"/>
    </row>
    <row r="25" ht="15.75" customHeight="1">
      <c r="A25" s="32">
        <v>23.0</v>
      </c>
      <c r="B25" s="33" t="s">
        <v>31</v>
      </c>
      <c r="C25" s="30" t="str">
        <f>IF(B25=Notice!$F$28,7,"")</f>
        <v/>
      </c>
      <c r="D25" s="33" t="s">
        <v>29</v>
      </c>
      <c r="E25" s="30" t="str">
        <f>IF(D25=Notice!$F$28,7,"")</f>
        <v/>
      </c>
      <c r="F25" s="33" t="s">
        <v>29</v>
      </c>
      <c r="G25" s="30" t="str">
        <f>IF(F25=Notice!$F$28,7,"")</f>
        <v/>
      </c>
      <c r="H25" s="33" t="s">
        <v>15</v>
      </c>
      <c r="I25" s="30">
        <f>IF(H25=Notice!$F$28,7,"")</f>
        <v>7</v>
      </c>
      <c r="J25" s="33" t="s">
        <v>32</v>
      </c>
      <c r="K25" s="30" t="str">
        <f>IF(J25=Notice!$F$28,7,"")</f>
        <v/>
      </c>
      <c r="L25" s="33" t="s">
        <v>30</v>
      </c>
      <c r="M25" s="30" t="str">
        <f>IF(L25=Notice!$F$28,7,"")</f>
        <v/>
      </c>
      <c r="N25" s="33" t="s">
        <v>15</v>
      </c>
      <c r="O25" s="30">
        <f>IF(N25=Notice!$F$28,7,"")</f>
        <v>7</v>
      </c>
      <c r="P25" s="33" t="s">
        <v>28</v>
      </c>
      <c r="Q25" s="30" t="str">
        <f>IF(P25=Notice!$F$28,7,"")</f>
        <v/>
      </c>
      <c r="R25" s="33" t="s">
        <v>17</v>
      </c>
      <c r="S25" s="35">
        <v>7.0</v>
      </c>
      <c r="T25" s="33" t="s">
        <v>31</v>
      </c>
      <c r="U25" s="30" t="str">
        <f>IF(T25=Notice!$F$28,7,"")</f>
        <v/>
      </c>
      <c r="V25" s="33" t="s">
        <v>29</v>
      </c>
      <c r="W25" s="30" t="str">
        <f>IF(V25=Notice!$F$28,7,"")</f>
        <v/>
      </c>
      <c r="X25" s="33" t="s">
        <v>17</v>
      </c>
      <c r="Y25" s="30" t="str">
        <f>IF(X25=Notice!$F$28,7,"")</f>
        <v/>
      </c>
      <c r="Z25" s="22"/>
    </row>
    <row r="26" ht="15.75" customHeight="1">
      <c r="A26" s="32">
        <v>24.0</v>
      </c>
      <c r="B26" s="33" t="s">
        <v>32</v>
      </c>
      <c r="C26" s="30" t="str">
        <f>IF(B26=Notice!$F$28,7,"")</f>
        <v/>
      </c>
      <c r="D26" s="33" t="s">
        <v>30</v>
      </c>
      <c r="E26" s="30" t="str">
        <f>IF(D26=Notice!$F$28,7,"")</f>
        <v/>
      </c>
      <c r="F26" s="33" t="s">
        <v>30</v>
      </c>
      <c r="G26" s="30" t="str">
        <f>IF(F26=Notice!$F$28,7,"")</f>
        <v/>
      </c>
      <c r="H26" s="33" t="s">
        <v>31</v>
      </c>
      <c r="I26" s="30" t="str">
        <f>IF(H26=Notice!$F$28,7,"")</f>
        <v/>
      </c>
      <c r="J26" s="33" t="s">
        <v>28</v>
      </c>
      <c r="K26" s="28" t="s">
        <v>23</v>
      </c>
      <c r="L26" s="33" t="s">
        <v>17</v>
      </c>
      <c r="M26" s="35">
        <v>7.0</v>
      </c>
      <c r="N26" s="33" t="s">
        <v>31</v>
      </c>
      <c r="O26" s="30" t="str">
        <f>IF(N26=Notice!$F$28,7,"")</f>
        <v/>
      </c>
      <c r="P26" s="33" t="s">
        <v>29</v>
      </c>
      <c r="Q26" s="30" t="str">
        <f>IF(P26=Notice!$F$28,7,"")</f>
        <v/>
      </c>
      <c r="R26" s="33" t="s">
        <v>15</v>
      </c>
      <c r="S26" s="30">
        <f>IF(R26=Notice!$F$28,7,"")</f>
        <v>7</v>
      </c>
      <c r="T26" s="33" t="s">
        <v>32</v>
      </c>
      <c r="U26" s="30" t="str">
        <f>IF(T26=Notice!$F$28,7,"")</f>
        <v/>
      </c>
      <c r="V26" s="33" t="s">
        <v>30</v>
      </c>
      <c r="W26" s="30" t="str">
        <f>IF(V26=Notice!$F$28,7,"")</f>
        <v/>
      </c>
      <c r="X26" s="33" t="s">
        <v>15</v>
      </c>
      <c r="Y26" s="30"/>
      <c r="Z26" s="22"/>
    </row>
    <row r="27" ht="15.75" customHeight="1">
      <c r="A27" s="32">
        <v>25.0</v>
      </c>
      <c r="B27" s="33" t="s">
        <v>28</v>
      </c>
      <c r="C27" s="30" t="str">
        <f>IF(B27=Notice!$F$28,7,"")</f>
        <v/>
      </c>
      <c r="D27" s="33" t="s">
        <v>17</v>
      </c>
      <c r="E27" s="30" t="str">
        <f>IF(D27=Notice!$F$28,7,"")</f>
        <v/>
      </c>
      <c r="F27" s="33" t="s">
        <v>17</v>
      </c>
      <c r="G27" s="35">
        <v>7.0</v>
      </c>
      <c r="H27" s="33" t="s">
        <v>32</v>
      </c>
      <c r="I27" s="30" t="str">
        <f>IF(H27=Notice!$F$28,7,"")</f>
        <v/>
      </c>
      <c r="J27" s="33" t="s">
        <v>29</v>
      </c>
      <c r="K27" s="30" t="str">
        <f>IF(J27=Notice!$F$28,7,"")</f>
        <v/>
      </c>
      <c r="L27" s="33" t="s">
        <v>15</v>
      </c>
      <c r="M27" s="30">
        <f>IF(L27=Notice!$F$28,7,"")</f>
        <v>7</v>
      </c>
      <c r="N27" s="33" t="s">
        <v>32</v>
      </c>
      <c r="O27" s="30" t="str">
        <f>IF(N27=Notice!$F$28,7,"")</f>
        <v/>
      </c>
      <c r="P27" s="33" t="s">
        <v>30</v>
      </c>
      <c r="Q27" s="30" t="str">
        <f>IF(P27=Notice!$F$28,7,"")</f>
        <v/>
      </c>
      <c r="R27" s="33" t="s">
        <v>31</v>
      </c>
      <c r="S27" s="30" t="str">
        <f>IF(R27=Notice!$F$28,7,"")</f>
        <v/>
      </c>
      <c r="T27" s="33" t="s">
        <v>28</v>
      </c>
      <c r="U27" s="30" t="str">
        <f>IF(T27=Notice!$F$28,7,"")</f>
        <v/>
      </c>
      <c r="V27" s="33" t="s">
        <v>17</v>
      </c>
      <c r="W27" s="35"/>
      <c r="X27" s="33" t="s">
        <v>31</v>
      </c>
      <c r="Y27" s="28" t="s">
        <v>23</v>
      </c>
      <c r="Z27" s="22"/>
    </row>
    <row r="28" ht="15.75" customHeight="1">
      <c r="A28" s="32">
        <v>26.0</v>
      </c>
      <c r="B28" s="33" t="s">
        <v>29</v>
      </c>
      <c r="C28" s="30" t="str">
        <f>IF(B28=Notice!$F$28,7,"")</f>
        <v/>
      </c>
      <c r="D28" s="33" t="s">
        <v>15</v>
      </c>
      <c r="E28" s="30">
        <f>IF(D28=Notice!$F$28,7,"")</f>
        <v>7</v>
      </c>
      <c r="F28" s="33" t="s">
        <v>15</v>
      </c>
      <c r="G28" s="30">
        <f>IF(F28=Notice!$F$28,7,"")</f>
        <v>7</v>
      </c>
      <c r="H28" s="33" t="s">
        <v>28</v>
      </c>
      <c r="I28" s="30" t="str">
        <f>IF(H28=Notice!$F$28,7,"")</f>
        <v/>
      </c>
      <c r="J28" s="33" t="s">
        <v>30</v>
      </c>
      <c r="K28" s="30" t="str">
        <f>IF(J28=Notice!$F$28,7,"")</f>
        <v/>
      </c>
      <c r="L28" s="33" t="s">
        <v>31</v>
      </c>
      <c r="M28" s="30" t="str">
        <f>IF(L28=Notice!$F$28,7,"")</f>
        <v/>
      </c>
      <c r="N28" s="33" t="s">
        <v>28</v>
      </c>
      <c r="O28" s="30" t="str">
        <f>IF(N28=Notice!$F$28,7,"")</f>
        <v/>
      </c>
      <c r="P28" s="33" t="s">
        <v>17</v>
      </c>
      <c r="Q28" s="35">
        <v>7.0</v>
      </c>
      <c r="R28" s="33" t="s">
        <v>32</v>
      </c>
      <c r="S28" s="30" t="str">
        <f>IF(R28=Notice!$F$28,7,"")</f>
        <v/>
      </c>
      <c r="T28" s="33" t="s">
        <v>29</v>
      </c>
      <c r="U28" s="30" t="str">
        <f>IF(T28=Notice!$F$28,7,"")</f>
        <v/>
      </c>
      <c r="V28" s="33" t="s">
        <v>15</v>
      </c>
      <c r="W28" s="30">
        <f>IF(V28=Notice!$F$28,7,"")</f>
        <v>7</v>
      </c>
      <c r="X28" s="33" t="s">
        <v>32</v>
      </c>
      <c r="Y28" s="30" t="str">
        <f>IF(X28=Notice!$F$28,7,"")</f>
        <v/>
      </c>
      <c r="Z28" s="22"/>
    </row>
    <row r="29" ht="15.75" customHeight="1">
      <c r="A29" s="32">
        <v>27.0</v>
      </c>
      <c r="B29" s="33" t="s">
        <v>30</v>
      </c>
      <c r="C29" s="30" t="str">
        <f>IF(B29=Notice!$F$28,7,"")</f>
        <v/>
      </c>
      <c r="D29" s="33" t="s">
        <v>31</v>
      </c>
      <c r="E29" s="30" t="str">
        <f>IF(D29=Notice!$F$28,7,"")</f>
        <v/>
      </c>
      <c r="F29" s="33" t="s">
        <v>31</v>
      </c>
      <c r="G29" s="30" t="str">
        <f>IF(F29=Notice!$F$28,7,"")</f>
        <v/>
      </c>
      <c r="H29" s="33" t="s">
        <v>29</v>
      </c>
      <c r="I29" s="30" t="str">
        <f>IF(H29=Notice!$F$28,7,"")</f>
        <v/>
      </c>
      <c r="J29" s="33" t="s">
        <v>17</v>
      </c>
      <c r="K29" s="30" t="str">
        <f>IF(J29=Notice!$F$28,7,"")</f>
        <v/>
      </c>
      <c r="L29" s="33" t="s">
        <v>32</v>
      </c>
      <c r="M29" s="30" t="str">
        <f>IF(L29=Notice!$F$28,7,"")</f>
        <v/>
      </c>
      <c r="N29" s="33" t="s">
        <v>29</v>
      </c>
      <c r="O29" s="30" t="str">
        <f>IF(N29=Notice!$F$28,7,"")</f>
        <v/>
      </c>
      <c r="P29" s="33" t="s">
        <v>15</v>
      </c>
      <c r="Q29" s="30">
        <f>IF(P29=Notice!$F$28,7,"")</f>
        <v>7</v>
      </c>
      <c r="R29" s="33" t="s">
        <v>28</v>
      </c>
      <c r="S29" s="30" t="str">
        <f>IF(R29=Notice!$F$28,7,"")</f>
        <v/>
      </c>
      <c r="T29" s="33" t="s">
        <v>30</v>
      </c>
      <c r="U29" s="30" t="str">
        <f>IF(T29=Notice!$F$28,7,"")</f>
        <v/>
      </c>
      <c r="V29" s="33" t="s">
        <v>31</v>
      </c>
      <c r="W29" s="30" t="str">
        <f>IF(V29=Notice!$F$28,7,"")</f>
        <v/>
      </c>
      <c r="X29" s="33" t="s">
        <v>28</v>
      </c>
      <c r="Y29" s="30" t="str">
        <f>IF(X29=Notice!$F$28,7,"")</f>
        <v/>
      </c>
      <c r="Z29" s="22"/>
    </row>
    <row r="30" ht="15.75" customHeight="1">
      <c r="A30" s="32">
        <v>28.0</v>
      </c>
      <c r="B30" s="33" t="s">
        <v>17</v>
      </c>
      <c r="C30" s="35">
        <v>7.0</v>
      </c>
      <c r="D30" s="33" t="s">
        <v>32</v>
      </c>
      <c r="E30" s="30" t="str">
        <f>IF(D30=Notice!$F$28,7,"")</f>
        <v/>
      </c>
      <c r="F30" s="33" t="s">
        <v>32</v>
      </c>
      <c r="G30" s="30" t="str">
        <f>IF(F30=Notice!$F$28,7,"")</f>
        <v/>
      </c>
      <c r="H30" s="33" t="s">
        <v>30</v>
      </c>
      <c r="I30" s="30" t="str">
        <f>IF(H30=Notice!$F$28,7,"")</f>
        <v/>
      </c>
      <c r="J30" s="33" t="s">
        <v>15</v>
      </c>
      <c r="K30" s="30">
        <f>IF(J30=Notice!$F$28,7,"")</f>
        <v>7</v>
      </c>
      <c r="L30" s="33" t="s">
        <v>28</v>
      </c>
      <c r="M30" s="30" t="str">
        <f>IF(L30=Notice!$F$28,7,"")</f>
        <v/>
      </c>
      <c r="N30" s="33" t="s">
        <v>30</v>
      </c>
      <c r="O30" s="30" t="str">
        <f>IF(N30=Notice!$F$28,7,"")</f>
        <v/>
      </c>
      <c r="P30" s="33" t="s">
        <v>31</v>
      </c>
      <c r="Q30" s="30" t="str">
        <f>IF(P30=Notice!$F$28,7,"")</f>
        <v/>
      </c>
      <c r="R30" s="33" t="s">
        <v>29</v>
      </c>
      <c r="S30" s="30" t="str">
        <f>IF(R30=Notice!$F$28,7,"")</f>
        <v/>
      </c>
      <c r="T30" s="33" t="s">
        <v>17</v>
      </c>
      <c r="U30" s="30" t="str">
        <f>IF(T30=Notice!$F$28,7,"")</f>
        <v/>
      </c>
      <c r="V30" s="33" t="s">
        <v>32</v>
      </c>
      <c r="W30" s="30" t="str">
        <f>IF(V30=Notice!$F$28,7,"")</f>
        <v/>
      </c>
      <c r="X30" s="33" t="s">
        <v>29</v>
      </c>
      <c r="Y30" s="30" t="str">
        <f>IF(X30=Notice!$F$28,7,"")</f>
        <v/>
      </c>
      <c r="Z30" s="22"/>
    </row>
    <row r="31" ht="15.75" customHeight="1">
      <c r="A31" s="32">
        <v>29.0</v>
      </c>
      <c r="B31" s="33" t="s">
        <v>15</v>
      </c>
      <c r="C31" s="30">
        <f>IF(B31=Notice!$F$28,7,"")</f>
        <v>7</v>
      </c>
      <c r="D31" s="36"/>
      <c r="E31" s="37"/>
      <c r="F31" s="33" t="s">
        <v>28</v>
      </c>
      <c r="G31" s="30" t="str">
        <f>IF(F31=Notice!$F$28,7,"")</f>
        <v/>
      </c>
      <c r="H31" s="33" t="s">
        <v>17</v>
      </c>
      <c r="I31" s="30" t="str">
        <f>IF(H31=Notice!$F$28,7,"")</f>
        <v/>
      </c>
      <c r="J31" s="33" t="s">
        <v>31</v>
      </c>
      <c r="K31" s="30" t="str">
        <f>IF(J31=Notice!$F$28,7,"")</f>
        <v/>
      </c>
      <c r="L31" s="33" t="s">
        <v>29</v>
      </c>
      <c r="M31" s="30" t="str">
        <f>IF(L31=Notice!$F$28,7,"")</f>
        <v/>
      </c>
      <c r="N31" s="33" t="s">
        <v>17</v>
      </c>
      <c r="O31" s="30" t="str">
        <f>IF(N31=Notice!$F$28,7,"")</f>
        <v/>
      </c>
      <c r="P31" s="33" t="s">
        <v>32</v>
      </c>
      <c r="Q31" s="30" t="str">
        <f>IF(P31=Notice!$F$28,7,"")</f>
        <v/>
      </c>
      <c r="R31" s="33" t="s">
        <v>30</v>
      </c>
      <c r="S31" s="30" t="str">
        <f>IF(R31=Notice!$F$28,7,"")</f>
        <v/>
      </c>
      <c r="T31" s="33" t="s">
        <v>15</v>
      </c>
      <c r="U31" s="30">
        <f>IF(T31=Notice!$F$28,7,"")</f>
        <v>7</v>
      </c>
      <c r="V31" s="33" t="s">
        <v>28</v>
      </c>
      <c r="W31" s="30" t="str">
        <f>IF(V31=Notice!$F$28,7,"")</f>
        <v/>
      </c>
      <c r="X31" s="33" t="s">
        <v>30</v>
      </c>
      <c r="Y31" s="30" t="str">
        <f>IF(X31=Notice!$F$28,7,"")</f>
        <v/>
      </c>
      <c r="Z31" s="22"/>
    </row>
    <row r="32" ht="15.75" customHeight="1">
      <c r="A32" s="32">
        <v>30.0</v>
      </c>
      <c r="B32" s="33" t="s">
        <v>31</v>
      </c>
      <c r="C32" s="30" t="str">
        <f>IF(B32=Notice!$F$28,7,"")</f>
        <v/>
      </c>
      <c r="D32" s="36"/>
      <c r="E32" s="37"/>
      <c r="F32" s="33" t="s">
        <v>29</v>
      </c>
      <c r="G32" s="30" t="str">
        <f>IF(F32=Notice!$F$28,7,"")</f>
        <v/>
      </c>
      <c r="H32" s="33" t="s">
        <v>15</v>
      </c>
      <c r="I32" s="30">
        <f>IF(H32=Notice!$F$28,7,"")</f>
        <v>7</v>
      </c>
      <c r="J32" s="33" t="s">
        <v>32</v>
      </c>
      <c r="K32" s="30" t="str">
        <f>IF(J32=Notice!$F$28,7,"")</f>
        <v/>
      </c>
      <c r="L32" s="33" t="s">
        <v>30</v>
      </c>
      <c r="M32" s="30" t="str">
        <f>IF(L32=Notice!$F$28,7,"")</f>
        <v/>
      </c>
      <c r="N32" s="33" t="s">
        <v>15</v>
      </c>
      <c r="O32" s="30"/>
      <c r="P32" s="33" t="s">
        <v>28</v>
      </c>
      <c r="Q32" s="30" t="str">
        <f>IF(P32=Notice!$F$28,7,"")</f>
        <v/>
      </c>
      <c r="R32" s="33" t="s">
        <v>17</v>
      </c>
      <c r="S32" s="30" t="str">
        <f>IF(R32=Notice!$F$28,7,"")</f>
        <v/>
      </c>
      <c r="T32" s="33" t="s">
        <v>31</v>
      </c>
      <c r="U32" s="30" t="str">
        <f>IF(T32=Notice!$F$28,7,"")</f>
        <v/>
      </c>
      <c r="V32" s="33" t="s">
        <v>29</v>
      </c>
      <c r="W32" s="30" t="str">
        <f>IF(V32=Notice!$F$28,7,"")</f>
        <v/>
      </c>
      <c r="X32" s="33" t="s">
        <v>17</v>
      </c>
      <c r="Y32" s="30" t="str">
        <f>IF(X32=Notice!$F$28,7,"")</f>
        <v/>
      </c>
      <c r="Z32" s="22"/>
    </row>
    <row r="33" ht="15.75" customHeight="1">
      <c r="A33" s="38">
        <v>31.0</v>
      </c>
      <c r="B33" s="39" t="s">
        <v>32</v>
      </c>
      <c r="C33" s="30" t="str">
        <f>IF(B33=Notice!$F$28,7,"")</f>
        <v/>
      </c>
      <c r="D33" s="40"/>
      <c r="E33" s="41"/>
      <c r="F33" s="39" t="s">
        <v>30</v>
      </c>
      <c r="G33" s="30" t="str">
        <f>IF(F33=Notice!$F$28,7,"")</f>
        <v/>
      </c>
      <c r="H33" s="40"/>
      <c r="I33" s="41"/>
      <c r="J33" s="39" t="s">
        <v>28</v>
      </c>
      <c r="K33" s="30" t="str">
        <f>IF(J33=Notice!$F$28,7,"")</f>
        <v/>
      </c>
      <c r="L33" s="40"/>
      <c r="M33" s="41"/>
      <c r="N33" s="39" t="s">
        <v>31</v>
      </c>
      <c r="O33" s="30" t="str">
        <f>IF(N33=Notice!$F$28,7,"")</f>
        <v/>
      </c>
      <c r="P33" s="39" t="s">
        <v>29</v>
      </c>
      <c r="Q33" s="30" t="str">
        <f>IF(P33=Notice!$F$28,7,"")</f>
        <v/>
      </c>
      <c r="R33" s="40"/>
      <c r="S33" s="41"/>
      <c r="T33" s="39" t="s">
        <v>32</v>
      </c>
      <c r="U33" s="30" t="str">
        <f>IF(T33=Notice!$F$28,7,"")</f>
        <v/>
      </c>
      <c r="V33" s="40"/>
      <c r="W33" s="41"/>
      <c r="X33" s="39" t="s">
        <v>15</v>
      </c>
      <c r="Y33" s="30"/>
      <c r="Z33" s="22"/>
    </row>
    <row r="34" ht="15.75" customHeight="1">
      <c r="A34" s="20"/>
      <c r="B34" s="22"/>
      <c r="C34" s="42">
        <f>SUM(C4:C33)</f>
        <v>35</v>
      </c>
      <c r="D34" s="22"/>
      <c r="E34" s="42">
        <f>SUM(E4:E31)</f>
        <v>35</v>
      </c>
      <c r="F34" s="22"/>
      <c r="G34" s="42">
        <f>SUM(G3:G33)</f>
        <v>35</v>
      </c>
      <c r="H34" s="22"/>
      <c r="I34" s="42">
        <f>SUM(I3:I32)</f>
        <v>35</v>
      </c>
      <c r="J34" s="22"/>
      <c r="K34" s="42">
        <f>SUM(K5:K33)</f>
        <v>35</v>
      </c>
      <c r="L34" s="22"/>
      <c r="M34" s="42">
        <f>SUM(M3:M32)</f>
        <v>35</v>
      </c>
      <c r="N34" s="22"/>
      <c r="O34" s="42">
        <f>SUM(O3:O33)</f>
        <v>35</v>
      </c>
      <c r="P34" s="22"/>
      <c r="Q34" s="42">
        <f>SUM(Q3:Q33)</f>
        <v>28</v>
      </c>
      <c r="R34" s="22"/>
      <c r="S34" s="42">
        <f>SUM(S3:S32)</f>
        <v>35</v>
      </c>
      <c r="T34" s="22"/>
      <c r="U34" s="42">
        <f>SUM(U3:U33)</f>
        <v>35</v>
      </c>
      <c r="V34" s="22"/>
      <c r="W34" s="42">
        <f>SUM(W3:W32)</f>
        <v>25</v>
      </c>
      <c r="X34" s="22"/>
      <c r="Y34" s="42">
        <f>SUM(Y3:Y33)</f>
        <v>28</v>
      </c>
      <c r="Z34" s="22"/>
    </row>
    <row r="35" ht="15.75" customHeight="1">
      <c r="A35" s="20"/>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ht="15.75" customHeight="1">
      <c r="A36" s="20"/>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ht="15.75" customHeight="1">
      <c r="A37" s="20"/>
      <c r="B37" s="30" t="s">
        <v>20</v>
      </c>
      <c r="C37" s="16" t="s">
        <v>21</v>
      </c>
      <c r="G37" s="22"/>
      <c r="H37" s="22"/>
      <c r="I37" s="22"/>
      <c r="J37" s="22"/>
      <c r="K37" s="22"/>
      <c r="L37" s="22"/>
      <c r="M37" s="22"/>
      <c r="N37" s="22"/>
      <c r="O37" s="22"/>
      <c r="P37" s="22"/>
      <c r="Q37" s="22"/>
      <c r="R37" s="22"/>
      <c r="S37" s="22"/>
      <c r="T37" s="22"/>
      <c r="U37" s="22"/>
      <c r="V37" s="22"/>
      <c r="W37" s="22"/>
      <c r="X37" s="22"/>
      <c r="Y37" s="22"/>
      <c r="Z37" s="22"/>
    </row>
    <row r="38" ht="15.75" customHeight="1">
      <c r="A38" s="20"/>
      <c r="B38" s="34"/>
      <c r="C38" s="10" t="s">
        <v>22</v>
      </c>
      <c r="D38" s="10"/>
      <c r="E38" s="10"/>
      <c r="F38" s="16"/>
      <c r="G38" s="22"/>
      <c r="H38" s="22"/>
      <c r="I38" s="22"/>
      <c r="J38" s="22"/>
      <c r="K38" s="22"/>
      <c r="L38" s="22"/>
      <c r="M38" s="22"/>
      <c r="N38" s="22"/>
      <c r="O38" s="22"/>
      <c r="P38" s="22"/>
      <c r="Q38" s="22"/>
      <c r="R38" s="22"/>
      <c r="S38" s="22"/>
      <c r="T38" s="22"/>
      <c r="U38" s="22"/>
      <c r="V38" s="22"/>
      <c r="W38" s="22"/>
      <c r="X38" s="22"/>
      <c r="Y38" s="22"/>
      <c r="Z38" s="22"/>
    </row>
    <row r="39" ht="15.75" customHeight="1">
      <c r="A39" s="20"/>
      <c r="B39" s="43" t="s">
        <v>23</v>
      </c>
      <c r="C39" s="16" t="s">
        <v>24</v>
      </c>
      <c r="E39" s="16"/>
      <c r="F39" s="16"/>
      <c r="G39" s="22"/>
      <c r="H39" s="22"/>
      <c r="I39" s="22"/>
      <c r="J39" s="22"/>
      <c r="K39" s="22"/>
      <c r="L39" s="22"/>
      <c r="M39" s="22"/>
      <c r="N39" s="22"/>
      <c r="O39" s="22"/>
      <c r="P39" s="22"/>
      <c r="Q39" s="22"/>
      <c r="R39" s="22"/>
      <c r="S39" s="22"/>
      <c r="T39" s="22"/>
      <c r="U39" s="22"/>
      <c r="V39" s="22"/>
      <c r="W39" s="22"/>
      <c r="X39" s="22"/>
      <c r="Y39" s="22"/>
      <c r="Z39" s="22"/>
    </row>
    <row r="40" ht="15.75" customHeight="1">
      <c r="A40" s="20"/>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ht="15.75" customHeight="1">
      <c r="A41" s="20"/>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ht="15.75" customHeight="1">
      <c r="A42" s="20"/>
      <c r="B42" s="44" t="s">
        <v>51</v>
      </c>
      <c r="C42" s="45"/>
      <c r="D42" s="45"/>
      <c r="E42" s="46">
        <f>SUM(C34,E34,G34,I34,K34,M34,O34,Q34,S34,U34,W34,Y34)</f>
        <v>396</v>
      </c>
      <c r="F42" s="47" t="s">
        <v>48</v>
      </c>
      <c r="G42" s="22"/>
      <c r="H42" s="22"/>
      <c r="I42" s="22"/>
      <c r="J42" s="22"/>
      <c r="K42" s="22"/>
      <c r="L42" s="22"/>
      <c r="M42" s="22"/>
      <c r="N42" s="22"/>
      <c r="O42" s="22"/>
      <c r="P42" s="22"/>
      <c r="Q42" s="22"/>
      <c r="R42" s="22"/>
      <c r="S42" s="22"/>
      <c r="T42" s="22"/>
      <c r="U42" s="22"/>
      <c r="V42" s="22"/>
      <c r="W42" s="22"/>
      <c r="X42" s="22"/>
      <c r="Y42" s="22"/>
      <c r="Z42" s="22"/>
    </row>
    <row r="43" ht="15.75" customHeight="1">
      <c r="A43" s="20"/>
      <c r="B43" s="48" t="s">
        <v>49</v>
      </c>
      <c r="C43" s="49"/>
      <c r="D43" s="49"/>
      <c r="E43" s="50">
        <f>'2020'!E42+'2021'!E42</f>
        <v>445</v>
      </c>
      <c r="F43" s="51" t="s">
        <v>48</v>
      </c>
      <c r="G43" s="22"/>
      <c r="H43" s="22"/>
      <c r="I43" s="22"/>
      <c r="J43" s="22"/>
      <c r="K43" s="22"/>
      <c r="L43" s="22"/>
      <c r="M43" s="22"/>
      <c r="N43" s="22"/>
      <c r="O43" s="22"/>
      <c r="P43" s="22"/>
      <c r="Q43" s="22"/>
      <c r="R43" s="22"/>
      <c r="S43" s="22"/>
      <c r="T43" s="22"/>
      <c r="U43" s="22"/>
      <c r="V43" s="22"/>
      <c r="W43" s="22"/>
      <c r="X43" s="22"/>
      <c r="Y43" s="22"/>
      <c r="Z43" s="22"/>
    </row>
    <row r="44" ht="15.75" customHeight="1">
      <c r="A44" s="20"/>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ht="15.75" customHeight="1">
      <c r="A45" s="20"/>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ht="15.75" customHeight="1">
      <c r="A46" s="20"/>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ht="15.75" customHeight="1">
      <c r="A47" s="20"/>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ht="15.75" customHeight="1">
      <c r="A48" s="20"/>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ht="15.75" customHeight="1">
      <c r="A49" s="20"/>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ht="15.75" customHeight="1">
      <c r="A50" s="20"/>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ht="15.75" customHeight="1">
      <c r="A51" s="20"/>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ht="15.75" customHeight="1">
      <c r="A52" s="20"/>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ht="15.75" customHeight="1">
      <c r="A53" s="20"/>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ht="15.75" customHeight="1">
      <c r="A54" s="20"/>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ht="15.75" customHeight="1">
      <c r="A55" s="20"/>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ht="15.75" customHeight="1">
      <c r="A56" s="20"/>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ht="15.75" customHeight="1">
      <c r="A57" s="20"/>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ht="15.75" customHeight="1">
      <c r="A58" s="20"/>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ht="15.75" customHeight="1">
      <c r="A59" s="20"/>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ht="15.75" customHeight="1">
      <c r="A60" s="20"/>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ht="15.75" customHeight="1">
      <c r="A61" s="20"/>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ht="15.75" customHeight="1">
      <c r="A62" s="20"/>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ht="15.75" customHeight="1">
      <c r="A63" s="20"/>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ht="15.75" customHeight="1">
      <c r="A64" s="20"/>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ht="15.75" customHeight="1">
      <c r="A65" s="20"/>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ht="15.75" customHeight="1">
      <c r="A66" s="20"/>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ht="15.75" customHeight="1">
      <c r="A67" s="20"/>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ht="15.75" customHeight="1">
      <c r="A68" s="20"/>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ht="15.75" customHeight="1">
      <c r="A69" s="20"/>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ht="15.75" customHeight="1">
      <c r="A70" s="20"/>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ht="15.75" customHeight="1">
      <c r="A71" s="20"/>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ht="15.75" customHeight="1">
      <c r="A72" s="20"/>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ht="15.75" customHeight="1">
      <c r="A73" s="20"/>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ht="15.75" customHeight="1">
      <c r="A74" s="20"/>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ht="15.75" customHeight="1">
      <c r="A75" s="20"/>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ht="15.75" customHeight="1">
      <c r="A76" s="20"/>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ht="15.75" customHeight="1">
      <c r="A77" s="20"/>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ht="15.75" customHeight="1">
      <c r="A78" s="20"/>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ht="15.75" customHeight="1">
      <c r="A79" s="20"/>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ht="15.75" customHeight="1">
      <c r="A80" s="20"/>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ht="15.75" customHeight="1">
      <c r="A81" s="20"/>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ht="15.75" customHeight="1">
      <c r="A82" s="20"/>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ht="15.75" customHeight="1">
      <c r="A83" s="20"/>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ht="15.75" customHeight="1">
      <c r="A84" s="20"/>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ht="15.75" customHeight="1">
      <c r="A85" s="20"/>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ht="15.75" customHeight="1">
      <c r="A86" s="20"/>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ht="15.75" customHeight="1">
      <c r="A87" s="20"/>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ht="15.75" customHeight="1">
      <c r="A88" s="20"/>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ht="15.75" customHeight="1">
      <c r="A89" s="20"/>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ht="15.75" customHeight="1">
      <c r="A90" s="20"/>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ht="15.75" customHeight="1">
      <c r="A91" s="20"/>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ht="15.75" customHeight="1">
      <c r="A92" s="20"/>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ht="15.75" customHeight="1">
      <c r="A93" s="20"/>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ht="15.75" customHeight="1">
      <c r="A94" s="20"/>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ht="15.75" customHeight="1">
      <c r="A95" s="20"/>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ht="15.75" customHeight="1">
      <c r="A96" s="20"/>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ht="15.75" customHeight="1">
      <c r="A97" s="20"/>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ht="15.75" customHeight="1">
      <c r="A98" s="20"/>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ht="15.75" customHeight="1">
      <c r="A99" s="20"/>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ht="15.75" customHeight="1">
      <c r="A100" s="20"/>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ht="15.75" customHeight="1">
      <c r="A101" s="20"/>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ht="15.75" customHeight="1">
      <c r="A102" s="20"/>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ht="15.75" customHeight="1">
      <c r="A103" s="20"/>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ht="15.75" customHeight="1">
      <c r="A104" s="20"/>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ht="15.75" customHeight="1">
      <c r="A105" s="20"/>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ht="15.75" customHeight="1">
      <c r="A106" s="20"/>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ht="15.75" customHeight="1">
      <c r="A107" s="20"/>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ht="15.75" customHeight="1">
      <c r="A108" s="20"/>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ht="15.75" customHeight="1">
      <c r="A109" s="20"/>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ht="15.75" customHeight="1">
      <c r="A110" s="20"/>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ht="15.75" customHeight="1">
      <c r="A111" s="20"/>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ht="15.75" customHeight="1">
      <c r="A112" s="20"/>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ht="15.75" customHeight="1">
      <c r="A113" s="20"/>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ht="15.75" customHeight="1">
      <c r="A114" s="20"/>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ht="15.75" customHeight="1">
      <c r="A115" s="20"/>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ht="15.75" customHeight="1">
      <c r="A116" s="20"/>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ht="15.75" customHeight="1">
      <c r="A117" s="20"/>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ht="15.75" customHeight="1">
      <c r="A118" s="20"/>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ht="15.75" customHeight="1">
      <c r="A119" s="20"/>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ht="15.75" customHeight="1">
      <c r="A120" s="20"/>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ht="15.75" customHeight="1">
      <c r="A121" s="20"/>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ht="15.75" customHeight="1">
      <c r="A122" s="20"/>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ht="15.75" customHeight="1">
      <c r="A123" s="20"/>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ht="15.75" customHeight="1">
      <c r="A124" s="20"/>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ht="15.75" customHeight="1">
      <c r="A125" s="20"/>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ht="15.75" customHeight="1">
      <c r="A126" s="20"/>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ht="15.75" customHeight="1">
      <c r="A127" s="20"/>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ht="15.75" customHeight="1">
      <c r="A128" s="20"/>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ht="15.75" customHeight="1">
      <c r="A129" s="20"/>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ht="15.75" customHeight="1">
      <c r="A130" s="20"/>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ht="15.75" customHeight="1">
      <c r="A131" s="20"/>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ht="15.75" customHeight="1">
      <c r="A132" s="20"/>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ht="15.75" customHeight="1">
      <c r="A133" s="20"/>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ht="15.75" customHeight="1">
      <c r="A134" s="20"/>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ht="15.75" customHeight="1">
      <c r="A135" s="20"/>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ht="15.75" customHeight="1">
      <c r="A136" s="20"/>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20"/>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20"/>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20"/>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ht="15.75" customHeight="1">
      <c r="A140" s="20"/>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ht="15.75" customHeight="1">
      <c r="A141" s="20"/>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ht="15.75" customHeight="1">
      <c r="A142" s="20"/>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ht="15.75" customHeight="1">
      <c r="A143" s="20"/>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ht="15.75" customHeight="1">
      <c r="A144" s="20"/>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ht="15.75" customHeight="1">
      <c r="A145" s="20"/>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ht="15.75" customHeight="1">
      <c r="A146" s="20"/>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ht="15.75" customHeight="1">
      <c r="A147" s="20"/>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ht="15.75" customHeight="1">
      <c r="A148" s="20"/>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ht="15.75" customHeight="1">
      <c r="A149" s="20"/>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ht="15.75" customHeight="1">
      <c r="A150" s="20"/>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ht="15.75" customHeight="1">
      <c r="A151" s="20"/>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ht="15.75" customHeight="1">
      <c r="A152" s="20"/>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ht="15.75" customHeight="1">
      <c r="A153" s="20"/>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ht="15.75" customHeight="1">
      <c r="A154" s="20"/>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ht="15.75" customHeight="1">
      <c r="A155" s="20"/>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ht="15.75" customHeight="1">
      <c r="A156" s="20"/>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ht="15.75" customHeight="1">
      <c r="A157" s="20"/>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ht="15.75" customHeight="1">
      <c r="A158" s="20"/>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ht="15.75" customHeight="1">
      <c r="A159" s="20"/>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ht="15.75" customHeight="1">
      <c r="A160" s="20"/>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ht="15.75" customHeight="1">
      <c r="A161" s="20"/>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ht="15.75" customHeight="1">
      <c r="A162" s="20"/>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ht="15.75" customHeight="1">
      <c r="A163" s="20"/>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ht="15.75" customHeight="1">
      <c r="A164" s="20"/>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ht="15.75" customHeight="1">
      <c r="A165" s="20"/>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ht="15.75" customHeight="1">
      <c r="A166" s="20"/>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ht="15.75" customHeight="1">
      <c r="A167" s="20"/>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ht="15.75" customHeight="1">
      <c r="A168" s="20"/>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ht="15.75" customHeight="1">
      <c r="A169" s="20"/>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ht="15.75" customHeight="1">
      <c r="A170" s="20"/>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ht="15.75" customHeight="1">
      <c r="A171" s="20"/>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ht="15.75" customHeight="1">
      <c r="A172" s="20"/>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ht="15.75" customHeight="1">
      <c r="A173" s="20"/>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ht="15.75" customHeight="1">
      <c r="A174" s="20"/>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ht="15.75" customHeight="1">
      <c r="A175" s="20"/>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ht="15.75" customHeight="1">
      <c r="A176" s="20"/>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ht="15.75" customHeight="1">
      <c r="A177" s="20"/>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ht="15.75" customHeight="1">
      <c r="A178" s="20"/>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ht="15.75" customHeight="1">
      <c r="A179" s="20"/>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ht="15.75" customHeight="1">
      <c r="A180" s="20"/>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ht="15.75" customHeight="1">
      <c r="A181" s="20"/>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ht="15.75" customHeight="1">
      <c r="A182" s="20"/>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ht="15.75" customHeight="1">
      <c r="A183" s="20"/>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ht="15.75" customHeight="1">
      <c r="A184" s="20"/>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ht="15.75" customHeight="1">
      <c r="A185" s="20"/>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ht="15.75" customHeight="1">
      <c r="A186" s="20"/>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ht="15.75" customHeight="1">
      <c r="A187" s="20"/>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ht="15.75" customHeight="1">
      <c r="A188" s="20"/>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ht="15.75" customHeight="1">
      <c r="A189" s="20"/>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ht="15.75" customHeight="1">
      <c r="A190" s="20"/>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ht="15.75" customHeight="1">
      <c r="A191" s="20"/>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ht="15.75" customHeight="1">
      <c r="A192" s="20"/>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ht="15.75" customHeight="1">
      <c r="A193" s="20"/>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ht="15.75" customHeight="1">
      <c r="A194" s="20"/>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ht="15.75" customHeight="1">
      <c r="A195" s="20"/>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ht="15.75" customHeight="1">
      <c r="A196" s="20"/>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ht="15.75" customHeight="1">
      <c r="A197" s="20"/>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ht="15.75" customHeight="1">
      <c r="A198" s="20"/>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ht="15.75" customHeight="1">
      <c r="A199" s="20"/>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ht="15.75" customHeight="1">
      <c r="A200" s="20"/>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ht="15.75" customHeight="1">
      <c r="A201" s="20"/>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ht="15.75" customHeight="1">
      <c r="A202" s="20"/>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ht="15.75" customHeight="1">
      <c r="A203" s="20"/>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ht="15.75" customHeight="1">
      <c r="A204" s="20"/>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ht="15.75" customHeight="1">
      <c r="A205" s="20"/>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ht="15.75" customHeight="1">
      <c r="A206" s="20"/>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ht="15.75" customHeight="1">
      <c r="A207" s="20"/>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ht="15.75" customHeight="1">
      <c r="A208" s="20"/>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ht="15.75" customHeight="1">
      <c r="A209" s="20"/>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ht="15.75" customHeight="1">
      <c r="A210" s="20"/>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ht="15.75" customHeight="1">
      <c r="A211" s="20"/>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ht="15.75" customHeight="1">
      <c r="A212" s="20"/>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ht="15.75" customHeight="1">
      <c r="A213" s="20"/>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ht="15.75" customHeight="1">
      <c r="A214" s="20"/>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ht="15.75" customHeight="1">
      <c r="A215" s="20"/>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ht="15.75" customHeight="1">
      <c r="A216" s="20"/>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ht="15.75" customHeight="1">
      <c r="A217" s="20"/>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ht="15.75" customHeight="1">
      <c r="A218" s="20"/>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ht="15.75" customHeight="1">
      <c r="A219" s="20"/>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ht="15.75" customHeight="1">
      <c r="A220" s="20"/>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ht="15.75" customHeight="1">
      <c r="A221" s="20"/>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0"/>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ht="15.75" customHeight="1">
      <c r="A223" s="20"/>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ht="15.75" customHeight="1">
      <c r="A224" s="20"/>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ht="15.75" customHeight="1">
      <c r="A225" s="20"/>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ht="15.75" customHeight="1">
      <c r="A226" s="20"/>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ht="15.75" customHeight="1">
      <c r="A227" s="20"/>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ht="15.75" customHeight="1">
      <c r="A228" s="20"/>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ht="15.75" customHeight="1">
      <c r="A229" s="20"/>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ht="15.75" customHeight="1">
      <c r="A230" s="20"/>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ht="15.75" customHeight="1">
      <c r="A231" s="20"/>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ht="15.75" customHeight="1">
      <c r="A232" s="20"/>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ht="15.75" customHeight="1">
      <c r="A233" s="20"/>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ht="15.75" customHeight="1">
      <c r="A234" s="20"/>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ht="15.75" customHeight="1">
      <c r="A235" s="20"/>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ht="15.75" customHeight="1">
      <c r="A236" s="20"/>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ht="15.75" customHeight="1">
      <c r="A237" s="20"/>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ht="15.75" customHeight="1">
      <c r="A238" s="20"/>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ht="15.75" customHeight="1">
      <c r="A239" s="20"/>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ht="15.75" customHeight="1">
      <c r="A240" s="20"/>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ht="15.75" customHeight="1">
      <c r="A241" s="20"/>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ht="15.75" customHeight="1">
      <c r="A242" s="20"/>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ht="15.75" customHeight="1">
      <c r="A243" s="20"/>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ht="15.75" customHeight="1">
      <c r="A244" s="20"/>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ht="15.75" customHeight="1">
      <c r="A245" s="20"/>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ht="15.75" customHeight="1">
      <c r="A246" s="20"/>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ht="15.75" customHeight="1">
      <c r="A247" s="20"/>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ht="15.75" customHeight="1">
      <c r="A248" s="20"/>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ht="15.75" customHeight="1">
      <c r="A249" s="20"/>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ht="15.75" customHeight="1">
      <c r="A250" s="20"/>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ht="15.75" customHeight="1">
      <c r="A251" s="20"/>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ht="15.75" customHeight="1">
      <c r="A252" s="20"/>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ht="15.75" customHeight="1">
      <c r="A253" s="20"/>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ht="15.75" customHeight="1">
      <c r="A254" s="20"/>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ht="15.75" customHeight="1">
      <c r="A255" s="20"/>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ht="15.75" customHeight="1">
      <c r="A256" s="20"/>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ht="15.75" customHeight="1">
      <c r="A257" s="20"/>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ht="15.75" customHeight="1">
      <c r="A258" s="20"/>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ht="15.75" customHeight="1">
      <c r="A259" s="20"/>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ht="15.75" customHeight="1">
      <c r="A260" s="20"/>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ht="15.75" customHeight="1">
      <c r="A261" s="20"/>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ht="15.75" customHeight="1">
      <c r="A262" s="20"/>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ht="15.75" customHeight="1">
      <c r="A263" s="20"/>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ht="15.75" customHeight="1">
      <c r="A264" s="20"/>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ht="15.75" customHeight="1">
      <c r="A265" s="20"/>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ht="15.75" customHeight="1">
      <c r="A266" s="20"/>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ht="15.75" customHeight="1">
      <c r="A267" s="20"/>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ht="15.75" customHeight="1">
      <c r="A268" s="20"/>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ht="15.75" customHeight="1">
      <c r="A269" s="20"/>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ht="15.75" customHeight="1">
      <c r="A270" s="20"/>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ht="15.75" customHeight="1">
      <c r="A271" s="20"/>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ht="15.75" customHeight="1">
      <c r="A272" s="20"/>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ht="15.75" customHeight="1">
      <c r="A273" s="20"/>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ht="15.75" customHeight="1">
      <c r="A274" s="20"/>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ht="15.75" customHeight="1">
      <c r="A275" s="20"/>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ht="15.75" customHeight="1">
      <c r="A276" s="20"/>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ht="15.75" customHeight="1">
      <c r="A277" s="20"/>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ht="15.75" customHeight="1">
      <c r="A278" s="20"/>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ht="15.75" customHeight="1">
      <c r="A279" s="20"/>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ht="15.75" customHeight="1">
      <c r="A280" s="20"/>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ht="15.75" customHeight="1">
      <c r="A281" s="20"/>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ht="15.75" customHeight="1">
      <c r="A282" s="20"/>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ht="15.75" customHeight="1">
      <c r="A283" s="20"/>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ht="15.75" customHeight="1">
      <c r="A284" s="20"/>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ht="15.75" customHeight="1">
      <c r="A285" s="20"/>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ht="15.75" customHeight="1">
      <c r="A286" s="20"/>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ht="15.75" customHeight="1">
      <c r="A287" s="20"/>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ht="15.75" customHeight="1">
      <c r="A288" s="20"/>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ht="15.75" customHeight="1">
      <c r="A289" s="20"/>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ht="15.75" customHeight="1">
      <c r="A290" s="20"/>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ht="15.75" customHeight="1">
      <c r="A291" s="20"/>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ht="15.75" customHeight="1">
      <c r="A292" s="20"/>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ht="15.75" customHeight="1">
      <c r="A293" s="20"/>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ht="15.75" customHeight="1">
      <c r="A294" s="20"/>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ht="15.75" customHeight="1">
      <c r="A295" s="20"/>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ht="15.75" customHeight="1">
      <c r="A296" s="20"/>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ht="15.75" customHeight="1">
      <c r="A297" s="20"/>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ht="15.75" customHeight="1">
      <c r="A298" s="20"/>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ht="15.75" customHeight="1">
      <c r="A299" s="20"/>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ht="15.75" customHeight="1">
      <c r="A300" s="20"/>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ht="15.75" customHeight="1">
      <c r="A301" s="20"/>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ht="15.75" customHeight="1">
      <c r="A302" s="20"/>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ht="15.75" customHeight="1">
      <c r="A303" s="20"/>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ht="15.75" customHeight="1">
      <c r="A304" s="20"/>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ht="15.75" customHeight="1">
      <c r="A305" s="20"/>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ht="15.75" customHeight="1">
      <c r="A306" s="20"/>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ht="15.75" customHeight="1">
      <c r="A307" s="20"/>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ht="15.75" customHeight="1">
      <c r="A308" s="20"/>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ht="15.75" customHeight="1">
      <c r="A309" s="20"/>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ht="15.75" customHeight="1">
      <c r="A310" s="20"/>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ht="15.75" customHeight="1">
      <c r="A311" s="20"/>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ht="15.75" customHeight="1">
      <c r="A312" s="20"/>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ht="15.75" customHeight="1">
      <c r="A313" s="20"/>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ht="15.75" customHeight="1">
      <c r="A314" s="20"/>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ht="15.75" customHeight="1">
      <c r="A315" s="20"/>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ht="15.75" customHeight="1">
      <c r="A316" s="20"/>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ht="15.75" customHeight="1">
      <c r="A317" s="20"/>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ht="15.75" customHeight="1">
      <c r="A318" s="20"/>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ht="15.75" customHeight="1">
      <c r="A319" s="20"/>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ht="15.75" customHeight="1">
      <c r="A320" s="20"/>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ht="15.75" customHeight="1">
      <c r="A321" s="20"/>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ht="15.75" customHeight="1">
      <c r="A322" s="20"/>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ht="15.75" customHeight="1">
      <c r="A323" s="20"/>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ht="15.75" customHeight="1">
      <c r="A324" s="20"/>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ht="15.75" customHeight="1">
      <c r="A325" s="20"/>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ht="15.75" customHeight="1">
      <c r="A326" s="20"/>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ht="15.75" customHeight="1">
      <c r="A327" s="20"/>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ht="15.75" customHeight="1">
      <c r="A328" s="20"/>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ht="15.75" customHeight="1">
      <c r="A329" s="20"/>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ht="15.75" customHeight="1">
      <c r="A330" s="20"/>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ht="15.75" customHeight="1">
      <c r="A331" s="20"/>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ht="15.75" customHeight="1">
      <c r="A332" s="20"/>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ht="15.75" customHeight="1">
      <c r="A333" s="20"/>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ht="15.75" customHeight="1">
      <c r="A334" s="20"/>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ht="15.75" customHeight="1">
      <c r="A335" s="20"/>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ht="15.75" customHeight="1">
      <c r="A336" s="20"/>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ht="15.75" customHeight="1">
      <c r="A337" s="20"/>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ht="15.75" customHeight="1">
      <c r="A338" s="20"/>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ht="15.75" customHeight="1">
      <c r="A339" s="20"/>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ht="15.75" customHeight="1">
      <c r="A340" s="20"/>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ht="15.75" customHeight="1">
      <c r="A341" s="20"/>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ht="15.75" customHeight="1">
      <c r="A342" s="20"/>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ht="15.75" customHeight="1">
      <c r="A343" s="20"/>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ht="15.75" customHeight="1">
      <c r="A344" s="20"/>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ht="15.75" customHeight="1">
      <c r="A345" s="20"/>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ht="15.75" customHeight="1">
      <c r="A346" s="20"/>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ht="15.75" customHeight="1">
      <c r="A347" s="20"/>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ht="15.75" customHeight="1">
      <c r="A348" s="20"/>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ht="15.75" customHeight="1">
      <c r="A349" s="20"/>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ht="15.75" customHeight="1">
      <c r="A350" s="20"/>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ht="15.75" customHeight="1">
      <c r="A351" s="20"/>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ht="15.75" customHeight="1">
      <c r="A352" s="20"/>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ht="15.75" customHeight="1">
      <c r="A353" s="20"/>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ht="15.75" customHeight="1">
      <c r="A354" s="20"/>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ht="15.75" customHeight="1">
      <c r="A355" s="20"/>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ht="15.75" customHeight="1">
      <c r="A356" s="20"/>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ht="15.75" customHeight="1">
      <c r="A357" s="20"/>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ht="15.75" customHeight="1">
      <c r="A358" s="20"/>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ht="15.75" customHeight="1">
      <c r="A359" s="20"/>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ht="15.75" customHeight="1">
      <c r="A360" s="20"/>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ht="15.75" customHeight="1">
      <c r="A361" s="20"/>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ht="15.75" customHeight="1">
      <c r="A362" s="20"/>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ht="15.75" customHeight="1">
      <c r="A363" s="20"/>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ht="15.75" customHeight="1">
      <c r="A364" s="20"/>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ht="15.75" customHeight="1">
      <c r="A365" s="20"/>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ht="15.75" customHeight="1">
      <c r="A366" s="20"/>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ht="15.75" customHeight="1">
      <c r="A367" s="20"/>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ht="15.75" customHeight="1">
      <c r="A368" s="20"/>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ht="15.75" customHeight="1">
      <c r="A369" s="20"/>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ht="15.75" customHeight="1">
      <c r="A370" s="20"/>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ht="15.75" customHeight="1">
      <c r="A371" s="20"/>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ht="15.75" customHeight="1">
      <c r="A372" s="20"/>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ht="15.75" customHeight="1">
      <c r="A373" s="20"/>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ht="15.75" customHeight="1">
      <c r="A374" s="20"/>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ht="15.75" customHeight="1">
      <c r="A375" s="20"/>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ht="15.75" customHeight="1">
      <c r="A376" s="20"/>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ht="15.75" customHeight="1">
      <c r="A377" s="20"/>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ht="15.75" customHeight="1">
      <c r="A378" s="20"/>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ht="15.75" customHeight="1">
      <c r="A379" s="20"/>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ht="15.75" customHeight="1">
      <c r="A380" s="20"/>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ht="15.75" customHeight="1">
      <c r="A381" s="20"/>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ht="15.75" customHeight="1">
      <c r="A382" s="20"/>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ht="15.75" customHeight="1">
      <c r="A383" s="20"/>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ht="15.75" customHeight="1">
      <c r="A384" s="20"/>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ht="15.75" customHeight="1">
      <c r="A385" s="20"/>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ht="15.75" customHeight="1">
      <c r="A386" s="20"/>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ht="15.75" customHeight="1">
      <c r="A387" s="20"/>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ht="15.75" customHeight="1">
      <c r="A388" s="20"/>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ht="15.75" customHeight="1">
      <c r="A389" s="20"/>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ht="15.75" customHeight="1">
      <c r="A390" s="20"/>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ht="15.75" customHeight="1">
      <c r="A391" s="20"/>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ht="15.75" customHeight="1">
      <c r="A392" s="20"/>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ht="15.75" customHeight="1">
      <c r="A393" s="20"/>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ht="15.75" customHeight="1">
      <c r="A394" s="20"/>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ht="15.75" customHeight="1">
      <c r="A395" s="20"/>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ht="15.75" customHeight="1">
      <c r="A396" s="20"/>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ht="15.75" customHeight="1">
      <c r="A397" s="20"/>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ht="15.75" customHeight="1">
      <c r="A398" s="20"/>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ht="15.75" customHeight="1">
      <c r="A399" s="20"/>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ht="15.75" customHeight="1">
      <c r="A400" s="20"/>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ht="15.75" customHeight="1">
      <c r="A401" s="20"/>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ht="15.75" customHeight="1">
      <c r="A402" s="20"/>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ht="15.75" customHeight="1">
      <c r="A403" s="20"/>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ht="15.75" customHeight="1">
      <c r="A404" s="20"/>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ht="15.75" customHeight="1">
      <c r="A405" s="20"/>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ht="15.75" customHeight="1">
      <c r="A406" s="20"/>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ht="15.75" customHeight="1">
      <c r="A407" s="20"/>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ht="15.75" customHeight="1">
      <c r="A408" s="20"/>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ht="15.75" customHeight="1">
      <c r="A409" s="20"/>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ht="15.75" customHeight="1">
      <c r="A410" s="20"/>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ht="15.75" customHeight="1">
      <c r="A411" s="20"/>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ht="15.75" customHeight="1">
      <c r="A412" s="20"/>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ht="15.75" customHeight="1">
      <c r="A413" s="20"/>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ht="15.75" customHeight="1">
      <c r="A414" s="20"/>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ht="15.75" customHeight="1">
      <c r="A415" s="20"/>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ht="15.75" customHeight="1">
      <c r="A416" s="20"/>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ht="15.75" customHeight="1">
      <c r="A417" s="20"/>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ht="15.75" customHeight="1">
      <c r="A418" s="20"/>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ht="15.75" customHeight="1">
      <c r="A419" s="20"/>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ht="15.75" customHeight="1">
      <c r="A420" s="20"/>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ht="15.75" customHeight="1">
      <c r="A421" s="20"/>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ht="15.75" customHeight="1">
      <c r="A422" s="20"/>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ht="15.75" customHeight="1">
      <c r="A423" s="20"/>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ht="15.75" customHeight="1">
      <c r="A424" s="20"/>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ht="15.75" customHeight="1">
      <c r="A425" s="20"/>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ht="15.75" customHeight="1">
      <c r="A426" s="20"/>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ht="15.75" customHeight="1">
      <c r="A427" s="20"/>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ht="15.75" customHeight="1">
      <c r="A428" s="20"/>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ht="15.75" customHeight="1">
      <c r="A429" s="20"/>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ht="15.75" customHeight="1">
      <c r="A430" s="20"/>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ht="15.75" customHeight="1">
      <c r="A431" s="20"/>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ht="15.75" customHeight="1">
      <c r="A432" s="20"/>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ht="15.75" customHeight="1">
      <c r="A433" s="20"/>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ht="15.75" customHeight="1">
      <c r="A434" s="20"/>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ht="15.75" customHeight="1">
      <c r="A435" s="20"/>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ht="15.75" customHeight="1">
      <c r="A436" s="20"/>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ht="15.75" customHeight="1">
      <c r="A437" s="20"/>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ht="15.75" customHeight="1">
      <c r="A438" s="20"/>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ht="15.75" customHeight="1">
      <c r="A439" s="20"/>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ht="15.75" customHeight="1">
      <c r="A440" s="20"/>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ht="15.75" customHeight="1">
      <c r="A441" s="20"/>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ht="15.75" customHeight="1">
      <c r="A442" s="20"/>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ht="15.75" customHeight="1">
      <c r="A443" s="20"/>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ht="15.75" customHeight="1">
      <c r="A444" s="20"/>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ht="15.75" customHeight="1">
      <c r="A445" s="20"/>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ht="15.75" customHeight="1">
      <c r="A446" s="20"/>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ht="15.75" customHeight="1">
      <c r="A447" s="20"/>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ht="15.75" customHeight="1">
      <c r="A448" s="20"/>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ht="15.75" customHeight="1">
      <c r="A449" s="20"/>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ht="15.75" customHeight="1">
      <c r="A450" s="20"/>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ht="15.75" customHeight="1">
      <c r="A451" s="20"/>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ht="15.75" customHeight="1">
      <c r="A452" s="20"/>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ht="15.75" customHeight="1">
      <c r="A453" s="20"/>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ht="15.75" customHeight="1">
      <c r="A454" s="20"/>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ht="15.75" customHeight="1">
      <c r="A455" s="20"/>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ht="15.75" customHeight="1">
      <c r="A456" s="20"/>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ht="15.75" customHeight="1">
      <c r="A457" s="20"/>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ht="15.75" customHeight="1">
      <c r="A458" s="20"/>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ht="15.75" customHeight="1">
      <c r="A459" s="20"/>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ht="15.75" customHeight="1">
      <c r="A460" s="20"/>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ht="15.75" customHeight="1">
      <c r="A461" s="20"/>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ht="15.75" customHeight="1">
      <c r="A462" s="20"/>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ht="15.75" customHeight="1">
      <c r="A463" s="20"/>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ht="15.75" customHeight="1">
      <c r="A464" s="20"/>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ht="15.75" customHeight="1">
      <c r="A465" s="20"/>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ht="15.75" customHeight="1">
      <c r="A466" s="20"/>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ht="15.75" customHeight="1">
      <c r="A467" s="20"/>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ht="15.75" customHeight="1">
      <c r="A468" s="20"/>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ht="15.75" customHeight="1">
      <c r="A469" s="20"/>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ht="15.75" customHeight="1">
      <c r="A470" s="20"/>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ht="15.75" customHeight="1">
      <c r="A471" s="20"/>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ht="15.75" customHeight="1">
      <c r="A472" s="20"/>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ht="15.75" customHeight="1">
      <c r="A473" s="20"/>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ht="15.75" customHeight="1">
      <c r="A474" s="20"/>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ht="15.75" customHeight="1">
      <c r="A475" s="20"/>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ht="15.75" customHeight="1">
      <c r="A476" s="20"/>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ht="15.75" customHeight="1">
      <c r="A477" s="20"/>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ht="15.75" customHeight="1">
      <c r="A478" s="20"/>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ht="15.75" customHeight="1">
      <c r="A479" s="20"/>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ht="15.75" customHeight="1">
      <c r="A480" s="20"/>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ht="15.75" customHeight="1">
      <c r="A481" s="20"/>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ht="15.75" customHeight="1">
      <c r="A482" s="20"/>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ht="15.75" customHeight="1">
      <c r="A483" s="20"/>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ht="15.75" customHeight="1">
      <c r="A484" s="20"/>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ht="15.75" customHeight="1">
      <c r="A485" s="20"/>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ht="15.75" customHeight="1">
      <c r="A486" s="20"/>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ht="15.75" customHeight="1">
      <c r="A487" s="20"/>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ht="15.75" customHeight="1">
      <c r="A488" s="20"/>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ht="15.75" customHeight="1">
      <c r="A489" s="20"/>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ht="15.75" customHeight="1">
      <c r="A490" s="20"/>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ht="15.75" customHeight="1">
      <c r="A491" s="20"/>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ht="15.75" customHeight="1">
      <c r="A492" s="20"/>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ht="15.75" customHeight="1">
      <c r="A493" s="20"/>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ht="15.75" customHeight="1">
      <c r="A494" s="20"/>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ht="15.75" customHeight="1">
      <c r="A495" s="20"/>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ht="15.75" customHeight="1">
      <c r="A496" s="20"/>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ht="15.75" customHeight="1">
      <c r="A497" s="20"/>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ht="15.75" customHeight="1">
      <c r="A498" s="20"/>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ht="15.75" customHeight="1">
      <c r="A499" s="20"/>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ht="15.75" customHeight="1">
      <c r="A500" s="20"/>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ht="15.75" customHeight="1">
      <c r="A501" s="20"/>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ht="15.75" customHeight="1">
      <c r="A502" s="20"/>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ht="15.75" customHeight="1">
      <c r="A503" s="20"/>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ht="15.75" customHeight="1">
      <c r="A504" s="20"/>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ht="15.75" customHeight="1">
      <c r="A505" s="20"/>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ht="15.75" customHeight="1">
      <c r="A506" s="20"/>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ht="15.75" customHeight="1">
      <c r="A507" s="20"/>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ht="15.75" customHeight="1">
      <c r="A508" s="20"/>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ht="15.75" customHeight="1">
      <c r="A509" s="20"/>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ht="15.75" customHeight="1">
      <c r="A510" s="20"/>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ht="15.75" customHeight="1">
      <c r="A511" s="20"/>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ht="15.75" customHeight="1">
      <c r="A512" s="20"/>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ht="15.75" customHeight="1">
      <c r="A513" s="20"/>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ht="15.75" customHeight="1">
      <c r="A514" s="20"/>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ht="15.75" customHeight="1">
      <c r="A515" s="20"/>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ht="15.75" customHeight="1">
      <c r="A516" s="20"/>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ht="15.75" customHeight="1">
      <c r="A517" s="20"/>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ht="15.75" customHeight="1">
      <c r="A518" s="20"/>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ht="15.75" customHeight="1">
      <c r="A519" s="20"/>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ht="15.75" customHeight="1">
      <c r="A520" s="20"/>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ht="15.75" customHeight="1">
      <c r="A521" s="20"/>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ht="15.75" customHeight="1">
      <c r="A522" s="20"/>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ht="15.75" customHeight="1">
      <c r="A523" s="20"/>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ht="15.75" customHeight="1">
      <c r="A524" s="20"/>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ht="15.75" customHeight="1">
      <c r="A525" s="20"/>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ht="15.75" customHeight="1">
      <c r="A526" s="20"/>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ht="15.75" customHeight="1">
      <c r="A527" s="20"/>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ht="15.75" customHeight="1">
      <c r="A528" s="20"/>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ht="15.75" customHeight="1">
      <c r="A529" s="20"/>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ht="15.75" customHeight="1">
      <c r="A530" s="20"/>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ht="15.75" customHeight="1">
      <c r="A531" s="20"/>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ht="15.75" customHeight="1">
      <c r="A532" s="20"/>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ht="15.75" customHeight="1">
      <c r="A533" s="20"/>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ht="15.75" customHeight="1">
      <c r="A534" s="20"/>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ht="15.75" customHeight="1">
      <c r="A535" s="20"/>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ht="15.75" customHeight="1">
      <c r="A536" s="20"/>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ht="15.75" customHeight="1">
      <c r="A537" s="20"/>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ht="15.75" customHeight="1">
      <c r="A538" s="20"/>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ht="15.75" customHeight="1">
      <c r="A539" s="20"/>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ht="15.75" customHeight="1">
      <c r="A540" s="20"/>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ht="15.75" customHeight="1">
      <c r="A541" s="20"/>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ht="15.75" customHeight="1">
      <c r="A542" s="20"/>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ht="15.75" customHeight="1">
      <c r="A543" s="20"/>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ht="15.75" customHeight="1">
      <c r="A544" s="20"/>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ht="15.75" customHeight="1">
      <c r="A545" s="20"/>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ht="15.75" customHeight="1">
      <c r="A546" s="20"/>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ht="15.75" customHeight="1">
      <c r="A547" s="20"/>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ht="15.75" customHeight="1">
      <c r="A548" s="20"/>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ht="15.75" customHeight="1">
      <c r="A549" s="20"/>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ht="15.75" customHeight="1">
      <c r="A550" s="20"/>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ht="15.75" customHeight="1">
      <c r="A551" s="20"/>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ht="15.75" customHeight="1">
      <c r="A552" s="20"/>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ht="15.75" customHeight="1">
      <c r="A553" s="20"/>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ht="15.75" customHeight="1">
      <c r="A554" s="20"/>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ht="15.75" customHeight="1">
      <c r="A555" s="20"/>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ht="15.75" customHeight="1">
      <c r="A556" s="20"/>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ht="15.75" customHeight="1">
      <c r="A557" s="20"/>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ht="15.75" customHeight="1">
      <c r="A558" s="20"/>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ht="15.75" customHeight="1">
      <c r="A559" s="20"/>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ht="15.75" customHeight="1">
      <c r="A560" s="20"/>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ht="15.75" customHeight="1">
      <c r="A561" s="20"/>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ht="15.75" customHeight="1">
      <c r="A562" s="20"/>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ht="15.75" customHeight="1">
      <c r="A563" s="20"/>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ht="15.75" customHeight="1">
      <c r="A564" s="20"/>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ht="15.75" customHeight="1">
      <c r="A565" s="20"/>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ht="15.75" customHeight="1">
      <c r="A566" s="20"/>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ht="15.75" customHeight="1">
      <c r="A567" s="20"/>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ht="15.75" customHeight="1">
      <c r="A568" s="20"/>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ht="15.75" customHeight="1">
      <c r="A569" s="20"/>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ht="15.75" customHeight="1">
      <c r="A570" s="20"/>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ht="15.75" customHeight="1">
      <c r="A571" s="20"/>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ht="15.75" customHeight="1">
      <c r="A572" s="20"/>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ht="15.75" customHeight="1">
      <c r="A573" s="20"/>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ht="15.75" customHeight="1">
      <c r="A574" s="20"/>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ht="15.75" customHeight="1">
      <c r="A575" s="20"/>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ht="15.75" customHeight="1">
      <c r="A576" s="20"/>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ht="15.75" customHeight="1">
      <c r="A577" s="20"/>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ht="15.75" customHeight="1">
      <c r="A578" s="20"/>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ht="15.75" customHeight="1">
      <c r="A579" s="20"/>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ht="15.75" customHeight="1">
      <c r="A580" s="20"/>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ht="15.75" customHeight="1">
      <c r="A581" s="20"/>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ht="15.75" customHeight="1">
      <c r="A582" s="20"/>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ht="15.75" customHeight="1">
      <c r="A583" s="20"/>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ht="15.75" customHeight="1">
      <c r="A584" s="20"/>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ht="15.75" customHeight="1">
      <c r="A585" s="20"/>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ht="15.75" customHeight="1">
      <c r="A586" s="20"/>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ht="15.75" customHeight="1">
      <c r="A587" s="20"/>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ht="15.75" customHeight="1">
      <c r="A588" s="20"/>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ht="15.75" customHeight="1">
      <c r="A589" s="20"/>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ht="15.75" customHeight="1">
      <c r="A590" s="20"/>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ht="15.75" customHeight="1">
      <c r="A591" s="20"/>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ht="15.75" customHeight="1">
      <c r="A592" s="20"/>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ht="15.75" customHeight="1">
      <c r="A593" s="20"/>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ht="15.75" customHeight="1">
      <c r="A594" s="20"/>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ht="15.75" customHeight="1">
      <c r="A595" s="20"/>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ht="15.75" customHeight="1">
      <c r="A596" s="20"/>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ht="15.75" customHeight="1">
      <c r="A597" s="20"/>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ht="15.75" customHeight="1">
      <c r="A598" s="20"/>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ht="15.75" customHeight="1">
      <c r="A599" s="20"/>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ht="15.75" customHeight="1">
      <c r="A600" s="20"/>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ht="15.75" customHeight="1">
      <c r="A601" s="20"/>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ht="15.75" customHeight="1">
      <c r="A602" s="20"/>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ht="15.75" customHeight="1">
      <c r="A603" s="20"/>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ht="15.75" customHeight="1">
      <c r="A604" s="20"/>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ht="15.75" customHeight="1">
      <c r="A605" s="20"/>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ht="15.75" customHeight="1">
      <c r="A606" s="20"/>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ht="15.75" customHeight="1">
      <c r="A607" s="20"/>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ht="15.75" customHeight="1">
      <c r="A608" s="20"/>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ht="15.75" customHeight="1">
      <c r="A609" s="20"/>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ht="15.75" customHeight="1">
      <c r="A610" s="20"/>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ht="15.75" customHeight="1">
      <c r="A611" s="20"/>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ht="15.75" customHeight="1">
      <c r="A612" s="20"/>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ht="15.75" customHeight="1">
      <c r="A613" s="20"/>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ht="15.75" customHeight="1">
      <c r="A614" s="20"/>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ht="15.75" customHeight="1">
      <c r="A615" s="20"/>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ht="15.75" customHeight="1">
      <c r="A616" s="20"/>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ht="15.75" customHeight="1">
      <c r="A617" s="20"/>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ht="15.75" customHeight="1">
      <c r="A618" s="20"/>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ht="15.75" customHeight="1">
      <c r="A619" s="20"/>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ht="15.75" customHeight="1">
      <c r="A620" s="20"/>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ht="15.75" customHeight="1">
      <c r="A621" s="20"/>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ht="15.75" customHeight="1">
      <c r="A622" s="20"/>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ht="15.75" customHeight="1">
      <c r="A623" s="20"/>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ht="15.75" customHeight="1">
      <c r="A624" s="20"/>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ht="15.75" customHeight="1">
      <c r="A625" s="20"/>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ht="15.75" customHeight="1">
      <c r="A626" s="20"/>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ht="15.75" customHeight="1">
      <c r="A627" s="20"/>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ht="15.75" customHeight="1">
      <c r="A628" s="20"/>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ht="15.75" customHeight="1">
      <c r="A629" s="20"/>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ht="15.75" customHeight="1">
      <c r="A630" s="20"/>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ht="15.75" customHeight="1">
      <c r="A631" s="20"/>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ht="15.75" customHeight="1">
      <c r="A632" s="20"/>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ht="15.75" customHeight="1">
      <c r="A633" s="20"/>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ht="15.75" customHeight="1">
      <c r="A634" s="20"/>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ht="15.75" customHeight="1">
      <c r="A635" s="20"/>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ht="15.75" customHeight="1">
      <c r="A636" s="20"/>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ht="15.75" customHeight="1">
      <c r="A637" s="20"/>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ht="15.75" customHeight="1">
      <c r="A638" s="20"/>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ht="15.75" customHeight="1">
      <c r="A639" s="20"/>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ht="15.75" customHeight="1">
      <c r="A640" s="20"/>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ht="15.75" customHeight="1">
      <c r="A641" s="20"/>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ht="15.75" customHeight="1">
      <c r="A642" s="20"/>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ht="15.75" customHeight="1">
      <c r="A643" s="20"/>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ht="15.75" customHeight="1">
      <c r="A644" s="20"/>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ht="15.75" customHeight="1">
      <c r="A645" s="20"/>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ht="15.75" customHeight="1">
      <c r="A646" s="20"/>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ht="15.75" customHeight="1">
      <c r="A647" s="20"/>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ht="15.75" customHeight="1">
      <c r="A648" s="20"/>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ht="15.75" customHeight="1">
      <c r="A649" s="20"/>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ht="15.75" customHeight="1">
      <c r="A650" s="20"/>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ht="15.75" customHeight="1">
      <c r="A651" s="20"/>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ht="15.75" customHeight="1">
      <c r="A652" s="20"/>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ht="15.75" customHeight="1">
      <c r="A653" s="20"/>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ht="15.75" customHeight="1">
      <c r="A654" s="20"/>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ht="15.75" customHeight="1">
      <c r="A655" s="20"/>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ht="15.75" customHeight="1">
      <c r="A656" s="20"/>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ht="15.75" customHeight="1">
      <c r="A657" s="20"/>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ht="15.75" customHeight="1">
      <c r="A658" s="20"/>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ht="15.75" customHeight="1">
      <c r="A659" s="20"/>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ht="15.75" customHeight="1">
      <c r="A660" s="20"/>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ht="15.75" customHeight="1">
      <c r="A661" s="20"/>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ht="15.75" customHeight="1">
      <c r="A662" s="20"/>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ht="15.75" customHeight="1">
      <c r="A663" s="20"/>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ht="15.75" customHeight="1">
      <c r="A664" s="20"/>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ht="15.75" customHeight="1">
      <c r="A665" s="20"/>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ht="15.75" customHeight="1">
      <c r="A666" s="20"/>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ht="15.75" customHeight="1">
      <c r="A667" s="20"/>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ht="15.75" customHeight="1">
      <c r="A668" s="20"/>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ht="15.75" customHeight="1">
      <c r="A669" s="20"/>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ht="15.75" customHeight="1">
      <c r="A670" s="20"/>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ht="15.75" customHeight="1">
      <c r="A671" s="20"/>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ht="15.75" customHeight="1">
      <c r="A672" s="20"/>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ht="15.75" customHeight="1">
      <c r="A673" s="20"/>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ht="15.75" customHeight="1">
      <c r="A674" s="20"/>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ht="15.75" customHeight="1">
      <c r="A675" s="20"/>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ht="15.75" customHeight="1">
      <c r="A676" s="20"/>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ht="15.75" customHeight="1">
      <c r="A677" s="20"/>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ht="15.75" customHeight="1">
      <c r="A678" s="20"/>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ht="15.75" customHeight="1">
      <c r="A679" s="20"/>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ht="15.75" customHeight="1">
      <c r="A680" s="20"/>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ht="15.75" customHeight="1">
      <c r="A681" s="20"/>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ht="15.75" customHeight="1">
      <c r="A682" s="20"/>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ht="15.75" customHeight="1">
      <c r="A683" s="20"/>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ht="15.75" customHeight="1">
      <c r="A684" s="20"/>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ht="15.75" customHeight="1">
      <c r="A685" s="20"/>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ht="15.75" customHeight="1">
      <c r="A686" s="20"/>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ht="15.75" customHeight="1">
      <c r="A687" s="20"/>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ht="15.75" customHeight="1">
      <c r="A688" s="20"/>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ht="15.75" customHeight="1">
      <c r="A689" s="20"/>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ht="15.75" customHeight="1">
      <c r="A690" s="20"/>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ht="15.75" customHeight="1">
      <c r="A691" s="20"/>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ht="15.75" customHeight="1">
      <c r="A692" s="20"/>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ht="15.75" customHeight="1">
      <c r="A693" s="20"/>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ht="15.75" customHeight="1">
      <c r="A694" s="20"/>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ht="15.75" customHeight="1">
      <c r="A695" s="20"/>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ht="15.75" customHeight="1">
      <c r="A696" s="20"/>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ht="15.75" customHeight="1">
      <c r="A697" s="20"/>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ht="15.75" customHeight="1">
      <c r="A698" s="20"/>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ht="15.75" customHeight="1">
      <c r="A699" s="20"/>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ht="15.75" customHeight="1">
      <c r="A700" s="20"/>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ht="15.75" customHeight="1">
      <c r="A701" s="20"/>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ht="15.75" customHeight="1">
      <c r="A702" s="20"/>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ht="15.75" customHeight="1">
      <c r="A703" s="20"/>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ht="15.75" customHeight="1">
      <c r="A704" s="20"/>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ht="15.75" customHeight="1">
      <c r="A705" s="20"/>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ht="15.75" customHeight="1">
      <c r="A706" s="20"/>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ht="15.75" customHeight="1">
      <c r="A707" s="20"/>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ht="15.75" customHeight="1">
      <c r="A708" s="20"/>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ht="15.75" customHeight="1">
      <c r="A709" s="20"/>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ht="15.75" customHeight="1">
      <c r="A710" s="20"/>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ht="15.75" customHeight="1">
      <c r="A711" s="20"/>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ht="15.75" customHeight="1">
      <c r="A712" s="20"/>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ht="15.75" customHeight="1">
      <c r="A713" s="20"/>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ht="15.75" customHeight="1">
      <c r="A714" s="20"/>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ht="15.75" customHeight="1">
      <c r="A715" s="20"/>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ht="15.75" customHeight="1">
      <c r="A716" s="20"/>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ht="15.75" customHeight="1">
      <c r="A717" s="20"/>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ht="15.75" customHeight="1">
      <c r="A718" s="20"/>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ht="15.75" customHeight="1">
      <c r="A719" s="20"/>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ht="15.75" customHeight="1">
      <c r="A720" s="20"/>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ht="15.75" customHeight="1">
      <c r="A721" s="20"/>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ht="15.75" customHeight="1">
      <c r="A722" s="20"/>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ht="15.75" customHeight="1">
      <c r="A723" s="20"/>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ht="15.75" customHeight="1">
      <c r="A724" s="20"/>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ht="15.75" customHeight="1">
      <c r="A725" s="20"/>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ht="15.75" customHeight="1">
      <c r="A726" s="20"/>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ht="15.75" customHeight="1">
      <c r="A727" s="20"/>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ht="15.75" customHeight="1">
      <c r="A728" s="20"/>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ht="15.75" customHeight="1">
      <c r="A729" s="20"/>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ht="15.75" customHeight="1">
      <c r="A730" s="20"/>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ht="15.75" customHeight="1">
      <c r="A731" s="20"/>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ht="15.75" customHeight="1">
      <c r="A732" s="20"/>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ht="15.75" customHeight="1">
      <c r="A733" s="20"/>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ht="15.75" customHeight="1">
      <c r="A734" s="20"/>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ht="15.75" customHeight="1">
      <c r="A735" s="20"/>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ht="15.75" customHeight="1">
      <c r="A736" s="20"/>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ht="15.75" customHeight="1">
      <c r="A737" s="20"/>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ht="15.75" customHeight="1">
      <c r="A738" s="20"/>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ht="15.75" customHeight="1">
      <c r="A739" s="20"/>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ht="15.75" customHeight="1">
      <c r="A740" s="20"/>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ht="15.75" customHeight="1">
      <c r="A741" s="20"/>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ht="15.75" customHeight="1">
      <c r="A742" s="20"/>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ht="15.75" customHeight="1">
      <c r="A743" s="20"/>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ht="15.75" customHeight="1">
      <c r="A744" s="20"/>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ht="15.75" customHeight="1">
      <c r="A745" s="20"/>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ht="15.75" customHeight="1">
      <c r="A746" s="20"/>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ht="15.75" customHeight="1">
      <c r="A747" s="20"/>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ht="15.75" customHeight="1">
      <c r="A748" s="20"/>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ht="15.75" customHeight="1">
      <c r="A749" s="20"/>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ht="15.75" customHeight="1">
      <c r="A750" s="20"/>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ht="15.75" customHeight="1">
      <c r="A751" s="20"/>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ht="15.75" customHeight="1">
      <c r="A752" s="20"/>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ht="15.75" customHeight="1">
      <c r="A753" s="20"/>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ht="15.75" customHeight="1">
      <c r="A754" s="20"/>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ht="15.75" customHeight="1">
      <c r="A755" s="20"/>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ht="15.75" customHeight="1">
      <c r="A756" s="20"/>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ht="15.75" customHeight="1">
      <c r="A757" s="20"/>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ht="15.75" customHeight="1">
      <c r="A758" s="20"/>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ht="15.75" customHeight="1">
      <c r="A759" s="20"/>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ht="15.75" customHeight="1">
      <c r="A760" s="20"/>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ht="15.75" customHeight="1">
      <c r="A761" s="20"/>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ht="15.75" customHeight="1">
      <c r="A762" s="20"/>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ht="15.75" customHeight="1">
      <c r="A763" s="20"/>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ht="15.75" customHeight="1">
      <c r="A764" s="20"/>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ht="15.75" customHeight="1">
      <c r="A765" s="20"/>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ht="15.75" customHeight="1">
      <c r="A766" s="20"/>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ht="15.75" customHeight="1">
      <c r="A767" s="20"/>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ht="15.75" customHeight="1">
      <c r="A768" s="20"/>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ht="15.75" customHeight="1">
      <c r="A769" s="20"/>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ht="15.75" customHeight="1">
      <c r="A770" s="20"/>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ht="15.75" customHeight="1">
      <c r="A771" s="20"/>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ht="15.75" customHeight="1">
      <c r="A772" s="20"/>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ht="15.75" customHeight="1">
      <c r="A773" s="20"/>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ht="15.75" customHeight="1">
      <c r="A774" s="20"/>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ht="15.75" customHeight="1">
      <c r="A775" s="20"/>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ht="15.75" customHeight="1">
      <c r="A776" s="20"/>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ht="15.75" customHeight="1">
      <c r="A777" s="20"/>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ht="15.75" customHeight="1">
      <c r="A778" s="20"/>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ht="15.75" customHeight="1">
      <c r="A779" s="20"/>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ht="15.75" customHeight="1">
      <c r="A780" s="20"/>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ht="15.75" customHeight="1">
      <c r="A781" s="20"/>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ht="15.75" customHeight="1">
      <c r="A782" s="20"/>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ht="15.75" customHeight="1">
      <c r="A783" s="20"/>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ht="15.75" customHeight="1">
      <c r="A784" s="20"/>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ht="15.75" customHeight="1">
      <c r="A785" s="20"/>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ht="15.75" customHeight="1">
      <c r="A786" s="20"/>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ht="15.75" customHeight="1">
      <c r="A787" s="20"/>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ht="15.75" customHeight="1">
      <c r="A788" s="20"/>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ht="15.75" customHeight="1">
      <c r="A789" s="20"/>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ht="15.75" customHeight="1">
      <c r="A790" s="20"/>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ht="15.75" customHeight="1">
      <c r="A791" s="20"/>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ht="15.75" customHeight="1">
      <c r="A792" s="20"/>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ht="15.75" customHeight="1">
      <c r="A793" s="20"/>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ht="15.75" customHeight="1">
      <c r="A794" s="20"/>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ht="15.75" customHeight="1">
      <c r="A795" s="20"/>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ht="15.75" customHeight="1">
      <c r="A796" s="20"/>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ht="15.75" customHeight="1">
      <c r="A797" s="20"/>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ht="15.75" customHeight="1">
      <c r="A798" s="20"/>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ht="15.75" customHeight="1">
      <c r="A799" s="20"/>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ht="15.75" customHeight="1">
      <c r="A800" s="20"/>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ht="15.75" customHeight="1">
      <c r="A801" s="20"/>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ht="15.75" customHeight="1">
      <c r="A802" s="20"/>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ht="15.75" customHeight="1">
      <c r="A803" s="20"/>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ht="15.75" customHeight="1">
      <c r="A804" s="20"/>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ht="15.75" customHeight="1">
      <c r="A805" s="20"/>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ht="15.75" customHeight="1">
      <c r="A806" s="20"/>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ht="15.75" customHeight="1">
      <c r="A807" s="20"/>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ht="15.75" customHeight="1">
      <c r="A808" s="20"/>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ht="15.75" customHeight="1">
      <c r="A809" s="20"/>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ht="15.75" customHeight="1">
      <c r="A810" s="20"/>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ht="15.75" customHeight="1">
      <c r="A811" s="20"/>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ht="15.75" customHeight="1">
      <c r="A812" s="20"/>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ht="15.75" customHeight="1">
      <c r="A813" s="20"/>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ht="15.75" customHeight="1">
      <c r="A814" s="20"/>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ht="15.75" customHeight="1">
      <c r="A815" s="20"/>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ht="15.75" customHeight="1">
      <c r="A816" s="20"/>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ht="15.75" customHeight="1">
      <c r="A817" s="20"/>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ht="15.75" customHeight="1">
      <c r="A818" s="20"/>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ht="15.75" customHeight="1">
      <c r="A819" s="20"/>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ht="15.75" customHeight="1">
      <c r="A820" s="20"/>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ht="15.75" customHeight="1">
      <c r="A821" s="20"/>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ht="15.75" customHeight="1">
      <c r="A822" s="20"/>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ht="15.75" customHeight="1">
      <c r="A823" s="20"/>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ht="15.75" customHeight="1">
      <c r="A824" s="20"/>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ht="15.75" customHeight="1">
      <c r="A825" s="20"/>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ht="15.75" customHeight="1">
      <c r="A826" s="20"/>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ht="15.75" customHeight="1">
      <c r="A827" s="20"/>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ht="15.75" customHeight="1">
      <c r="A828" s="20"/>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ht="15.75" customHeight="1">
      <c r="A829" s="20"/>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ht="15.75" customHeight="1">
      <c r="A830" s="20"/>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ht="15.75" customHeight="1">
      <c r="A831" s="20"/>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ht="15.75" customHeight="1">
      <c r="A832" s="20"/>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ht="15.75" customHeight="1">
      <c r="A833" s="20"/>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ht="15.75" customHeight="1">
      <c r="A834" s="20"/>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ht="15.75" customHeight="1">
      <c r="A835" s="20"/>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ht="15.75" customHeight="1">
      <c r="A836" s="20"/>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ht="15.75" customHeight="1">
      <c r="A837" s="20"/>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ht="15.75" customHeight="1">
      <c r="A838" s="20"/>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ht="15.75" customHeight="1">
      <c r="A839" s="20"/>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ht="15.75" customHeight="1">
      <c r="A840" s="20"/>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ht="15.75" customHeight="1">
      <c r="A841" s="20"/>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ht="15.75" customHeight="1">
      <c r="A842" s="20"/>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ht="15.75" customHeight="1">
      <c r="A843" s="20"/>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ht="15.75" customHeight="1">
      <c r="A844" s="20"/>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ht="15.75" customHeight="1">
      <c r="A845" s="20"/>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ht="15.75" customHeight="1">
      <c r="A846" s="20"/>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ht="15.75" customHeight="1">
      <c r="A847" s="20"/>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ht="15.75" customHeight="1">
      <c r="A848" s="20"/>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ht="15.75" customHeight="1">
      <c r="A849" s="20"/>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ht="15.75" customHeight="1">
      <c r="A850" s="20"/>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ht="15.75" customHeight="1">
      <c r="A851" s="20"/>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ht="15.75" customHeight="1">
      <c r="A852" s="20"/>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ht="15.75" customHeight="1">
      <c r="A853" s="20"/>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ht="15.75" customHeight="1">
      <c r="A854" s="20"/>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ht="15.75" customHeight="1">
      <c r="A855" s="20"/>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ht="15.75" customHeight="1">
      <c r="A856" s="20"/>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ht="15.75" customHeight="1">
      <c r="A857" s="20"/>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ht="15.75" customHeight="1">
      <c r="A858" s="20"/>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ht="15.75" customHeight="1">
      <c r="A859" s="20"/>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ht="15.75" customHeight="1">
      <c r="A860" s="20"/>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ht="15.75" customHeight="1">
      <c r="A861" s="20"/>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ht="15.75" customHeight="1">
      <c r="A862" s="20"/>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ht="15.75" customHeight="1">
      <c r="A863" s="20"/>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ht="15.75" customHeight="1">
      <c r="A864" s="20"/>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ht="15.75" customHeight="1">
      <c r="A865" s="20"/>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ht="15.75" customHeight="1">
      <c r="A866" s="20"/>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ht="15.75" customHeight="1">
      <c r="A867" s="20"/>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ht="15.75" customHeight="1">
      <c r="A868" s="20"/>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ht="15.75" customHeight="1">
      <c r="A869" s="20"/>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ht="15.75" customHeight="1">
      <c r="A870" s="20"/>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ht="15.75" customHeight="1">
      <c r="A871" s="20"/>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ht="15.75" customHeight="1">
      <c r="A872" s="20"/>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ht="15.75" customHeight="1">
      <c r="A873" s="20"/>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ht="15.75" customHeight="1">
      <c r="A874" s="20"/>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ht="15.75" customHeight="1">
      <c r="A875" s="20"/>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ht="15.75" customHeight="1">
      <c r="A876" s="20"/>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ht="15.75" customHeight="1">
      <c r="A877" s="20"/>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ht="15.75" customHeight="1">
      <c r="A878" s="20"/>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ht="15.75" customHeight="1">
      <c r="A879" s="20"/>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ht="15.75" customHeight="1">
      <c r="A880" s="20"/>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ht="15.75" customHeight="1">
      <c r="A881" s="20"/>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ht="15.75" customHeight="1">
      <c r="A882" s="20"/>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ht="15.75" customHeight="1">
      <c r="A883" s="20"/>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ht="15.75" customHeight="1">
      <c r="A884" s="20"/>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ht="15.75" customHeight="1">
      <c r="A885" s="20"/>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ht="15.75" customHeight="1">
      <c r="A886" s="20"/>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ht="15.75" customHeight="1">
      <c r="A887" s="20"/>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ht="15.75" customHeight="1">
      <c r="A888" s="20"/>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ht="15.75" customHeight="1">
      <c r="A889" s="20"/>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ht="15.75" customHeight="1">
      <c r="A890" s="20"/>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ht="15.75" customHeight="1">
      <c r="A891" s="20"/>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ht="15.75" customHeight="1">
      <c r="A892" s="20"/>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ht="15.75" customHeight="1">
      <c r="A893" s="20"/>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ht="15.75" customHeight="1">
      <c r="A894" s="20"/>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ht="15.75" customHeight="1">
      <c r="A895" s="20"/>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ht="15.75" customHeight="1">
      <c r="A896" s="20"/>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ht="15.75" customHeight="1">
      <c r="A897" s="20"/>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ht="15.75" customHeight="1">
      <c r="A898" s="20"/>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ht="15.75" customHeight="1">
      <c r="A899" s="20"/>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ht="15.75" customHeight="1">
      <c r="A900" s="20"/>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ht="15.75" customHeight="1">
      <c r="A901" s="20"/>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ht="15.75" customHeight="1">
      <c r="A902" s="20"/>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ht="15.75" customHeight="1">
      <c r="A903" s="20"/>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ht="15.75" customHeight="1">
      <c r="A904" s="20"/>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ht="15.75" customHeight="1">
      <c r="A905" s="20"/>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ht="15.75" customHeight="1">
      <c r="A906" s="20"/>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ht="15.75" customHeight="1">
      <c r="A907" s="20"/>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ht="15.75" customHeight="1">
      <c r="A908" s="20"/>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ht="15.75" customHeight="1">
      <c r="A909" s="20"/>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ht="15.75" customHeight="1">
      <c r="A910" s="20"/>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ht="15.75" customHeight="1">
      <c r="A911" s="20"/>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ht="15.75" customHeight="1">
      <c r="A912" s="20"/>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ht="15.75" customHeight="1">
      <c r="A913" s="20"/>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ht="15.75" customHeight="1">
      <c r="A914" s="20"/>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ht="15.75" customHeight="1">
      <c r="A915" s="20"/>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ht="15.75" customHeight="1">
      <c r="A916" s="20"/>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ht="15.75" customHeight="1">
      <c r="A917" s="20"/>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ht="15.75" customHeight="1">
      <c r="A918" s="20"/>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ht="15.75" customHeight="1">
      <c r="A919" s="20"/>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ht="15.75" customHeight="1">
      <c r="A920" s="20"/>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ht="15.75" customHeight="1">
      <c r="A921" s="20"/>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ht="15.75" customHeight="1">
      <c r="A922" s="20"/>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ht="15.75" customHeight="1">
      <c r="A923" s="20"/>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ht="15.75" customHeight="1">
      <c r="A924" s="20"/>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ht="15.75" customHeight="1">
      <c r="A925" s="20"/>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ht="15.75" customHeight="1">
      <c r="A926" s="20"/>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ht="15.75" customHeight="1">
      <c r="A927" s="20"/>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ht="15.75" customHeight="1">
      <c r="A928" s="20"/>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ht="15.75" customHeight="1">
      <c r="A929" s="20"/>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ht="15.75" customHeight="1">
      <c r="A930" s="20"/>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ht="15.75" customHeight="1">
      <c r="A931" s="20"/>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ht="15.75" customHeight="1">
      <c r="A932" s="20"/>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ht="15.75" customHeight="1">
      <c r="A933" s="20"/>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ht="15.75" customHeight="1">
      <c r="A934" s="20"/>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ht="15.75" customHeight="1">
      <c r="A935" s="20"/>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ht="15.75" customHeight="1">
      <c r="A936" s="20"/>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ht="15.75" customHeight="1">
      <c r="A937" s="20"/>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ht="15.75" customHeight="1">
      <c r="A938" s="20"/>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ht="15.75" customHeight="1">
      <c r="A939" s="20"/>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ht="15.75" customHeight="1">
      <c r="A940" s="20"/>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ht="15.75" customHeight="1">
      <c r="A941" s="20"/>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ht="15.75" customHeight="1">
      <c r="A942" s="20"/>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ht="15.75" customHeight="1">
      <c r="A943" s="20"/>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ht="15.75" customHeight="1">
      <c r="A944" s="20"/>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ht="15.75" customHeight="1">
      <c r="A945" s="20"/>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ht="15.75" customHeight="1">
      <c r="A946" s="20"/>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ht="15.75" customHeight="1">
      <c r="A947" s="20"/>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ht="15.75" customHeight="1">
      <c r="A948" s="20"/>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ht="15.75" customHeight="1">
      <c r="A949" s="20"/>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ht="15.75" customHeight="1">
      <c r="A950" s="20"/>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ht="15.75" customHeight="1">
      <c r="A951" s="20"/>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ht="15.75" customHeight="1">
      <c r="A952" s="20"/>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ht="15.75" customHeight="1">
      <c r="A953" s="20"/>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ht="15.75" customHeight="1">
      <c r="A954" s="20"/>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ht="15.75" customHeight="1">
      <c r="A955" s="20"/>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ht="15.75" customHeight="1">
      <c r="A956" s="20"/>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ht="15.75" customHeight="1">
      <c r="A957" s="20"/>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ht="15.75" customHeight="1">
      <c r="A958" s="20"/>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ht="15.75" customHeight="1">
      <c r="A959" s="20"/>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ht="15.75" customHeight="1">
      <c r="A960" s="20"/>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ht="15.75" customHeight="1">
      <c r="A961" s="20"/>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ht="15.75" customHeight="1">
      <c r="A962" s="20"/>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ht="15.75" customHeight="1">
      <c r="A963" s="20"/>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ht="15.75" customHeight="1">
      <c r="A964" s="20"/>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ht="15.75" customHeight="1">
      <c r="A965" s="20"/>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ht="15.75" customHeight="1">
      <c r="A966" s="20"/>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ht="15.75" customHeight="1">
      <c r="A967" s="20"/>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ht="15.75" customHeight="1">
      <c r="A968" s="20"/>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ht="15.75" customHeight="1">
      <c r="A969" s="20"/>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ht="15.75" customHeight="1">
      <c r="A970" s="20"/>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ht="15.75" customHeight="1">
      <c r="A971" s="20"/>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ht="15.75" customHeight="1">
      <c r="A972" s="20"/>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ht="15.75" customHeight="1">
      <c r="A973" s="20"/>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ht="15.75" customHeight="1">
      <c r="A974" s="20"/>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ht="15.75" customHeight="1">
      <c r="A975" s="20"/>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ht="15.75" customHeight="1">
      <c r="A976" s="20"/>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ht="15.75" customHeight="1">
      <c r="A977" s="20"/>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ht="15.75" customHeight="1">
      <c r="A978" s="20"/>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ht="15.75" customHeight="1">
      <c r="A979" s="20"/>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ht="15.75" customHeight="1">
      <c r="A980" s="20"/>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ht="15.75" customHeight="1">
      <c r="A981" s="20"/>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ht="15.75" customHeight="1">
      <c r="A982" s="20"/>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ht="15.75" customHeight="1">
      <c r="A983" s="20"/>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ht="15.75" customHeight="1">
      <c r="A984" s="20"/>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ht="15.75" customHeight="1">
      <c r="A985" s="20"/>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ht="15.75" customHeight="1">
      <c r="A986" s="20"/>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ht="15.75" customHeight="1">
      <c r="A987" s="20"/>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ht="15.75" customHeight="1">
      <c r="A988" s="20"/>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ht="15.75" customHeight="1">
      <c r="A989" s="20"/>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ht="15.75" customHeight="1">
      <c r="A990" s="20"/>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ht="15.75" customHeight="1">
      <c r="A991" s="20"/>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ht="15.75" customHeight="1">
      <c r="A992" s="20"/>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ht="15.75" customHeight="1">
      <c r="A993" s="20"/>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ht="15.75" customHeight="1">
      <c r="A994" s="20"/>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ht="15.75" customHeight="1">
      <c r="A995" s="20"/>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ht="15.75" customHeight="1">
      <c r="A996" s="20"/>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ht="15.75" customHeight="1">
      <c r="A997" s="20"/>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ht="15.75" customHeight="1">
      <c r="A998" s="20"/>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ht="15.75" customHeight="1">
      <c r="A999" s="20"/>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ht="15.75" customHeight="1">
      <c r="A1000" s="20"/>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15">
    <mergeCell ref="N2:O2"/>
    <mergeCell ref="P2:Q2"/>
    <mergeCell ref="C37:F37"/>
    <mergeCell ref="C39:D39"/>
    <mergeCell ref="R2:S2"/>
    <mergeCell ref="T2:U2"/>
    <mergeCell ref="V2:W2"/>
    <mergeCell ref="X2:Y2"/>
    <mergeCell ref="B1:Y1"/>
    <mergeCell ref="B2:C2"/>
    <mergeCell ref="D2:E2"/>
    <mergeCell ref="F2:G2"/>
    <mergeCell ref="H2:I2"/>
    <mergeCell ref="J2:K2"/>
    <mergeCell ref="L2:M2"/>
  </mergeCells>
  <conditionalFormatting sqref="L33:N33 H33:I33 R33:S33 D31:E33 P33 V33:X33">
    <cfRule type="containsText" dxfId="0" priority="1" operator="containsText" text="dimanche">
      <formula>NOT(ISERROR(SEARCH(("dimanche"),(L33))))</formula>
    </cfRule>
  </conditionalFormatting>
  <conditionalFormatting sqref="L33:N33 H33:I33 R33:S33 D31:E33 P33 V33:X33">
    <cfRule type="containsText" dxfId="0" priority="2" operator="containsText" text="Samedi">
      <formula>NOT(ISERROR(SEARCH(("Samedi"),(L33))))</formula>
    </cfRule>
  </conditionalFormatting>
  <conditionalFormatting sqref="F33">
    <cfRule type="containsText" dxfId="0" priority="3" operator="containsText" text="dimanche">
      <formula>NOT(ISERROR(SEARCH(("dimanche"),(F33))))</formula>
    </cfRule>
  </conditionalFormatting>
  <conditionalFormatting sqref="F33">
    <cfRule type="containsText" dxfId="0" priority="4" operator="containsText" text="Samedi">
      <formula>NOT(ISERROR(SEARCH(("Samedi"),(F33))))</formula>
    </cfRule>
  </conditionalFormatting>
  <conditionalFormatting sqref="R3">
    <cfRule type="containsText" dxfId="0" priority="5" operator="containsText" text="dimanche">
      <formula>NOT(ISERROR(SEARCH(("dimanche"),(R3))))</formula>
    </cfRule>
  </conditionalFormatting>
  <conditionalFormatting sqref="R3">
    <cfRule type="containsText" dxfId="0" priority="6" operator="containsText" text="Samedi">
      <formula>NOT(ISERROR(SEARCH(("Samedi"),(R3))))</formula>
    </cfRule>
  </conditionalFormatting>
  <conditionalFormatting sqref="B33">
    <cfRule type="containsText" dxfId="0" priority="7" operator="containsText" text="dimanche">
      <formula>NOT(ISERROR(SEARCH(("dimanche"),(B33))))</formula>
    </cfRule>
  </conditionalFormatting>
  <conditionalFormatting sqref="B33">
    <cfRule type="containsText" dxfId="0" priority="8" operator="containsText" text="Samedi">
      <formula>NOT(ISERROR(SEARCH(("Samedi"),(B33))))</formula>
    </cfRule>
  </conditionalFormatting>
  <conditionalFormatting sqref="B3:B32">
    <cfRule type="containsText" dxfId="0" priority="9" operator="containsText" text="dimanche">
      <formula>NOT(ISERROR(SEARCH(("dimanche"),(B3))))</formula>
    </cfRule>
  </conditionalFormatting>
  <conditionalFormatting sqref="B3:B32">
    <cfRule type="containsText" dxfId="0" priority="10" operator="containsText" text="Samedi">
      <formula>NOT(ISERROR(SEARCH(("Samedi"),(B3))))</formula>
    </cfRule>
  </conditionalFormatting>
  <conditionalFormatting sqref="D3:D30">
    <cfRule type="containsText" dxfId="0" priority="11" operator="containsText" text="dimanche">
      <formula>NOT(ISERROR(SEARCH(("dimanche"),(D3))))</formula>
    </cfRule>
  </conditionalFormatting>
  <conditionalFormatting sqref="D3:D30">
    <cfRule type="containsText" dxfId="0" priority="12" operator="containsText" text="Samedi">
      <formula>NOT(ISERROR(SEARCH(("Samedi"),(D3))))</formula>
    </cfRule>
  </conditionalFormatting>
  <conditionalFormatting sqref="F3:F32">
    <cfRule type="containsText" dxfId="0" priority="13" operator="containsText" text="dimanche">
      <formula>NOT(ISERROR(SEARCH(("dimanche"),(F3))))</formula>
    </cfRule>
  </conditionalFormatting>
  <conditionalFormatting sqref="F3:F32">
    <cfRule type="containsText" dxfId="0" priority="14" operator="containsText" text="Samedi">
      <formula>NOT(ISERROR(SEARCH(("Samedi"),(F3))))</formula>
    </cfRule>
  </conditionalFormatting>
  <conditionalFormatting sqref="H3 H28:H32">
    <cfRule type="containsText" dxfId="0" priority="15" operator="containsText" text="dimanche">
      <formula>NOT(ISERROR(SEARCH(("dimanche"),(H3))))</formula>
    </cfRule>
  </conditionalFormatting>
  <conditionalFormatting sqref="H3 H28:H32">
    <cfRule type="containsText" dxfId="0" priority="16" operator="containsText" text="Samedi">
      <formula>NOT(ISERROR(SEARCH(("Samedi"),(H3))))</formula>
    </cfRule>
  </conditionalFormatting>
  <conditionalFormatting sqref="H26:H27">
    <cfRule type="containsText" dxfId="0" priority="17" operator="containsText" text="dimanche">
      <formula>NOT(ISERROR(SEARCH(("dimanche"),(H26))))</formula>
    </cfRule>
  </conditionalFormatting>
  <conditionalFormatting sqref="H26:H27">
    <cfRule type="containsText" dxfId="0" priority="18" operator="containsText" text="Samedi">
      <formula>NOT(ISERROR(SEARCH(("Samedi"),(H26))))</formula>
    </cfRule>
  </conditionalFormatting>
  <conditionalFormatting sqref="H4:H25">
    <cfRule type="containsText" dxfId="0" priority="19" operator="containsText" text="dimanche">
      <formula>NOT(ISERROR(SEARCH(("dimanche"),(H4))))</formula>
    </cfRule>
  </conditionalFormatting>
  <conditionalFormatting sqref="H4:H25">
    <cfRule type="containsText" dxfId="0" priority="20" operator="containsText" text="Samedi">
      <formula>NOT(ISERROR(SEARCH(("Samedi"),(H4))))</formula>
    </cfRule>
  </conditionalFormatting>
  <conditionalFormatting sqref="J31:J33">
    <cfRule type="containsText" dxfId="0" priority="21" operator="containsText" text="dimanche">
      <formula>NOT(ISERROR(SEARCH(("dimanche"),(J31))))</formula>
    </cfRule>
  </conditionalFormatting>
  <conditionalFormatting sqref="J31:J33">
    <cfRule type="containsText" dxfId="0" priority="22" operator="containsText" text="Samedi">
      <formula>NOT(ISERROR(SEARCH(("Samedi"),(J31))))</formula>
    </cfRule>
  </conditionalFormatting>
  <conditionalFormatting sqref="J3:J30">
    <cfRule type="containsText" dxfId="0" priority="23" operator="containsText" text="dimanche">
      <formula>NOT(ISERROR(SEARCH(("dimanche"),(J3))))</formula>
    </cfRule>
  </conditionalFormatting>
  <conditionalFormatting sqref="J3:J30">
    <cfRule type="containsText" dxfId="0" priority="24" operator="containsText" text="Samedi">
      <formula>NOT(ISERROR(SEARCH(("Samedi"),(J3))))</formula>
    </cfRule>
  </conditionalFormatting>
  <conditionalFormatting sqref="L3:L32">
    <cfRule type="containsText" dxfId="0" priority="25" operator="containsText" text="dimanche">
      <formula>NOT(ISERROR(SEARCH(("dimanche"),(L3))))</formula>
    </cfRule>
  </conditionalFormatting>
  <conditionalFormatting sqref="L3:L32">
    <cfRule type="containsText" dxfId="0" priority="26" operator="containsText" text="Samedi">
      <formula>NOT(ISERROR(SEARCH(("Samedi"),(L3))))</formula>
    </cfRule>
  </conditionalFormatting>
  <conditionalFormatting sqref="N3 N28:N32">
    <cfRule type="containsText" dxfId="0" priority="27" operator="containsText" text="dimanche">
      <formula>NOT(ISERROR(SEARCH(("dimanche"),(N3))))</formula>
    </cfRule>
  </conditionalFormatting>
  <conditionalFormatting sqref="N3 N28:N32">
    <cfRule type="containsText" dxfId="0" priority="28" operator="containsText" text="Samedi">
      <formula>NOT(ISERROR(SEARCH(("Samedi"),(N3))))</formula>
    </cfRule>
  </conditionalFormatting>
  <conditionalFormatting sqref="N26:N27">
    <cfRule type="containsText" dxfId="0" priority="29" operator="containsText" text="dimanche">
      <formula>NOT(ISERROR(SEARCH(("dimanche"),(N26))))</formula>
    </cfRule>
  </conditionalFormatting>
  <conditionalFormatting sqref="N26:N27">
    <cfRule type="containsText" dxfId="0" priority="30" operator="containsText" text="Samedi">
      <formula>NOT(ISERROR(SEARCH(("Samedi"),(N26))))</formula>
    </cfRule>
  </conditionalFormatting>
  <conditionalFormatting sqref="N4:N25">
    <cfRule type="containsText" dxfId="0" priority="31" operator="containsText" text="dimanche">
      <formula>NOT(ISERROR(SEARCH(("dimanche"),(N4))))</formula>
    </cfRule>
  </conditionalFormatting>
  <conditionalFormatting sqref="N4:N25">
    <cfRule type="containsText" dxfId="0" priority="32" operator="containsText" text="Samedi">
      <formula>NOT(ISERROR(SEARCH(("Samedi"),(N4))))</formula>
    </cfRule>
  </conditionalFormatting>
  <conditionalFormatting sqref="P3:P32">
    <cfRule type="containsText" dxfId="0" priority="33" operator="containsText" text="dimanche">
      <formula>NOT(ISERROR(SEARCH(("dimanche"),(P3))))</formula>
    </cfRule>
  </conditionalFormatting>
  <conditionalFormatting sqref="P3:P32">
    <cfRule type="containsText" dxfId="0" priority="34" operator="containsText" text="Samedi">
      <formula>NOT(ISERROR(SEARCH(("Samedi"),(P3))))</formula>
    </cfRule>
  </conditionalFormatting>
  <conditionalFormatting sqref="R22:R26">
    <cfRule type="containsText" dxfId="0" priority="35" operator="containsText" text="dimanche">
      <formula>NOT(ISERROR(SEARCH(("dimanche"),(R22))))</formula>
    </cfRule>
  </conditionalFormatting>
  <conditionalFormatting sqref="R22:R26">
    <cfRule type="containsText" dxfId="0" priority="36" operator="containsText" text="Samedi">
      <formula>NOT(ISERROR(SEARCH(("Samedi"),(R22))))</formula>
    </cfRule>
  </conditionalFormatting>
  <conditionalFormatting sqref="R20:R21">
    <cfRule type="containsText" dxfId="0" priority="37" operator="containsText" text="dimanche">
      <formula>NOT(ISERROR(SEARCH(("dimanche"),(R20))))</formula>
    </cfRule>
  </conditionalFormatting>
  <conditionalFormatting sqref="R20:R21">
    <cfRule type="containsText" dxfId="0" priority="38" operator="containsText" text="Samedi">
      <formula>NOT(ISERROR(SEARCH(("Samedi"),(R20))))</formula>
    </cfRule>
  </conditionalFormatting>
  <conditionalFormatting sqref="R4:R19">
    <cfRule type="containsText" dxfId="0" priority="39" operator="containsText" text="dimanche">
      <formula>NOT(ISERROR(SEARCH(("dimanche"),(R4))))</formula>
    </cfRule>
  </conditionalFormatting>
  <conditionalFormatting sqref="R4:R19">
    <cfRule type="containsText" dxfId="0" priority="40" operator="containsText" text="Samedi">
      <formula>NOT(ISERROR(SEARCH(("Samedi"),(R4))))</formula>
    </cfRule>
  </conditionalFormatting>
  <conditionalFormatting sqref="R27:R32">
    <cfRule type="containsText" dxfId="0" priority="41" operator="containsText" text="dimanche">
      <formula>NOT(ISERROR(SEARCH(("dimanche"),(R27))))</formula>
    </cfRule>
  </conditionalFormatting>
  <conditionalFormatting sqref="R27:R32">
    <cfRule type="containsText" dxfId="0" priority="42" operator="containsText" text="Samedi">
      <formula>NOT(ISERROR(SEARCH(("Samedi"),(R27))))</formula>
    </cfRule>
  </conditionalFormatting>
  <conditionalFormatting sqref="T33">
    <cfRule type="containsText" dxfId="0" priority="43" operator="containsText" text="dimanche">
      <formula>NOT(ISERROR(SEARCH(("dimanche"),(T33))))</formula>
    </cfRule>
  </conditionalFormatting>
  <conditionalFormatting sqref="T33">
    <cfRule type="containsText" dxfId="0" priority="44" operator="containsText" text="Samedi">
      <formula>NOT(ISERROR(SEARCH(("Samedi"),(T33))))</formula>
    </cfRule>
  </conditionalFormatting>
  <conditionalFormatting sqref="T3:T32">
    <cfRule type="containsText" dxfId="0" priority="45" operator="containsText" text="dimanche">
      <formula>NOT(ISERROR(SEARCH(("dimanche"),(T3))))</formula>
    </cfRule>
  </conditionalFormatting>
  <conditionalFormatting sqref="T3:T32">
    <cfRule type="containsText" dxfId="0" priority="46" operator="containsText" text="Samedi">
      <formula>NOT(ISERROR(SEARCH(("Samedi"),(T3))))</formula>
    </cfRule>
  </conditionalFormatting>
  <conditionalFormatting sqref="V3:V32">
    <cfRule type="containsText" dxfId="0" priority="47" operator="containsText" text="dimanche">
      <formula>NOT(ISERROR(SEARCH(("dimanche"),(V3))))</formula>
    </cfRule>
  </conditionalFormatting>
  <conditionalFormatting sqref="V3:V32">
    <cfRule type="containsText" dxfId="0" priority="48" operator="containsText" text="Samedi">
      <formula>NOT(ISERROR(SEARCH(("Samedi"),(V3))))</formula>
    </cfRule>
  </conditionalFormatting>
  <conditionalFormatting sqref="X3">
    <cfRule type="containsText" dxfId="0" priority="49" operator="containsText" text="dimanche">
      <formula>NOT(ISERROR(SEARCH(("dimanche"),(X3))))</formula>
    </cfRule>
  </conditionalFormatting>
  <conditionalFormatting sqref="X3">
    <cfRule type="containsText" dxfId="0" priority="50" operator="containsText" text="Samedi">
      <formula>NOT(ISERROR(SEARCH(("Samedi"),(X3))))</formula>
    </cfRule>
  </conditionalFormatting>
  <conditionalFormatting sqref="X22:X26">
    <cfRule type="containsText" dxfId="0" priority="51" operator="containsText" text="dimanche">
      <formula>NOT(ISERROR(SEARCH(("dimanche"),(X22))))</formula>
    </cfRule>
  </conditionalFormatting>
  <conditionalFormatting sqref="X22:X26">
    <cfRule type="containsText" dxfId="0" priority="52" operator="containsText" text="Samedi">
      <formula>NOT(ISERROR(SEARCH(("Samedi"),(X22))))</formula>
    </cfRule>
  </conditionalFormatting>
  <conditionalFormatting sqref="X20:X21">
    <cfRule type="containsText" dxfId="0" priority="53" operator="containsText" text="dimanche">
      <formula>NOT(ISERROR(SEARCH(("dimanche"),(X20))))</formula>
    </cfRule>
  </conditionalFormatting>
  <conditionalFormatting sqref="X20:X21">
    <cfRule type="containsText" dxfId="0" priority="54" operator="containsText" text="Samedi">
      <formula>NOT(ISERROR(SEARCH(("Samedi"),(X20))))</formula>
    </cfRule>
  </conditionalFormatting>
  <conditionalFormatting sqref="X4:X19">
    <cfRule type="containsText" dxfId="0" priority="55" operator="containsText" text="dimanche">
      <formula>NOT(ISERROR(SEARCH(("dimanche"),(X4))))</formula>
    </cfRule>
  </conditionalFormatting>
  <conditionalFormatting sqref="X4:X19">
    <cfRule type="containsText" dxfId="0" priority="56" operator="containsText" text="Samedi">
      <formula>NOT(ISERROR(SEARCH(("Samedi"),(X4))))</formula>
    </cfRule>
  </conditionalFormatting>
  <conditionalFormatting sqref="X27:X32">
    <cfRule type="containsText" dxfId="0" priority="57" operator="containsText" text="dimanche">
      <formula>NOT(ISERROR(SEARCH(("dimanche"),(X27))))</formula>
    </cfRule>
  </conditionalFormatting>
  <conditionalFormatting sqref="X27:X32">
    <cfRule type="containsText" dxfId="0" priority="58" operator="containsText" text="Samedi">
      <formula>NOT(ISERROR(SEARCH(("Samedi"),(X27))))</formula>
    </cfRule>
  </conditionalFormatting>
  <printOptions/>
  <pageMargins bottom="0.75" footer="0.0" header="0.0" left="0.7" right="0.7" top="0.75"/>
  <pageSetup paperSize="9" scale="28"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6.78"/>
    <col customWidth="1" min="2" max="2" width="13.11"/>
    <col customWidth="1" min="3" max="3" width="9.11"/>
    <col customWidth="1" min="4" max="4" width="13.11"/>
    <col customWidth="1" min="5" max="5" width="9.11"/>
    <col customWidth="1" min="6" max="6" width="13.11"/>
    <col customWidth="1" min="7" max="7" width="9.11"/>
    <col customWidth="1" min="8" max="8" width="13.11"/>
    <col customWidth="1" min="9" max="9" width="9.11"/>
    <col customWidth="1" min="10" max="10" width="13.11"/>
    <col customWidth="1" min="11" max="11" width="9.11"/>
    <col customWidth="1" min="12" max="12" width="13.11"/>
    <col customWidth="1" min="13" max="13" width="9.11"/>
    <col customWidth="1" min="14" max="14" width="13.11"/>
    <col customWidth="1" min="15" max="15" width="9.11"/>
    <col customWidth="1" min="16" max="16" width="13.11"/>
    <col customWidth="1" min="17" max="17" width="9.11"/>
    <col customWidth="1" min="18" max="18" width="13.11"/>
    <col customWidth="1" min="19" max="19" width="9.11"/>
    <col customWidth="1" min="20" max="20" width="13.11"/>
    <col customWidth="1" min="21" max="21" width="9.11"/>
    <col customWidth="1" min="22" max="22" width="13.11"/>
    <col customWidth="1" min="23" max="23" width="9.11"/>
    <col customWidth="1" min="24" max="24" width="13.11"/>
    <col customWidth="1" min="25" max="25" width="9.11"/>
    <col customWidth="1" min="26" max="26" width="10.56"/>
  </cols>
  <sheetData>
    <row r="1" ht="15.75" customHeight="1">
      <c r="A1" s="20"/>
      <c r="B1" s="21" t="s">
        <v>52</v>
      </c>
      <c r="Z1" s="22"/>
    </row>
    <row r="2" ht="25.5" customHeight="1">
      <c r="A2" s="23" t="s">
        <v>34</v>
      </c>
      <c r="B2" s="24" t="s">
        <v>35</v>
      </c>
      <c r="C2" s="25"/>
      <c r="D2" s="24" t="s">
        <v>36</v>
      </c>
      <c r="E2" s="25"/>
      <c r="F2" s="24" t="s">
        <v>37</v>
      </c>
      <c r="G2" s="25"/>
      <c r="H2" s="24" t="s">
        <v>38</v>
      </c>
      <c r="I2" s="25"/>
      <c r="J2" s="24" t="s">
        <v>39</v>
      </c>
      <c r="K2" s="25"/>
      <c r="L2" s="24" t="s">
        <v>40</v>
      </c>
      <c r="M2" s="25"/>
      <c r="N2" s="24" t="s">
        <v>41</v>
      </c>
      <c r="O2" s="25"/>
      <c r="P2" s="24" t="s">
        <v>42</v>
      </c>
      <c r="Q2" s="25"/>
      <c r="R2" s="24" t="s">
        <v>43</v>
      </c>
      <c r="S2" s="25"/>
      <c r="T2" s="24" t="s">
        <v>44</v>
      </c>
      <c r="U2" s="25"/>
      <c r="V2" s="24" t="s">
        <v>45</v>
      </c>
      <c r="W2" s="25"/>
      <c r="X2" s="24" t="s">
        <v>46</v>
      </c>
      <c r="Y2" s="25"/>
      <c r="Z2" s="20"/>
    </row>
    <row r="3" ht="15.75" customHeight="1">
      <c r="A3" s="26">
        <v>1.0</v>
      </c>
      <c r="B3" s="29" t="s">
        <v>31</v>
      </c>
      <c r="C3" s="28" t="s">
        <v>23</v>
      </c>
      <c r="D3" s="29" t="s">
        <v>29</v>
      </c>
      <c r="E3" s="30" t="str">
        <f>IF(D3=Notice!$F$28,7,"")</f>
        <v/>
      </c>
      <c r="F3" s="29" t="s">
        <v>29</v>
      </c>
      <c r="G3" s="30" t="str">
        <f>IF(F3=Notice!$F$28,7,"")</f>
        <v/>
      </c>
      <c r="H3" s="29" t="s">
        <v>15</v>
      </c>
      <c r="I3" s="30">
        <f>IF(H3=Notice!$F$28,7,"")</f>
        <v>7</v>
      </c>
      <c r="J3" s="29" t="s">
        <v>32</v>
      </c>
      <c r="K3" s="31" t="s">
        <v>23</v>
      </c>
      <c r="L3" s="29"/>
      <c r="M3" s="30"/>
      <c r="N3" s="29"/>
      <c r="O3" s="30"/>
      <c r="P3" s="29"/>
      <c r="Q3" s="30"/>
      <c r="R3" s="29"/>
      <c r="S3" s="30"/>
      <c r="T3" s="29"/>
      <c r="U3" s="30"/>
      <c r="V3" s="29"/>
      <c r="W3" s="28"/>
      <c r="X3" s="29"/>
      <c r="Y3" s="30"/>
      <c r="Z3" s="22"/>
    </row>
    <row r="4" ht="15.75" customHeight="1">
      <c r="A4" s="32">
        <v>2.0</v>
      </c>
      <c r="B4" s="29" t="s">
        <v>32</v>
      </c>
      <c r="C4" s="30" t="str">
        <f>IF(B4=Notice!$F$28,7,"")</f>
        <v/>
      </c>
      <c r="D4" s="29" t="s">
        <v>30</v>
      </c>
      <c r="E4" s="30" t="str">
        <f>IF(D4=Notice!$F$28,7,"")</f>
        <v/>
      </c>
      <c r="F4" s="29" t="s">
        <v>30</v>
      </c>
      <c r="G4" s="30" t="str">
        <f>IF(F4=Notice!$F$28,7,"")</f>
        <v/>
      </c>
      <c r="H4" s="29" t="s">
        <v>31</v>
      </c>
      <c r="I4" s="30" t="str">
        <f>IF(H4=Notice!$F$28,7,"")</f>
        <v/>
      </c>
      <c r="J4" s="29" t="s">
        <v>28</v>
      </c>
      <c r="K4" s="30" t="str">
        <f>IF(J4=Notice!$F$28,7,"")</f>
        <v/>
      </c>
      <c r="L4" s="29"/>
      <c r="M4" s="30"/>
      <c r="N4" s="29"/>
      <c r="O4" s="30"/>
      <c r="P4" s="29"/>
      <c r="Q4" s="30"/>
      <c r="R4" s="29"/>
      <c r="S4" s="30"/>
      <c r="T4" s="29"/>
      <c r="U4" s="30"/>
      <c r="V4" s="29"/>
      <c r="W4" s="30"/>
      <c r="X4" s="29"/>
      <c r="Y4" s="30"/>
      <c r="Z4" s="22"/>
    </row>
    <row r="5" ht="15.75" customHeight="1">
      <c r="A5" s="32">
        <v>3.0</v>
      </c>
      <c r="B5" s="29" t="s">
        <v>28</v>
      </c>
      <c r="C5" s="30" t="str">
        <f>IF(B5=Notice!$F$28,7,"")</f>
        <v/>
      </c>
      <c r="D5" s="29" t="s">
        <v>17</v>
      </c>
      <c r="E5" s="30" t="str">
        <f>IF(D5=Notice!$F$28,7,"")</f>
        <v/>
      </c>
      <c r="F5" s="29" t="s">
        <v>17</v>
      </c>
      <c r="G5" s="30" t="str">
        <f>IF(F5=Notice!$F$28,7,"")</f>
        <v/>
      </c>
      <c r="H5" s="29" t="s">
        <v>32</v>
      </c>
      <c r="I5" s="30" t="str">
        <f>IF(H5=Notice!$F$28,7,"")</f>
        <v/>
      </c>
      <c r="J5" s="29" t="s">
        <v>29</v>
      </c>
      <c r="K5" s="30" t="str">
        <f>IF(J5=Notice!$F$28,7,"")</f>
        <v/>
      </c>
      <c r="L5" s="29"/>
      <c r="M5" s="30"/>
      <c r="N5" s="29"/>
      <c r="O5" s="30"/>
      <c r="P5" s="29"/>
      <c r="Q5" s="30"/>
      <c r="R5" s="29"/>
      <c r="S5" s="30"/>
      <c r="T5" s="29"/>
      <c r="U5" s="30"/>
      <c r="V5" s="29"/>
      <c r="W5" s="30"/>
      <c r="X5" s="29"/>
      <c r="Y5" s="30"/>
      <c r="Z5" s="22"/>
    </row>
    <row r="6" ht="15.75" customHeight="1">
      <c r="A6" s="32">
        <v>4.0</v>
      </c>
      <c r="B6" s="29" t="s">
        <v>29</v>
      </c>
      <c r="C6" s="30" t="str">
        <f>IF(B6=Notice!$F$28,7,"")</f>
        <v/>
      </c>
      <c r="D6" s="29" t="s">
        <v>15</v>
      </c>
      <c r="E6" s="30">
        <f>IF(D6=Notice!$F$28,7,"")</f>
        <v>7</v>
      </c>
      <c r="F6" s="29" t="s">
        <v>15</v>
      </c>
      <c r="G6" s="30">
        <f>IF(F6=Notice!$F$28,7,"")</f>
        <v>7</v>
      </c>
      <c r="H6" s="29" t="s">
        <v>28</v>
      </c>
      <c r="I6" s="30" t="str">
        <f>IF(H6=Notice!$F$28,7,"")</f>
        <v/>
      </c>
      <c r="J6" s="29" t="s">
        <v>30</v>
      </c>
      <c r="K6" s="30" t="str">
        <f>IF(J6=Notice!$F$28,7,"")</f>
        <v/>
      </c>
      <c r="L6" s="29"/>
      <c r="M6" s="30"/>
      <c r="N6" s="29"/>
      <c r="O6" s="30"/>
      <c r="P6" s="29"/>
      <c r="Q6" s="30"/>
      <c r="R6" s="29"/>
      <c r="S6" s="30"/>
      <c r="T6" s="29"/>
      <c r="U6" s="30"/>
      <c r="V6" s="29"/>
      <c r="W6" s="30"/>
      <c r="X6" s="29"/>
      <c r="Y6" s="30"/>
      <c r="Z6" s="22"/>
    </row>
    <row r="7" ht="15.75" customHeight="1">
      <c r="A7" s="32">
        <v>5.0</v>
      </c>
      <c r="B7" s="29" t="s">
        <v>30</v>
      </c>
      <c r="C7" s="30" t="str">
        <f>IF(B7=Notice!$F$28,7,"")</f>
        <v/>
      </c>
      <c r="D7" s="29" t="s">
        <v>31</v>
      </c>
      <c r="E7" s="30" t="str">
        <f>IF(D7=Notice!$F$28,7,"")</f>
        <v/>
      </c>
      <c r="F7" s="29" t="s">
        <v>31</v>
      </c>
      <c r="G7" s="30" t="str">
        <f>IF(F7=Notice!$F$28,7,"")</f>
        <v/>
      </c>
      <c r="H7" s="29" t="s">
        <v>29</v>
      </c>
      <c r="I7" s="30" t="str">
        <f>IF(H7=Notice!$F$28,7,"")</f>
        <v/>
      </c>
      <c r="J7" s="29" t="s">
        <v>17</v>
      </c>
      <c r="K7" s="35">
        <v>7.0</v>
      </c>
      <c r="L7" s="29"/>
      <c r="M7" s="30"/>
      <c r="N7" s="29"/>
      <c r="O7" s="30"/>
      <c r="P7" s="29"/>
      <c r="Q7" s="30"/>
      <c r="R7" s="29"/>
      <c r="S7" s="30"/>
      <c r="T7" s="29"/>
      <c r="U7" s="30"/>
      <c r="V7" s="29"/>
      <c r="W7" s="30"/>
      <c r="X7" s="29"/>
      <c r="Y7" s="30"/>
      <c r="Z7" s="22"/>
    </row>
    <row r="8" ht="15.75" customHeight="1">
      <c r="A8" s="32">
        <v>6.0</v>
      </c>
      <c r="B8" s="29" t="s">
        <v>17</v>
      </c>
      <c r="C8" s="30" t="str">
        <f>IF(B8=Notice!$F$28,7,"")</f>
        <v/>
      </c>
      <c r="D8" s="29" t="s">
        <v>32</v>
      </c>
      <c r="E8" s="30" t="str">
        <f>IF(D8=Notice!$F$28,7,"")</f>
        <v/>
      </c>
      <c r="F8" s="29" t="s">
        <v>32</v>
      </c>
      <c r="G8" s="30" t="str">
        <f>IF(F8=Notice!$F$28,7,"")</f>
        <v/>
      </c>
      <c r="H8" s="29" t="s">
        <v>30</v>
      </c>
      <c r="I8" s="30" t="str">
        <f>IF(H8=Notice!$F$28,7,"")</f>
        <v/>
      </c>
      <c r="J8" s="29" t="s">
        <v>15</v>
      </c>
      <c r="K8" s="30">
        <f>IF(J8=Notice!$F$28,7,"")</f>
        <v>7</v>
      </c>
      <c r="L8" s="29"/>
      <c r="M8" s="28"/>
      <c r="N8" s="29"/>
      <c r="O8" s="30"/>
      <c r="P8" s="29"/>
      <c r="Q8" s="30"/>
      <c r="R8" s="29"/>
      <c r="S8" s="30"/>
      <c r="T8" s="29"/>
      <c r="U8" s="30"/>
      <c r="V8" s="29"/>
      <c r="W8" s="30"/>
      <c r="X8" s="29"/>
      <c r="Y8" s="30"/>
      <c r="Z8" s="22"/>
    </row>
    <row r="9" ht="15.75" customHeight="1">
      <c r="A9" s="32">
        <v>7.0</v>
      </c>
      <c r="B9" s="29" t="s">
        <v>15</v>
      </c>
      <c r="C9" s="30">
        <f>IF(B9=Notice!$F$28,7,"")</f>
        <v>7</v>
      </c>
      <c r="D9" s="29" t="s">
        <v>28</v>
      </c>
      <c r="E9" s="30" t="str">
        <f>IF(D9=Notice!$F$28,7,"")</f>
        <v/>
      </c>
      <c r="F9" s="29" t="s">
        <v>28</v>
      </c>
      <c r="G9" s="30" t="str">
        <f>IF(F9=Notice!$F$28,7,"")</f>
        <v/>
      </c>
      <c r="H9" s="29" t="s">
        <v>17</v>
      </c>
      <c r="I9" s="30" t="str">
        <f>IF(H9=Notice!$F$28,7,"")</f>
        <v/>
      </c>
      <c r="J9" s="29" t="s">
        <v>31</v>
      </c>
      <c r="K9" s="30" t="str">
        <f>IF(J9=Notice!$F$28,7,"")</f>
        <v/>
      </c>
      <c r="L9" s="29"/>
      <c r="M9" s="30"/>
      <c r="N9" s="29"/>
      <c r="O9" s="30"/>
      <c r="P9" s="29"/>
      <c r="Q9" s="30"/>
      <c r="R9" s="29"/>
      <c r="S9" s="30"/>
      <c r="T9" s="29"/>
      <c r="U9" s="30"/>
      <c r="V9" s="29"/>
      <c r="W9" s="30"/>
      <c r="X9" s="29"/>
      <c r="Y9" s="30"/>
      <c r="Z9" s="22"/>
    </row>
    <row r="10" ht="15.75" customHeight="1">
      <c r="A10" s="32">
        <v>8.0</v>
      </c>
      <c r="B10" s="29" t="s">
        <v>31</v>
      </c>
      <c r="C10" s="30" t="str">
        <f>IF(B10=Notice!$F$28,7,"")</f>
        <v/>
      </c>
      <c r="D10" s="29" t="s">
        <v>29</v>
      </c>
      <c r="E10" s="30" t="str">
        <f>IF(D10=Notice!$F$28,7,"")</f>
        <v/>
      </c>
      <c r="F10" s="29" t="s">
        <v>29</v>
      </c>
      <c r="G10" s="30" t="str">
        <f>IF(F10=Notice!$F$28,7,"")</f>
        <v/>
      </c>
      <c r="H10" s="29" t="s">
        <v>15</v>
      </c>
      <c r="I10" s="30">
        <f>IF(H10=Notice!$F$28,7,"")</f>
        <v>7</v>
      </c>
      <c r="J10" s="29" t="s">
        <v>32</v>
      </c>
      <c r="K10" s="28" t="s">
        <v>23</v>
      </c>
      <c r="L10" s="29"/>
      <c r="M10" s="30"/>
      <c r="N10" s="29"/>
      <c r="O10" s="30"/>
      <c r="P10" s="29"/>
      <c r="Q10" s="30"/>
      <c r="R10" s="29"/>
      <c r="S10" s="30"/>
      <c r="T10" s="29"/>
      <c r="U10" s="30"/>
      <c r="V10" s="29"/>
      <c r="W10" s="30"/>
      <c r="X10" s="29"/>
      <c r="Y10" s="30"/>
      <c r="Z10" s="22"/>
    </row>
    <row r="11" ht="15.75" customHeight="1">
      <c r="A11" s="32">
        <v>9.0</v>
      </c>
      <c r="B11" s="29" t="s">
        <v>32</v>
      </c>
      <c r="C11" s="30" t="str">
        <f>IF(B11=Notice!$F$28,7,"")</f>
        <v/>
      </c>
      <c r="D11" s="29" t="s">
        <v>30</v>
      </c>
      <c r="E11" s="30" t="str">
        <f>IF(D11=Notice!$F$28,7,"")</f>
        <v/>
      </c>
      <c r="F11" s="29" t="s">
        <v>30</v>
      </c>
      <c r="G11" s="30" t="str">
        <f>IF(F11=Notice!$F$28,7,"")</f>
        <v/>
      </c>
      <c r="H11" s="29" t="s">
        <v>31</v>
      </c>
      <c r="I11" s="30" t="str">
        <f>IF(H11=Notice!$F$28,7,"")</f>
        <v/>
      </c>
      <c r="J11" s="29" t="s">
        <v>28</v>
      </c>
      <c r="K11" s="30" t="str">
        <f>IF(J11=Notice!$F$28,7,"")</f>
        <v/>
      </c>
      <c r="L11" s="29"/>
      <c r="M11" s="30"/>
      <c r="N11" s="29"/>
      <c r="O11" s="30"/>
      <c r="P11" s="29"/>
      <c r="Q11" s="30"/>
      <c r="R11" s="29"/>
      <c r="S11" s="30"/>
      <c r="T11" s="29"/>
      <c r="U11" s="30"/>
      <c r="V11" s="29"/>
      <c r="W11" s="30"/>
      <c r="X11" s="29"/>
      <c r="Y11" s="30"/>
      <c r="Z11" s="22"/>
    </row>
    <row r="12" ht="15.75" customHeight="1">
      <c r="A12" s="32">
        <v>10.0</v>
      </c>
      <c r="B12" s="29" t="s">
        <v>28</v>
      </c>
      <c r="C12" s="30" t="str">
        <f>IF(B12=Notice!$F$28,7,"")</f>
        <v/>
      </c>
      <c r="D12" s="29" t="s">
        <v>17</v>
      </c>
      <c r="E12" s="30" t="str">
        <f>IF(D12=Notice!$F$28,7,"")</f>
        <v/>
      </c>
      <c r="F12" s="29" t="s">
        <v>17</v>
      </c>
      <c r="G12" s="30" t="str">
        <f>IF(F12=Notice!$F$28,7,"")</f>
        <v/>
      </c>
      <c r="H12" s="29" t="s">
        <v>32</v>
      </c>
      <c r="I12" s="30" t="str">
        <f>IF(H12=Notice!$F$28,7,"")</f>
        <v/>
      </c>
      <c r="J12" s="29" t="s">
        <v>29</v>
      </c>
      <c r="K12" s="34"/>
      <c r="L12" s="29"/>
      <c r="M12" s="30"/>
      <c r="N12" s="29"/>
      <c r="O12" s="30"/>
      <c r="P12" s="29"/>
      <c r="Q12" s="30"/>
      <c r="R12" s="29"/>
      <c r="S12" s="30"/>
      <c r="T12" s="29"/>
      <c r="U12" s="30"/>
      <c r="V12" s="29"/>
      <c r="W12" s="30"/>
      <c r="X12" s="29"/>
      <c r="Y12" s="30"/>
      <c r="Z12" s="22"/>
    </row>
    <row r="13" ht="15.75" customHeight="1">
      <c r="A13" s="32">
        <v>11.0</v>
      </c>
      <c r="B13" s="29" t="s">
        <v>29</v>
      </c>
      <c r="C13" s="30" t="str">
        <f>IF(B13=Notice!$F$28,7,"")</f>
        <v/>
      </c>
      <c r="D13" s="29" t="s">
        <v>15</v>
      </c>
      <c r="E13" s="30">
        <f>IF(D13=Notice!$F$28,7,"")</f>
        <v>7</v>
      </c>
      <c r="F13" s="29" t="s">
        <v>15</v>
      </c>
      <c r="G13" s="30">
        <f>IF(F13=Notice!$F$28,7,"")</f>
        <v>7</v>
      </c>
      <c r="H13" s="29" t="s">
        <v>28</v>
      </c>
      <c r="I13" s="30" t="str">
        <f>IF(H13=Notice!$F$28,7,"")</f>
        <v/>
      </c>
      <c r="J13" s="29"/>
      <c r="K13" s="30"/>
      <c r="L13" s="29"/>
      <c r="M13" s="30"/>
      <c r="N13" s="29"/>
      <c r="O13" s="30"/>
      <c r="P13" s="29"/>
      <c r="Q13" s="30"/>
      <c r="R13" s="29"/>
      <c r="S13" s="30"/>
      <c r="T13" s="29"/>
      <c r="U13" s="30"/>
      <c r="V13" s="29"/>
      <c r="W13" s="28"/>
      <c r="X13" s="29"/>
      <c r="Y13" s="30"/>
      <c r="Z13" s="22"/>
    </row>
    <row r="14" ht="15.75" customHeight="1">
      <c r="A14" s="32">
        <v>12.0</v>
      </c>
      <c r="B14" s="29" t="s">
        <v>30</v>
      </c>
      <c r="C14" s="30" t="str">
        <f>IF(B14=Notice!$F$28,7,"")</f>
        <v/>
      </c>
      <c r="D14" s="29" t="s">
        <v>31</v>
      </c>
      <c r="E14" s="30" t="str">
        <f>IF(D14=Notice!$F$28,7,"")</f>
        <v/>
      </c>
      <c r="F14" s="29" t="s">
        <v>31</v>
      </c>
      <c r="G14" s="30" t="str">
        <f>IF(F14=Notice!$F$28,7,"")</f>
        <v/>
      </c>
      <c r="H14" s="29" t="s">
        <v>29</v>
      </c>
      <c r="I14" s="30" t="str">
        <f>IF(H14=Notice!$F$28,7,"")</f>
        <v/>
      </c>
      <c r="J14" s="29"/>
      <c r="K14" s="30"/>
      <c r="L14" s="29"/>
      <c r="M14" s="30"/>
      <c r="N14" s="29"/>
      <c r="O14" s="30"/>
      <c r="P14" s="29"/>
      <c r="Q14" s="30"/>
      <c r="R14" s="29"/>
      <c r="S14" s="30"/>
      <c r="T14" s="29"/>
      <c r="U14" s="30"/>
      <c r="V14" s="29"/>
      <c r="W14" s="30"/>
      <c r="X14" s="29"/>
      <c r="Y14" s="30"/>
      <c r="Z14" s="22"/>
    </row>
    <row r="15" ht="15.75" customHeight="1">
      <c r="A15" s="32">
        <v>13.0</v>
      </c>
      <c r="B15" s="29" t="s">
        <v>17</v>
      </c>
      <c r="C15" s="35">
        <v>7.0</v>
      </c>
      <c r="D15" s="29" t="s">
        <v>32</v>
      </c>
      <c r="E15" s="30" t="str">
        <f>IF(D15=Notice!$F$28,7,"")</f>
        <v/>
      </c>
      <c r="F15" s="29" t="s">
        <v>32</v>
      </c>
      <c r="G15" s="30" t="str">
        <f>IF(F15=Notice!$F$28,7,"")</f>
        <v/>
      </c>
      <c r="H15" s="29" t="s">
        <v>30</v>
      </c>
      <c r="I15" s="30" t="str">
        <f>IF(H15=Notice!$F$28,7,"")</f>
        <v/>
      </c>
      <c r="J15" s="29"/>
      <c r="K15" s="30"/>
      <c r="L15" s="29"/>
      <c r="M15" s="30"/>
      <c r="N15" s="29"/>
      <c r="O15" s="30"/>
      <c r="P15" s="29"/>
      <c r="Q15" s="30"/>
      <c r="R15" s="29"/>
      <c r="S15" s="30"/>
      <c r="T15" s="29"/>
      <c r="U15" s="30"/>
      <c r="V15" s="29"/>
      <c r="W15" s="30"/>
      <c r="X15" s="29"/>
      <c r="Y15" s="30"/>
      <c r="Z15" s="22"/>
    </row>
    <row r="16" ht="15.75" customHeight="1">
      <c r="A16" s="32">
        <v>14.0</v>
      </c>
      <c r="B16" s="29" t="s">
        <v>15</v>
      </c>
      <c r="C16" s="30">
        <f>IF(B16=Notice!$F$28,7,"")</f>
        <v>7</v>
      </c>
      <c r="D16" s="29" t="s">
        <v>28</v>
      </c>
      <c r="E16" s="30" t="str">
        <f>IF(D16=Notice!$F$28,7,"")</f>
        <v/>
      </c>
      <c r="F16" s="29" t="s">
        <v>28</v>
      </c>
      <c r="G16" s="30" t="str">
        <f>IF(F16=Notice!$F$28,7,"")</f>
        <v/>
      </c>
      <c r="H16" s="29" t="s">
        <v>17</v>
      </c>
      <c r="I16" s="35">
        <v>4.0</v>
      </c>
      <c r="J16" s="29"/>
      <c r="K16" s="30"/>
      <c r="L16" s="29"/>
      <c r="M16" s="30"/>
      <c r="N16" s="29"/>
      <c r="O16" s="28"/>
      <c r="P16" s="29"/>
      <c r="Q16" s="30"/>
      <c r="R16" s="29"/>
      <c r="S16" s="30"/>
      <c r="T16" s="29"/>
      <c r="U16" s="30"/>
      <c r="V16" s="29"/>
      <c r="W16" s="30"/>
      <c r="X16" s="29"/>
      <c r="Y16" s="30"/>
      <c r="Z16" s="22"/>
    </row>
    <row r="17" ht="15.75" customHeight="1">
      <c r="A17" s="32">
        <v>15.0</v>
      </c>
      <c r="B17" s="29" t="s">
        <v>31</v>
      </c>
      <c r="C17" s="30" t="str">
        <f>IF(B17=Notice!$F$28,7,"")</f>
        <v/>
      </c>
      <c r="D17" s="29" t="s">
        <v>29</v>
      </c>
      <c r="E17" s="30" t="str">
        <f>IF(D17=Notice!$F$28,7,"")</f>
        <v/>
      </c>
      <c r="F17" s="29" t="s">
        <v>29</v>
      </c>
      <c r="G17" s="30" t="str">
        <f>IF(F17=Notice!$F$28,7,"")</f>
        <v/>
      </c>
      <c r="H17" s="29" t="s">
        <v>15</v>
      </c>
      <c r="I17" s="30">
        <f>IF(H17=Notice!$F$28,7,"")</f>
        <v>7</v>
      </c>
      <c r="J17" s="29"/>
      <c r="K17" s="30"/>
      <c r="L17" s="29"/>
      <c r="M17" s="30"/>
      <c r="N17" s="29"/>
      <c r="O17" s="30"/>
      <c r="P17" s="29"/>
      <c r="Q17" s="28"/>
      <c r="R17" s="29"/>
      <c r="S17" s="30"/>
      <c r="T17" s="29"/>
      <c r="U17" s="30"/>
      <c r="V17" s="29"/>
      <c r="W17" s="30"/>
      <c r="X17" s="29"/>
      <c r="Y17" s="30"/>
      <c r="Z17" s="22"/>
    </row>
    <row r="18" ht="15.75" customHeight="1">
      <c r="A18" s="32">
        <v>16.0</v>
      </c>
      <c r="B18" s="29" t="s">
        <v>32</v>
      </c>
      <c r="C18" s="30" t="str">
        <f>IF(B18=Notice!$F$28,7,"")</f>
        <v/>
      </c>
      <c r="D18" s="29" t="s">
        <v>30</v>
      </c>
      <c r="E18" s="30" t="str">
        <f>IF(D18=Notice!$F$28,7,"")</f>
        <v/>
      </c>
      <c r="F18" s="29" t="s">
        <v>30</v>
      </c>
      <c r="G18" s="30" t="str">
        <f>IF(F18=Notice!$F$28,7,"")</f>
        <v/>
      </c>
      <c r="H18" s="29" t="s">
        <v>31</v>
      </c>
      <c r="I18" s="30" t="str">
        <f>IF(H18=Notice!$F$28,7,"")</f>
        <v/>
      </c>
      <c r="J18" s="29"/>
      <c r="K18" s="30"/>
      <c r="L18" s="29"/>
      <c r="M18" s="30"/>
      <c r="N18" s="29"/>
      <c r="O18" s="30"/>
      <c r="P18" s="29"/>
      <c r="Q18" s="30"/>
      <c r="R18" s="29"/>
      <c r="S18" s="30"/>
      <c r="T18" s="29"/>
      <c r="U18" s="30"/>
      <c r="V18" s="29"/>
      <c r="W18" s="30"/>
      <c r="X18" s="29"/>
      <c r="Y18" s="30"/>
      <c r="Z18" s="22"/>
    </row>
    <row r="19" ht="15.75" customHeight="1">
      <c r="A19" s="32">
        <v>17.0</v>
      </c>
      <c r="B19" s="29" t="s">
        <v>28</v>
      </c>
      <c r="C19" s="30" t="str">
        <f>IF(B19=Notice!$F$28,7,"")</f>
        <v/>
      </c>
      <c r="D19" s="29" t="s">
        <v>17</v>
      </c>
      <c r="E19" s="35">
        <v>7.0</v>
      </c>
      <c r="F19" s="29" t="s">
        <v>17</v>
      </c>
      <c r="G19" s="30" t="str">
        <f>IF(F19=Notice!$F$28,7,"")</f>
        <v/>
      </c>
      <c r="H19" s="29" t="s">
        <v>32</v>
      </c>
      <c r="I19" s="30" t="str">
        <f>IF(H19=Notice!$F$28,7,"")</f>
        <v/>
      </c>
      <c r="J19" s="29"/>
      <c r="K19" s="30"/>
      <c r="L19" s="29"/>
      <c r="M19" s="30"/>
      <c r="N19" s="29"/>
      <c r="O19" s="30"/>
      <c r="P19" s="29"/>
      <c r="Q19" s="30"/>
      <c r="R19" s="29"/>
      <c r="S19" s="30"/>
      <c r="T19" s="29"/>
      <c r="U19" s="30"/>
      <c r="V19" s="29"/>
      <c r="W19" s="30"/>
      <c r="X19" s="29"/>
      <c r="Y19" s="30"/>
      <c r="Z19" s="22"/>
    </row>
    <row r="20" ht="15.75" customHeight="1">
      <c r="A20" s="32">
        <v>18.0</v>
      </c>
      <c r="B20" s="29" t="s">
        <v>29</v>
      </c>
      <c r="C20" s="30" t="str">
        <f>IF(B20=Notice!$F$28,7,"")</f>
        <v/>
      </c>
      <c r="D20" s="29" t="s">
        <v>15</v>
      </c>
      <c r="E20" s="30">
        <f>IF(D20=Notice!$F$28,7,"")</f>
        <v>7</v>
      </c>
      <c r="F20" s="29" t="s">
        <v>15</v>
      </c>
      <c r="G20" s="30">
        <f>IF(F20=Notice!$F$28,7,"")</f>
        <v>7</v>
      </c>
      <c r="H20" s="29" t="s">
        <v>28</v>
      </c>
      <c r="I20" s="28" t="s">
        <v>23</v>
      </c>
      <c r="J20" s="29"/>
      <c r="K20" s="30"/>
      <c r="L20" s="29"/>
      <c r="M20" s="30"/>
      <c r="N20" s="29"/>
      <c r="O20" s="30"/>
      <c r="P20" s="29"/>
      <c r="Q20" s="30"/>
      <c r="R20" s="29"/>
      <c r="S20" s="30"/>
      <c r="T20" s="29"/>
      <c r="U20" s="30"/>
      <c r="V20" s="29"/>
      <c r="W20" s="30"/>
      <c r="X20" s="29"/>
      <c r="Y20" s="30"/>
      <c r="Z20" s="22"/>
    </row>
    <row r="21" ht="15.75" customHeight="1">
      <c r="A21" s="32">
        <v>19.0</v>
      </c>
      <c r="B21" s="29" t="s">
        <v>30</v>
      </c>
      <c r="C21" s="30" t="str">
        <f>IF(B21=Notice!$F$28,7,"")</f>
        <v/>
      </c>
      <c r="D21" s="29" t="s">
        <v>31</v>
      </c>
      <c r="E21" s="30" t="str">
        <f>IF(D21=Notice!$F$28,7,"")</f>
        <v/>
      </c>
      <c r="F21" s="29" t="s">
        <v>31</v>
      </c>
      <c r="G21" s="30" t="str">
        <f>IF(F21=Notice!$F$28,7,"")</f>
        <v/>
      </c>
      <c r="H21" s="29" t="s">
        <v>29</v>
      </c>
      <c r="I21" s="30" t="str">
        <f>IF(H21=Notice!$F$28,7,"")</f>
        <v/>
      </c>
      <c r="J21" s="29"/>
      <c r="K21" s="30"/>
      <c r="L21" s="29"/>
      <c r="M21" s="30"/>
      <c r="N21" s="29"/>
      <c r="O21" s="30"/>
      <c r="P21" s="29"/>
      <c r="Q21" s="30"/>
      <c r="R21" s="29"/>
      <c r="S21" s="30"/>
      <c r="T21" s="29"/>
      <c r="U21" s="30"/>
      <c r="V21" s="29"/>
      <c r="W21" s="30"/>
      <c r="X21" s="29"/>
      <c r="Y21" s="30"/>
      <c r="Z21" s="22"/>
    </row>
    <row r="22" ht="15.75" customHeight="1">
      <c r="A22" s="32">
        <v>20.0</v>
      </c>
      <c r="B22" s="29" t="s">
        <v>17</v>
      </c>
      <c r="C22" s="30" t="str">
        <f>IF(B22=Notice!$F$28,7,"")</f>
        <v/>
      </c>
      <c r="D22" s="29" t="s">
        <v>32</v>
      </c>
      <c r="E22" s="30" t="str">
        <f>IF(D22=Notice!$F$28,7,"")</f>
        <v/>
      </c>
      <c r="F22" s="29" t="s">
        <v>32</v>
      </c>
      <c r="G22" s="30" t="str">
        <f>IF(F22=Notice!$F$28,7,"")</f>
        <v/>
      </c>
      <c r="H22" s="29" t="s">
        <v>30</v>
      </c>
      <c r="I22" s="30" t="str">
        <f>IF(H22=Notice!$F$28,7,"")</f>
        <v/>
      </c>
      <c r="J22" s="29"/>
      <c r="K22" s="30"/>
      <c r="L22" s="29"/>
      <c r="M22" s="30"/>
      <c r="N22" s="29"/>
      <c r="O22" s="30"/>
      <c r="P22" s="29"/>
      <c r="Q22" s="30"/>
      <c r="R22" s="29"/>
      <c r="S22" s="30"/>
      <c r="T22" s="29"/>
      <c r="U22" s="30"/>
      <c r="V22" s="29"/>
      <c r="W22" s="30"/>
      <c r="X22" s="29"/>
      <c r="Y22" s="30"/>
      <c r="Z22" s="22"/>
    </row>
    <row r="23" ht="15.75" customHeight="1">
      <c r="A23" s="32">
        <v>21.0</v>
      </c>
      <c r="B23" s="29" t="s">
        <v>15</v>
      </c>
      <c r="C23" s="30">
        <f>IF(B23=Notice!$F$28,7,"")</f>
        <v>7</v>
      </c>
      <c r="D23" s="29" t="s">
        <v>28</v>
      </c>
      <c r="E23" s="30" t="str">
        <f>IF(D23=Notice!$F$28,7,"")</f>
        <v/>
      </c>
      <c r="F23" s="29" t="s">
        <v>28</v>
      </c>
      <c r="G23" s="30" t="str">
        <f>IF(F23=Notice!$F$28,7,"")</f>
        <v/>
      </c>
      <c r="H23" s="29" t="s">
        <v>17</v>
      </c>
      <c r="I23" s="35"/>
      <c r="J23" s="29"/>
      <c r="K23" s="30"/>
      <c r="L23" s="29"/>
      <c r="M23" s="30"/>
      <c r="N23" s="29"/>
      <c r="O23" s="30"/>
      <c r="P23" s="29"/>
      <c r="Q23" s="30"/>
      <c r="R23" s="29"/>
      <c r="S23" s="30"/>
      <c r="T23" s="29"/>
      <c r="U23" s="30"/>
      <c r="V23" s="29"/>
      <c r="W23" s="30"/>
      <c r="X23" s="29"/>
      <c r="Y23" s="30"/>
      <c r="Z23" s="22"/>
    </row>
    <row r="24" ht="15.75" customHeight="1">
      <c r="A24" s="32">
        <v>22.0</v>
      </c>
      <c r="B24" s="29" t="s">
        <v>31</v>
      </c>
      <c r="C24" s="30" t="str">
        <f>IF(B24=Notice!$F$28,7,"")</f>
        <v/>
      </c>
      <c r="D24" s="29" t="s">
        <v>29</v>
      </c>
      <c r="E24" s="30" t="str">
        <f>IF(D24=Notice!$F$28,7,"")</f>
        <v/>
      </c>
      <c r="F24" s="29" t="s">
        <v>29</v>
      </c>
      <c r="G24" s="30" t="str">
        <f>IF(F24=Notice!$F$28,7,"")</f>
        <v/>
      </c>
      <c r="H24" s="29" t="s">
        <v>15</v>
      </c>
      <c r="I24" s="30">
        <f>IF(H24=Notice!$F$28,7,"")</f>
        <v>7</v>
      </c>
      <c r="J24" s="29"/>
      <c r="K24" s="30"/>
      <c r="L24" s="29"/>
      <c r="M24" s="30"/>
      <c r="N24" s="29"/>
      <c r="O24" s="30"/>
      <c r="P24" s="29"/>
      <c r="Q24" s="30"/>
      <c r="R24" s="29"/>
      <c r="S24" s="30"/>
      <c r="T24" s="29"/>
      <c r="U24" s="30"/>
      <c r="V24" s="29"/>
      <c r="W24" s="30"/>
      <c r="X24" s="29"/>
      <c r="Y24" s="30"/>
      <c r="Z24" s="22"/>
    </row>
    <row r="25" ht="15.75" customHeight="1">
      <c r="A25" s="32">
        <v>23.0</v>
      </c>
      <c r="B25" s="29" t="s">
        <v>32</v>
      </c>
      <c r="C25" s="30" t="str">
        <f>IF(B25=Notice!$F$28,7,"")</f>
        <v/>
      </c>
      <c r="D25" s="29" t="s">
        <v>30</v>
      </c>
      <c r="E25" s="30" t="str">
        <f>IF(D25=Notice!$F$28,7,"")</f>
        <v/>
      </c>
      <c r="F25" s="29" t="s">
        <v>30</v>
      </c>
      <c r="G25" s="30" t="str">
        <f>IF(F25=Notice!$F$28,7,"")</f>
        <v/>
      </c>
      <c r="H25" s="29" t="s">
        <v>31</v>
      </c>
      <c r="I25" s="30" t="str">
        <f>IF(H25=Notice!$F$28,7,"")</f>
        <v/>
      </c>
      <c r="J25" s="29"/>
      <c r="K25" s="30"/>
      <c r="L25" s="29"/>
      <c r="M25" s="30"/>
      <c r="N25" s="29"/>
      <c r="O25" s="30"/>
      <c r="P25" s="29"/>
      <c r="Q25" s="30"/>
      <c r="R25" s="29"/>
      <c r="S25" s="30"/>
      <c r="T25" s="29"/>
      <c r="U25" s="30"/>
      <c r="V25" s="29"/>
      <c r="W25" s="30"/>
      <c r="X25" s="29"/>
      <c r="Y25" s="30"/>
      <c r="Z25" s="22"/>
    </row>
    <row r="26" ht="15.75" customHeight="1">
      <c r="A26" s="32">
        <v>24.0</v>
      </c>
      <c r="B26" s="29" t="s">
        <v>28</v>
      </c>
      <c r="C26" s="30" t="str">
        <f>IF(B26=Notice!$F$28,7,"")</f>
        <v/>
      </c>
      <c r="D26" s="29" t="s">
        <v>17</v>
      </c>
      <c r="E26" s="30" t="str">
        <f>IF(D26=Notice!$F$28,7,"")</f>
        <v/>
      </c>
      <c r="F26" s="29" t="s">
        <v>17</v>
      </c>
      <c r="G26" s="35">
        <v>4.0</v>
      </c>
      <c r="H26" s="29" t="s">
        <v>32</v>
      </c>
      <c r="I26" s="30" t="str">
        <f>IF(H26=Notice!$F$28,7,"")</f>
        <v/>
      </c>
      <c r="J26" s="29"/>
      <c r="K26" s="30"/>
      <c r="L26" s="29"/>
      <c r="M26" s="30"/>
      <c r="N26" s="29"/>
      <c r="O26" s="30"/>
      <c r="P26" s="29"/>
      <c r="Q26" s="30"/>
      <c r="R26" s="29"/>
      <c r="S26" s="30"/>
      <c r="T26" s="29"/>
      <c r="U26" s="30"/>
      <c r="V26" s="29"/>
      <c r="W26" s="30"/>
      <c r="X26" s="29"/>
      <c r="Y26" s="30"/>
      <c r="Z26" s="22"/>
    </row>
    <row r="27" ht="15.75" customHeight="1">
      <c r="A27" s="32">
        <v>25.0</v>
      </c>
      <c r="B27" s="29" t="s">
        <v>29</v>
      </c>
      <c r="C27" s="30" t="str">
        <f>IF(B27=Notice!$F$28,7,"")</f>
        <v/>
      </c>
      <c r="D27" s="29" t="s">
        <v>15</v>
      </c>
      <c r="E27" s="30">
        <f>IF(D27=Notice!$F$28,7,"")</f>
        <v>7</v>
      </c>
      <c r="F27" s="29" t="s">
        <v>15</v>
      </c>
      <c r="G27" s="30">
        <f>IF(F27=Notice!$F$28,7,"")</f>
        <v>7</v>
      </c>
      <c r="H27" s="29" t="s">
        <v>28</v>
      </c>
      <c r="I27" s="30" t="str">
        <f>IF(H27=Notice!$F$28,7,"")</f>
        <v/>
      </c>
      <c r="J27" s="29"/>
      <c r="K27" s="30"/>
      <c r="L27" s="29"/>
      <c r="M27" s="30"/>
      <c r="N27" s="29"/>
      <c r="O27" s="30"/>
      <c r="P27" s="29"/>
      <c r="Q27" s="30"/>
      <c r="R27" s="29"/>
      <c r="S27" s="30"/>
      <c r="T27" s="29"/>
      <c r="U27" s="30"/>
      <c r="V27" s="29"/>
      <c r="W27" s="30"/>
      <c r="X27" s="29"/>
      <c r="Y27" s="28"/>
      <c r="Z27" s="22"/>
    </row>
    <row r="28" ht="15.75" customHeight="1">
      <c r="A28" s="32">
        <v>26.0</v>
      </c>
      <c r="B28" s="29" t="s">
        <v>30</v>
      </c>
      <c r="C28" s="30" t="str">
        <f>IF(B28=Notice!$F$28,7,"")</f>
        <v/>
      </c>
      <c r="D28" s="29" t="s">
        <v>31</v>
      </c>
      <c r="E28" s="30" t="str">
        <f>IF(D28=Notice!$F$28,7,"")</f>
        <v/>
      </c>
      <c r="F28" s="29" t="s">
        <v>31</v>
      </c>
      <c r="G28" s="30" t="str">
        <f>IF(F28=Notice!$F$28,7,"")</f>
        <v/>
      </c>
      <c r="H28" s="29" t="s">
        <v>29</v>
      </c>
      <c r="I28" s="30" t="str">
        <f>IF(H28=Notice!$F$28,7,"")</f>
        <v/>
      </c>
      <c r="J28" s="29"/>
      <c r="K28" s="28"/>
      <c r="L28" s="29"/>
      <c r="M28" s="30"/>
      <c r="N28" s="29"/>
      <c r="O28" s="30"/>
      <c r="P28" s="29"/>
      <c r="Q28" s="30"/>
      <c r="R28" s="29"/>
      <c r="S28" s="30"/>
      <c r="T28" s="29"/>
      <c r="U28" s="30"/>
      <c r="V28" s="29"/>
      <c r="W28" s="30"/>
      <c r="X28" s="29"/>
      <c r="Y28" s="30"/>
      <c r="Z28" s="22"/>
    </row>
    <row r="29" ht="15.75" customHeight="1">
      <c r="A29" s="32">
        <v>27.0</v>
      </c>
      <c r="B29" s="29" t="s">
        <v>17</v>
      </c>
      <c r="C29" s="30" t="str">
        <f>IF(B29=Notice!$F$28,7,"")</f>
        <v/>
      </c>
      <c r="D29" s="29" t="s">
        <v>32</v>
      </c>
      <c r="E29" s="30" t="str">
        <f>IF(D29=Notice!$F$28,7,"")</f>
        <v/>
      </c>
      <c r="F29" s="29" t="s">
        <v>32</v>
      </c>
      <c r="G29" s="30"/>
      <c r="H29" s="29" t="s">
        <v>30</v>
      </c>
      <c r="I29" s="30" t="str">
        <f>IF(H29=Notice!$F$28,7,"")</f>
        <v/>
      </c>
      <c r="J29" s="29"/>
      <c r="K29" s="30"/>
      <c r="L29" s="29"/>
      <c r="M29" s="30"/>
      <c r="N29" s="29"/>
      <c r="O29" s="30"/>
      <c r="P29" s="29"/>
      <c r="Q29" s="30"/>
      <c r="R29" s="29"/>
      <c r="S29" s="30"/>
      <c r="T29" s="29"/>
      <c r="U29" s="30"/>
      <c r="V29" s="29"/>
      <c r="W29" s="30"/>
      <c r="X29" s="29"/>
      <c r="Y29" s="30"/>
      <c r="Z29" s="22"/>
    </row>
    <row r="30" ht="15.75" customHeight="1">
      <c r="A30" s="32">
        <v>28.0</v>
      </c>
      <c r="B30" s="29" t="s">
        <v>15</v>
      </c>
      <c r="C30" s="30">
        <f>IF(B30=Notice!$F$28,7,"")</f>
        <v>7</v>
      </c>
      <c r="D30" s="29" t="s">
        <v>28</v>
      </c>
      <c r="E30" s="30" t="str">
        <f>IF(D30=Notice!$F$28,7,"")</f>
        <v/>
      </c>
      <c r="F30" s="29" t="s">
        <v>28</v>
      </c>
      <c r="G30" s="30" t="str">
        <f>IF(F30=Notice!$F$28,7,"")</f>
        <v/>
      </c>
      <c r="H30" s="29" t="s">
        <v>17</v>
      </c>
      <c r="I30" s="30" t="str">
        <f>IF(H30=Notice!$F$28,7,"")</f>
        <v/>
      </c>
      <c r="J30" s="29"/>
      <c r="K30" s="30"/>
      <c r="L30" s="29"/>
      <c r="M30" s="30"/>
      <c r="N30" s="29"/>
      <c r="O30" s="30"/>
      <c r="P30" s="29"/>
      <c r="Q30" s="30"/>
      <c r="R30" s="29"/>
      <c r="S30" s="30"/>
      <c r="T30" s="29"/>
      <c r="U30" s="30"/>
      <c r="V30" s="29"/>
      <c r="W30" s="30"/>
      <c r="X30" s="29"/>
      <c r="Y30" s="30"/>
      <c r="Z30" s="22"/>
    </row>
    <row r="31" ht="15.75" customHeight="1">
      <c r="A31" s="32">
        <v>29.0</v>
      </c>
      <c r="B31" s="29" t="s">
        <v>31</v>
      </c>
      <c r="C31" s="30" t="str">
        <f>IF(B31=Notice!$F$28,7,"")</f>
        <v/>
      </c>
      <c r="D31" s="36"/>
      <c r="E31" s="37"/>
      <c r="F31" s="29" t="s">
        <v>29</v>
      </c>
      <c r="G31" s="30" t="str">
        <f>IF(F31=Notice!$F$28,7,"")</f>
        <v/>
      </c>
      <c r="H31" s="29" t="s">
        <v>15</v>
      </c>
      <c r="I31" s="30">
        <f>IF(H31=Notice!$F$28,7,"")</f>
        <v>7</v>
      </c>
      <c r="J31" s="29"/>
      <c r="K31" s="30"/>
      <c r="L31" s="29"/>
      <c r="M31" s="30"/>
      <c r="N31" s="29"/>
      <c r="O31" s="30"/>
      <c r="P31" s="29"/>
      <c r="Q31" s="30"/>
      <c r="R31" s="29"/>
      <c r="S31" s="30"/>
      <c r="T31" s="29"/>
      <c r="U31" s="30"/>
      <c r="V31" s="29"/>
      <c r="W31" s="30"/>
      <c r="X31" s="29"/>
      <c r="Y31" s="30"/>
      <c r="Z31" s="22"/>
    </row>
    <row r="32" ht="15.75" customHeight="1">
      <c r="A32" s="32">
        <v>30.0</v>
      </c>
      <c r="B32" s="29" t="s">
        <v>32</v>
      </c>
      <c r="C32" s="30" t="str">
        <f>IF(B32=Notice!$F$28,7,"")</f>
        <v/>
      </c>
      <c r="D32" s="36"/>
      <c r="E32" s="37"/>
      <c r="F32" s="29" t="s">
        <v>30</v>
      </c>
      <c r="G32" s="30" t="str">
        <f>IF(F32=Notice!$F$28,7,"")</f>
        <v/>
      </c>
      <c r="H32" s="29" t="s">
        <v>31</v>
      </c>
      <c r="I32" s="30" t="str">
        <f>IF(H32=Notice!$F$28,7,"")</f>
        <v/>
      </c>
      <c r="J32" s="29"/>
      <c r="K32" s="30"/>
      <c r="L32" s="29"/>
      <c r="M32" s="30"/>
      <c r="N32" s="29"/>
      <c r="O32" s="30"/>
      <c r="P32" s="29"/>
      <c r="Q32" s="30"/>
      <c r="R32" s="29"/>
      <c r="S32" s="30"/>
      <c r="T32" s="29"/>
      <c r="U32" s="30"/>
      <c r="V32" s="29"/>
      <c r="W32" s="30"/>
      <c r="X32" s="29"/>
      <c r="Y32" s="30"/>
      <c r="Z32" s="22"/>
    </row>
    <row r="33" ht="15.75" customHeight="1">
      <c r="A33" s="38">
        <v>31.0</v>
      </c>
      <c r="B33" s="29" t="s">
        <v>28</v>
      </c>
      <c r="C33" s="30" t="str">
        <f>IF(B33=Notice!$F$28,7,"")</f>
        <v/>
      </c>
      <c r="D33" s="40"/>
      <c r="E33" s="41"/>
      <c r="F33" s="29" t="s">
        <v>17</v>
      </c>
      <c r="G33" s="30" t="str">
        <f>IF(F33=Notice!$F$28,7,"")</f>
        <v/>
      </c>
      <c r="H33" s="40"/>
      <c r="I33" s="41"/>
      <c r="J33" s="29"/>
      <c r="K33" s="30"/>
      <c r="L33" s="40"/>
      <c r="M33" s="41"/>
      <c r="N33" s="29"/>
      <c r="O33" s="30"/>
      <c r="P33" s="29"/>
      <c r="Q33" s="30"/>
      <c r="R33" s="40"/>
      <c r="S33" s="41"/>
      <c r="T33" s="29"/>
      <c r="U33" s="30"/>
      <c r="V33" s="40"/>
      <c r="W33" s="41"/>
      <c r="X33" s="29"/>
      <c r="Y33" s="30"/>
      <c r="Z33" s="22"/>
    </row>
    <row r="34" ht="15.75" customHeight="1">
      <c r="A34" s="20"/>
      <c r="B34" s="22"/>
      <c r="C34" s="42">
        <f>SUM(C4:C33)</f>
        <v>35</v>
      </c>
      <c r="D34" s="22"/>
      <c r="E34" s="42">
        <f>SUM(E4:E31)</f>
        <v>35</v>
      </c>
      <c r="F34" s="22"/>
      <c r="G34" s="42">
        <f>SUM(G3:G33)</f>
        <v>32</v>
      </c>
      <c r="H34" s="22"/>
      <c r="I34" s="42">
        <f>SUM(I3:I32)</f>
        <v>39</v>
      </c>
      <c r="J34" s="22"/>
      <c r="K34" s="42">
        <f>SUM(K5:K33)</f>
        <v>14</v>
      </c>
      <c r="L34" s="22"/>
      <c r="M34" s="42"/>
      <c r="N34" s="22"/>
      <c r="O34" s="42"/>
      <c r="P34" s="22"/>
      <c r="Q34" s="42"/>
      <c r="R34" s="22"/>
      <c r="S34" s="42"/>
      <c r="T34" s="22"/>
      <c r="U34" s="42"/>
      <c r="V34" s="22"/>
      <c r="W34" s="42"/>
      <c r="X34" s="22"/>
      <c r="Y34" s="42"/>
      <c r="Z34" s="22"/>
    </row>
    <row r="35" ht="15.75" customHeight="1">
      <c r="A35" s="20"/>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ht="15.75" customHeight="1">
      <c r="A36" s="20"/>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ht="15.75" customHeight="1">
      <c r="A37" s="20"/>
      <c r="B37" s="30" t="s">
        <v>20</v>
      </c>
      <c r="C37" s="16" t="s">
        <v>21</v>
      </c>
      <c r="G37" s="22"/>
      <c r="H37" s="22"/>
      <c r="I37" s="22"/>
      <c r="J37" s="22"/>
      <c r="K37" s="22"/>
      <c r="L37" s="22"/>
      <c r="M37" s="22"/>
      <c r="N37" s="22"/>
      <c r="O37" s="22"/>
      <c r="P37" s="22"/>
      <c r="Q37" s="22"/>
      <c r="R37" s="22"/>
      <c r="S37" s="22"/>
      <c r="T37" s="22"/>
      <c r="U37" s="22"/>
      <c r="V37" s="22"/>
      <c r="W37" s="22"/>
      <c r="X37" s="22"/>
      <c r="Y37" s="22"/>
      <c r="Z37" s="22"/>
    </row>
    <row r="38" ht="15.75" customHeight="1">
      <c r="A38" s="20"/>
      <c r="B38" s="34"/>
      <c r="C38" s="10" t="s">
        <v>22</v>
      </c>
      <c r="D38" s="10"/>
      <c r="E38" s="10"/>
      <c r="F38" s="16"/>
      <c r="G38" s="22"/>
      <c r="H38" s="22"/>
      <c r="I38" s="22"/>
      <c r="J38" s="22"/>
      <c r="K38" s="22"/>
      <c r="L38" s="22"/>
      <c r="M38" s="22"/>
      <c r="N38" s="22"/>
      <c r="O38" s="22"/>
      <c r="P38" s="22"/>
      <c r="Q38" s="22"/>
      <c r="R38" s="22"/>
      <c r="S38" s="22"/>
      <c r="T38" s="22"/>
      <c r="U38" s="22"/>
      <c r="V38" s="22"/>
      <c r="W38" s="22"/>
      <c r="X38" s="22"/>
      <c r="Y38" s="22"/>
      <c r="Z38" s="22"/>
    </row>
    <row r="39" ht="15.75" customHeight="1">
      <c r="A39" s="20"/>
      <c r="B39" s="43" t="s">
        <v>23</v>
      </c>
      <c r="C39" s="16" t="s">
        <v>24</v>
      </c>
      <c r="E39" s="16"/>
      <c r="F39" s="16"/>
      <c r="G39" s="22"/>
      <c r="H39" s="22"/>
      <c r="I39" s="22"/>
      <c r="J39" s="22"/>
      <c r="K39" s="22"/>
      <c r="L39" s="22"/>
      <c r="M39" s="22"/>
      <c r="N39" s="22"/>
      <c r="O39" s="22"/>
      <c r="P39" s="22"/>
      <c r="Q39" s="22"/>
      <c r="R39" s="22"/>
      <c r="S39" s="22"/>
      <c r="T39" s="22"/>
      <c r="U39" s="22"/>
      <c r="V39" s="22"/>
      <c r="W39" s="22"/>
      <c r="X39" s="22"/>
      <c r="Y39" s="22"/>
      <c r="Z39" s="22"/>
    </row>
    <row r="40" ht="15.75" customHeight="1">
      <c r="A40" s="20"/>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ht="15.75" customHeight="1">
      <c r="A41" s="20"/>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ht="15.75" customHeight="1">
      <c r="A42" s="20"/>
      <c r="B42" s="44" t="s">
        <v>53</v>
      </c>
      <c r="C42" s="45"/>
      <c r="D42" s="45"/>
      <c r="E42" s="46">
        <f>SUM(C34,E34,G34,I34,K34,M34,O34,Q34,S34,U34,W34,Y34)</f>
        <v>155</v>
      </c>
      <c r="F42" s="47" t="s">
        <v>48</v>
      </c>
      <c r="G42" s="22"/>
      <c r="H42" s="22"/>
      <c r="I42" s="22"/>
      <c r="J42" s="22"/>
      <c r="K42" s="22"/>
      <c r="L42" s="22"/>
      <c r="M42" s="22"/>
      <c r="N42" s="22"/>
      <c r="O42" s="22"/>
      <c r="P42" s="22"/>
      <c r="Q42" s="22"/>
      <c r="R42" s="22"/>
      <c r="S42" s="22"/>
      <c r="T42" s="22"/>
      <c r="U42" s="22"/>
      <c r="V42" s="22"/>
      <c r="W42" s="22"/>
      <c r="X42" s="22"/>
      <c r="Y42" s="22"/>
      <c r="Z42" s="22"/>
    </row>
    <row r="43" ht="15.75" customHeight="1">
      <c r="A43" s="20"/>
      <c r="B43" s="48" t="s">
        <v>49</v>
      </c>
      <c r="C43" s="49"/>
      <c r="D43" s="49"/>
      <c r="E43" s="50">
        <f>E42+'2021'!E42+'2020'!E42</f>
        <v>600</v>
      </c>
      <c r="F43" s="51" t="s">
        <v>48</v>
      </c>
      <c r="G43" s="22"/>
      <c r="H43" s="22"/>
      <c r="I43" s="22"/>
      <c r="J43" s="22"/>
      <c r="K43" s="22"/>
      <c r="L43" s="22"/>
      <c r="M43" s="22"/>
      <c r="N43" s="22"/>
      <c r="O43" s="22"/>
      <c r="P43" s="22"/>
      <c r="Q43" s="22"/>
      <c r="R43" s="22"/>
      <c r="S43" s="22"/>
      <c r="T43" s="22"/>
      <c r="U43" s="22"/>
      <c r="V43" s="22"/>
      <c r="W43" s="22"/>
      <c r="X43" s="22"/>
      <c r="Y43" s="22"/>
      <c r="Z43" s="22"/>
    </row>
    <row r="44" ht="15.75" customHeight="1">
      <c r="A44" s="20"/>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ht="15.75" customHeight="1">
      <c r="A45" s="20"/>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ht="15.75" customHeight="1">
      <c r="A46" s="20"/>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ht="15.75" customHeight="1">
      <c r="A47" s="20"/>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ht="15.75" customHeight="1">
      <c r="A48" s="20"/>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ht="15.75" customHeight="1">
      <c r="A49" s="20"/>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ht="15.75" customHeight="1">
      <c r="A50" s="20"/>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ht="15.75" customHeight="1">
      <c r="A51" s="20"/>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ht="15.75" customHeight="1">
      <c r="A52" s="20"/>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ht="15.75" customHeight="1">
      <c r="A53" s="20"/>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ht="15.75" customHeight="1">
      <c r="A54" s="20"/>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ht="15.75" customHeight="1">
      <c r="A55" s="20"/>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ht="15.75" customHeight="1">
      <c r="A56" s="20"/>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ht="15.75" customHeight="1">
      <c r="A57" s="20"/>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ht="15.75" customHeight="1">
      <c r="A58" s="20"/>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ht="15.75" customHeight="1">
      <c r="A59" s="20"/>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ht="15.75" customHeight="1">
      <c r="A60" s="20"/>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ht="15.75" customHeight="1">
      <c r="A61" s="20"/>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ht="15.75" customHeight="1">
      <c r="A62" s="20"/>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ht="15.75" customHeight="1">
      <c r="A63" s="20"/>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ht="15.75" customHeight="1">
      <c r="A64" s="20"/>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ht="15.75" customHeight="1">
      <c r="A65" s="20"/>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ht="15.75" customHeight="1">
      <c r="A66" s="20"/>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ht="15.75" customHeight="1">
      <c r="A67" s="20"/>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ht="15.75" customHeight="1">
      <c r="A68" s="20"/>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ht="15.75" customHeight="1">
      <c r="A69" s="20"/>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ht="15.75" customHeight="1">
      <c r="A70" s="20"/>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ht="15.75" customHeight="1">
      <c r="A71" s="20"/>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ht="15.75" customHeight="1">
      <c r="A72" s="20"/>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ht="15.75" customHeight="1">
      <c r="A73" s="20"/>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ht="15.75" customHeight="1">
      <c r="A74" s="20"/>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ht="15.75" customHeight="1">
      <c r="A75" s="20"/>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ht="15.75" customHeight="1">
      <c r="A76" s="20"/>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ht="15.75" customHeight="1">
      <c r="A77" s="20"/>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ht="15.75" customHeight="1">
      <c r="A78" s="20"/>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ht="15.75" customHeight="1">
      <c r="A79" s="20"/>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ht="15.75" customHeight="1">
      <c r="A80" s="20"/>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ht="15.75" customHeight="1">
      <c r="A81" s="20"/>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ht="15.75" customHeight="1">
      <c r="A82" s="20"/>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ht="15.75" customHeight="1">
      <c r="A83" s="20"/>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ht="15.75" customHeight="1">
      <c r="A84" s="20"/>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ht="15.75" customHeight="1">
      <c r="A85" s="20"/>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ht="15.75" customHeight="1">
      <c r="A86" s="20"/>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ht="15.75" customHeight="1">
      <c r="A87" s="20"/>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ht="15.75" customHeight="1">
      <c r="A88" s="20"/>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ht="15.75" customHeight="1">
      <c r="A89" s="20"/>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ht="15.75" customHeight="1">
      <c r="A90" s="20"/>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ht="15.75" customHeight="1">
      <c r="A91" s="20"/>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ht="15.75" customHeight="1">
      <c r="A92" s="20"/>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ht="15.75" customHeight="1">
      <c r="A93" s="20"/>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ht="15.75" customHeight="1">
      <c r="A94" s="20"/>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ht="15.75" customHeight="1">
      <c r="A95" s="20"/>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ht="15.75" customHeight="1">
      <c r="A96" s="20"/>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ht="15.75" customHeight="1">
      <c r="A97" s="20"/>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ht="15.75" customHeight="1">
      <c r="A98" s="20"/>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ht="15.75" customHeight="1">
      <c r="A99" s="20"/>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ht="15.75" customHeight="1">
      <c r="A100" s="20"/>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ht="15.75" customHeight="1">
      <c r="A101" s="20"/>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ht="15.75" customHeight="1">
      <c r="A102" s="20"/>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ht="15.75" customHeight="1">
      <c r="A103" s="20"/>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ht="15.75" customHeight="1">
      <c r="A104" s="20"/>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ht="15.75" customHeight="1">
      <c r="A105" s="20"/>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ht="15.75" customHeight="1">
      <c r="A106" s="20"/>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ht="15.75" customHeight="1">
      <c r="A107" s="20"/>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ht="15.75" customHeight="1">
      <c r="A108" s="20"/>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ht="15.75" customHeight="1">
      <c r="A109" s="20"/>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ht="15.75" customHeight="1">
      <c r="A110" s="20"/>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ht="15.75" customHeight="1">
      <c r="A111" s="20"/>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ht="15.75" customHeight="1">
      <c r="A112" s="20"/>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ht="15.75" customHeight="1">
      <c r="A113" s="20"/>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ht="15.75" customHeight="1">
      <c r="A114" s="20"/>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ht="15.75" customHeight="1">
      <c r="A115" s="20"/>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ht="15.75" customHeight="1">
      <c r="A116" s="20"/>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ht="15.75" customHeight="1">
      <c r="A117" s="20"/>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ht="15.75" customHeight="1">
      <c r="A118" s="20"/>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ht="15.75" customHeight="1">
      <c r="A119" s="20"/>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ht="15.75" customHeight="1">
      <c r="A120" s="20"/>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ht="15.75" customHeight="1">
      <c r="A121" s="20"/>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ht="15.75" customHeight="1">
      <c r="A122" s="20"/>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ht="15.75" customHeight="1">
      <c r="A123" s="20"/>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ht="15.75" customHeight="1">
      <c r="A124" s="20"/>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ht="15.75" customHeight="1">
      <c r="A125" s="20"/>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ht="15.75" customHeight="1">
      <c r="A126" s="20"/>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ht="15.75" customHeight="1">
      <c r="A127" s="20"/>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ht="15.75" customHeight="1">
      <c r="A128" s="20"/>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ht="15.75" customHeight="1">
      <c r="A129" s="20"/>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ht="15.75" customHeight="1">
      <c r="A130" s="20"/>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ht="15.75" customHeight="1">
      <c r="A131" s="20"/>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ht="15.75" customHeight="1">
      <c r="A132" s="20"/>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ht="15.75" customHeight="1">
      <c r="A133" s="20"/>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ht="15.75" customHeight="1">
      <c r="A134" s="20"/>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ht="15.75" customHeight="1">
      <c r="A135" s="20"/>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ht="15.75" customHeight="1">
      <c r="A136" s="20"/>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20"/>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20"/>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20"/>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ht="15.75" customHeight="1">
      <c r="A140" s="20"/>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ht="15.75" customHeight="1">
      <c r="A141" s="20"/>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ht="15.75" customHeight="1">
      <c r="A142" s="20"/>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ht="15.75" customHeight="1">
      <c r="A143" s="20"/>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ht="15.75" customHeight="1">
      <c r="A144" s="20"/>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ht="15.75" customHeight="1">
      <c r="A145" s="20"/>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ht="15.75" customHeight="1">
      <c r="A146" s="20"/>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ht="15.75" customHeight="1">
      <c r="A147" s="20"/>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ht="15.75" customHeight="1">
      <c r="A148" s="20"/>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ht="15.75" customHeight="1">
      <c r="A149" s="20"/>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ht="15.75" customHeight="1">
      <c r="A150" s="20"/>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ht="15.75" customHeight="1">
      <c r="A151" s="20"/>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ht="15.75" customHeight="1">
      <c r="A152" s="20"/>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ht="15.75" customHeight="1">
      <c r="A153" s="20"/>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ht="15.75" customHeight="1">
      <c r="A154" s="20"/>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ht="15.75" customHeight="1">
      <c r="A155" s="20"/>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ht="15.75" customHeight="1">
      <c r="A156" s="20"/>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ht="15.75" customHeight="1">
      <c r="A157" s="20"/>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ht="15.75" customHeight="1">
      <c r="A158" s="20"/>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ht="15.75" customHeight="1">
      <c r="A159" s="20"/>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ht="15.75" customHeight="1">
      <c r="A160" s="20"/>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ht="15.75" customHeight="1">
      <c r="A161" s="20"/>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ht="15.75" customHeight="1">
      <c r="A162" s="20"/>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ht="15.75" customHeight="1">
      <c r="A163" s="20"/>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ht="15.75" customHeight="1">
      <c r="A164" s="20"/>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ht="15.75" customHeight="1">
      <c r="A165" s="20"/>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ht="15.75" customHeight="1">
      <c r="A166" s="20"/>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ht="15.75" customHeight="1">
      <c r="A167" s="20"/>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ht="15.75" customHeight="1">
      <c r="A168" s="20"/>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ht="15.75" customHeight="1">
      <c r="A169" s="20"/>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ht="15.75" customHeight="1">
      <c r="A170" s="20"/>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ht="15.75" customHeight="1">
      <c r="A171" s="20"/>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ht="15.75" customHeight="1">
      <c r="A172" s="20"/>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ht="15.75" customHeight="1">
      <c r="A173" s="20"/>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ht="15.75" customHeight="1">
      <c r="A174" s="20"/>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ht="15.75" customHeight="1">
      <c r="A175" s="20"/>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ht="15.75" customHeight="1">
      <c r="A176" s="20"/>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ht="15.75" customHeight="1">
      <c r="A177" s="20"/>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ht="15.75" customHeight="1">
      <c r="A178" s="20"/>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ht="15.75" customHeight="1">
      <c r="A179" s="20"/>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ht="15.75" customHeight="1">
      <c r="A180" s="20"/>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ht="15.75" customHeight="1">
      <c r="A181" s="20"/>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ht="15.75" customHeight="1">
      <c r="A182" s="20"/>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ht="15.75" customHeight="1">
      <c r="A183" s="20"/>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ht="15.75" customHeight="1">
      <c r="A184" s="20"/>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ht="15.75" customHeight="1">
      <c r="A185" s="20"/>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ht="15.75" customHeight="1">
      <c r="A186" s="20"/>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ht="15.75" customHeight="1">
      <c r="A187" s="20"/>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ht="15.75" customHeight="1">
      <c r="A188" s="20"/>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ht="15.75" customHeight="1">
      <c r="A189" s="20"/>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ht="15.75" customHeight="1">
      <c r="A190" s="20"/>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ht="15.75" customHeight="1">
      <c r="A191" s="20"/>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ht="15.75" customHeight="1">
      <c r="A192" s="20"/>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ht="15.75" customHeight="1">
      <c r="A193" s="20"/>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ht="15.75" customHeight="1">
      <c r="A194" s="20"/>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ht="15.75" customHeight="1">
      <c r="A195" s="20"/>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ht="15.75" customHeight="1">
      <c r="A196" s="20"/>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ht="15.75" customHeight="1">
      <c r="A197" s="20"/>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ht="15.75" customHeight="1">
      <c r="A198" s="20"/>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ht="15.75" customHeight="1">
      <c r="A199" s="20"/>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ht="15.75" customHeight="1">
      <c r="A200" s="20"/>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ht="15.75" customHeight="1">
      <c r="A201" s="20"/>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ht="15.75" customHeight="1">
      <c r="A202" s="20"/>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ht="15.75" customHeight="1">
      <c r="A203" s="20"/>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ht="15.75" customHeight="1">
      <c r="A204" s="20"/>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ht="15.75" customHeight="1">
      <c r="A205" s="20"/>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ht="15.75" customHeight="1">
      <c r="A206" s="20"/>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ht="15.75" customHeight="1">
      <c r="A207" s="20"/>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ht="15.75" customHeight="1">
      <c r="A208" s="20"/>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ht="15.75" customHeight="1">
      <c r="A209" s="20"/>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ht="15.75" customHeight="1">
      <c r="A210" s="20"/>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ht="15.75" customHeight="1">
      <c r="A211" s="20"/>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ht="15.75" customHeight="1">
      <c r="A212" s="20"/>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ht="15.75" customHeight="1">
      <c r="A213" s="20"/>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ht="15.75" customHeight="1">
      <c r="A214" s="20"/>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ht="15.75" customHeight="1">
      <c r="A215" s="20"/>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ht="15.75" customHeight="1">
      <c r="A216" s="20"/>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ht="15.75" customHeight="1">
      <c r="A217" s="20"/>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ht="15.75" customHeight="1">
      <c r="A218" s="20"/>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ht="15.75" customHeight="1">
      <c r="A219" s="20"/>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ht="15.75" customHeight="1">
      <c r="A220" s="20"/>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ht="15.75" customHeight="1">
      <c r="A221" s="20"/>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0"/>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ht="15.75" customHeight="1">
      <c r="A223" s="20"/>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ht="15.75" customHeight="1">
      <c r="A224" s="20"/>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ht="15.75" customHeight="1">
      <c r="A225" s="20"/>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ht="15.75" customHeight="1">
      <c r="A226" s="20"/>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ht="15.75" customHeight="1">
      <c r="A227" s="20"/>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ht="15.75" customHeight="1">
      <c r="A228" s="20"/>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ht="15.75" customHeight="1">
      <c r="A229" s="20"/>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ht="15.75" customHeight="1">
      <c r="A230" s="20"/>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ht="15.75" customHeight="1">
      <c r="A231" s="20"/>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ht="15.75" customHeight="1">
      <c r="A232" s="20"/>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ht="15.75" customHeight="1">
      <c r="A233" s="20"/>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ht="15.75" customHeight="1">
      <c r="A234" s="20"/>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ht="15.75" customHeight="1">
      <c r="A235" s="20"/>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ht="15.75" customHeight="1">
      <c r="A236" s="20"/>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ht="15.75" customHeight="1">
      <c r="A237" s="20"/>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ht="15.75" customHeight="1">
      <c r="A238" s="20"/>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ht="15.75" customHeight="1">
      <c r="A239" s="20"/>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ht="15.75" customHeight="1">
      <c r="A240" s="20"/>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ht="15.75" customHeight="1">
      <c r="A241" s="20"/>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ht="15.75" customHeight="1">
      <c r="A242" s="20"/>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ht="15.75" customHeight="1">
      <c r="A243" s="20"/>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ht="15.75" customHeight="1">
      <c r="A244" s="20"/>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ht="15.75" customHeight="1">
      <c r="A245" s="20"/>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ht="15.75" customHeight="1">
      <c r="A246" s="20"/>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ht="15.75" customHeight="1">
      <c r="A247" s="20"/>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ht="15.75" customHeight="1">
      <c r="A248" s="20"/>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ht="15.75" customHeight="1">
      <c r="A249" s="20"/>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ht="15.75" customHeight="1">
      <c r="A250" s="20"/>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ht="15.75" customHeight="1">
      <c r="A251" s="20"/>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ht="15.75" customHeight="1">
      <c r="A252" s="20"/>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ht="15.75" customHeight="1">
      <c r="A253" s="20"/>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ht="15.75" customHeight="1">
      <c r="A254" s="20"/>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ht="15.75" customHeight="1">
      <c r="A255" s="20"/>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ht="15.75" customHeight="1">
      <c r="A256" s="20"/>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ht="15.75" customHeight="1">
      <c r="A257" s="20"/>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ht="15.75" customHeight="1">
      <c r="A258" s="20"/>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ht="15.75" customHeight="1">
      <c r="A259" s="20"/>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ht="15.75" customHeight="1">
      <c r="A260" s="20"/>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ht="15.75" customHeight="1">
      <c r="A261" s="20"/>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ht="15.75" customHeight="1">
      <c r="A262" s="20"/>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ht="15.75" customHeight="1">
      <c r="A263" s="20"/>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ht="15.75" customHeight="1">
      <c r="A264" s="20"/>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ht="15.75" customHeight="1">
      <c r="A265" s="20"/>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ht="15.75" customHeight="1">
      <c r="A266" s="20"/>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ht="15.75" customHeight="1">
      <c r="A267" s="20"/>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ht="15.75" customHeight="1">
      <c r="A268" s="20"/>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ht="15.75" customHeight="1">
      <c r="A269" s="20"/>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ht="15.75" customHeight="1">
      <c r="A270" s="20"/>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ht="15.75" customHeight="1">
      <c r="A271" s="20"/>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ht="15.75" customHeight="1">
      <c r="A272" s="20"/>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ht="15.75" customHeight="1">
      <c r="A273" s="20"/>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ht="15.75" customHeight="1">
      <c r="A274" s="20"/>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ht="15.75" customHeight="1">
      <c r="A275" s="20"/>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ht="15.75" customHeight="1">
      <c r="A276" s="20"/>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ht="15.75" customHeight="1">
      <c r="A277" s="20"/>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ht="15.75" customHeight="1">
      <c r="A278" s="20"/>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ht="15.75" customHeight="1">
      <c r="A279" s="20"/>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ht="15.75" customHeight="1">
      <c r="A280" s="20"/>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ht="15.75" customHeight="1">
      <c r="A281" s="20"/>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ht="15.75" customHeight="1">
      <c r="A282" s="20"/>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ht="15.75" customHeight="1">
      <c r="A283" s="20"/>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ht="15.75" customHeight="1">
      <c r="A284" s="20"/>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ht="15.75" customHeight="1">
      <c r="A285" s="20"/>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ht="15.75" customHeight="1">
      <c r="A286" s="20"/>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ht="15.75" customHeight="1">
      <c r="A287" s="20"/>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ht="15.75" customHeight="1">
      <c r="A288" s="20"/>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ht="15.75" customHeight="1">
      <c r="A289" s="20"/>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ht="15.75" customHeight="1">
      <c r="A290" s="20"/>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ht="15.75" customHeight="1">
      <c r="A291" s="20"/>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ht="15.75" customHeight="1">
      <c r="A292" s="20"/>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ht="15.75" customHeight="1">
      <c r="A293" s="20"/>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ht="15.75" customHeight="1">
      <c r="A294" s="20"/>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ht="15.75" customHeight="1">
      <c r="A295" s="20"/>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ht="15.75" customHeight="1">
      <c r="A296" s="20"/>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ht="15.75" customHeight="1">
      <c r="A297" s="20"/>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ht="15.75" customHeight="1">
      <c r="A298" s="20"/>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ht="15.75" customHeight="1">
      <c r="A299" s="20"/>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ht="15.75" customHeight="1">
      <c r="A300" s="20"/>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ht="15.75" customHeight="1">
      <c r="A301" s="20"/>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ht="15.75" customHeight="1">
      <c r="A302" s="20"/>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ht="15.75" customHeight="1">
      <c r="A303" s="20"/>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ht="15.75" customHeight="1">
      <c r="A304" s="20"/>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ht="15.75" customHeight="1">
      <c r="A305" s="20"/>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ht="15.75" customHeight="1">
      <c r="A306" s="20"/>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ht="15.75" customHeight="1">
      <c r="A307" s="20"/>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ht="15.75" customHeight="1">
      <c r="A308" s="20"/>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ht="15.75" customHeight="1">
      <c r="A309" s="20"/>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ht="15.75" customHeight="1">
      <c r="A310" s="20"/>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ht="15.75" customHeight="1">
      <c r="A311" s="20"/>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ht="15.75" customHeight="1">
      <c r="A312" s="20"/>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ht="15.75" customHeight="1">
      <c r="A313" s="20"/>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ht="15.75" customHeight="1">
      <c r="A314" s="20"/>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ht="15.75" customHeight="1">
      <c r="A315" s="20"/>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ht="15.75" customHeight="1">
      <c r="A316" s="20"/>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ht="15.75" customHeight="1">
      <c r="A317" s="20"/>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ht="15.75" customHeight="1">
      <c r="A318" s="20"/>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ht="15.75" customHeight="1">
      <c r="A319" s="20"/>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ht="15.75" customHeight="1">
      <c r="A320" s="20"/>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ht="15.75" customHeight="1">
      <c r="A321" s="20"/>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ht="15.75" customHeight="1">
      <c r="A322" s="20"/>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ht="15.75" customHeight="1">
      <c r="A323" s="20"/>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ht="15.75" customHeight="1">
      <c r="A324" s="20"/>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ht="15.75" customHeight="1">
      <c r="A325" s="20"/>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ht="15.75" customHeight="1">
      <c r="A326" s="20"/>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ht="15.75" customHeight="1">
      <c r="A327" s="20"/>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ht="15.75" customHeight="1">
      <c r="A328" s="20"/>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ht="15.75" customHeight="1">
      <c r="A329" s="20"/>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ht="15.75" customHeight="1">
      <c r="A330" s="20"/>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ht="15.75" customHeight="1">
      <c r="A331" s="20"/>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ht="15.75" customHeight="1">
      <c r="A332" s="20"/>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ht="15.75" customHeight="1">
      <c r="A333" s="20"/>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ht="15.75" customHeight="1">
      <c r="A334" s="20"/>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ht="15.75" customHeight="1">
      <c r="A335" s="20"/>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ht="15.75" customHeight="1">
      <c r="A336" s="20"/>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ht="15.75" customHeight="1">
      <c r="A337" s="20"/>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ht="15.75" customHeight="1">
      <c r="A338" s="20"/>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ht="15.75" customHeight="1">
      <c r="A339" s="20"/>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ht="15.75" customHeight="1">
      <c r="A340" s="20"/>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ht="15.75" customHeight="1">
      <c r="A341" s="20"/>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ht="15.75" customHeight="1">
      <c r="A342" s="20"/>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ht="15.75" customHeight="1">
      <c r="A343" s="20"/>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ht="15.75" customHeight="1">
      <c r="A344" s="20"/>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ht="15.75" customHeight="1">
      <c r="A345" s="20"/>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ht="15.75" customHeight="1">
      <c r="A346" s="20"/>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ht="15.75" customHeight="1">
      <c r="A347" s="20"/>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ht="15.75" customHeight="1">
      <c r="A348" s="20"/>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ht="15.75" customHeight="1">
      <c r="A349" s="20"/>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ht="15.75" customHeight="1">
      <c r="A350" s="20"/>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ht="15.75" customHeight="1">
      <c r="A351" s="20"/>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ht="15.75" customHeight="1">
      <c r="A352" s="20"/>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ht="15.75" customHeight="1">
      <c r="A353" s="20"/>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ht="15.75" customHeight="1">
      <c r="A354" s="20"/>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ht="15.75" customHeight="1">
      <c r="A355" s="20"/>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ht="15.75" customHeight="1">
      <c r="A356" s="20"/>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ht="15.75" customHeight="1">
      <c r="A357" s="20"/>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ht="15.75" customHeight="1">
      <c r="A358" s="20"/>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ht="15.75" customHeight="1">
      <c r="A359" s="20"/>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ht="15.75" customHeight="1">
      <c r="A360" s="20"/>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ht="15.75" customHeight="1">
      <c r="A361" s="20"/>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ht="15.75" customHeight="1">
      <c r="A362" s="20"/>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ht="15.75" customHeight="1">
      <c r="A363" s="20"/>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ht="15.75" customHeight="1">
      <c r="A364" s="20"/>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ht="15.75" customHeight="1">
      <c r="A365" s="20"/>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ht="15.75" customHeight="1">
      <c r="A366" s="20"/>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ht="15.75" customHeight="1">
      <c r="A367" s="20"/>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ht="15.75" customHeight="1">
      <c r="A368" s="20"/>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ht="15.75" customHeight="1">
      <c r="A369" s="20"/>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ht="15.75" customHeight="1">
      <c r="A370" s="20"/>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ht="15.75" customHeight="1">
      <c r="A371" s="20"/>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ht="15.75" customHeight="1">
      <c r="A372" s="20"/>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ht="15.75" customHeight="1">
      <c r="A373" s="20"/>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ht="15.75" customHeight="1">
      <c r="A374" s="20"/>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ht="15.75" customHeight="1">
      <c r="A375" s="20"/>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ht="15.75" customHeight="1">
      <c r="A376" s="20"/>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ht="15.75" customHeight="1">
      <c r="A377" s="20"/>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ht="15.75" customHeight="1">
      <c r="A378" s="20"/>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ht="15.75" customHeight="1">
      <c r="A379" s="20"/>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ht="15.75" customHeight="1">
      <c r="A380" s="20"/>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ht="15.75" customHeight="1">
      <c r="A381" s="20"/>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ht="15.75" customHeight="1">
      <c r="A382" s="20"/>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ht="15.75" customHeight="1">
      <c r="A383" s="20"/>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ht="15.75" customHeight="1">
      <c r="A384" s="20"/>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ht="15.75" customHeight="1">
      <c r="A385" s="20"/>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ht="15.75" customHeight="1">
      <c r="A386" s="20"/>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ht="15.75" customHeight="1">
      <c r="A387" s="20"/>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ht="15.75" customHeight="1">
      <c r="A388" s="20"/>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ht="15.75" customHeight="1">
      <c r="A389" s="20"/>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ht="15.75" customHeight="1">
      <c r="A390" s="20"/>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ht="15.75" customHeight="1">
      <c r="A391" s="20"/>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ht="15.75" customHeight="1">
      <c r="A392" s="20"/>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ht="15.75" customHeight="1">
      <c r="A393" s="20"/>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ht="15.75" customHeight="1">
      <c r="A394" s="20"/>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ht="15.75" customHeight="1">
      <c r="A395" s="20"/>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ht="15.75" customHeight="1">
      <c r="A396" s="20"/>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ht="15.75" customHeight="1">
      <c r="A397" s="20"/>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ht="15.75" customHeight="1">
      <c r="A398" s="20"/>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ht="15.75" customHeight="1">
      <c r="A399" s="20"/>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ht="15.75" customHeight="1">
      <c r="A400" s="20"/>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ht="15.75" customHeight="1">
      <c r="A401" s="20"/>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ht="15.75" customHeight="1">
      <c r="A402" s="20"/>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ht="15.75" customHeight="1">
      <c r="A403" s="20"/>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ht="15.75" customHeight="1">
      <c r="A404" s="20"/>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ht="15.75" customHeight="1">
      <c r="A405" s="20"/>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ht="15.75" customHeight="1">
      <c r="A406" s="20"/>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ht="15.75" customHeight="1">
      <c r="A407" s="20"/>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ht="15.75" customHeight="1">
      <c r="A408" s="20"/>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ht="15.75" customHeight="1">
      <c r="A409" s="20"/>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ht="15.75" customHeight="1">
      <c r="A410" s="20"/>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ht="15.75" customHeight="1">
      <c r="A411" s="20"/>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ht="15.75" customHeight="1">
      <c r="A412" s="20"/>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ht="15.75" customHeight="1">
      <c r="A413" s="20"/>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ht="15.75" customHeight="1">
      <c r="A414" s="20"/>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ht="15.75" customHeight="1">
      <c r="A415" s="20"/>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ht="15.75" customHeight="1">
      <c r="A416" s="20"/>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ht="15.75" customHeight="1">
      <c r="A417" s="20"/>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ht="15.75" customHeight="1">
      <c r="A418" s="20"/>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ht="15.75" customHeight="1">
      <c r="A419" s="20"/>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ht="15.75" customHeight="1">
      <c r="A420" s="20"/>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ht="15.75" customHeight="1">
      <c r="A421" s="20"/>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ht="15.75" customHeight="1">
      <c r="A422" s="20"/>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ht="15.75" customHeight="1">
      <c r="A423" s="20"/>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ht="15.75" customHeight="1">
      <c r="A424" s="20"/>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ht="15.75" customHeight="1">
      <c r="A425" s="20"/>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ht="15.75" customHeight="1">
      <c r="A426" s="20"/>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ht="15.75" customHeight="1">
      <c r="A427" s="20"/>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ht="15.75" customHeight="1">
      <c r="A428" s="20"/>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ht="15.75" customHeight="1">
      <c r="A429" s="20"/>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ht="15.75" customHeight="1">
      <c r="A430" s="20"/>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ht="15.75" customHeight="1">
      <c r="A431" s="20"/>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ht="15.75" customHeight="1">
      <c r="A432" s="20"/>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ht="15.75" customHeight="1">
      <c r="A433" s="20"/>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ht="15.75" customHeight="1">
      <c r="A434" s="20"/>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ht="15.75" customHeight="1">
      <c r="A435" s="20"/>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ht="15.75" customHeight="1">
      <c r="A436" s="20"/>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ht="15.75" customHeight="1">
      <c r="A437" s="20"/>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ht="15.75" customHeight="1">
      <c r="A438" s="20"/>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ht="15.75" customHeight="1">
      <c r="A439" s="20"/>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ht="15.75" customHeight="1">
      <c r="A440" s="20"/>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ht="15.75" customHeight="1">
      <c r="A441" s="20"/>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ht="15.75" customHeight="1">
      <c r="A442" s="20"/>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ht="15.75" customHeight="1">
      <c r="A443" s="20"/>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ht="15.75" customHeight="1">
      <c r="A444" s="20"/>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ht="15.75" customHeight="1">
      <c r="A445" s="20"/>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ht="15.75" customHeight="1">
      <c r="A446" s="20"/>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ht="15.75" customHeight="1">
      <c r="A447" s="20"/>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ht="15.75" customHeight="1">
      <c r="A448" s="20"/>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ht="15.75" customHeight="1">
      <c r="A449" s="20"/>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ht="15.75" customHeight="1">
      <c r="A450" s="20"/>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ht="15.75" customHeight="1">
      <c r="A451" s="20"/>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ht="15.75" customHeight="1">
      <c r="A452" s="20"/>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ht="15.75" customHeight="1">
      <c r="A453" s="20"/>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ht="15.75" customHeight="1">
      <c r="A454" s="20"/>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ht="15.75" customHeight="1">
      <c r="A455" s="20"/>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ht="15.75" customHeight="1">
      <c r="A456" s="20"/>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ht="15.75" customHeight="1">
      <c r="A457" s="20"/>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ht="15.75" customHeight="1">
      <c r="A458" s="20"/>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ht="15.75" customHeight="1">
      <c r="A459" s="20"/>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ht="15.75" customHeight="1">
      <c r="A460" s="20"/>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ht="15.75" customHeight="1">
      <c r="A461" s="20"/>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ht="15.75" customHeight="1">
      <c r="A462" s="20"/>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ht="15.75" customHeight="1">
      <c r="A463" s="20"/>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ht="15.75" customHeight="1">
      <c r="A464" s="20"/>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ht="15.75" customHeight="1">
      <c r="A465" s="20"/>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ht="15.75" customHeight="1">
      <c r="A466" s="20"/>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ht="15.75" customHeight="1">
      <c r="A467" s="20"/>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ht="15.75" customHeight="1">
      <c r="A468" s="20"/>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ht="15.75" customHeight="1">
      <c r="A469" s="20"/>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ht="15.75" customHeight="1">
      <c r="A470" s="20"/>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ht="15.75" customHeight="1">
      <c r="A471" s="20"/>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ht="15.75" customHeight="1">
      <c r="A472" s="20"/>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ht="15.75" customHeight="1">
      <c r="A473" s="20"/>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ht="15.75" customHeight="1">
      <c r="A474" s="20"/>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ht="15.75" customHeight="1">
      <c r="A475" s="20"/>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ht="15.75" customHeight="1">
      <c r="A476" s="20"/>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ht="15.75" customHeight="1">
      <c r="A477" s="20"/>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ht="15.75" customHeight="1">
      <c r="A478" s="20"/>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ht="15.75" customHeight="1">
      <c r="A479" s="20"/>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ht="15.75" customHeight="1">
      <c r="A480" s="20"/>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ht="15.75" customHeight="1">
      <c r="A481" s="20"/>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ht="15.75" customHeight="1">
      <c r="A482" s="20"/>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ht="15.75" customHeight="1">
      <c r="A483" s="20"/>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ht="15.75" customHeight="1">
      <c r="A484" s="20"/>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ht="15.75" customHeight="1">
      <c r="A485" s="20"/>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ht="15.75" customHeight="1">
      <c r="A486" s="20"/>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ht="15.75" customHeight="1">
      <c r="A487" s="20"/>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ht="15.75" customHeight="1">
      <c r="A488" s="20"/>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ht="15.75" customHeight="1">
      <c r="A489" s="20"/>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ht="15.75" customHeight="1">
      <c r="A490" s="20"/>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ht="15.75" customHeight="1">
      <c r="A491" s="20"/>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ht="15.75" customHeight="1">
      <c r="A492" s="20"/>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ht="15.75" customHeight="1">
      <c r="A493" s="20"/>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ht="15.75" customHeight="1">
      <c r="A494" s="20"/>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ht="15.75" customHeight="1">
      <c r="A495" s="20"/>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ht="15.75" customHeight="1">
      <c r="A496" s="20"/>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ht="15.75" customHeight="1">
      <c r="A497" s="20"/>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ht="15.75" customHeight="1">
      <c r="A498" s="20"/>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ht="15.75" customHeight="1">
      <c r="A499" s="20"/>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ht="15.75" customHeight="1">
      <c r="A500" s="20"/>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ht="15.75" customHeight="1">
      <c r="A501" s="20"/>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ht="15.75" customHeight="1">
      <c r="A502" s="20"/>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ht="15.75" customHeight="1">
      <c r="A503" s="20"/>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ht="15.75" customHeight="1">
      <c r="A504" s="20"/>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ht="15.75" customHeight="1">
      <c r="A505" s="20"/>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ht="15.75" customHeight="1">
      <c r="A506" s="20"/>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ht="15.75" customHeight="1">
      <c r="A507" s="20"/>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ht="15.75" customHeight="1">
      <c r="A508" s="20"/>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ht="15.75" customHeight="1">
      <c r="A509" s="20"/>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ht="15.75" customHeight="1">
      <c r="A510" s="20"/>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ht="15.75" customHeight="1">
      <c r="A511" s="20"/>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ht="15.75" customHeight="1">
      <c r="A512" s="20"/>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ht="15.75" customHeight="1">
      <c r="A513" s="20"/>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ht="15.75" customHeight="1">
      <c r="A514" s="20"/>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ht="15.75" customHeight="1">
      <c r="A515" s="20"/>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ht="15.75" customHeight="1">
      <c r="A516" s="20"/>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ht="15.75" customHeight="1">
      <c r="A517" s="20"/>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ht="15.75" customHeight="1">
      <c r="A518" s="20"/>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ht="15.75" customHeight="1">
      <c r="A519" s="20"/>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ht="15.75" customHeight="1">
      <c r="A520" s="20"/>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ht="15.75" customHeight="1">
      <c r="A521" s="20"/>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ht="15.75" customHeight="1">
      <c r="A522" s="20"/>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ht="15.75" customHeight="1">
      <c r="A523" s="20"/>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ht="15.75" customHeight="1">
      <c r="A524" s="20"/>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ht="15.75" customHeight="1">
      <c r="A525" s="20"/>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ht="15.75" customHeight="1">
      <c r="A526" s="20"/>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ht="15.75" customHeight="1">
      <c r="A527" s="20"/>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ht="15.75" customHeight="1">
      <c r="A528" s="20"/>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ht="15.75" customHeight="1">
      <c r="A529" s="20"/>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ht="15.75" customHeight="1">
      <c r="A530" s="20"/>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ht="15.75" customHeight="1">
      <c r="A531" s="20"/>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ht="15.75" customHeight="1">
      <c r="A532" s="20"/>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ht="15.75" customHeight="1">
      <c r="A533" s="20"/>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ht="15.75" customHeight="1">
      <c r="A534" s="20"/>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ht="15.75" customHeight="1">
      <c r="A535" s="20"/>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ht="15.75" customHeight="1">
      <c r="A536" s="20"/>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ht="15.75" customHeight="1">
      <c r="A537" s="20"/>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ht="15.75" customHeight="1">
      <c r="A538" s="20"/>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ht="15.75" customHeight="1">
      <c r="A539" s="20"/>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ht="15.75" customHeight="1">
      <c r="A540" s="20"/>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ht="15.75" customHeight="1">
      <c r="A541" s="20"/>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ht="15.75" customHeight="1">
      <c r="A542" s="20"/>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ht="15.75" customHeight="1">
      <c r="A543" s="20"/>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ht="15.75" customHeight="1">
      <c r="A544" s="20"/>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ht="15.75" customHeight="1">
      <c r="A545" s="20"/>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ht="15.75" customHeight="1">
      <c r="A546" s="20"/>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ht="15.75" customHeight="1">
      <c r="A547" s="20"/>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ht="15.75" customHeight="1">
      <c r="A548" s="20"/>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ht="15.75" customHeight="1">
      <c r="A549" s="20"/>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ht="15.75" customHeight="1">
      <c r="A550" s="20"/>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ht="15.75" customHeight="1">
      <c r="A551" s="20"/>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ht="15.75" customHeight="1">
      <c r="A552" s="20"/>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ht="15.75" customHeight="1">
      <c r="A553" s="20"/>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ht="15.75" customHeight="1">
      <c r="A554" s="20"/>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ht="15.75" customHeight="1">
      <c r="A555" s="20"/>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ht="15.75" customHeight="1">
      <c r="A556" s="20"/>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ht="15.75" customHeight="1">
      <c r="A557" s="20"/>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ht="15.75" customHeight="1">
      <c r="A558" s="20"/>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ht="15.75" customHeight="1">
      <c r="A559" s="20"/>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ht="15.75" customHeight="1">
      <c r="A560" s="20"/>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ht="15.75" customHeight="1">
      <c r="A561" s="20"/>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ht="15.75" customHeight="1">
      <c r="A562" s="20"/>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ht="15.75" customHeight="1">
      <c r="A563" s="20"/>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ht="15.75" customHeight="1">
      <c r="A564" s="20"/>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ht="15.75" customHeight="1">
      <c r="A565" s="20"/>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ht="15.75" customHeight="1">
      <c r="A566" s="20"/>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ht="15.75" customHeight="1">
      <c r="A567" s="20"/>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ht="15.75" customHeight="1">
      <c r="A568" s="20"/>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ht="15.75" customHeight="1">
      <c r="A569" s="20"/>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ht="15.75" customHeight="1">
      <c r="A570" s="20"/>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ht="15.75" customHeight="1">
      <c r="A571" s="20"/>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ht="15.75" customHeight="1">
      <c r="A572" s="20"/>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ht="15.75" customHeight="1">
      <c r="A573" s="20"/>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ht="15.75" customHeight="1">
      <c r="A574" s="20"/>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ht="15.75" customHeight="1">
      <c r="A575" s="20"/>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ht="15.75" customHeight="1">
      <c r="A576" s="20"/>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ht="15.75" customHeight="1">
      <c r="A577" s="20"/>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ht="15.75" customHeight="1">
      <c r="A578" s="20"/>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ht="15.75" customHeight="1">
      <c r="A579" s="20"/>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ht="15.75" customHeight="1">
      <c r="A580" s="20"/>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ht="15.75" customHeight="1">
      <c r="A581" s="20"/>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ht="15.75" customHeight="1">
      <c r="A582" s="20"/>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ht="15.75" customHeight="1">
      <c r="A583" s="20"/>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ht="15.75" customHeight="1">
      <c r="A584" s="20"/>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ht="15.75" customHeight="1">
      <c r="A585" s="20"/>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ht="15.75" customHeight="1">
      <c r="A586" s="20"/>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ht="15.75" customHeight="1">
      <c r="A587" s="20"/>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ht="15.75" customHeight="1">
      <c r="A588" s="20"/>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ht="15.75" customHeight="1">
      <c r="A589" s="20"/>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ht="15.75" customHeight="1">
      <c r="A590" s="20"/>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ht="15.75" customHeight="1">
      <c r="A591" s="20"/>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ht="15.75" customHeight="1">
      <c r="A592" s="20"/>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ht="15.75" customHeight="1">
      <c r="A593" s="20"/>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ht="15.75" customHeight="1">
      <c r="A594" s="20"/>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ht="15.75" customHeight="1">
      <c r="A595" s="20"/>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ht="15.75" customHeight="1">
      <c r="A596" s="20"/>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ht="15.75" customHeight="1">
      <c r="A597" s="20"/>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ht="15.75" customHeight="1">
      <c r="A598" s="20"/>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ht="15.75" customHeight="1">
      <c r="A599" s="20"/>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ht="15.75" customHeight="1">
      <c r="A600" s="20"/>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ht="15.75" customHeight="1">
      <c r="A601" s="20"/>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ht="15.75" customHeight="1">
      <c r="A602" s="20"/>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ht="15.75" customHeight="1">
      <c r="A603" s="20"/>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ht="15.75" customHeight="1">
      <c r="A604" s="20"/>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ht="15.75" customHeight="1">
      <c r="A605" s="20"/>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ht="15.75" customHeight="1">
      <c r="A606" s="20"/>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ht="15.75" customHeight="1">
      <c r="A607" s="20"/>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ht="15.75" customHeight="1">
      <c r="A608" s="20"/>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ht="15.75" customHeight="1">
      <c r="A609" s="20"/>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ht="15.75" customHeight="1">
      <c r="A610" s="20"/>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ht="15.75" customHeight="1">
      <c r="A611" s="20"/>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ht="15.75" customHeight="1">
      <c r="A612" s="20"/>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ht="15.75" customHeight="1">
      <c r="A613" s="20"/>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ht="15.75" customHeight="1">
      <c r="A614" s="20"/>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ht="15.75" customHeight="1">
      <c r="A615" s="20"/>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ht="15.75" customHeight="1">
      <c r="A616" s="20"/>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ht="15.75" customHeight="1">
      <c r="A617" s="20"/>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ht="15.75" customHeight="1">
      <c r="A618" s="20"/>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ht="15.75" customHeight="1">
      <c r="A619" s="20"/>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ht="15.75" customHeight="1">
      <c r="A620" s="20"/>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ht="15.75" customHeight="1">
      <c r="A621" s="20"/>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ht="15.75" customHeight="1">
      <c r="A622" s="20"/>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ht="15.75" customHeight="1">
      <c r="A623" s="20"/>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ht="15.75" customHeight="1">
      <c r="A624" s="20"/>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ht="15.75" customHeight="1">
      <c r="A625" s="20"/>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ht="15.75" customHeight="1">
      <c r="A626" s="20"/>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ht="15.75" customHeight="1">
      <c r="A627" s="20"/>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ht="15.75" customHeight="1">
      <c r="A628" s="20"/>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ht="15.75" customHeight="1">
      <c r="A629" s="20"/>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ht="15.75" customHeight="1">
      <c r="A630" s="20"/>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ht="15.75" customHeight="1">
      <c r="A631" s="20"/>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ht="15.75" customHeight="1">
      <c r="A632" s="20"/>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ht="15.75" customHeight="1">
      <c r="A633" s="20"/>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ht="15.75" customHeight="1">
      <c r="A634" s="20"/>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ht="15.75" customHeight="1">
      <c r="A635" s="20"/>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ht="15.75" customHeight="1">
      <c r="A636" s="20"/>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ht="15.75" customHeight="1">
      <c r="A637" s="20"/>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ht="15.75" customHeight="1">
      <c r="A638" s="20"/>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ht="15.75" customHeight="1">
      <c r="A639" s="20"/>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ht="15.75" customHeight="1">
      <c r="A640" s="20"/>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ht="15.75" customHeight="1">
      <c r="A641" s="20"/>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ht="15.75" customHeight="1">
      <c r="A642" s="20"/>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ht="15.75" customHeight="1">
      <c r="A643" s="20"/>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ht="15.75" customHeight="1">
      <c r="A644" s="20"/>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ht="15.75" customHeight="1">
      <c r="A645" s="20"/>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ht="15.75" customHeight="1">
      <c r="A646" s="20"/>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ht="15.75" customHeight="1">
      <c r="A647" s="20"/>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ht="15.75" customHeight="1">
      <c r="A648" s="20"/>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ht="15.75" customHeight="1">
      <c r="A649" s="20"/>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ht="15.75" customHeight="1">
      <c r="A650" s="20"/>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ht="15.75" customHeight="1">
      <c r="A651" s="20"/>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ht="15.75" customHeight="1">
      <c r="A652" s="20"/>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ht="15.75" customHeight="1">
      <c r="A653" s="20"/>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ht="15.75" customHeight="1">
      <c r="A654" s="20"/>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ht="15.75" customHeight="1">
      <c r="A655" s="20"/>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ht="15.75" customHeight="1">
      <c r="A656" s="20"/>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ht="15.75" customHeight="1">
      <c r="A657" s="20"/>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ht="15.75" customHeight="1">
      <c r="A658" s="20"/>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ht="15.75" customHeight="1">
      <c r="A659" s="20"/>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ht="15.75" customHeight="1">
      <c r="A660" s="20"/>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ht="15.75" customHeight="1">
      <c r="A661" s="20"/>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ht="15.75" customHeight="1">
      <c r="A662" s="20"/>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ht="15.75" customHeight="1">
      <c r="A663" s="20"/>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ht="15.75" customHeight="1">
      <c r="A664" s="20"/>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ht="15.75" customHeight="1">
      <c r="A665" s="20"/>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ht="15.75" customHeight="1">
      <c r="A666" s="20"/>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ht="15.75" customHeight="1">
      <c r="A667" s="20"/>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ht="15.75" customHeight="1">
      <c r="A668" s="20"/>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ht="15.75" customHeight="1">
      <c r="A669" s="20"/>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ht="15.75" customHeight="1">
      <c r="A670" s="20"/>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ht="15.75" customHeight="1">
      <c r="A671" s="20"/>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ht="15.75" customHeight="1">
      <c r="A672" s="20"/>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ht="15.75" customHeight="1">
      <c r="A673" s="20"/>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ht="15.75" customHeight="1">
      <c r="A674" s="20"/>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ht="15.75" customHeight="1">
      <c r="A675" s="20"/>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ht="15.75" customHeight="1">
      <c r="A676" s="20"/>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ht="15.75" customHeight="1">
      <c r="A677" s="20"/>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ht="15.75" customHeight="1">
      <c r="A678" s="20"/>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ht="15.75" customHeight="1">
      <c r="A679" s="20"/>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ht="15.75" customHeight="1">
      <c r="A680" s="20"/>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ht="15.75" customHeight="1">
      <c r="A681" s="20"/>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ht="15.75" customHeight="1">
      <c r="A682" s="20"/>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ht="15.75" customHeight="1">
      <c r="A683" s="20"/>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ht="15.75" customHeight="1">
      <c r="A684" s="20"/>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ht="15.75" customHeight="1">
      <c r="A685" s="20"/>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ht="15.75" customHeight="1">
      <c r="A686" s="20"/>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ht="15.75" customHeight="1">
      <c r="A687" s="20"/>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ht="15.75" customHeight="1">
      <c r="A688" s="20"/>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ht="15.75" customHeight="1">
      <c r="A689" s="20"/>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ht="15.75" customHeight="1">
      <c r="A690" s="20"/>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ht="15.75" customHeight="1">
      <c r="A691" s="20"/>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ht="15.75" customHeight="1">
      <c r="A692" s="20"/>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ht="15.75" customHeight="1">
      <c r="A693" s="20"/>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ht="15.75" customHeight="1">
      <c r="A694" s="20"/>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ht="15.75" customHeight="1">
      <c r="A695" s="20"/>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ht="15.75" customHeight="1">
      <c r="A696" s="20"/>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ht="15.75" customHeight="1">
      <c r="A697" s="20"/>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ht="15.75" customHeight="1">
      <c r="A698" s="20"/>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ht="15.75" customHeight="1">
      <c r="A699" s="20"/>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ht="15.75" customHeight="1">
      <c r="A700" s="20"/>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ht="15.75" customHeight="1">
      <c r="A701" s="20"/>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ht="15.75" customHeight="1">
      <c r="A702" s="20"/>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ht="15.75" customHeight="1">
      <c r="A703" s="20"/>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ht="15.75" customHeight="1">
      <c r="A704" s="20"/>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ht="15.75" customHeight="1">
      <c r="A705" s="20"/>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ht="15.75" customHeight="1">
      <c r="A706" s="20"/>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ht="15.75" customHeight="1">
      <c r="A707" s="20"/>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ht="15.75" customHeight="1">
      <c r="A708" s="20"/>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ht="15.75" customHeight="1">
      <c r="A709" s="20"/>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ht="15.75" customHeight="1">
      <c r="A710" s="20"/>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ht="15.75" customHeight="1">
      <c r="A711" s="20"/>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ht="15.75" customHeight="1">
      <c r="A712" s="20"/>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ht="15.75" customHeight="1">
      <c r="A713" s="20"/>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ht="15.75" customHeight="1">
      <c r="A714" s="20"/>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ht="15.75" customHeight="1">
      <c r="A715" s="20"/>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ht="15.75" customHeight="1">
      <c r="A716" s="20"/>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ht="15.75" customHeight="1">
      <c r="A717" s="20"/>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ht="15.75" customHeight="1">
      <c r="A718" s="20"/>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ht="15.75" customHeight="1">
      <c r="A719" s="20"/>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ht="15.75" customHeight="1">
      <c r="A720" s="20"/>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ht="15.75" customHeight="1">
      <c r="A721" s="20"/>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ht="15.75" customHeight="1">
      <c r="A722" s="20"/>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ht="15.75" customHeight="1">
      <c r="A723" s="20"/>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ht="15.75" customHeight="1">
      <c r="A724" s="20"/>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ht="15.75" customHeight="1">
      <c r="A725" s="20"/>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ht="15.75" customHeight="1">
      <c r="A726" s="20"/>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ht="15.75" customHeight="1">
      <c r="A727" s="20"/>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ht="15.75" customHeight="1">
      <c r="A728" s="20"/>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ht="15.75" customHeight="1">
      <c r="A729" s="20"/>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ht="15.75" customHeight="1">
      <c r="A730" s="20"/>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ht="15.75" customHeight="1">
      <c r="A731" s="20"/>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ht="15.75" customHeight="1">
      <c r="A732" s="20"/>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ht="15.75" customHeight="1">
      <c r="A733" s="20"/>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ht="15.75" customHeight="1">
      <c r="A734" s="20"/>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ht="15.75" customHeight="1">
      <c r="A735" s="20"/>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ht="15.75" customHeight="1">
      <c r="A736" s="20"/>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ht="15.75" customHeight="1">
      <c r="A737" s="20"/>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ht="15.75" customHeight="1">
      <c r="A738" s="20"/>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ht="15.75" customHeight="1">
      <c r="A739" s="20"/>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ht="15.75" customHeight="1">
      <c r="A740" s="20"/>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ht="15.75" customHeight="1">
      <c r="A741" s="20"/>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ht="15.75" customHeight="1">
      <c r="A742" s="20"/>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ht="15.75" customHeight="1">
      <c r="A743" s="20"/>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ht="15.75" customHeight="1">
      <c r="A744" s="20"/>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ht="15.75" customHeight="1">
      <c r="A745" s="20"/>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ht="15.75" customHeight="1">
      <c r="A746" s="20"/>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ht="15.75" customHeight="1">
      <c r="A747" s="20"/>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ht="15.75" customHeight="1">
      <c r="A748" s="20"/>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ht="15.75" customHeight="1">
      <c r="A749" s="20"/>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ht="15.75" customHeight="1">
      <c r="A750" s="20"/>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ht="15.75" customHeight="1">
      <c r="A751" s="20"/>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ht="15.75" customHeight="1">
      <c r="A752" s="20"/>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ht="15.75" customHeight="1">
      <c r="A753" s="20"/>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ht="15.75" customHeight="1">
      <c r="A754" s="20"/>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ht="15.75" customHeight="1">
      <c r="A755" s="20"/>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ht="15.75" customHeight="1">
      <c r="A756" s="20"/>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ht="15.75" customHeight="1">
      <c r="A757" s="20"/>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ht="15.75" customHeight="1">
      <c r="A758" s="20"/>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ht="15.75" customHeight="1">
      <c r="A759" s="20"/>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ht="15.75" customHeight="1">
      <c r="A760" s="20"/>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ht="15.75" customHeight="1">
      <c r="A761" s="20"/>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ht="15.75" customHeight="1">
      <c r="A762" s="20"/>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ht="15.75" customHeight="1">
      <c r="A763" s="20"/>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ht="15.75" customHeight="1">
      <c r="A764" s="20"/>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ht="15.75" customHeight="1">
      <c r="A765" s="20"/>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ht="15.75" customHeight="1">
      <c r="A766" s="20"/>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ht="15.75" customHeight="1">
      <c r="A767" s="20"/>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ht="15.75" customHeight="1">
      <c r="A768" s="20"/>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ht="15.75" customHeight="1">
      <c r="A769" s="20"/>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ht="15.75" customHeight="1">
      <c r="A770" s="20"/>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ht="15.75" customHeight="1">
      <c r="A771" s="20"/>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ht="15.75" customHeight="1">
      <c r="A772" s="20"/>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ht="15.75" customHeight="1">
      <c r="A773" s="20"/>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ht="15.75" customHeight="1">
      <c r="A774" s="20"/>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ht="15.75" customHeight="1">
      <c r="A775" s="20"/>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ht="15.75" customHeight="1">
      <c r="A776" s="20"/>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ht="15.75" customHeight="1">
      <c r="A777" s="20"/>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ht="15.75" customHeight="1">
      <c r="A778" s="20"/>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ht="15.75" customHeight="1">
      <c r="A779" s="20"/>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ht="15.75" customHeight="1">
      <c r="A780" s="20"/>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ht="15.75" customHeight="1">
      <c r="A781" s="20"/>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ht="15.75" customHeight="1">
      <c r="A782" s="20"/>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ht="15.75" customHeight="1">
      <c r="A783" s="20"/>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ht="15.75" customHeight="1">
      <c r="A784" s="20"/>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ht="15.75" customHeight="1">
      <c r="A785" s="20"/>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ht="15.75" customHeight="1">
      <c r="A786" s="20"/>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ht="15.75" customHeight="1">
      <c r="A787" s="20"/>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ht="15.75" customHeight="1">
      <c r="A788" s="20"/>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ht="15.75" customHeight="1">
      <c r="A789" s="20"/>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ht="15.75" customHeight="1">
      <c r="A790" s="20"/>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ht="15.75" customHeight="1">
      <c r="A791" s="20"/>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ht="15.75" customHeight="1">
      <c r="A792" s="20"/>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ht="15.75" customHeight="1">
      <c r="A793" s="20"/>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ht="15.75" customHeight="1">
      <c r="A794" s="20"/>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ht="15.75" customHeight="1">
      <c r="A795" s="20"/>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ht="15.75" customHeight="1">
      <c r="A796" s="20"/>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ht="15.75" customHeight="1">
      <c r="A797" s="20"/>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ht="15.75" customHeight="1">
      <c r="A798" s="20"/>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ht="15.75" customHeight="1">
      <c r="A799" s="20"/>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ht="15.75" customHeight="1">
      <c r="A800" s="20"/>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ht="15.75" customHeight="1">
      <c r="A801" s="20"/>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ht="15.75" customHeight="1">
      <c r="A802" s="20"/>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ht="15.75" customHeight="1">
      <c r="A803" s="20"/>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ht="15.75" customHeight="1">
      <c r="A804" s="20"/>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ht="15.75" customHeight="1">
      <c r="A805" s="20"/>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ht="15.75" customHeight="1">
      <c r="A806" s="20"/>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ht="15.75" customHeight="1">
      <c r="A807" s="20"/>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ht="15.75" customHeight="1">
      <c r="A808" s="20"/>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ht="15.75" customHeight="1">
      <c r="A809" s="20"/>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ht="15.75" customHeight="1">
      <c r="A810" s="20"/>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ht="15.75" customHeight="1">
      <c r="A811" s="20"/>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ht="15.75" customHeight="1">
      <c r="A812" s="20"/>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ht="15.75" customHeight="1">
      <c r="A813" s="20"/>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ht="15.75" customHeight="1">
      <c r="A814" s="20"/>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ht="15.75" customHeight="1">
      <c r="A815" s="20"/>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ht="15.75" customHeight="1">
      <c r="A816" s="20"/>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ht="15.75" customHeight="1">
      <c r="A817" s="20"/>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ht="15.75" customHeight="1">
      <c r="A818" s="20"/>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ht="15.75" customHeight="1">
      <c r="A819" s="20"/>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ht="15.75" customHeight="1">
      <c r="A820" s="20"/>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ht="15.75" customHeight="1">
      <c r="A821" s="20"/>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ht="15.75" customHeight="1">
      <c r="A822" s="20"/>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ht="15.75" customHeight="1">
      <c r="A823" s="20"/>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ht="15.75" customHeight="1">
      <c r="A824" s="20"/>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ht="15.75" customHeight="1">
      <c r="A825" s="20"/>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ht="15.75" customHeight="1">
      <c r="A826" s="20"/>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ht="15.75" customHeight="1">
      <c r="A827" s="20"/>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ht="15.75" customHeight="1">
      <c r="A828" s="20"/>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ht="15.75" customHeight="1">
      <c r="A829" s="20"/>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ht="15.75" customHeight="1">
      <c r="A830" s="20"/>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ht="15.75" customHeight="1">
      <c r="A831" s="20"/>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ht="15.75" customHeight="1">
      <c r="A832" s="20"/>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ht="15.75" customHeight="1">
      <c r="A833" s="20"/>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ht="15.75" customHeight="1">
      <c r="A834" s="20"/>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ht="15.75" customHeight="1">
      <c r="A835" s="20"/>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ht="15.75" customHeight="1">
      <c r="A836" s="20"/>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ht="15.75" customHeight="1">
      <c r="A837" s="20"/>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ht="15.75" customHeight="1">
      <c r="A838" s="20"/>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ht="15.75" customHeight="1">
      <c r="A839" s="20"/>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ht="15.75" customHeight="1">
      <c r="A840" s="20"/>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ht="15.75" customHeight="1">
      <c r="A841" s="20"/>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ht="15.75" customHeight="1">
      <c r="A842" s="20"/>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ht="15.75" customHeight="1">
      <c r="A843" s="20"/>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ht="15.75" customHeight="1">
      <c r="A844" s="20"/>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ht="15.75" customHeight="1">
      <c r="A845" s="20"/>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ht="15.75" customHeight="1">
      <c r="A846" s="20"/>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ht="15.75" customHeight="1">
      <c r="A847" s="20"/>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ht="15.75" customHeight="1">
      <c r="A848" s="20"/>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ht="15.75" customHeight="1">
      <c r="A849" s="20"/>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ht="15.75" customHeight="1">
      <c r="A850" s="20"/>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ht="15.75" customHeight="1">
      <c r="A851" s="20"/>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ht="15.75" customHeight="1">
      <c r="A852" s="20"/>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ht="15.75" customHeight="1">
      <c r="A853" s="20"/>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ht="15.75" customHeight="1">
      <c r="A854" s="20"/>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ht="15.75" customHeight="1">
      <c r="A855" s="20"/>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ht="15.75" customHeight="1">
      <c r="A856" s="20"/>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ht="15.75" customHeight="1">
      <c r="A857" s="20"/>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ht="15.75" customHeight="1">
      <c r="A858" s="20"/>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ht="15.75" customHeight="1">
      <c r="A859" s="20"/>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ht="15.75" customHeight="1">
      <c r="A860" s="20"/>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ht="15.75" customHeight="1">
      <c r="A861" s="20"/>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ht="15.75" customHeight="1">
      <c r="A862" s="20"/>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ht="15.75" customHeight="1">
      <c r="A863" s="20"/>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ht="15.75" customHeight="1">
      <c r="A864" s="20"/>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ht="15.75" customHeight="1">
      <c r="A865" s="20"/>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ht="15.75" customHeight="1">
      <c r="A866" s="20"/>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ht="15.75" customHeight="1">
      <c r="A867" s="20"/>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ht="15.75" customHeight="1">
      <c r="A868" s="20"/>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ht="15.75" customHeight="1">
      <c r="A869" s="20"/>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ht="15.75" customHeight="1">
      <c r="A870" s="20"/>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ht="15.75" customHeight="1">
      <c r="A871" s="20"/>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ht="15.75" customHeight="1">
      <c r="A872" s="20"/>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ht="15.75" customHeight="1">
      <c r="A873" s="20"/>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ht="15.75" customHeight="1">
      <c r="A874" s="20"/>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ht="15.75" customHeight="1">
      <c r="A875" s="20"/>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ht="15.75" customHeight="1">
      <c r="A876" s="20"/>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ht="15.75" customHeight="1">
      <c r="A877" s="20"/>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ht="15.75" customHeight="1">
      <c r="A878" s="20"/>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ht="15.75" customHeight="1">
      <c r="A879" s="20"/>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ht="15.75" customHeight="1">
      <c r="A880" s="20"/>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ht="15.75" customHeight="1">
      <c r="A881" s="20"/>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ht="15.75" customHeight="1">
      <c r="A882" s="20"/>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ht="15.75" customHeight="1">
      <c r="A883" s="20"/>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ht="15.75" customHeight="1">
      <c r="A884" s="20"/>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ht="15.75" customHeight="1">
      <c r="A885" s="20"/>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ht="15.75" customHeight="1">
      <c r="A886" s="20"/>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ht="15.75" customHeight="1">
      <c r="A887" s="20"/>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ht="15.75" customHeight="1">
      <c r="A888" s="20"/>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ht="15.75" customHeight="1">
      <c r="A889" s="20"/>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ht="15.75" customHeight="1">
      <c r="A890" s="20"/>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ht="15.75" customHeight="1">
      <c r="A891" s="20"/>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ht="15.75" customHeight="1">
      <c r="A892" s="20"/>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ht="15.75" customHeight="1">
      <c r="A893" s="20"/>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ht="15.75" customHeight="1">
      <c r="A894" s="20"/>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ht="15.75" customHeight="1">
      <c r="A895" s="20"/>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ht="15.75" customHeight="1">
      <c r="A896" s="20"/>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ht="15.75" customHeight="1">
      <c r="A897" s="20"/>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ht="15.75" customHeight="1">
      <c r="A898" s="20"/>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ht="15.75" customHeight="1">
      <c r="A899" s="20"/>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ht="15.75" customHeight="1">
      <c r="A900" s="20"/>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ht="15.75" customHeight="1">
      <c r="A901" s="20"/>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ht="15.75" customHeight="1">
      <c r="A902" s="20"/>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ht="15.75" customHeight="1">
      <c r="A903" s="20"/>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ht="15.75" customHeight="1">
      <c r="A904" s="20"/>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ht="15.75" customHeight="1">
      <c r="A905" s="20"/>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ht="15.75" customHeight="1">
      <c r="A906" s="20"/>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ht="15.75" customHeight="1">
      <c r="A907" s="20"/>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ht="15.75" customHeight="1">
      <c r="A908" s="20"/>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ht="15.75" customHeight="1">
      <c r="A909" s="20"/>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ht="15.75" customHeight="1">
      <c r="A910" s="20"/>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ht="15.75" customHeight="1">
      <c r="A911" s="20"/>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ht="15.75" customHeight="1">
      <c r="A912" s="20"/>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ht="15.75" customHeight="1">
      <c r="A913" s="20"/>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ht="15.75" customHeight="1">
      <c r="A914" s="20"/>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ht="15.75" customHeight="1">
      <c r="A915" s="20"/>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ht="15.75" customHeight="1">
      <c r="A916" s="20"/>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ht="15.75" customHeight="1">
      <c r="A917" s="20"/>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ht="15.75" customHeight="1">
      <c r="A918" s="20"/>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ht="15.75" customHeight="1">
      <c r="A919" s="20"/>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ht="15.75" customHeight="1">
      <c r="A920" s="20"/>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ht="15.75" customHeight="1">
      <c r="A921" s="20"/>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ht="15.75" customHeight="1">
      <c r="A922" s="20"/>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ht="15.75" customHeight="1">
      <c r="A923" s="20"/>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ht="15.75" customHeight="1">
      <c r="A924" s="20"/>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ht="15.75" customHeight="1">
      <c r="A925" s="20"/>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ht="15.75" customHeight="1">
      <c r="A926" s="20"/>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ht="15.75" customHeight="1">
      <c r="A927" s="20"/>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ht="15.75" customHeight="1">
      <c r="A928" s="20"/>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ht="15.75" customHeight="1">
      <c r="A929" s="20"/>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ht="15.75" customHeight="1">
      <c r="A930" s="20"/>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ht="15.75" customHeight="1">
      <c r="A931" s="20"/>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ht="15.75" customHeight="1">
      <c r="A932" s="20"/>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ht="15.75" customHeight="1">
      <c r="A933" s="20"/>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ht="15.75" customHeight="1">
      <c r="A934" s="20"/>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ht="15.75" customHeight="1">
      <c r="A935" s="20"/>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ht="15.75" customHeight="1">
      <c r="A936" s="20"/>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ht="15.75" customHeight="1">
      <c r="A937" s="20"/>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ht="15.75" customHeight="1">
      <c r="A938" s="20"/>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ht="15.75" customHeight="1">
      <c r="A939" s="20"/>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ht="15.75" customHeight="1">
      <c r="A940" s="20"/>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ht="15.75" customHeight="1">
      <c r="A941" s="20"/>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ht="15.75" customHeight="1">
      <c r="A942" s="20"/>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ht="15.75" customHeight="1">
      <c r="A943" s="20"/>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ht="15.75" customHeight="1">
      <c r="A944" s="20"/>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ht="15.75" customHeight="1">
      <c r="A945" s="20"/>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ht="15.75" customHeight="1">
      <c r="A946" s="20"/>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ht="15.75" customHeight="1">
      <c r="A947" s="20"/>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ht="15.75" customHeight="1">
      <c r="A948" s="20"/>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ht="15.75" customHeight="1">
      <c r="A949" s="20"/>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ht="15.75" customHeight="1">
      <c r="A950" s="20"/>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ht="15.75" customHeight="1">
      <c r="A951" s="20"/>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ht="15.75" customHeight="1">
      <c r="A952" s="20"/>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ht="15.75" customHeight="1">
      <c r="A953" s="20"/>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ht="15.75" customHeight="1">
      <c r="A954" s="20"/>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ht="15.75" customHeight="1">
      <c r="A955" s="20"/>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ht="15.75" customHeight="1">
      <c r="A956" s="20"/>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ht="15.75" customHeight="1">
      <c r="A957" s="20"/>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ht="15.75" customHeight="1">
      <c r="A958" s="20"/>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ht="15.75" customHeight="1">
      <c r="A959" s="20"/>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ht="15.75" customHeight="1">
      <c r="A960" s="20"/>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ht="15.75" customHeight="1">
      <c r="A961" s="20"/>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ht="15.75" customHeight="1">
      <c r="A962" s="20"/>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ht="15.75" customHeight="1">
      <c r="A963" s="20"/>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ht="15.75" customHeight="1">
      <c r="A964" s="20"/>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ht="15.75" customHeight="1">
      <c r="A965" s="20"/>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ht="15.75" customHeight="1">
      <c r="A966" s="20"/>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ht="15.75" customHeight="1">
      <c r="A967" s="20"/>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ht="15.75" customHeight="1">
      <c r="A968" s="20"/>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ht="15.75" customHeight="1">
      <c r="A969" s="20"/>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ht="15.75" customHeight="1">
      <c r="A970" s="20"/>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ht="15.75" customHeight="1">
      <c r="A971" s="20"/>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ht="15.75" customHeight="1">
      <c r="A972" s="20"/>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ht="15.75" customHeight="1">
      <c r="A973" s="20"/>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ht="15.75" customHeight="1">
      <c r="A974" s="20"/>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ht="15.75" customHeight="1">
      <c r="A975" s="20"/>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ht="15.75" customHeight="1">
      <c r="A976" s="20"/>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ht="15.75" customHeight="1">
      <c r="A977" s="20"/>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ht="15.75" customHeight="1">
      <c r="A978" s="20"/>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ht="15.75" customHeight="1">
      <c r="A979" s="20"/>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ht="15.75" customHeight="1">
      <c r="A980" s="20"/>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ht="15.75" customHeight="1">
      <c r="A981" s="20"/>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ht="15.75" customHeight="1">
      <c r="A982" s="20"/>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ht="15.75" customHeight="1">
      <c r="A983" s="20"/>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ht="15.75" customHeight="1">
      <c r="A984" s="20"/>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ht="15.75" customHeight="1">
      <c r="A985" s="20"/>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ht="15.75" customHeight="1">
      <c r="A986" s="20"/>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ht="15.75" customHeight="1">
      <c r="A987" s="20"/>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ht="15.75" customHeight="1">
      <c r="A988" s="20"/>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ht="15.75" customHeight="1">
      <c r="A989" s="20"/>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ht="15.75" customHeight="1">
      <c r="A990" s="20"/>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ht="15.75" customHeight="1">
      <c r="A991" s="20"/>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ht="15.75" customHeight="1">
      <c r="A992" s="20"/>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ht="15.75" customHeight="1">
      <c r="A993" s="20"/>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ht="15.75" customHeight="1">
      <c r="A994" s="20"/>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ht="15.75" customHeight="1">
      <c r="A995" s="20"/>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ht="15.75" customHeight="1">
      <c r="A996" s="20"/>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ht="15.75" customHeight="1">
      <c r="A997" s="20"/>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ht="15.75" customHeight="1">
      <c r="A998" s="20"/>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ht="15.75" customHeight="1">
      <c r="A999" s="20"/>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ht="15.75" customHeight="1">
      <c r="A1000" s="20"/>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15">
    <mergeCell ref="N2:O2"/>
    <mergeCell ref="P2:Q2"/>
    <mergeCell ref="C37:F37"/>
    <mergeCell ref="C39:D39"/>
    <mergeCell ref="R2:S2"/>
    <mergeCell ref="T2:U2"/>
    <mergeCell ref="V2:W2"/>
    <mergeCell ref="X2:Y2"/>
    <mergeCell ref="B1:Y1"/>
    <mergeCell ref="B2:C2"/>
    <mergeCell ref="D2:E2"/>
    <mergeCell ref="F2:G2"/>
    <mergeCell ref="H2:I2"/>
    <mergeCell ref="J2:K2"/>
    <mergeCell ref="L2:M2"/>
  </mergeCells>
  <conditionalFormatting sqref="L33:M33 H33:I33 R33:S33 D31:E33 V33:W33">
    <cfRule type="containsText" dxfId="0" priority="1" operator="containsText" text="dimanche">
      <formula>NOT(ISERROR(SEARCH(("dimanche"),(L33))))</formula>
    </cfRule>
  </conditionalFormatting>
  <conditionalFormatting sqref="L33:M33 H33:I33 R33:S33 D31:E33 V33:W33">
    <cfRule type="containsText" dxfId="0" priority="2" operator="containsText" text="Samedi">
      <formula>NOT(ISERROR(SEARCH(("Samedi"),(L33))))</formula>
    </cfRule>
  </conditionalFormatting>
  <conditionalFormatting sqref="R3:R32">
    <cfRule type="containsText" dxfId="0" priority="3" operator="containsText" text="dimanche">
      <formula>NOT(ISERROR(SEARCH(("dimanche"),(R3))))</formula>
    </cfRule>
  </conditionalFormatting>
  <conditionalFormatting sqref="R3:R32">
    <cfRule type="containsText" dxfId="0" priority="4" operator="containsText" text="Samedi">
      <formula>NOT(ISERROR(SEARCH(("Samedi"),(R3))))</formula>
    </cfRule>
  </conditionalFormatting>
  <conditionalFormatting sqref="B3:B33">
    <cfRule type="containsText" dxfId="0" priority="5" operator="containsText" text="dimanche">
      <formula>NOT(ISERROR(SEARCH(("dimanche"),(B3))))</formula>
    </cfRule>
  </conditionalFormatting>
  <conditionalFormatting sqref="B3:B33">
    <cfRule type="containsText" dxfId="0" priority="6" operator="containsText" text="Samedi">
      <formula>NOT(ISERROR(SEARCH(("Samedi"),(B3))))</formula>
    </cfRule>
  </conditionalFormatting>
  <conditionalFormatting sqref="D3:D30">
    <cfRule type="containsText" dxfId="0" priority="7" operator="containsText" text="dimanche">
      <formula>NOT(ISERROR(SEARCH(("dimanche"),(D3))))</formula>
    </cfRule>
  </conditionalFormatting>
  <conditionalFormatting sqref="D3:D30">
    <cfRule type="containsText" dxfId="0" priority="8" operator="containsText" text="Samedi">
      <formula>NOT(ISERROR(SEARCH(("Samedi"),(D3))))</formula>
    </cfRule>
  </conditionalFormatting>
  <conditionalFormatting sqref="F3:F33">
    <cfRule type="containsText" dxfId="0" priority="9" operator="containsText" text="dimanche">
      <formula>NOT(ISERROR(SEARCH(("dimanche"),(F3))))</formula>
    </cfRule>
  </conditionalFormatting>
  <conditionalFormatting sqref="F3:F33">
    <cfRule type="containsText" dxfId="0" priority="10" operator="containsText" text="Samedi">
      <formula>NOT(ISERROR(SEARCH(("Samedi"),(F3))))</formula>
    </cfRule>
  </conditionalFormatting>
  <conditionalFormatting sqref="H3:H32">
    <cfRule type="containsText" dxfId="0" priority="11" operator="containsText" text="dimanche">
      <formula>NOT(ISERROR(SEARCH(("dimanche"),(H3))))</formula>
    </cfRule>
  </conditionalFormatting>
  <conditionalFormatting sqref="H3:H32">
    <cfRule type="containsText" dxfId="0" priority="12" operator="containsText" text="Samedi">
      <formula>NOT(ISERROR(SEARCH(("Samedi"),(H3))))</formula>
    </cfRule>
  </conditionalFormatting>
  <conditionalFormatting sqref="J3:J33">
    <cfRule type="containsText" dxfId="0" priority="13" operator="containsText" text="dimanche">
      <formula>NOT(ISERROR(SEARCH(("dimanche"),(J3))))</formula>
    </cfRule>
  </conditionalFormatting>
  <conditionalFormatting sqref="J3:J33">
    <cfRule type="containsText" dxfId="0" priority="14" operator="containsText" text="Samedi">
      <formula>NOT(ISERROR(SEARCH(("Samedi"),(J3))))</formula>
    </cfRule>
  </conditionalFormatting>
  <conditionalFormatting sqref="L3:L32">
    <cfRule type="containsText" dxfId="0" priority="15" operator="containsText" text="dimanche">
      <formula>NOT(ISERROR(SEARCH(("dimanche"),(L3))))</formula>
    </cfRule>
  </conditionalFormatting>
  <conditionalFormatting sqref="L3:L32">
    <cfRule type="containsText" dxfId="0" priority="16" operator="containsText" text="Samedi">
      <formula>NOT(ISERROR(SEARCH(("Samedi"),(L3))))</formula>
    </cfRule>
  </conditionalFormatting>
  <conditionalFormatting sqref="N3:N33">
    <cfRule type="containsText" dxfId="0" priority="17" operator="containsText" text="dimanche">
      <formula>NOT(ISERROR(SEARCH(("dimanche"),(N3))))</formula>
    </cfRule>
  </conditionalFormatting>
  <conditionalFormatting sqref="N3:N33">
    <cfRule type="containsText" dxfId="0" priority="18" operator="containsText" text="Samedi">
      <formula>NOT(ISERROR(SEARCH(("Samedi"),(N3))))</formula>
    </cfRule>
  </conditionalFormatting>
  <conditionalFormatting sqref="P3:P33">
    <cfRule type="containsText" dxfId="0" priority="19" operator="containsText" text="dimanche">
      <formula>NOT(ISERROR(SEARCH(("dimanche"),(P3))))</formula>
    </cfRule>
  </conditionalFormatting>
  <conditionalFormatting sqref="P3:P33">
    <cfRule type="containsText" dxfId="0" priority="20" operator="containsText" text="Samedi">
      <formula>NOT(ISERROR(SEARCH(("Samedi"),(P3))))</formula>
    </cfRule>
  </conditionalFormatting>
  <conditionalFormatting sqref="T3:T33">
    <cfRule type="containsText" dxfId="0" priority="21" operator="containsText" text="dimanche">
      <formula>NOT(ISERROR(SEARCH(("dimanche"),(T3))))</formula>
    </cfRule>
  </conditionalFormatting>
  <conditionalFormatting sqref="T3:T33">
    <cfRule type="containsText" dxfId="0" priority="22" operator="containsText" text="Samedi">
      <formula>NOT(ISERROR(SEARCH(("Samedi"),(T3))))</formula>
    </cfRule>
  </conditionalFormatting>
  <conditionalFormatting sqref="V3:V32">
    <cfRule type="containsText" dxfId="0" priority="23" operator="containsText" text="dimanche">
      <formula>NOT(ISERROR(SEARCH(("dimanche"),(V3))))</formula>
    </cfRule>
  </conditionalFormatting>
  <conditionalFormatting sqref="V3:V32">
    <cfRule type="containsText" dxfId="0" priority="24" operator="containsText" text="Samedi">
      <formula>NOT(ISERROR(SEARCH(("Samedi"),(V3))))</formula>
    </cfRule>
  </conditionalFormatting>
  <conditionalFormatting sqref="X3:X33">
    <cfRule type="containsText" dxfId="0" priority="25" operator="containsText" text="dimanche">
      <formula>NOT(ISERROR(SEARCH(("dimanche"),(X3))))</formula>
    </cfRule>
  </conditionalFormatting>
  <conditionalFormatting sqref="X3:X33">
    <cfRule type="containsText" dxfId="0" priority="26" operator="containsText" text="Samedi">
      <formula>NOT(ISERROR(SEARCH(("Samedi"),(X3))))</formula>
    </cfRule>
  </conditionalFormatting>
  <printOptions/>
  <pageMargins bottom="0.75" footer="0.0" header="0.0" left="0.7" right="0.7" top="0.75"/>
  <pageSetup paperSize="9" scale="28" orientation="portrait"/>
  <drawing r:id="rId1"/>
</worksheet>
</file>