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8315" windowHeight="11445" activeTab="1"/>
  </bookViews>
  <sheets>
    <sheet name="2018" sheetId="1" r:id="rId1"/>
    <sheet name="2019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G40" i="1" l="1"/>
  <c r="G41" i="1"/>
  <c r="F40" i="1"/>
  <c r="F41" i="1"/>
  <c r="G31" i="1"/>
  <c r="G32" i="1"/>
  <c r="G33" i="1"/>
  <c r="G34" i="1"/>
  <c r="G35" i="1"/>
  <c r="G36" i="1"/>
  <c r="G37" i="1"/>
  <c r="G38" i="1"/>
  <c r="G39" i="1"/>
  <c r="F31" i="1"/>
  <c r="F32" i="1"/>
  <c r="F33" i="1"/>
  <c r="F34" i="1"/>
  <c r="F35" i="1"/>
  <c r="F36" i="1"/>
  <c r="F37" i="1"/>
  <c r="F38" i="1"/>
  <c r="F39" i="1"/>
  <c r="G30" i="1"/>
  <c r="F30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5" i="1"/>
</calcChain>
</file>

<file path=xl/sharedStrings.xml><?xml version="1.0" encoding="utf-8"?>
<sst xmlns="http://schemas.openxmlformats.org/spreadsheetml/2006/main" count="66" uniqueCount="17">
  <si>
    <t>월별/품목별 판매수량/매출액 구하기</t>
    <phoneticPr fontId="2" type="noConversion"/>
  </si>
  <si>
    <t>날짜</t>
    <phoneticPr fontId="2" type="noConversion"/>
  </si>
  <si>
    <t>상품</t>
    <phoneticPr fontId="2" type="noConversion"/>
  </si>
  <si>
    <t>가격</t>
    <phoneticPr fontId="2" type="noConversion"/>
  </si>
  <si>
    <t>수량</t>
    <phoneticPr fontId="2" type="noConversion"/>
  </si>
  <si>
    <t>판매금액</t>
    <phoneticPr fontId="2" type="noConversion"/>
  </si>
  <si>
    <t>상품1</t>
  </si>
  <si>
    <t>상품1</t>
    <phoneticPr fontId="2" type="noConversion"/>
  </si>
  <si>
    <t>상품2</t>
  </si>
  <si>
    <t>상품2</t>
    <phoneticPr fontId="2" type="noConversion"/>
  </si>
  <si>
    <t>상품3</t>
  </si>
  <si>
    <t>상품3</t>
    <phoneticPr fontId="2" type="noConversion"/>
  </si>
  <si>
    <t>상품4</t>
  </si>
  <si>
    <t>상품4</t>
    <phoneticPr fontId="2" type="noConversion"/>
  </si>
  <si>
    <t>월</t>
    <phoneticPr fontId="2" type="noConversion"/>
  </si>
  <si>
    <t>판매량</t>
    <phoneticPr fontId="2" type="noConversion"/>
  </si>
  <si>
    <t>매출액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</si>
</sst>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₩&quot;* #,##0_-;\-&quot;₩&quot;* #,##0_-;_-&quot;₩&quot;* &quot;-&quot;_-;_-@_-"/>
    <numFmt numFmtId="176" formatCode="m&quot;월&quot;\ d&quot;일&quot;;@"/>
    <numFmt numFmtId="177" formatCode="General&quot;월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indexed="64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indexed="64"/>
      </top>
      <bottom style="thin">
        <color theme="3" tint="0.3999755851924192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indexed="64"/>
      </top>
      <bottom style="thin">
        <color indexed="64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indexed="64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indexed="64"/>
      </top>
      <bottom style="thin">
        <color theme="3" tint="0.39994506668294322"/>
      </bottom>
      <diagonal/>
    </border>
    <border>
      <left style="thin">
        <color theme="3" tint="0.39994506668294322"/>
      </left>
      <right/>
      <top style="thin">
        <color theme="3" tint="0.39994506668294322"/>
      </top>
      <bottom style="thin">
        <color theme="3" tint="0.39991454817346722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 style="thin">
        <color theme="3" tint="0.39991454817346722"/>
      </bottom>
      <diagonal/>
    </border>
    <border>
      <left style="thin">
        <color theme="3" tint="0.39994506668294322"/>
      </left>
      <right/>
      <top style="thin">
        <color theme="3" tint="0.39991454817346722"/>
      </top>
      <bottom style="thin">
        <color theme="3" tint="0.39991454817346722"/>
      </bottom>
      <diagonal/>
    </border>
    <border>
      <left/>
      <right style="thin">
        <color theme="3" tint="0.399945066682943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4506668294322"/>
      </left>
      <right/>
      <top style="thin">
        <color theme="3" tint="0.39991454817346722"/>
      </top>
      <bottom style="thin">
        <color theme="3" tint="0.39997558519241921"/>
      </bottom>
      <diagonal/>
    </border>
    <border>
      <left/>
      <right style="thin">
        <color theme="3" tint="0.39994506668294322"/>
      </right>
      <top style="thin">
        <color theme="3" tint="0.39991454817346722"/>
      </top>
      <bottom style="thin">
        <color theme="3" tint="0.39997558519241921"/>
      </bottom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2" xfId="0" applyNumberFormat="1" applyBorder="1" applyAlignment="1">
      <alignment horizontal="left" vertical="center"/>
    </xf>
    <xf numFmtId="176" fontId="0" fillId="0" borderId="4" xfId="0" applyNumberFormat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176" fontId="0" fillId="0" borderId="5" xfId="0" applyNumberFormat="1" applyBorder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2" fontId="0" fillId="0" borderId="3" xfId="0" applyNumberFormat="1" applyBorder="1">
      <alignment vertical="center"/>
    </xf>
    <xf numFmtId="42" fontId="0" fillId="0" borderId="0" xfId="0" applyNumberForma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>
      <alignment vertical="center"/>
    </xf>
    <xf numFmtId="42" fontId="0" fillId="0" borderId="9" xfId="0" applyNumberFormat="1" applyBorder="1">
      <alignment vertical="center"/>
    </xf>
    <xf numFmtId="0" fontId="0" fillId="0" borderId="10" xfId="0" applyBorder="1">
      <alignment vertical="center"/>
    </xf>
    <xf numFmtId="42" fontId="0" fillId="0" borderId="11" xfId="0" applyNumberFormat="1" applyBorder="1">
      <alignment vertical="center"/>
    </xf>
    <xf numFmtId="176" fontId="1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2" fontId="3" fillId="3" borderId="0" xfId="0" applyNumberFormat="1" applyFont="1" applyFill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2" fontId="0" fillId="0" borderId="12" xfId="0" applyNumberFormat="1" applyBorder="1">
      <alignment vertical="center"/>
    </xf>
    <xf numFmtId="0" fontId="0" fillId="0" borderId="3" xfId="0" applyNumberFormat="1" applyBorder="1">
      <alignment vertical="center"/>
    </xf>
    <xf numFmtId="0" fontId="0" fillId="0" borderId="12" xfId="0" applyNumberFormat="1" applyBorder="1" applyAlignment="1">
      <alignment horizontal="center" vertical="center"/>
    </xf>
    <xf numFmtId="0" fontId="0" fillId="0" borderId="12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1"/>
  <sheetViews>
    <sheetView topLeftCell="A16" workbookViewId="0">
      <selection activeCell="B1" sqref="B1:B1048576"/>
    </sheetView>
  </sheetViews>
  <sheetFormatPr defaultRowHeight="16.5" x14ac:dyDescent="0.3"/>
  <cols>
    <col min="2" max="2" width="0" hidden="1" customWidth="1"/>
    <col min="3" max="3" width="13.125" customWidth="1"/>
    <col min="4" max="4" width="12.625" customWidth="1"/>
    <col min="5" max="5" width="13.875" customWidth="1"/>
    <col min="6" max="6" width="10.625" customWidth="1"/>
    <col min="7" max="7" width="18.75" customWidth="1"/>
    <col min="9" max="9" width="16.25" customWidth="1"/>
    <col min="10" max="10" width="23.125" customWidth="1"/>
  </cols>
  <sheetData>
    <row r="2" spans="2:10" x14ac:dyDescent="0.3">
      <c r="C2" t="s">
        <v>0</v>
      </c>
    </row>
    <row r="4" spans="2:10" ht="22.5" customHeight="1" x14ac:dyDescent="0.3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I4" s="12" t="s">
        <v>2</v>
      </c>
      <c r="J4" s="13" t="s">
        <v>3</v>
      </c>
    </row>
    <row r="5" spans="2:10" x14ac:dyDescent="0.3">
      <c r="B5" s="21">
        <f>MONTH(C5)</f>
        <v>1</v>
      </c>
      <c r="C5" s="3">
        <v>43104</v>
      </c>
      <c r="D5" s="8" t="s">
        <v>7</v>
      </c>
      <c r="E5" s="10">
        <f>VLOOKUP(D5,$I$5:$J$8,2,FALSE)</f>
        <v>15000</v>
      </c>
      <c r="F5" s="8">
        <v>2</v>
      </c>
      <c r="G5" s="10">
        <f>E5*F5</f>
        <v>30000</v>
      </c>
      <c r="I5" s="14" t="s">
        <v>7</v>
      </c>
      <c r="J5" s="15">
        <v>15000</v>
      </c>
    </row>
    <row r="6" spans="2:10" x14ac:dyDescent="0.3">
      <c r="B6" s="21">
        <f t="shared" ref="B6:B26" si="0">MONTH(C6)</f>
        <v>1</v>
      </c>
      <c r="C6" s="4">
        <v>43114</v>
      </c>
      <c r="D6" s="8" t="s">
        <v>8</v>
      </c>
      <c r="E6" s="10">
        <f t="shared" ref="E6:E26" si="1">VLOOKUP(D6,$I$5:$J$8,2,FALSE)</f>
        <v>20000</v>
      </c>
      <c r="F6" s="8">
        <v>3</v>
      </c>
      <c r="G6" s="10">
        <f t="shared" ref="G6:G26" si="2">E6*F6</f>
        <v>60000</v>
      </c>
      <c r="I6" s="14" t="s">
        <v>9</v>
      </c>
      <c r="J6" s="15">
        <v>20000</v>
      </c>
    </row>
    <row r="7" spans="2:10" x14ac:dyDescent="0.3">
      <c r="B7" s="21">
        <f t="shared" si="0"/>
        <v>2</v>
      </c>
      <c r="C7" s="5">
        <v>43141</v>
      </c>
      <c r="D7" s="8" t="s">
        <v>12</v>
      </c>
      <c r="E7" s="10">
        <f t="shared" si="1"/>
        <v>30000</v>
      </c>
      <c r="F7" s="8">
        <v>1</v>
      </c>
      <c r="G7" s="10">
        <f t="shared" si="2"/>
        <v>30000</v>
      </c>
      <c r="I7" s="14" t="s">
        <v>11</v>
      </c>
      <c r="J7" s="15">
        <v>25000</v>
      </c>
    </row>
    <row r="8" spans="2:10" x14ac:dyDescent="0.3">
      <c r="B8" s="21">
        <f t="shared" si="0"/>
        <v>2</v>
      </c>
      <c r="C8" s="5">
        <v>43145</v>
      </c>
      <c r="D8" s="8" t="s">
        <v>6</v>
      </c>
      <c r="E8" s="10">
        <f t="shared" si="1"/>
        <v>15000</v>
      </c>
      <c r="F8" s="8">
        <v>3</v>
      </c>
      <c r="G8" s="10">
        <f t="shared" si="2"/>
        <v>45000</v>
      </c>
      <c r="I8" s="16" t="s">
        <v>13</v>
      </c>
      <c r="J8" s="17">
        <v>30000</v>
      </c>
    </row>
    <row r="9" spans="2:10" x14ac:dyDescent="0.3">
      <c r="B9" s="21">
        <f t="shared" si="0"/>
        <v>3</v>
      </c>
      <c r="C9" s="5">
        <v>43183</v>
      </c>
      <c r="D9" s="8" t="s">
        <v>6</v>
      </c>
      <c r="E9" s="10">
        <f t="shared" si="1"/>
        <v>15000</v>
      </c>
      <c r="F9" s="8">
        <v>2</v>
      </c>
      <c r="G9" s="10">
        <f t="shared" si="2"/>
        <v>30000</v>
      </c>
    </row>
    <row r="10" spans="2:10" x14ac:dyDescent="0.3">
      <c r="B10" s="21">
        <f t="shared" si="0"/>
        <v>3</v>
      </c>
      <c r="C10" s="5">
        <v>43172</v>
      </c>
      <c r="D10" s="8" t="s">
        <v>10</v>
      </c>
      <c r="E10" s="10">
        <f t="shared" si="1"/>
        <v>25000</v>
      </c>
      <c r="F10" s="8">
        <v>5</v>
      </c>
      <c r="G10" s="10">
        <f t="shared" si="2"/>
        <v>125000</v>
      </c>
    </row>
    <row r="11" spans="2:10" x14ac:dyDescent="0.3">
      <c r="B11" s="21">
        <f t="shared" si="0"/>
        <v>4</v>
      </c>
      <c r="C11" s="5">
        <v>41732</v>
      </c>
      <c r="D11" s="8" t="s">
        <v>8</v>
      </c>
      <c r="E11" s="10">
        <f t="shared" si="1"/>
        <v>20000</v>
      </c>
      <c r="F11" s="8">
        <v>2</v>
      </c>
      <c r="G11" s="10">
        <f t="shared" si="2"/>
        <v>40000</v>
      </c>
    </row>
    <row r="12" spans="2:10" x14ac:dyDescent="0.3">
      <c r="B12" s="21">
        <f t="shared" si="0"/>
        <v>5</v>
      </c>
      <c r="C12" s="5">
        <v>43225</v>
      </c>
      <c r="D12" s="8" t="s">
        <v>10</v>
      </c>
      <c r="E12" s="10">
        <f t="shared" si="1"/>
        <v>25000</v>
      </c>
      <c r="F12" s="8">
        <v>3</v>
      </c>
      <c r="G12" s="10">
        <f t="shared" si="2"/>
        <v>75000</v>
      </c>
    </row>
    <row r="13" spans="2:10" x14ac:dyDescent="0.3">
      <c r="B13" s="21">
        <f t="shared" si="0"/>
        <v>5</v>
      </c>
      <c r="C13" s="5">
        <v>43228</v>
      </c>
      <c r="D13" s="8" t="s">
        <v>6</v>
      </c>
      <c r="E13" s="10">
        <f t="shared" si="1"/>
        <v>15000</v>
      </c>
      <c r="F13" s="8">
        <v>5</v>
      </c>
      <c r="G13" s="10">
        <f t="shared" si="2"/>
        <v>75000</v>
      </c>
    </row>
    <row r="14" spans="2:10" x14ac:dyDescent="0.3">
      <c r="B14" s="21">
        <f t="shared" si="0"/>
        <v>6</v>
      </c>
      <c r="C14" s="5">
        <v>43260</v>
      </c>
      <c r="D14" s="8" t="s">
        <v>10</v>
      </c>
      <c r="E14" s="10">
        <f t="shared" si="1"/>
        <v>25000</v>
      </c>
      <c r="F14" s="8">
        <v>2</v>
      </c>
      <c r="G14" s="10">
        <f t="shared" si="2"/>
        <v>50000</v>
      </c>
    </row>
    <row r="15" spans="2:10" x14ac:dyDescent="0.3">
      <c r="B15" s="21">
        <f t="shared" si="0"/>
        <v>6</v>
      </c>
      <c r="C15" s="5">
        <v>43273</v>
      </c>
      <c r="D15" s="8" t="s">
        <v>8</v>
      </c>
      <c r="E15" s="10">
        <f t="shared" si="1"/>
        <v>20000</v>
      </c>
      <c r="F15" s="8">
        <v>1</v>
      </c>
      <c r="G15" s="10">
        <f t="shared" si="2"/>
        <v>20000</v>
      </c>
    </row>
    <row r="16" spans="2:10" x14ac:dyDescent="0.3">
      <c r="B16" s="21">
        <f t="shared" si="0"/>
        <v>7</v>
      </c>
      <c r="C16" s="6">
        <v>43302</v>
      </c>
      <c r="D16" s="9" t="s">
        <v>6</v>
      </c>
      <c r="E16" s="10">
        <f t="shared" si="1"/>
        <v>15000</v>
      </c>
      <c r="F16" s="9">
        <v>2</v>
      </c>
      <c r="G16" s="10">
        <f t="shared" si="2"/>
        <v>30000</v>
      </c>
    </row>
    <row r="17" spans="2:7" x14ac:dyDescent="0.3">
      <c r="B17" s="21">
        <f t="shared" si="0"/>
        <v>8</v>
      </c>
      <c r="C17" s="5">
        <v>43323</v>
      </c>
      <c r="D17" s="8" t="s">
        <v>6</v>
      </c>
      <c r="E17" s="10">
        <f t="shared" si="1"/>
        <v>15000</v>
      </c>
      <c r="F17" s="8">
        <v>5</v>
      </c>
      <c r="G17" s="10">
        <f t="shared" si="2"/>
        <v>75000</v>
      </c>
    </row>
    <row r="18" spans="2:7" x14ac:dyDescent="0.3">
      <c r="B18" s="21">
        <f t="shared" si="0"/>
        <v>8</v>
      </c>
      <c r="C18" s="5">
        <v>43334</v>
      </c>
      <c r="D18" s="8" t="s">
        <v>6</v>
      </c>
      <c r="E18" s="10">
        <f t="shared" si="1"/>
        <v>15000</v>
      </c>
      <c r="F18" s="8">
        <v>2</v>
      </c>
      <c r="G18" s="10">
        <f t="shared" si="2"/>
        <v>30000</v>
      </c>
    </row>
    <row r="19" spans="2:7" x14ac:dyDescent="0.3">
      <c r="B19" s="21">
        <f t="shared" si="0"/>
        <v>9</v>
      </c>
      <c r="C19" s="5">
        <v>43354</v>
      </c>
      <c r="D19" s="8" t="s">
        <v>8</v>
      </c>
      <c r="E19" s="10">
        <f t="shared" si="1"/>
        <v>20000</v>
      </c>
      <c r="F19" s="8">
        <v>1</v>
      </c>
      <c r="G19" s="10">
        <f t="shared" si="2"/>
        <v>20000</v>
      </c>
    </row>
    <row r="20" spans="2:7" x14ac:dyDescent="0.3">
      <c r="B20" s="21">
        <f t="shared" si="0"/>
        <v>9</v>
      </c>
      <c r="C20" s="5">
        <v>43365</v>
      </c>
      <c r="D20" s="8" t="s">
        <v>6</v>
      </c>
      <c r="E20" s="10">
        <f t="shared" si="1"/>
        <v>15000</v>
      </c>
      <c r="F20" s="8">
        <v>2</v>
      </c>
      <c r="G20" s="10">
        <f t="shared" si="2"/>
        <v>30000</v>
      </c>
    </row>
    <row r="21" spans="2:7" x14ac:dyDescent="0.3">
      <c r="B21" s="21">
        <f t="shared" si="0"/>
        <v>10</v>
      </c>
      <c r="C21" s="6">
        <v>43378</v>
      </c>
      <c r="D21" s="9" t="s">
        <v>8</v>
      </c>
      <c r="E21" s="10">
        <f t="shared" si="1"/>
        <v>20000</v>
      </c>
      <c r="F21" s="9">
        <v>5</v>
      </c>
      <c r="G21" s="10">
        <f t="shared" si="2"/>
        <v>100000</v>
      </c>
    </row>
    <row r="22" spans="2:7" x14ac:dyDescent="0.3">
      <c r="B22" s="21">
        <f t="shared" si="0"/>
        <v>10</v>
      </c>
      <c r="C22" s="5">
        <v>43399</v>
      </c>
      <c r="D22" s="8" t="s">
        <v>10</v>
      </c>
      <c r="E22" s="10">
        <f t="shared" si="1"/>
        <v>25000</v>
      </c>
      <c r="F22" s="8">
        <v>4</v>
      </c>
      <c r="G22" s="10">
        <f t="shared" si="2"/>
        <v>100000</v>
      </c>
    </row>
    <row r="23" spans="2:7" x14ac:dyDescent="0.3">
      <c r="B23" s="21">
        <f t="shared" si="0"/>
        <v>11</v>
      </c>
      <c r="C23" s="5">
        <v>43407</v>
      </c>
      <c r="D23" s="8" t="s">
        <v>8</v>
      </c>
      <c r="E23" s="10">
        <f t="shared" si="1"/>
        <v>20000</v>
      </c>
      <c r="F23" s="8">
        <v>3</v>
      </c>
      <c r="G23" s="10">
        <f t="shared" si="2"/>
        <v>60000</v>
      </c>
    </row>
    <row r="24" spans="2:7" x14ac:dyDescent="0.3">
      <c r="B24" s="21">
        <f t="shared" si="0"/>
        <v>12</v>
      </c>
      <c r="C24" s="5">
        <v>43436</v>
      </c>
      <c r="D24" s="8" t="s">
        <v>6</v>
      </c>
      <c r="E24" s="10">
        <f t="shared" si="1"/>
        <v>15000</v>
      </c>
      <c r="F24" s="8">
        <v>5</v>
      </c>
      <c r="G24" s="10">
        <f t="shared" si="2"/>
        <v>75000</v>
      </c>
    </row>
    <row r="25" spans="2:7" x14ac:dyDescent="0.3">
      <c r="B25" s="21">
        <f t="shared" si="0"/>
        <v>12</v>
      </c>
      <c r="C25" s="5">
        <v>43447</v>
      </c>
      <c r="D25" s="8" t="s">
        <v>8</v>
      </c>
      <c r="E25" s="10">
        <f t="shared" si="1"/>
        <v>20000</v>
      </c>
      <c r="F25" s="8">
        <v>2</v>
      </c>
      <c r="G25" s="10">
        <f t="shared" si="2"/>
        <v>40000</v>
      </c>
    </row>
    <row r="26" spans="2:7" x14ac:dyDescent="0.3">
      <c r="B26" s="21">
        <f t="shared" si="0"/>
        <v>12</v>
      </c>
      <c r="C26" s="6">
        <v>43463</v>
      </c>
      <c r="D26" s="9" t="s">
        <v>8</v>
      </c>
      <c r="E26" s="10">
        <f t="shared" si="1"/>
        <v>20000</v>
      </c>
      <c r="F26" s="9">
        <v>1</v>
      </c>
      <c r="G26" s="10">
        <f t="shared" si="2"/>
        <v>20000</v>
      </c>
    </row>
    <row r="27" spans="2:7" x14ac:dyDescent="0.3">
      <c r="C27" s="7"/>
      <c r="D27" s="1"/>
      <c r="E27" s="11"/>
      <c r="F27" s="1"/>
      <c r="G27" s="11"/>
    </row>
    <row r="28" spans="2:7" x14ac:dyDescent="0.3">
      <c r="C28" s="7"/>
      <c r="D28" s="1"/>
      <c r="E28" s="11"/>
      <c r="F28" s="1"/>
      <c r="G28" s="11"/>
    </row>
    <row r="29" spans="2:7" x14ac:dyDescent="0.3">
      <c r="D29" s="18" t="s">
        <v>14</v>
      </c>
      <c r="E29" s="19" t="s">
        <v>2</v>
      </c>
      <c r="F29" s="20" t="s">
        <v>15</v>
      </c>
      <c r="G29" s="19" t="s">
        <v>16</v>
      </c>
    </row>
    <row r="30" spans="2:7" x14ac:dyDescent="0.3">
      <c r="C30" s="7"/>
      <c r="D30" s="22">
        <v>1</v>
      </c>
      <c r="E30" s="23" t="s">
        <v>6</v>
      </c>
      <c r="F30" s="23">
        <f>SUMIFS(F5:F26,B5:B26,D30,D5:D26,E30)</f>
        <v>2</v>
      </c>
      <c r="G30" s="24">
        <f>SUMIFS(G5:G26,B5:B26,D30,D5:D26,E30)</f>
        <v>30000</v>
      </c>
    </row>
    <row r="31" spans="2:7" x14ac:dyDescent="0.3">
      <c r="C31" s="7"/>
      <c r="D31" s="22">
        <v>2</v>
      </c>
      <c r="E31" s="23" t="s">
        <v>6</v>
      </c>
      <c r="F31" s="23">
        <f t="shared" ref="F31:F41" si="3">SUMIFS(F6:F27,B6:B27,D31,D6:D27,E31)</f>
        <v>3</v>
      </c>
      <c r="G31" s="24">
        <f t="shared" ref="G31:G41" si="4">SUMIFS(G6:G27,B6:B27,D31,D6:D27,E31)</f>
        <v>45000</v>
      </c>
    </row>
    <row r="32" spans="2:7" x14ac:dyDescent="0.3">
      <c r="C32" s="7"/>
      <c r="D32" s="22">
        <v>3</v>
      </c>
      <c r="E32" s="23" t="s">
        <v>8</v>
      </c>
      <c r="F32" s="23">
        <f t="shared" si="3"/>
        <v>0</v>
      </c>
      <c r="G32" s="24">
        <f t="shared" si="4"/>
        <v>0</v>
      </c>
    </row>
    <row r="33" spans="3:7" x14ac:dyDescent="0.3">
      <c r="C33" s="7"/>
      <c r="D33" s="22">
        <v>4</v>
      </c>
      <c r="E33" s="23" t="s">
        <v>7</v>
      </c>
      <c r="F33" s="23">
        <f t="shared" si="3"/>
        <v>0</v>
      </c>
      <c r="G33" s="24">
        <f t="shared" si="4"/>
        <v>0</v>
      </c>
    </row>
    <row r="34" spans="3:7" x14ac:dyDescent="0.3">
      <c r="C34" s="7"/>
      <c r="D34" s="22">
        <v>5</v>
      </c>
      <c r="E34" s="23" t="s">
        <v>7</v>
      </c>
      <c r="F34" s="23">
        <f t="shared" si="3"/>
        <v>5</v>
      </c>
      <c r="G34" s="24">
        <f t="shared" si="4"/>
        <v>75000</v>
      </c>
    </row>
    <row r="35" spans="3:7" x14ac:dyDescent="0.3">
      <c r="C35" s="7"/>
      <c r="D35" s="22">
        <v>6</v>
      </c>
      <c r="E35" s="23" t="s">
        <v>7</v>
      </c>
      <c r="F35" s="23">
        <f t="shared" si="3"/>
        <v>0</v>
      </c>
      <c r="G35" s="24">
        <f t="shared" si="4"/>
        <v>0</v>
      </c>
    </row>
    <row r="36" spans="3:7" x14ac:dyDescent="0.3">
      <c r="C36" s="7"/>
      <c r="D36" s="22">
        <v>7</v>
      </c>
      <c r="E36" s="23" t="s">
        <v>7</v>
      </c>
      <c r="F36" s="23">
        <f t="shared" si="3"/>
        <v>2</v>
      </c>
      <c r="G36" s="24">
        <f t="shared" si="4"/>
        <v>30000</v>
      </c>
    </row>
    <row r="37" spans="3:7" x14ac:dyDescent="0.3">
      <c r="C37" s="7"/>
      <c r="D37" s="22">
        <v>8</v>
      </c>
      <c r="E37" s="23" t="s">
        <v>7</v>
      </c>
      <c r="F37" s="23">
        <f t="shared" si="3"/>
        <v>7</v>
      </c>
      <c r="G37" s="24">
        <f t="shared" si="4"/>
        <v>105000</v>
      </c>
    </row>
    <row r="38" spans="3:7" x14ac:dyDescent="0.3">
      <c r="C38" s="7"/>
      <c r="D38" s="22">
        <v>9</v>
      </c>
      <c r="E38" s="23" t="s">
        <v>7</v>
      </c>
      <c r="F38" s="23">
        <f t="shared" si="3"/>
        <v>2</v>
      </c>
      <c r="G38" s="24">
        <f t="shared" si="4"/>
        <v>30000</v>
      </c>
    </row>
    <row r="39" spans="3:7" x14ac:dyDescent="0.3">
      <c r="D39" s="22">
        <v>10</v>
      </c>
      <c r="E39" s="23" t="s">
        <v>7</v>
      </c>
      <c r="F39" s="23">
        <f t="shared" si="3"/>
        <v>0</v>
      </c>
      <c r="G39" s="24">
        <f t="shared" si="4"/>
        <v>0</v>
      </c>
    </row>
    <row r="40" spans="3:7" x14ac:dyDescent="0.3">
      <c r="D40" s="22">
        <v>11</v>
      </c>
      <c r="E40" s="23" t="s">
        <v>7</v>
      </c>
      <c r="F40" s="23">
        <f t="shared" si="3"/>
        <v>0</v>
      </c>
      <c r="G40" s="24">
        <f t="shared" si="4"/>
        <v>0</v>
      </c>
    </row>
    <row r="41" spans="3:7" x14ac:dyDescent="0.3">
      <c r="D41" s="22">
        <v>12</v>
      </c>
      <c r="E41" s="23" t="s">
        <v>7</v>
      </c>
      <c r="F41" s="23">
        <f t="shared" si="3"/>
        <v>5</v>
      </c>
      <c r="G41" s="24">
        <f t="shared" si="4"/>
        <v>75000</v>
      </c>
    </row>
  </sheetData>
  <phoneticPr fontId="2" type="noConversion"/>
  <dataValidations count="1">
    <dataValidation type="list" allowBlank="1" showInputMessage="1" showErrorMessage="1" sqref="D5:D26 E30:E41">
      <formula1>$I$5:$I$8</formula1>
    </dataValidation>
  </dataValidations>
  <pageMargins left="0.7" right="0.7" top="0.75" bottom="0.75" header="0.3" footer="0.3"/>
  <pageSetup paperSize="9" orientation="portrait" r:id="rId1"/>
  <ignoredErrors>
    <ignoredError sqref="F31:F3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1"/>
  <sheetViews>
    <sheetView tabSelected="1" topLeftCell="A4" workbookViewId="0">
      <selection activeCell="I20" sqref="I20"/>
    </sheetView>
  </sheetViews>
  <sheetFormatPr defaultRowHeight="16.5" x14ac:dyDescent="0.3"/>
  <cols>
    <col min="3" max="3" width="13.125" customWidth="1"/>
    <col min="4" max="4" width="12.625" customWidth="1"/>
    <col min="5" max="5" width="13.875" customWidth="1"/>
    <col min="6" max="6" width="10.625" customWidth="1"/>
    <col min="7" max="7" width="18.75" customWidth="1"/>
    <col min="9" max="9" width="16.25" customWidth="1"/>
    <col min="10" max="10" width="23.125" customWidth="1"/>
  </cols>
  <sheetData>
    <row r="2" spans="2:10" x14ac:dyDescent="0.3">
      <c r="C2" t="s">
        <v>0</v>
      </c>
    </row>
    <row r="4" spans="2:10" ht="22.5" customHeight="1" x14ac:dyDescent="0.3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I4" s="12" t="s">
        <v>2</v>
      </c>
      <c r="J4" s="13" t="s">
        <v>3</v>
      </c>
    </row>
    <row r="5" spans="2:10" x14ac:dyDescent="0.3">
      <c r="B5" s="21"/>
      <c r="C5" s="3">
        <v>43104</v>
      </c>
      <c r="D5" s="8"/>
      <c r="E5" s="25"/>
      <c r="F5" s="8"/>
      <c r="G5" s="25"/>
      <c r="I5" s="14" t="s">
        <v>7</v>
      </c>
      <c r="J5" s="15">
        <v>15000</v>
      </c>
    </row>
    <row r="6" spans="2:10" x14ac:dyDescent="0.3">
      <c r="B6" s="21"/>
      <c r="C6" s="4">
        <v>43114</v>
      </c>
      <c r="D6" s="8"/>
      <c r="E6" s="25"/>
      <c r="F6" s="8"/>
      <c r="G6" s="25"/>
      <c r="I6" s="14" t="s">
        <v>9</v>
      </c>
      <c r="J6" s="15">
        <v>20000</v>
      </c>
    </row>
    <row r="7" spans="2:10" x14ac:dyDescent="0.3">
      <c r="B7" s="21"/>
      <c r="C7" s="5">
        <v>43141</v>
      </c>
      <c r="D7" s="8"/>
      <c r="E7" s="25"/>
      <c r="F7" s="8"/>
      <c r="G7" s="25"/>
      <c r="I7" s="14" t="s">
        <v>11</v>
      </c>
      <c r="J7" s="15">
        <v>25000</v>
      </c>
    </row>
    <row r="8" spans="2:10" x14ac:dyDescent="0.3">
      <c r="B8" s="21"/>
      <c r="C8" s="5">
        <v>43145</v>
      </c>
      <c r="D8" s="8"/>
      <c r="E8" s="25"/>
      <c r="F8" s="8"/>
      <c r="G8" s="25"/>
      <c r="I8" s="16" t="s">
        <v>13</v>
      </c>
      <c r="J8" s="17">
        <v>30000</v>
      </c>
    </row>
    <row r="9" spans="2:10" x14ac:dyDescent="0.3">
      <c r="B9" s="21"/>
      <c r="C9" s="5">
        <v>43183</v>
      </c>
      <c r="D9" s="8"/>
      <c r="E9" s="25"/>
      <c r="F9" s="8"/>
      <c r="G9" s="25"/>
    </row>
    <row r="10" spans="2:10" x14ac:dyDescent="0.3">
      <c r="B10" s="21"/>
      <c r="C10" s="5">
        <v>43172</v>
      </c>
      <c r="D10" s="8"/>
      <c r="E10" s="25"/>
      <c r="F10" s="8"/>
      <c r="G10" s="25"/>
    </row>
    <row r="11" spans="2:10" x14ac:dyDescent="0.3">
      <c r="B11" s="21"/>
      <c r="C11" s="5">
        <v>41732</v>
      </c>
      <c r="D11" s="8"/>
      <c r="E11" s="25"/>
      <c r="F11" s="8"/>
      <c r="G11" s="25"/>
    </row>
    <row r="12" spans="2:10" x14ac:dyDescent="0.3">
      <c r="B12" s="21"/>
      <c r="C12" s="5">
        <v>43225</v>
      </c>
      <c r="D12" s="8"/>
      <c r="E12" s="25"/>
      <c r="F12" s="8"/>
      <c r="G12" s="25"/>
    </row>
    <row r="13" spans="2:10" x14ac:dyDescent="0.3">
      <c r="B13" s="21"/>
      <c r="C13" s="5">
        <v>43228</v>
      </c>
      <c r="D13" s="8"/>
      <c r="E13" s="25"/>
      <c r="F13" s="8"/>
      <c r="G13" s="25"/>
    </row>
    <row r="14" spans="2:10" x14ac:dyDescent="0.3">
      <c r="B14" s="21"/>
      <c r="C14" s="5">
        <v>43260</v>
      </c>
      <c r="D14" s="8"/>
      <c r="E14" s="25"/>
      <c r="F14" s="8"/>
      <c r="G14" s="25"/>
    </row>
    <row r="15" spans="2:10" x14ac:dyDescent="0.3">
      <c r="B15" s="21"/>
      <c r="C15" s="5">
        <v>43273</v>
      </c>
      <c r="D15" s="8"/>
      <c r="E15" s="25"/>
      <c r="F15" s="8"/>
      <c r="G15" s="25"/>
    </row>
    <row r="16" spans="2:10" x14ac:dyDescent="0.3">
      <c r="B16" s="21"/>
      <c r="C16" s="6">
        <v>43302</v>
      </c>
      <c r="D16" s="9"/>
      <c r="E16" s="25"/>
      <c r="F16" s="9"/>
      <c r="G16" s="25"/>
    </row>
    <row r="17" spans="2:7" x14ac:dyDescent="0.3">
      <c r="B17" s="21"/>
      <c r="C17" s="5">
        <v>43323</v>
      </c>
      <c r="D17" s="8"/>
      <c r="E17" s="25"/>
      <c r="F17" s="8"/>
      <c r="G17" s="25"/>
    </row>
    <row r="18" spans="2:7" x14ac:dyDescent="0.3">
      <c r="B18" s="21"/>
      <c r="C18" s="5">
        <v>43334</v>
      </c>
      <c r="D18" s="8"/>
      <c r="E18" s="25"/>
      <c r="F18" s="8"/>
      <c r="G18" s="25"/>
    </row>
    <row r="19" spans="2:7" x14ac:dyDescent="0.3">
      <c r="B19" s="21"/>
      <c r="C19" s="5">
        <v>43354</v>
      </c>
      <c r="D19" s="8"/>
      <c r="E19" s="25"/>
      <c r="F19" s="8"/>
      <c r="G19" s="25"/>
    </row>
    <row r="20" spans="2:7" x14ac:dyDescent="0.3">
      <c r="B20" s="21"/>
      <c r="C20" s="5">
        <v>43365</v>
      </c>
      <c r="D20" s="8"/>
      <c r="E20" s="25"/>
      <c r="F20" s="8"/>
      <c r="G20" s="25"/>
    </row>
    <row r="21" spans="2:7" x14ac:dyDescent="0.3">
      <c r="B21" s="21"/>
      <c r="C21" s="6">
        <v>43378</v>
      </c>
      <c r="D21" s="9"/>
      <c r="E21" s="25"/>
      <c r="F21" s="9"/>
      <c r="G21" s="25"/>
    </row>
    <row r="22" spans="2:7" x14ac:dyDescent="0.3">
      <c r="B22" s="21"/>
      <c r="C22" s="5">
        <v>43399</v>
      </c>
      <c r="D22" s="8"/>
      <c r="E22" s="25"/>
      <c r="F22" s="8"/>
      <c r="G22" s="25"/>
    </row>
    <row r="23" spans="2:7" x14ac:dyDescent="0.3">
      <c r="B23" s="21"/>
      <c r="C23" s="5">
        <v>43407</v>
      </c>
      <c r="D23" s="8"/>
      <c r="E23" s="25"/>
      <c r="F23" s="8"/>
      <c r="G23" s="25"/>
    </row>
    <row r="24" spans="2:7" x14ac:dyDescent="0.3">
      <c r="B24" s="21"/>
      <c r="C24" s="5">
        <v>43436</v>
      </c>
      <c r="D24" s="8"/>
      <c r="E24" s="25"/>
      <c r="F24" s="8"/>
      <c r="G24" s="25"/>
    </row>
    <row r="25" spans="2:7" x14ac:dyDescent="0.3">
      <c r="B25" s="21"/>
      <c r="C25" s="5">
        <v>43447</v>
      </c>
      <c r="D25" s="8"/>
      <c r="E25" s="25"/>
      <c r="F25" s="8"/>
      <c r="G25" s="25"/>
    </row>
    <row r="26" spans="2:7" x14ac:dyDescent="0.3">
      <c r="B26" s="21"/>
      <c r="C26" s="6">
        <v>43463</v>
      </c>
      <c r="D26" s="9"/>
      <c r="E26" s="25"/>
      <c r="F26" s="9"/>
      <c r="G26" s="25"/>
    </row>
    <row r="27" spans="2:7" x14ac:dyDescent="0.3">
      <c r="C27" s="7"/>
      <c r="D27" s="1"/>
      <c r="E27" s="11"/>
      <c r="F27" s="1"/>
      <c r="G27" s="11"/>
    </row>
    <row r="28" spans="2:7" x14ac:dyDescent="0.3">
      <c r="C28" s="7"/>
      <c r="D28" s="1"/>
      <c r="E28" s="11"/>
      <c r="F28" s="1"/>
      <c r="G28" s="11"/>
    </row>
    <row r="29" spans="2:7" x14ac:dyDescent="0.3">
      <c r="D29" s="18" t="s">
        <v>14</v>
      </c>
      <c r="E29" s="19" t="s">
        <v>2</v>
      </c>
      <c r="F29" s="20" t="s">
        <v>15</v>
      </c>
      <c r="G29" s="19" t="s">
        <v>16</v>
      </c>
    </row>
    <row r="30" spans="2:7" x14ac:dyDescent="0.3">
      <c r="C30" s="7"/>
      <c r="D30" s="26"/>
      <c r="E30" s="23"/>
      <c r="F30" s="23"/>
      <c r="G30" s="27"/>
    </row>
    <row r="31" spans="2:7" x14ac:dyDescent="0.3">
      <c r="C31" s="7"/>
      <c r="D31" s="26"/>
      <c r="E31" s="23"/>
      <c r="F31" s="23"/>
      <c r="G31" s="27"/>
    </row>
    <row r="32" spans="2:7" x14ac:dyDescent="0.3">
      <c r="C32" s="7"/>
      <c r="D32" s="26"/>
      <c r="E32" s="23"/>
      <c r="F32" s="23"/>
      <c r="G32" s="27"/>
    </row>
    <row r="33" spans="3:7" x14ac:dyDescent="0.3">
      <c r="C33" s="7"/>
      <c r="D33" s="26"/>
      <c r="E33" s="23"/>
      <c r="F33" s="23"/>
      <c r="G33" s="27"/>
    </row>
    <row r="34" spans="3:7" x14ac:dyDescent="0.3">
      <c r="C34" s="7"/>
      <c r="D34" s="26"/>
      <c r="E34" s="23"/>
      <c r="F34" s="23"/>
      <c r="G34" s="27"/>
    </row>
    <row r="35" spans="3:7" x14ac:dyDescent="0.3">
      <c r="C35" s="7"/>
      <c r="D35" s="26"/>
      <c r="E35" s="23"/>
      <c r="F35" s="23"/>
      <c r="G35" s="27"/>
    </row>
    <row r="36" spans="3:7" x14ac:dyDescent="0.3">
      <c r="C36" s="7"/>
      <c r="D36" s="26"/>
      <c r="E36" s="23"/>
      <c r="F36" s="23"/>
      <c r="G36" s="27"/>
    </row>
    <row r="37" spans="3:7" x14ac:dyDescent="0.3">
      <c r="C37" s="7"/>
      <c r="D37" s="26"/>
      <c r="E37" s="23"/>
      <c r="F37" s="23"/>
      <c r="G37" s="27"/>
    </row>
    <row r="38" spans="3:7" x14ac:dyDescent="0.3">
      <c r="C38" s="7"/>
      <c r="D38" s="26"/>
      <c r="E38" s="23"/>
      <c r="F38" s="23"/>
      <c r="G38" s="27"/>
    </row>
    <row r="39" spans="3:7" x14ac:dyDescent="0.3">
      <c r="D39" s="26"/>
      <c r="E39" s="23"/>
      <c r="F39" s="23"/>
      <c r="G39" s="27"/>
    </row>
    <row r="40" spans="3:7" x14ac:dyDescent="0.3">
      <c r="D40" s="26"/>
      <c r="E40" s="23"/>
      <c r="F40" s="23"/>
      <c r="G40" s="27"/>
    </row>
    <row r="41" spans="3:7" x14ac:dyDescent="0.3">
      <c r="D41" s="26"/>
      <c r="E41" s="23"/>
      <c r="F41" s="23"/>
      <c r="G41" s="27"/>
    </row>
  </sheetData>
  <phoneticPr fontId="2" type="noConversion"/>
  <dataValidations count="1">
    <dataValidation type="list" allowBlank="1" showInputMessage="1" showErrorMessage="1" sqref="E30:E41">
      <formula1>$I$5:$I$8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2018</vt:lpstr>
      <vt:lpstr>2019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2019-03-06T03:40:12Z</dcterms:created>
  <dcterms:modified xsi:type="dcterms:W3CDTF">2019-03-09T09:02:07Z</dcterms:modified>
</cp:coreProperties>
</file>