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159"/>
  </bookViews>
  <sheets>
    <sheet name="Q&amp;A管理表" sheetId="1" r:id="rId1"/>
    <sheet name="データ定義" sheetId="2" state="hidden" r:id="rId2"/>
  </sheets>
  <definedNames>
    <definedName name="_xlnm._FilterDatabase" localSheetId="0" hidden="1">'Q&amp;A管理表'!$A$13:$AC$173</definedName>
    <definedName name="_Fill" hidden="1">#REF!</definedName>
    <definedName name="HTML1_1" hidden="1">"[業務予定.xls]業務予定!$A$1:$L$15"</definedName>
    <definedName name="HTML1_10" hidden="1">""</definedName>
    <definedName name="HTML1_11" hidden="1">1</definedName>
    <definedName name="HTML1_12" hidden="1">"L:\LIB\G1\CDG\etc\scdg\業務計画\schedule.htm"</definedName>
    <definedName name="HTML1_2" hidden="1">1</definedName>
    <definedName name="HTML1_3" hidden="1">"業務予定.xls"</definedName>
    <definedName name="HTML1_4" hidden="1">"業務予定"</definedName>
    <definedName name="HTML1_5" hidden="1">""</definedName>
    <definedName name="HTML1_6" hidden="1">-4146</definedName>
    <definedName name="HTML1_7" hidden="1">-4146</definedName>
    <definedName name="HTML1_8" hidden="1">"97/07/02"</definedName>
    <definedName name="HTML1_9" hidden="1">""</definedName>
    <definedName name="HTML10_1" hidden="1">"'[業務予定.xls]97.11'!$A$1:$Q$16"</definedName>
    <definedName name="HTML10_10" hidden="1">"toshiyuki_fukami@post.pioneer.co.jp"</definedName>
    <definedName name="HTML10_11" hidden="1">1</definedName>
    <definedName name="HTML10_12" hidden="1">"G:\group\moduleG\cd_group\yotei_scd.htm"</definedName>
    <definedName name="HTML10_2" hidden="1">1</definedName>
    <definedName name="HTML10_3" hidden="1">"業務予定.xls"</definedName>
    <definedName name="HTML10_4" hidden="1">"S-CD G.業務予定"</definedName>
    <definedName name="HTML10_5" hidden="1">""</definedName>
    <definedName name="HTML10_6" hidden="1">-4146</definedName>
    <definedName name="HTML10_7" hidden="1">-4146</definedName>
    <definedName name="HTML10_8" hidden="1">"97/11/13"</definedName>
    <definedName name="HTML10_9" hidden="1">""</definedName>
    <definedName name="HTML11_1" hidden="1">"'[業務予定.xls]97.12'!$A$1:$Q$14"</definedName>
    <definedName name="HTML11_10" hidden="1">"toshiyuki_fukami@post.pioneer.co.jp"</definedName>
    <definedName name="HTML11_11" hidden="1">1</definedName>
    <definedName name="HTML11_12" hidden="1">"G:\group\moduleG\cd_group\scd_group\3g_only\yotei_scd.htm"</definedName>
    <definedName name="HTML11_2" hidden="1">1</definedName>
    <definedName name="HTML11_3" hidden="1">"S-CD G.業務予定"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"97/12/16"</definedName>
    <definedName name="HTML11_9" hidden="1">""</definedName>
    <definedName name="HTML12_1" hidden="1">"'[業務予定.xls]98.1'!$A$1:$Q$14"</definedName>
    <definedName name="HTML12_10" hidden="1">"toshiyuki_fukami@post.pioneer.co.jp"</definedName>
    <definedName name="HTML12_11" hidden="1">1</definedName>
    <definedName name="HTML12_12" hidden="1">"G:\group\moduleG\cd_group\scd_group\3g_only\yotei_scd.htm"</definedName>
    <definedName name="HTML12_2" hidden="1">1</definedName>
    <definedName name="HTML12_3" hidden="1">"業務予定"</definedName>
    <definedName name="HTML12_4" hidden="1">"S-CD G.業務予定"</definedName>
    <definedName name="HTML12_5" hidden="1">""</definedName>
    <definedName name="HTML12_6" hidden="1">-4146</definedName>
    <definedName name="HTML12_7" hidden="1">-4146</definedName>
    <definedName name="HTML12_8" hidden="1">"98/01/07"</definedName>
    <definedName name="HTML12_9" hidden="1">""</definedName>
    <definedName name="HTML13_1" hidden="1">"'[業務予定.xls]98.1'!$A$1:$Q$16"</definedName>
    <definedName name="HTML13_10" hidden="1">"toshiyuki_fukami@post.pioneer.co.jp"</definedName>
    <definedName name="HTML13_11" hidden="1">1</definedName>
    <definedName name="HTML13_12" hidden="1">"G:\group\moduleG\cd_group\scd_group\3g_only\yotei_scd.htm"</definedName>
    <definedName name="HTML13_2" hidden="1">1</definedName>
    <definedName name="HTML13_3" hidden="1">"業務予定.xls"</definedName>
    <definedName name="HTML13_4" hidden="1">"S-CD G.業務予定"</definedName>
    <definedName name="HTML13_5" hidden="1">""</definedName>
    <definedName name="HTML13_6" hidden="1">-4146</definedName>
    <definedName name="HTML13_7" hidden="1">-4146</definedName>
    <definedName name="HTML13_8" hidden="1">"98/01/13"</definedName>
    <definedName name="HTML13_9" hidden="1">""</definedName>
    <definedName name="HTML14_1" hidden="1">"'[業務予定.xls]98.2'!$A$1:$Q$16"</definedName>
    <definedName name="HTML14_10" hidden="1">"toshiyuki_fukami@post.pioneer.co.jp"</definedName>
    <definedName name="HTML14_11" hidden="1">1</definedName>
    <definedName name="HTML14_12" hidden="1">"G:\group\moduleG\cd_group\scd_group\3g_only\yotei_scd_new.htm"</definedName>
    <definedName name="HTML14_2" hidden="1">1</definedName>
    <definedName name="HTML14_3" hidden="1">"S-CD業務予定"</definedName>
    <definedName name="HTML14_4" hidden="1">"S-CDグループ業務予定"</definedName>
    <definedName name="HTML14_5" hidden="1">""</definedName>
    <definedName name="HTML14_6" hidden="1">-4146</definedName>
    <definedName name="HTML14_7" hidden="1">-4146</definedName>
    <definedName name="HTML14_8" hidden="1">"98/01/30"</definedName>
    <definedName name="HTML14_9" hidden="1">"深海俊行"</definedName>
    <definedName name="HTML15_1" hidden="1">"'[業務予定.xls]98.2'!$A$1:$R$18"</definedName>
    <definedName name="HTML15_10" hidden="1">"toshiyuki_fukami@post.pioneer.co.jp"</definedName>
    <definedName name="HTML15_11" hidden="1">1</definedName>
    <definedName name="HTML15_12" hidden="1">"G:\group\moduleG\cd_group\scd_group\3g_only\yotei_scd.htm"</definedName>
    <definedName name="HTML15_2" hidden="1">1</definedName>
    <definedName name="HTML15_3" hidden="1">"S-CD G.業務予定"</definedName>
    <definedName name="HTML15_4" hidden="1">"S-CD G.業務予定"</definedName>
    <definedName name="HTML15_5" hidden="1">""</definedName>
    <definedName name="HTML15_6" hidden="1">-4146</definedName>
    <definedName name="HTML15_7" hidden="1">-4146</definedName>
    <definedName name="HTML15_8" hidden="1">"98/02/18"</definedName>
    <definedName name="HTML15_9" hidden="1">"深海俊行"</definedName>
    <definedName name="HTML16_1" hidden="1">"'[業務予定.xls]98.3'!$A$1:$Q$15"</definedName>
    <definedName name="HTML16_10" hidden="1">"toshiyuki_fukami@post.pioneer.co.jp"</definedName>
    <definedName name="HTML16_11" hidden="1">1</definedName>
    <definedName name="HTML16_12" hidden="1">"G:\group\moduleG\cd_group\scd_group\3g_only\yotei_scd.htm"</definedName>
    <definedName name="HTML16_2" hidden="1">1</definedName>
    <definedName name="HTML16_3" hidden="1">"業務予定"</definedName>
    <definedName name="HTML16_4" hidden="1">"業務予定"</definedName>
    <definedName name="HTML16_5" hidden="1">""</definedName>
    <definedName name="HTML16_6" hidden="1">-4146</definedName>
    <definedName name="HTML16_7" hidden="1">-4146</definedName>
    <definedName name="HTML16_8" hidden="1">"98/03/02"</definedName>
    <definedName name="HTML16_9" hidden="1">"深海俊行"</definedName>
    <definedName name="HTML17_1" hidden="1">"'[業務予定.xls]98.4'!$A$1:$Q$11"</definedName>
    <definedName name="HTML17_10" hidden="1">"toshiyuki_fukami@pms.pioneer.co.jp"</definedName>
    <definedName name="HTML17_11" hidden="1">1</definedName>
    <definedName name="HTML17_12" hidden="1">"G:\group\moduleG\cd_group\scd_group\3g_only\yotei_scd.htm"</definedName>
    <definedName name="HTML17_2" hidden="1">1</definedName>
    <definedName name="HTML17_3" hidden="1">"業務予定.xls"</definedName>
    <definedName name="HTML17_4" hidden="1">"業務予定"</definedName>
    <definedName name="HTML17_5" hidden="1">""</definedName>
    <definedName name="HTML17_6" hidden="1">-4146</definedName>
    <definedName name="HTML17_7" hidden="1">-4146</definedName>
    <definedName name="HTML17_8" hidden="1">"98/04/21"</definedName>
    <definedName name="HTML17_9" hidden="1">"深海俊行"</definedName>
    <definedName name="HTML18_1" hidden="1">"'[業務予定.xls]98.5'!$A$1:$Q$10"</definedName>
    <definedName name="HTML18_10" hidden="1">"toshiyuki_fukami@pms.pioneer.co.jp"</definedName>
    <definedName name="HTML18_11" hidden="1">1</definedName>
    <definedName name="HTML18_12" hidden="1">"H:\group\moduleG\cd_group\scd_group\3g_only\yotei_scd.htm"</definedName>
    <definedName name="HTML18_2" hidden="1">1</definedName>
    <definedName name="HTML18_3" hidden="1">"S-CDグループ業務予定"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"98/05/14"</definedName>
    <definedName name="HTML18_9" hidden="1">"深海俊行"</definedName>
    <definedName name="HTML19_1" hidden="1">"'[業務予定.xls]98.5'!$Q$11"</definedName>
    <definedName name="HTML19_10" hidden="1">"toshiyuki_fukami@pms.pioneer.co.jp"</definedName>
    <definedName name="HTML19_11" hidden="1">1</definedName>
    <definedName name="HTML19_12" hidden="1">"H:\group\moduleG\cd_group\scd_group\3g_only\yotei_scd.htm"</definedName>
    <definedName name="HTML19_2" hidden="1">1</definedName>
    <definedName name="HTML19_3" hidden="1">"S-CDグループ業務予定"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"98/05/14"</definedName>
    <definedName name="HTML19_9" hidden="1">"深海俊行"</definedName>
    <definedName name="HTML2_1" hidden="1">"[業務予定.xls]業務予定!$A$1:$L$16"</definedName>
    <definedName name="HTML2_10" hidden="1">""</definedName>
    <definedName name="HTML2_11" hidden="1">1</definedName>
    <definedName name="HTML2_12" hidden="1">"G:\group\moduleG\cd_group\yotei_scd.htm"</definedName>
    <definedName name="HTML2_2" hidden="1">1</definedName>
    <definedName name="HTML2_3" hidden="1">"S-CDグループ業務予定"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"97/07/03"</definedName>
    <definedName name="HTML2_9" hidden="1">""</definedName>
    <definedName name="HTML20_1" hidden="1">"'[業務予定.xls]98.5'!$A$1:$Q$11"</definedName>
    <definedName name="HTML20_10" hidden="1">"toshiyuki_fukami@pms.pioneer.co.jp"</definedName>
    <definedName name="HTML20_11" hidden="1">1</definedName>
    <definedName name="HTML20_12" hidden="1">"H:\group\moduleG\cd_group\scd_group\3g_only\yotei_scd.htm"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"98/05/14"</definedName>
    <definedName name="HTML20_9" hidden="1">"深海俊行"</definedName>
    <definedName name="HTML21_1" hidden="1">"'[業務予定.xls]98.6'!$A$1:$Q$9"</definedName>
    <definedName name="HTML21_10" hidden="1">"toshiyuki_fukami@pms.pioneer.co.jp"</definedName>
    <definedName name="HTML21_11" hidden="1">1</definedName>
    <definedName name="HTML21_12" hidden="1">"H:\group\moduleG\cd_group\scd_group\3g_only\yotei_scd.htm"</definedName>
    <definedName name="HTML21_2" hidden="1">1</definedName>
    <definedName name="HTML21_3" hidden="1">"業務予定"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"98/06/08"</definedName>
    <definedName name="HTML21_9" hidden="1">"深海俊行"</definedName>
    <definedName name="HTML22_1" hidden="1">"'[業務予定.xls]98.7'!$A$1:$Q$10"</definedName>
    <definedName name="HTML22_10" hidden="1">"toshiyuki_fukami@post.pioneer.co.jp"</definedName>
    <definedName name="HTML22_11" hidden="1">1</definedName>
    <definedName name="HTML22_12" hidden="1">"H:\group\moduleG\cd_group\scd_group\3g_only\yotei_scd.htm"</definedName>
    <definedName name="HTML22_2" hidden="1">1</definedName>
    <definedName name="HTML22_3" hidden="1">"S-CD G.業務予定"</definedName>
    <definedName name="HTML22_4" hidden="1">"S-CD G.業務予定"</definedName>
    <definedName name="HTML22_5" hidden="1">""</definedName>
    <definedName name="HTML22_6" hidden="1">-4146</definedName>
    <definedName name="HTML22_7" hidden="1">-4146</definedName>
    <definedName name="HTML22_8" hidden="1">"98/07/13"</definedName>
    <definedName name="HTML22_9" hidden="1">"深海俊行"</definedName>
    <definedName name="HTML23_1" hidden="1">"'[業務予定.xls]98.7'!$A$1:$Q$11"</definedName>
    <definedName name="HTML23_10" hidden="1">"toshiyuki_fukami@post.pioneer.co.jp"</definedName>
    <definedName name="HTML23_11" hidden="1">1</definedName>
    <definedName name="HTML23_12" hidden="1">"H:\group\moduleG\cd_group\scd_group\3g_only\yotei_scd.htm"</definedName>
    <definedName name="HTML23_2" hidden="1">1</definedName>
    <definedName name="HTML23_3" hidden="1">"S-CD G.業務予定"</definedName>
    <definedName name="HTML23_4" hidden="1">"S-CD G.業務予定"</definedName>
    <definedName name="HTML23_5" hidden="1">""</definedName>
    <definedName name="HTML23_6" hidden="1">-4146</definedName>
    <definedName name="HTML23_7" hidden="1">-4146</definedName>
    <definedName name="HTML23_8" hidden="1">"98/07/13"</definedName>
    <definedName name="HTML23_9" hidden="1">"深海俊行"</definedName>
    <definedName name="HTML24_1" hidden="1">"'[業務予定.xls]98.7'!$A$1:$Q$13"</definedName>
    <definedName name="HTML24_10" hidden="1">"toshiyuki_fukami@post.pioneer.co.jp"</definedName>
    <definedName name="HTML24_11" hidden="1">1</definedName>
    <definedName name="HTML24_12" hidden="1">"H:\group\moduleG\cd_group\scd_group\3g_only\yotei_scd.htm"</definedName>
    <definedName name="HTML24_2" hidden="1">1</definedName>
    <definedName name="HTML24_3" hidden="1">"S-CD G.業務予定"</definedName>
    <definedName name="HTML24_4" hidden="1">"S-CD G.業務予定"</definedName>
    <definedName name="HTML24_5" hidden="1">""</definedName>
    <definedName name="HTML24_6" hidden="1">-4146</definedName>
    <definedName name="HTML24_7" hidden="1">-4146</definedName>
    <definedName name="HTML24_8" hidden="1">"98/07/18"</definedName>
    <definedName name="HTML24_9" hidden="1">"深海俊行"</definedName>
    <definedName name="HTML25_1" hidden="1">"'[業務予定.xls]98.9'!$A$1:$O$13"</definedName>
    <definedName name="HTML25_10" hidden="1">"toshiyuki_fukami@post.pioneer.co.jp"</definedName>
    <definedName name="HTML25_11" hidden="1">1</definedName>
    <definedName name="HTML25_12" hidden="1">"H:\group\moduleG\cd_group\scd_group\3g_only\yotei_scd.htm"</definedName>
    <definedName name="HTML25_2" hidden="1">1</definedName>
    <definedName name="HTML25_3" hidden="1">"S-CD G.業務予定"</definedName>
    <definedName name="HTML25_4" hidden="1">"S-CD G.業務予定"</definedName>
    <definedName name="HTML25_5" hidden="1">""</definedName>
    <definedName name="HTML25_6" hidden="1">-4146</definedName>
    <definedName name="HTML25_7" hidden="1">-4146</definedName>
    <definedName name="HTML25_8" hidden="1">"98/09/09"</definedName>
    <definedName name="HTML25_9" hidden="1">"深海俊行"</definedName>
    <definedName name="HTML26_1" hidden="1">"'[業務予定.xls]98.9'!$A$1:$Q$13"</definedName>
    <definedName name="HTML26_10" hidden="1">"toshiyuki_fukami@post.pioneer.co.jp"</definedName>
    <definedName name="HTML26_11" hidden="1">1</definedName>
    <definedName name="HTML26_12" hidden="1">"H:\group\moduleG\cd_group\scd_group\3g_only\yotei_scd.htm"</definedName>
    <definedName name="HTML26_2" hidden="1">1</definedName>
    <definedName name="HTML26_3" hidden="1">"S-CD G.業務予定"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"98/10/19"</definedName>
    <definedName name="HTML26_9" hidden="1">"深海俊行"</definedName>
    <definedName name="HTML27_1" hidden="1">"'[業務予定.xls]98.11'!$A$1:$Q$11"</definedName>
    <definedName name="HTML27_10" hidden="1">"toshiyuki_fukami@post.pioneer.co.jp"</definedName>
    <definedName name="HTML27_11" hidden="1">1</definedName>
    <definedName name="HTML27_12" hidden="1">"H:\group\moduleG\cd_group\scd_group\3g_only\yotei_scd.htm"</definedName>
    <definedName name="HTML27_2" hidden="1">1</definedName>
    <definedName name="HTML27_3" hidden="1">"S-CD G.業務予定"</definedName>
    <definedName name="HTML27_4" hidden="1">"S-CD G.業務予定"</definedName>
    <definedName name="HTML27_5" hidden="1">""</definedName>
    <definedName name="HTML27_6" hidden="1">-4146</definedName>
    <definedName name="HTML27_7" hidden="1">-4146</definedName>
    <definedName name="HTML27_8" hidden="1">"98/10/31"</definedName>
    <definedName name="HTML27_9" hidden="1">"深海俊行"</definedName>
    <definedName name="HTML28_1" hidden="1">"'[業務予定.xls]98.11'!$A$1:$S$14"</definedName>
    <definedName name="HTML28_10" hidden="1">"toshiyuki_fukami@post.pioneer.co.jp"</definedName>
    <definedName name="HTML28_11" hidden="1">1</definedName>
    <definedName name="HTML28_12" hidden="1">"H:\group\moduleG\cd_group\scd_group\3g_only\yotei_scd.htm"</definedName>
    <definedName name="HTML28_2" hidden="1">1</definedName>
    <definedName name="HTML28_3" hidden="1">"S-CDグループ業務予定"</definedName>
    <definedName name="HTML28_4" hidden="1">"S-CDグループ業務予定"</definedName>
    <definedName name="HTML28_5" hidden="1">""</definedName>
    <definedName name="HTML28_6" hidden="1">-2073</definedName>
    <definedName name="HTML28_7" hidden="1">-4146</definedName>
    <definedName name="HTML28_8" hidden="1">"98/11/16"</definedName>
    <definedName name="HTML28_9" hidden="1">"深海俊行"</definedName>
    <definedName name="HTML29_1" hidden="1">"'[業務予定.xls]98.11'!$A$1:$P$15"</definedName>
    <definedName name="HTML29_10" hidden="1">"toshiyuki_fukami@post.pioneer.co.jp"</definedName>
    <definedName name="HTML29_11" hidden="1">1</definedName>
    <definedName name="HTML29_12" hidden="1">"H:\group\moduleG\cd_group\scd_group\3g_only\yotei_scd.htm"</definedName>
    <definedName name="HTML29_2" hidden="1">1</definedName>
    <definedName name="HTML29_3" hidden="1">"S-CD G.業務予定"</definedName>
    <definedName name="HTML29_4" hidden="1">"S-CD G.業務予定"</definedName>
    <definedName name="HTML29_5" hidden="1">""</definedName>
    <definedName name="HTML29_6" hidden="1">-4146</definedName>
    <definedName name="HTML29_7" hidden="1">-4146</definedName>
    <definedName name="HTML29_8" hidden="1">"98/11/25"</definedName>
    <definedName name="HTML29_9" hidden="1">"深海俊行"</definedName>
    <definedName name="HTML3_1" hidden="1">"[業務予定.xls]業務予定!$A$1:$K$16"</definedName>
    <definedName name="HTML3_10" hidden="1">""</definedName>
    <definedName name="HTML3_11" hidden="1">1</definedName>
    <definedName name="HTML3_12" hidden="1">"G:\group\moduleG\cd_group\yotei_scd.htm"</definedName>
    <definedName name="HTML3_2" hidden="1">1</definedName>
    <definedName name="HTML3_3" hidden="1">"S-CDグループ業務予定"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"97/07/03"</definedName>
    <definedName name="HTML3_9" hidden="1">""</definedName>
    <definedName name="HTML30_1" hidden="1">"'[業務予定.xls]99.2'!$A$1:$P$16"</definedName>
    <definedName name="HTML30_10" hidden="1">"toshiyuki_fukami@post.pioneer.co.jp"</definedName>
    <definedName name="HTML30_11" hidden="1">1</definedName>
    <definedName name="HTML30_12" hidden="1">"H:\group\moduleG\cd_group\scd_group\3g_only\yotei_scd.htm"</definedName>
    <definedName name="HTML30_2" hidden="1">1</definedName>
    <definedName name="HTML30_3" hidden="1">"S-CD G.業務予定"</definedName>
    <definedName name="HTML30_4" hidden="1">"S-CD G.業務予定"</definedName>
    <definedName name="HTML30_5" hidden="1">""</definedName>
    <definedName name="HTML30_6" hidden="1">-4146</definedName>
    <definedName name="HTML30_7" hidden="1">-4146</definedName>
    <definedName name="HTML30_8" hidden="1">"99/02/25"</definedName>
    <definedName name="HTML30_9" hidden="1">"深海俊行"</definedName>
    <definedName name="HTML31_1" hidden="1">"'[業務予定.xls]99.3'!$A$1:$P$17"</definedName>
    <definedName name="HTML31_10" hidden="1">"toshiyuki_fukami@post.pioneer.co.jp"</definedName>
    <definedName name="HTML31_11" hidden="1">1</definedName>
    <definedName name="HTML31_12" hidden="1">"H:\group\moduleG\cd_group\scd_group\3g_only\yotei_scd.htm"</definedName>
    <definedName name="HTML31_2" hidden="1">1</definedName>
    <definedName name="HTML31_3" hidden="1">"S-CD G.業務予定"</definedName>
    <definedName name="HTML31_4" hidden="1">"S-CD G.業務予定"</definedName>
    <definedName name="HTML31_5" hidden="1">""</definedName>
    <definedName name="HTML31_6" hidden="1">-4146</definedName>
    <definedName name="HTML31_7" hidden="1">-4146</definedName>
    <definedName name="HTML31_8" hidden="1">"99/03/03"</definedName>
    <definedName name="HTML31_9" hidden="1">"深海俊行"</definedName>
    <definedName name="HTML32_1" hidden="1">"'[業務予定.xls]99.3'!$A$1:$P$18"</definedName>
    <definedName name="HTML32_10" hidden="1">"toshiyuki_fukami@post.pioneer.co.jp"</definedName>
    <definedName name="HTML32_11" hidden="1">1</definedName>
    <definedName name="HTML32_12" hidden="1">"H:\group\moduleG\cd_group\scd_group\3g_only\yotei_scd.htm"</definedName>
    <definedName name="HTML32_2" hidden="1">1</definedName>
    <definedName name="HTML32_3" hidden="1">"S-CD G.業務予定"</definedName>
    <definedName name="HTML32_4" hidden="1">"S-CD G.業務予定"</definedName>
    <definedName name="HTML32_5" hidden="1">""</definedName>
    <definedName name="HTML32_6" hidden="1">-4146</definedName>
    <definedName name="HTML32_7" hidden="1">-4146</definedName>
    <definedName name="HTML32_8" hidden="1">"99/03/11"</definedName>
    <definedName name="HTML32_9" hidden="1">"深海俊行"</definedName>
    <definedName name="HTML33_1" hidden="1">"'[業務予定.xls]99.4'!$A$1:$P$19"</definedName>
    <definedName name="HTML33_10" hidden="1">"toshiyuki_fukami@post.pioneer.co.jp"</definedName>
    <definedName name="HTML33_11" hidden="1">1</definedName>
    <definedName name="HTML33_12" hidden="1">"H:\group\moduleG\cd_group\scd_group\3g_only\yotei_scd.htm"</definedName>
    <definedName name="HTML33_2" hidden="1">1</definedName>
    <definedName name="HTML33_3" hidden="1">"S-CD G.業務予定"</definedName>
    <definedName name="HTML33_4" hidden="1">"S-CD G.業務予定"</definedName>
    <definedName name="HTML33_5" hidden="1">""</definedName>
    <definedName name="HTML33_6" hidden="1">-4146</definedName>
    <definedName name="HTML33_7" hidden="1">-4146</definedName>
    <definedName name="HTML33_8" hidden="1">"99/04/05"</definedName>
    <definedName name="HTML33_9" hidden="1">"深海俊行"</definedName>
    <definedName name="HTML34_1" hidden="1">"'[業務予定.xls]99.4'!$A$1:$P$20"</definedName>
    <definedName name="HTML34_10" hidden="1">"toshiyuki_fukami@post.pioneer.co.jp"</definedName>
    <definedName name="HTML34_11" hidden="1">1</definedName>
    <definedName name="HTML34_12" hidden="1">"H:\group\moduleG\cd_group\scd_group\3g_only\yotei_scd.htm"</definedName>
    <definedName name="HTML34_2" hidden="1">1</definedName>
    <definedName name="HTML34_3" hidden="1">"S-CD G.業務予定"</definedName>
    <definedName name="HTML34_4" hidden="1">"S-CD G.業務予定"</definedName>
    <definedName name="HTML34_5" hidden="1">""</definedName>
    <definedName name="HTML34_6" hidden="1">-4146</definedName>
    <definedName name="HTML34_7" hidden="1">-4146</definedName>
    <definedName name="HTML34_8" hidden="1">"99/04/05"</definedName>
    <definedName name="HTML34_9" hidden="1">"3GG1:深海俊行"</definedName>
    <definedName name="HTML35_1" hidden="1">"'[業務予定.xls]99.6'!$A$1:$P$17"</definedName>
    <definedName name="HTML35_10" hidden="1">"toshiyuki_fukami@post.pioneer.co.jp"</definedName>
    <definedName name="HTML35_11" hidden="1">1</definedName>
    <definedName name="HTML35_12" hidden="1">"I:\group\moduleG\cd_group\scd_group\3g_only\yotei_scd.htm"</definedName>
    <definedName name="HTML35_2" hidden="1">1</definedName>
    <definedName name="HTML35_3" hidden="1">"S-CD G.業務予定"</definedName>
    <definedName name="HTML35_4" hidden="1">"S-CD G.業務予定"</definedName>
    <definedName name="HTML35_5" hidden="1">""</definedName>
    <definedName name="HTML35_6" hidden="1">-4146</definedName>
    <definedName name="HTML35_7" hidden="1">-4146</definedName>
    <definedName name="HTML35_8" hidden="1">"99/06/14"</definedName>
    <definedName name="HTML35_9" hidden="1">"深海俊行"</definedName>
    <definedName name="HTML36_1" hidden="1">"'[業務予定.xls]99.6'!$A$1:$P$14"</definedName>
    <definedName name="HTML36_10" hidden="1">"toshiyuki_fukami@post.pioneer.co.jp"</definedName>
    <definedName name="HTML36_11" hidden="1">1</definedName>
    <definedName name="HTML36_12" hidden="1">"I:\group\moduleG\cd_group\scd_group\3g_only\yotei_scd.htm"</definedName>
    <definedName name="HTML36_2" hidden="1">1</definedName>
    <definedName name="HTML36_3" hidden="1">"S-CD G.業務予定"</definedName>
    <definedName name="HTML36_4" hidden="1">"S-CD G.業務予定"</definedName>
    <definedName name="HTML36_5" hidden="1">""</definedName>
    <definedName name="HTML36_6" hidden="1">-4146</definedName>
    <definedName name="HTML36_7" hidden="1">-4146</definedName>
    <definedName name="HTML36_8" hidden="1">"99/06/28"</definedName>
    <definedName name="HTML36_9" hidden="1">"深海俊行"</definedName>
    <definedName name="HTML37_1" hidden="1">"'[業務予定.xls]99.7'!$A$1:$P$14"</definedName>
    <definedName name="HTML37_10" hidden="1">"toshiyuki_fukami@post.pioneer.co.jp"</definedName>
    <definedName name="HTML37_11" hidden="1">1</definedName>
    <definedName name="HTML37_12" hidden="1">"I:\group\moduleG\cd_group\scd_group\3g_only\yotei_scd.htm"</definedName>
    <definedName name="HTML37_2" hidden="1">1</definedName>
    <definedName name="HTML37_3" hidden="1">"S-CD G.業務予定"</definedName>
    <definedName name="HTML37_4" hidden="1">"S-CD G.業務予定"</definedName>
    <definedName name="HTML37_5" hidden="1">""</definedName>
    <definedName name="HTML37_6" hidden="1">-4146</definedName>
    <definedName name="HTML37_7" hidden="1">-4146</definedName>
    <definedName name="HTML37_8" hidden="1">"99/07/13"</definedName>
    <definedName name="HTML37_9" hidden="1">"3GG1:深海俊行"</definedName>
    <definedName name="HTML38_1" hidden="1">"'[業務予定.xls]99.7'!$A$1:$P$18"</definedName>
    <definedName name="HTML38_10" hidden="1">"toshiyuki_fukami@post.pioneer.co.jp"</definedName>
    <definedName name="HTML38_11" hidden="1">1</definedName>
    <definedName name="HTML38_12" hidden="1">"I:\group\moduleG\cd_group\scd_group\3g_only\yotei_scd.htm"</definedName>
    <definedName name="HTML38_2" hidden="1">1</definedName>
    <definedName name="HTML38_3" hidden="1">"S-CD G.業務予定"</definedName>
    <definedName name="HTML38_4" hidden="1">"S-CD G.業務予定"</definedName>
    <definedName name="HTML38_5" hidden="1">""</definedName>
    <definedName name="HTML38_6" hidden="1">-4146</definedName>
    <definedName name="HTML38_7" hidden="1">-4146</definedName>
    <definedName name="HTML38_8" hidden="1">"99/07/14"</definedName>
    <definedName name="HTML38_9" hidden="1">"3GG1:深海俊行"</definedName>
    <definedName name="HTML39_1" hidden="1">"'[業務予定.xls]99.7'!$A$1:$P$13"</definedName>
    <definedName name="HTML39_10" hidden="1">"toshiyuki_fukami@post.pioneer.co.jp"</definedName>
    <definedName name="HTML39_11" hidden="1">1</definedName>
    <definedName name="HTML39_12" hidden="1">"I:\group\moduleG\cd_group\scd_group\3g_only\yotei_scd.htm"</definedName>
    <definedName name="HTML39_2" hidden="1">1</definedName>
    <definedName name="HTML39_3" hidden="1">"S-CD G.業務予定"</definedName>
    <definedName name="HTML39_4" hidden="1">"S-CD G.業務予定"</definedName>
    <definedName name="HTML39_5" hidden="1">""</definedName>
    <definedName name="HTML39_6" hidden="1">-4146</definedName>
    <definedName name="HTML39_7" hidden="1">-4146</definedName>
    <definedName name="HTML39_8" hidden="1">"99/07/26"</definedName>
    <definedName name="HTML39_9" hidden="1">"深海俊行"</definedName>
    <definedName name="HTML4_1" hidden="1">"[業務予定.xls]業務予定!$A$1:$R$16"</definedName>
    <definedName name="HTML4_10" hidden="1">""</definedName>
    <definedName name="HTML4_11" hidden="1">1</definedName>
    <definedName name="HTML4_12" hidden="1">"G:\group\moduleG\cd_group\yotei_scd.htm"</definedName>
    <definedName name="HTML4_2" hidden="1">1</definedName>
    <definedName name="HTML4_3" hidden="1">"S-CDグループ業務予定表"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"97/07/10"</definedName>
    <definedName name="HTML4_9" hidden="1">""</definedName>
    <definedName name="HTML40_1" hidden="1">"'[業務予定.xls]99.8'!$A$1:$P$13"</definedName>
    <definedName name="HTML40_10" hidden="1">"toshiyuki_fukami@post.pioneer.co.jp"</definedName>
    <definedName name="HTML40_11" hidden="1">1</definedName>
    <definedName name="HTML40_12" hidden="1">"I:\group\moduleG\cd_group\scd_group\3g_only\yotei_scd.htm"</definedName>
    <definedName name="HTML40_2" hidden="1">1</definedName>
    <definedName name="HTML40_3" hidden="1">"S-CD G.業務予定"</definedName>
    <definedName name="HTML40_4" hidden="1">"S-CD G.業務予定"</definedName>
    <definedName name="HTML40_5" hidden="1">""</definedName>
    <definedName name="HTML40_6" hidden="1">-4146</definedName>
    <definedName name="HTML40_7" hidden="1">-4146</definedName>
    <definedName name="HTML40_8" hidden="1">"99/08/27"</definedName>
    <definedName name="HTML40_9" hidden="1">"深海俊行"</definedName>
    <definedName name="HTML41_1" hidden="1">"'[業務予定.xls]99.9'!$A$1:$P$13"</definedName>
    <definedName name="HTML41_10" hidden="1">"toshiyuki_fukami@post.pioneer.co.jp"</definedName>
    <definedName name="HTML41_11" hidden="1">1</definedName>
    <definedName name="HTML41_12" hidden="1">"I:\group\moduleG\cd_group\scd_group\3g_only\yotei_scd.htm"</definedName>
    <definedName name="HTML41_2" hidden="1">1</definedName>
    <definedName name="HTML41_3" hidden="1">"S-CD G.業務予定"</definedName>
    <definedName name="HTML41_4" hidden="1">"S-CD G.業務予定"</definedName>
    <definedName name="HTML41_5" hidden="1">""</definedName>
    <definedName name="HTML41_6" hidden="1">-4146</definedName>
    <definedName name="HTML41_7" hidden="1">-4146</definedName>
    <definedName name="HTML41_8" hidden="1">"99/08/31"</definedName>
    <definedName name="HTML41_9" hidden="1">"3GG1:深海俊行"</definedName>
    <definedName name="HTML42_1" hidden="1">"'[業務予定.xls]99.9'!$A$1:$P$12"</definedName>
    <definedName name="HTML42_10" hidden="1">"toshiyuki_fukami@post.pioneer.co.jp"</definedName>
    <definedName name="HTML42_11" hidden="1">1</definedName>
    <definedName name="HTML42_12" hidden="1">"I:\group\moduleG\cd_group\scd_group\3g_only\yotei_scd.htm"</definedName>
    <definedName name="HTML42_2" hidden="1">1</definedName>
    <definedName name="HTML42_3" hidden="1">"S-CD G.業務予定"</definedName>
    <definedName name="HTML42_4" hidden="1">"S-CD G.業務予定"</definedName>
    <definedName name="HTML42_5" hidden="1">""</definedName>
    <definedName name="HTML42_6" hidden="1">-4146</definedName>
    <definedName name="HTML42_7" hidden="1">-4146</definedName>
    <definedName name="HTML42_8" hidden="1">"99/09/10"</definedName>
    <definedName name="HTML42_9" hidden="1">"深海俊行"</definedName>
    <definedName name="HTML43_1" hidden="1">"'[業務予定.xls]99.10'!$A$1:$P$14"</definedName>
    <definedName name="HTML43_10" hidden="1">"toshiyuki_fukami@post.pioneer.co.jp"</definedName>
    <definedName name="HTML43_11" hidden="1">1</definedName>
    <definedName name="HTML43_12" hidden="1">"I:\group\moduleG\cd_group\scd_group\3g_only\yotei_scd.htm"</definedName>
    <definedName name="HTML43_2" hidden="1">1</definedName>
    <definedName name="HTML43_3" hidden="1">"S-CD G.業務予定"</definedName>
    <definedName name="HTML43_4" hidden="1">"S-CD G.業務予定"</definedName>
    <definedName name="HTML43_5" hidden="1">""</definedName>
    <definedName name="HTML43_6" hidden="1">-4146</definedName>
    <definedName name="HTML43_7" hidden="1">-4146</definedName>
    <definedName name="HTML43_8" hidden="1">"99/09/29"</definedName>
    <definedName name="HTML43_9" hidden="1">"3GG1:深海俊行"</definedName>
    <definedName name="HTML44_1" hidden="1">"'[業務予定.xls]99.10'!$A$1:$P$15"</definedName>
    <definedName name="HTML44_10" hidden="1">"toshiyuki_fukami@post.pioneer.co.jp"</definedName>
    <definedName name="HTML44_11" hidden="1">1</definedName>
    <definedName name="HTML44_12" hidden="1">"I:\group\moduleG\cd_group\scd_group\3g_only\yotei_scd.htm"</definedName>
    <definedName name="HTML44_2" hidden="1">1</definedName>
    <definedName name="HTML44_3" hidden="1">"S-CD G.業務予定"</definedName>
    <definedName name="HTML44_4" hidden="1">"S-CD G.業務予定"</definedName>
    <definedName name="HTML44_5" hidden="1">""</definedName>
    <definedName name="HTML44_6" hidden="1">-4146</definedName>
    <definedName name="HTML44_7" hidden="1">-4146</definedName>
    <definedName name="HTML44_8" hidden="1">"99/10/07"</definedName>
    <definedName name="HTML44_9" hidden="1">"3GG1:深海"</definedName>
    <definedName name="HTML45_1" hidden="1">"'[業務予定.xls]99.11'!$A$1:$P$15"</definedName>
    <definedName name="HTML45_10" hidden="1">"toshiyuki_fukami@post.pioneer.co.jp"</definedName>
    <definedName name="HTML45_11" hidden="1">1</definedName>
    <definedName name="HTML45_12" hidden="1">"I:\group\moduleG\cd_group\scd_group\3g_only\yotei_scd.htm"</definedName>
    <definedName name="HTML45_2" hidden="1">1</definedName>
    <definedName name="HTML45_3" hidden="1">"S-CD G.業務予定"</definedName>
    <definedName name="HTML45_4" hidden="1">"S-CD G.業務予定"</definedName>
    <definedName name="HTML45_5" hidden="1">""</definedName>
    <definedName name="HTML45_6" hidden="1">-4146</definedName>
    <definedName name="HTML45_7" hidden="1">-4146</definedName>
    <definedName name="HTML45_8" hidden="1">"99/11/01"</definedName>
    <definedName name="HTML45_9" hidden="1">"3GG1:深海俊行"</definedName>
    <definedName name="HTML46_1" hidden="1">"'[業務予定.xls]99.11'!$A$1:$P$14"</definedName>
    <definedName name="HTML46_10" hidden="1">"toshiyuki_fukami@post.pioneer.co.jp"</definedName>
    <definedName name="HTML46_11" hidden="1">1</definedName>
    <definedName name="HTML46_12" hidden="1">"I:\group\moduleG\cd_group\scd_group\3g_only\yotei_scd.htm"</definedName>
    <definedName name="HTML46_2" hidden="1">1</definedName>
    <definedName name="HTML46_3" hidden="1">"S-CD G.業務予定"</definedName>
    <definedName name="HTML46_4" hidden="1">"S-CD G.業務予定"</definedName>
    <definedName name="HTML46_5" hidden="1">""</definedName>
    <definedName name="HTML46_6" hidden="1">-4146</definedName>
    <definedName name="HTML46_7" hidden="1">-4146</definedName>
    <definedName name="HTML46_8" hidden="1">"99/11/02"</definedName>
    <definedName name="HTML46_9" hidden="1">"3GG1:深海俊行"</definedName>
    <definedName name="HTML47_1" hidden="1">"'[業務予定.xls]99.12'!$A$1:$P$10"</definedName>
    <definedName name="HTML47_10" hidden="1">"toshiyuki_fukami@post.pioneer.co.jp"</definedName>
    <definedName name="HTML47_11" hidden="1">1</definedName>
    <definedName name="HTML47_12" hidden="1">"I:\group\moduleG\cd_group\scd_group\3g_only\yotei_scd.htm"</definedName>
    <definedName name="HTML47_2" hidden="1">1</definedName>
    <definedName name="HTML47_3" hidden="1">"S-CD G.業務予定"</definedName>
    <definedName name="HTML47_4" hidden="1">"DEH-M6006ZH"</definedName>
    <definedName name="HTML47_5" hidden="1">""</definedName>
    <definedName name="HTML47_6" hidden="1">-4146</definedName>
    <definedName name="HTML47_7" hidden="1">-4146</definedName>
    <definedName name="HTML47_8" hidden="1">"99/12/02"</definedName>
    <definedName name="HTML47_9" hidden="1">"3GG1:深海"</definedName>
    <definedName name="HTML48_1" hidden="1">"'[業務予定.xls]00.4'!$A$1:$P$18"</definedName>
    <definedName name="HTML48_10" hidden="1">"toshiyuki_fukami@post.pioneer.co.jp"</definedName>
    <definedName name="HTML48_11" hidden="1">1</definedName>
    <definedName name="HTML48_12" hidden="1">"I:\group\moduleG\cd_group\scd_group\3g_only\yotei_scd.htm"</definedName>
    <definedName name="HTML48_2" hidden="1">1</definedName>
    <definedName name="HTML48_3" hidden="1">"S-CD G.業務予定"</definedName>
    <definedName name="HTML48_4" hidden="1">"S-CD G.業務予定"</definedName>
    <definedName name="HTML48_5" hidden="1">""</definedName>
    <definedName name="HTML48_6" hidden="1">-4146</definedName>
    <definedName name="HTML48_7" hidden="1">-4146</definedName>
    <definedName name="HTML48_8" hidden="1">"2000/04/18"</definedName>
    <definedName name="HTML48_9" hidden="1">"3GG1:深海俊行"</definedName>
    <definedName name="HTML5_1" hidden="1">"[業務予定.xls]業務予定!$A$1:$R$14"</definedName>
    <definedName name="HTML5_10" hidden="1">""</definedName>
    <definedName name="HTML5_11" hidden="1">1</definedName>
    <definedName name="HTML5_12" hidden="1">"G:\group\moduleG\cd_group\yotei_scd.htm"</definedName>
    <definedName name="HTML5_2" hidden="1">1</definedName>
    <definedName name="HTML5_3" hidden="1">"S-CDグループ業務予定表"</definedName>
    <definedName name="HTML5_4" hidden="1">""</definedName>
    <definedName name="HTML5_5" hidden="1">""</definedName>
    <definedName name="HTML5_6" hidden="1">-4146</definedName>
    <definedName name="HTML5_7" hidden="1">-4146</definedName>
    <definedName name="HTML5_8" hidden="1">"97/07/10"</definedName>
    <definedName name="HTML5_9" hidden="1">""</definedName>
    <definedName name="HTML6_1" hidden="1">"[業務予定.xls]業務予定!$A$1:$Q$16"</definedName>
    <definedName name="HTML6_10" hidden="1">"toshiyuki_fukami@post.pioneer.co.jp"</definedName>
    <definedName name="HTML6_11" hidden="1">1</definedName>
    <definedName name="HTML6_12" hidden="1">"G:\group\moduleG\cd_group\yotei_scd.htm"</definedName>
    <definedName name="HTML6_2" hidden="1">1</definedName>
    <definedName name="HTML6_3" hidden="1">"S-CDグループ業務予定"</definedName>
    <definedName name="HTML6_4" hidden="1">""</definedName>
    <definedName name="HTML6_5" hidden="1">""</definedName>
    <definedName name="HTML6_6" hidden="1">-4146</definedName>
    <definedName name="HTML6_7" hidden="1">1</definedName>
    <definedName name="HTML6_8" hidden="1">"97/09/30"</definedName>
    <definedName name="HTML6_9" hidden="1">""</definedName>
    <definedName name="HTML7_1" hidden="1">"[業務予定.xls]業務予定!$A$1:$Q$15"</definedName>
    <definedName name="HTML7_10" hidden="1">"toshiyuki_fukami@post.pioneer.co.jp"</definedName>
    <definedName name="HTML7_11" hidden="1">1</definedName>
    <definedName name="HTML7_12" hidden="1">"G:\group\moduleG\cd_group\yotei_scd.htm"</definedName>
    <definedName name="HTML7_2" hidden="1">1</definedName>
    <definedName name="HTML7_3" hidden="1">"S-CDグループ業務予定"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"97/09/04"</definedName>
    <definedName name="HTML7_9" hidden="1">""</definedName>
    <definedName name="HTML8_1" hidden="1">"[業務予定.xls]業務予定!$A$1:$Q$17"</definedName>
    <definedName name="HTML8_10" hidden="1">"toshiyuki_fukami@post.pioneer.co.jp"</definedName>
    <definedName name="HTML8_11" hidden="1">1</definedName>
    <definedName name="HTML8_12" hidden="1">"G:\group\moduleG\cd_group\yotei_scd.htm"</definedName>
    <definedName name="HTML8_2" hidden="1">1</definedName>
    <definedName name="HTML8_3" hidden="1">"S-CD業務予定"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"97/10/27"</definedName>
    <definedName name="HTML8_9" hidden="1">"深海俊行"</definedName>
    <definedName name="HTML9_1" hidden="1">"'[業務予定.xls]97.11'!$A$1:$Q$15"</definedName>
    <definedName name="HTML9_10" hidden="1">"toshiyuki_fukami@post.pioneer.co.jp"</definedName>
    <definedName name="HTML9_11" hidden="1">1</definedName>
    <definedName name="HTML9_12" hidden="1">"G:\group\moduleG\cd_group\yotei_scd.htm"</definedName>
    <definedName name="HTML9_2" hidden="1">1</definedName>
    <definedName name="HTML9_3" hidden="1">"S-CD G.業務予定"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"97/11/19"</definedName>
    <definedName name="HTML9_9" hidden="1">""</definedName>
    <definedName name="HTMLCount" hidden="1">48</definedName>
    <definedName name="Z_0CF60E9C_CF83_43AC_8DCD_49ED61F2D66A_.wvu.FilterData" localSheetId="0" hidden="1">'Q&amp;A管理表'!$A$12:$AD$12</definedName>
    <definedName name="Z_84786BED_8B2E_449D_8C3F_E4BFC014613C_.wvu.FilterData" localSheetId="0" hidden="1">'Q&amp;A管理表'!$A$12:$AD$12</definedName>
    <definedName name="Z_E42A1822_43FB_497F_B743_4B76338CC4E6_.wvu.FilterData" localSheetId="0" hidden="1">'Q&amp;A管理表'!$A$12:$AD$12</definedName>
    <definedName name="結果">#REF!</definedName>
    <definedName name="質問状態">データ定義!$B$5:$B$11</definedName>
  </definedNames>
  <calcPr calcId="144525"/>
</workbook>
</file>

<file path=xl/sharedStrings.xml><?xml version="1.0" encoding="utf-8"?>
<sst xmlns="http://schemas.openxmlformats.org/spreadsheetml/2006/main" count="33">
  <si>
    <t>ドキュメントID(Document ID)：</t>
  </si>
  <si>
    <t>作成者</t>
  </si>
  <si>
    <t>承認者</t>
  </si>
  <si>
    <t>日付</t>
  </si>
  <si>
    <t>所属</t>
  </si>
  <si>
    <t>開発本部</t>
  </si>
  <si>
    <t>名前</t>
  </si>
  <si>
    <t>プロジェクト名</t>
  </si>
  <si>
    <t>回答待</t>
  </si>
  <si>
    <t>総数</t>
  </si>
  <si>
    <t>内部確認中</t>
  </si>
  <si>
    <t>回答確認中</t>
  </si>
  <si>
    <t>クローズ</t>
  </si>
  <si>
    <t>確認中</t>
  </si>
  <si>
    <t>回答済</t>
  </si>
  <si>
    <t>No</t>
  </si>
  <si>
    <t>状態</t>
  </si>
  <si>
    <t>質問</t>
  </si>
  <si>
    <t>回答</t>
  </si>
  <si>
    <t xml:space="preserve">備考
</t>
  </si>
  <si>
    <t>質問概要</t>
  </si>
  <si>
    <t>質問箇所</t>
  </si>
  <si>
    <t>質問詳細</t>
  </si>
  <si>
    <t>質問日</t>
  </si>
  <si>
    <t>質問者</t>
  </si>
  <si>
    <t>希望回答日</t>
  </si>
  <si>
    <t>査閲者</t>
  </si>
  <si>
    <t>回答詳細</t>
  </si>
  <si>
    <t>回答日</t>
  </si>
  <si>
    <t>回答者</t>
  </si>
  <si>
    <t>gaojianzhong</t>
  </si>
  <si>
    <t>質問状態</t>
  </si>
  <si>
    <t>保留</t>
  </si>
</sst>
</file>

<file path=xl/styles.xml><?xml version="1.0" encoding="utf-8"?>
<styleSheet xmlns="http://schemas.openxmlformats.org/spreadsheetml/2006/main">
  <numFmts count="28">
    <numFmt numFmtId="41" formatCode="_ * #,##0_ ;_ * \-#,##0_ ;_ * &quot;-&quot;_ ;_ @_ "/>
    <numFmt numFmtId="6" formatCode="&quot;￥&quot;#,##0;[Red]&quot;￥&quot;\-#,##0"/>
    <numFmt numFmtId="176" formatCode="00"/>
    <numFmt numFmtId="177" formatCode="yy&quot;N&quot;mm&quot;&quot;"/>
    <numFmt numFmtId="178" formatCode="yy&quot;N&quot;mm&quot;&quot;dd&quot;ú&quot;"/>
    <numFmt numFmtId="179" formatCode="&quot;$&quot;#,##0_);[Red]\(&quot;$&quot;#,##0\)"/>
    <numFmt numFmtId="180" formatCode="#,##0;\-#,##0;&quot;-&quot;"/>
    <numFmt numFmtId="181" formatCode="_(* #,##0_);_(* \(#,##0\);_(* &quot;-&quot;_);_(@_)"/>
    <numFmt numFmtId="8" formatCode="&quot;￥&quot;#,##0.00;[Red]&quot;￥&quot;\-#,##0.00"/>
    <numFmt numFmtId="182" formatCode="&quot;1/&quot;d&quot;万図&quot;"/>
    <numFmt numFmtId="183" formatCode="[$-411]e/"/>
    <numFmt numFmtId="184" formatCode="m/d"/>
    <numFmt numFmtId="185" formatCode="_(&quot;$&quot;* #,##0_);_(&quot;$&quot;* \(#,##0\);_(&quot;$&quot;* &quot;-&quot;_);_(@_)"/>
    <numFmt numFmtId="42" formatCode="_ &quot;￥&quot;* #,##0_ ;_ &quot;￥&quot;* \-#,##0_ ;_ &quot;￥&quot;* &quot;-&quot;_ ;_ @_ "/>
    <numFmt numFmtId="186" formatCode="_-&quot;￥&quot;* #,##0.00_-;\-&quot;￥&quot;* #,##0.00_-;_-&quot;￥&quot;* &quot;-&quot;??_-;_-@_-"/>
    <numFmt numFmtId="187" formatCode="_(* #,##0.00_);_(* \(#,##0.00\);_(* &quot;-&quot;??_);_(@_)"/>
    <numFmt numFmtId="188" formatCode="#,##0.0_);\(#,##0.0\)"/>
    <numFmt numFmtId="189" formatCode="_-* #,##0_-;\-* #,##0_-;_-* &quot;-&quot;_-;_-@_-"/>
    <numFmt numFmtId="190" formatCode="#,##0.0;&quot;▲&quot;#,##0.0"/>
    <numFmt numFmtId="191" formatCode="_-&quot;￥&quot;* #,##0_-;\-&quot;￥&quot;* #,##0_-;_-&quot;￥&quot;* &quot;-&quot;_-;_-@_-"/>
    <numFmt numFmtId="192" formatCode="_-* #,##0.00_-;\-* #,##0.00_-;_-* &quot;-&quot;??_-;_-@_-"/>
    <numFmt numFmtId="193" formatCode=";;;"/>
    <numFmt numFmtId="194" formatCode="_(&quot;$&quot;* #,##0.00_);_(&quot;$&quot;* \(#,##0.00\);_(&quot;$&quot;* &quot;-&quot;??_);_(@_)"/>
    <numFmt numFmtId="195" formatCode="0000000"/>
    <numFmt numFmtId="196" formatCode="_-* #,##0.00\ _F_-;\-* #,##0.00\ _F_-;_-* &quot;-&quot;??\ _F_-;_-@_-"/>
    <numFmt numFmtId="197" formatCode="&quot;$&quot;#,##0.00_);[Red]\(&quot;$&quot;#,##0.00\)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109">
    <font>
      <sz val="11"/>
      <name val="ＭＳ Ｐゴシック"/>
      <charset val="134"/>
    </font>
    <font>
      <sz val="10"/>
      <name val="宋体"/>
      <charset val="134"/>
      <scheme val="minor"/>
    </font>
    <font>
      <b/>
      <u/>
      <sz val="10"/>
      <name val="宋体"/>
      <charset val="134"/>
      <scheme val="minor"/>
    </font>
    <font>
      <b/>
      <sz val="10"/>
      <name val="宋体"/>
      <charset val="134"/>
      <scheme val="minor"/>
    </font>
    <font>
      <b/>
      <sz val="10"/>
      <name val="ＭＳ Ｐゴシック"/>
      <charset val="134"/>
    </font>
    <font>
      <sz val="10"/>
      <color rgb="FFFF0000"/>
      <name val="宋体"/>
      <charset val="134"/>
      <scheme val="minor"/>
    </font>
    <font>
      <sz val="10"/>
      <color indexed="10"/>
      <name val="宋体"/>
      <charset val="134"/>
      <scheme val="minor"/>
    </font>
    <font>
      <sz val="10"/>
      <color rgb="FFFF0000"/>
      <name val="ＭＳ Ｐゴシック"/>
      <charset val="134"/>
    </font>
    <font>
      <sz val="10"/>
      <color indexed="10"/>
      <name val="ＭＳ Ｐゴシック"/>
      <charset val="134"/>
    </font>
    <font>
      <b/>
      <sz val="10"/>
      <color indexed="8"/>
      <name val="ＭＳ Ｐゴシック"/>
      <charset val="134"/>
    </font>
    <font>
      <sz val="11"/>
      <name val="明朝"/>
      <charset val="0"/>
    </font>
    <font>
      <sz val="11"/>
      <color theme="1"/>
      <name val="宋体"/>
      <charset val="134"/>
      <scheme val="minor"/>
    </font>
    <font>
      <sz val="10"/>
      <color indexed="8"/>
      <name val="ＭＳ Ｐゴシック"/>
      <charset val="134"/>
    </font>
    <font>
      <sz val="11"/>
      <name val="–¾’©"/>
      <charset val="0"/>
    </font>
    <font>
      <sz val="10"/>
      <color indexed="20"/>
      <name val="ＭＳ Ｐゴシック"/>
      <charset val="134"/>
    </font>
    <font>
      <sz val="12"/>
      <color indexed="8"/>
      <name val="ＭＳ Ｐゴシック"/>
      <charset val="134"/>
    </font>
    <font>
      <sz val="11"/>
      <name val="lr ¾©"/>
      <charset val="0"/>
    </font>
    <font>
      <b/>
      <sz val="10"/>
      <color indexed="9"/>
      <name val="ＭＳ Ｐゴシック"/>
      <charset val="134"/>
    </font>
    <font>
      <sz val="11"/>
      <color indexed="62"/>
      <name val="宋体"/>
      <charset val="134"/>
    </font>
    <font>
      <sz val="10"/>
      <color indexed="17"/>
      <name val="ＭＳ Ｐゴシック"/>
      <charset val="134"/>
    </font>
    <font>
      <sz val="10"/>
      <color indexed="9"/>
      <name val="ＭＳ Ｐゴシック"/>
      <charset val="134"/>
    </font>
    <font>
      <u/>
      <sz val="11"/>
      <color indexed="12"/>
      <name val="ＭＳ Ｐゴシック"/>
      <charset val="134"/>
    </font>
    <font>
      <sz val="11"/>
      <color indexed="62"/>
      <name val="ＭＳ Ｐゴシック"/>
      <charset val="134"/>
    </font>
    <font>
      <sz val="14"/>
      <name val="AngsanaUPC"/>
      <charset val="0"/>
    </font>
    <font>
      <sz val="11"/>
      <color indexed="9"/>
      <name val="ＭＳ Ｐゴシック"/>
      <charset val="134"/>
    </font>
    <font>
      <b/>
      <sz val="15"/>
      <color indexed="56"/>
      <name val="ＭＳ Ｐゴシック"/>
      <charset val="134"/>
    </font>
    <font>
      <b/>
      <sz val="10"/>
      <color indexed="52"/>
      <name val="ＭＳ Ｐゴシック"/>
      <charset val="134"/>
    </font>
    <font>
      <sz val="10"/>
      <color indexed="60"/>
      <name val="ＭＳ Ｐゴシック"/>
      <charset val="134"/>
    </font>
    <font>
      <sz val="9"/>
      <name val="?????BBB-??"/>
      <charset val="0"/>
    </font>
    <font>
      <sz val="10"/>
      <name val="明朝"/>
      <charset val="0"/>
    </font>
    <font>
      <b/>
      <sz val="11"/>
      <color indexed="56"/>
      <name val="ＭＳ Ｐゴシック"/>
      <charset val="134"/>
    </font>
    <font>
      <sz val="9"/>
      <name val="Times New Roman"/>
      <charset val="1"/>
    </font>
    <font>
      <sz val="12"/>
      <color indexed="60"/>
      <name val="ＭＳ Ｐゴシック"/>
      <charset val="134"/>
    </font>
    <font>
      <b/>
      <i/>
      <sz val="18"/>
      <color indexed="28"/>
      <name val="AngsanaUPC"/>
      <charset val="0"/>
    </font>
    <font>
      <b/>
      <sz val="13"/>
      <color indexed="56"/>
      <name val="ＭＳ Ｐゴシック"/>
      <charset val="134"/>
    </font>
    <font>
      <u/>
      <sz val="11"/>
      <color indexed="36"/>
      <name val="ＭＳ Ｐゴシック"/>
      <charset val="134"/>
    </font>
    <font>
      <sz val="11"/>
      <color indexed="8"/>
      <name val="ＭＳ Ｐゴシック"/>
      <charset val="134"/>
    </font>
    <font>
      <b/>
      <sz val="10"/>
      <color indexed="63"/>
      <name val="ＭＳ Ｐゴシック"/>
      <charset val="134"/>
    </font>
    <font>
      <i/>
      <sz val="10"/>
      <color indexed="23"/>
      <name val="ＭＳ Ｐゴシック"/>
      <charset val="134"/>
    </font>
    <font>
      <sz val="11"/>
      <name val="ｵｸｿ "/>
      <charset val="0"/>
    </font>
    <font>
      <sz val="14"/>
      <name val="ＭＳ ゴシック"/>
      <charset val="128"/>
    </font>
    <font>
      <sz val="11"/>
      <color indexed="10"/>
      <name val="宋体"/>
      <charset val="134"/>
    </font>
    <font>
      <sz val="10"/>
      <color indexed="52"/>
      <name val="ＭＳ Ｐゴシック"/>
      <charset val="134"/>
    </font>
    <font>
      <b/>
      <sz val="8"/>
      <name val="Arial"/>
      <charset val="134"/>
    </font>
    <font>
      <u/>
      <sz val="11"/>
      <color indexed="12"/>
      <name val="Arial"/>
      <charset val="134"/>
    </font>
    <font>
      <b/>
      <sz val="18"/>
      <color indexed="56"/>
      <name val="宋体"/>
      <charset val="134"/>
    </font>
    <font>
      <u/>
      <sz val="11"/>
      <color indexed="12"/>
      <name val="?l?r ?o?S?V?b?N"/>
      <charset val="0"/>
    </font>
    <font>
      <b/>
      <i/>
      <sz val="24"/>
      <color indexed="49"/>
      <name val="Arial Narrow"/>
      <charset val="0"/>
    </font>
    <font>
      <sz val="12"/>
      <name val="¹ÙÅÁÃ¼"/>
      <charset val="0"/>
    </font>
    <font>
      <sz val="10"/>
      <name val="MS Sans Serif"/>
      <charset val="0"/>
    </font>
    <font>
      <b/>
      <sz val="12"/>
      <color indexed="8"/>
      <name val="ＭＳ Ｐゴシック"/>
      <charset val="134"/>
    </font>
    <font>
      <i/>
      <sz val="1"/>
      <color indexed="8"/>
      <name val="Courier"/>
      <charset val="0"/>
    </font>
    <font>
      <sz val="10"/>
      <name val="Arial"/>
      <charset val="134"/>
    </font>
    <font>
      <sz val="1"/>
      <color indexed="8"/>
      <name val="Courier"/>
      <charset val="0"/>
    </font>
    <font>
      <sz val="10"/>
      <name val="ＭＳ Ｐゴシック"/>
      <charset val="134"/>
    </font>
    <font>
      <b/>
      <sz val="18"/>
      <color indexed="56"/>
      <name val="ＭＳ Ｐゴシック"/>
      <charset val="134"/>
    </font>
    <font>
      <sz val="8"/>
      <color indexed="16"/>
      <name val="Century Schoolbook"/>
      <charset val="0"/>
    </font>
    <font>
      <u/>
      <sz val="11"/>
      <color indexed="36"/>
      <name val="Arial"/>
      <charset val="134"/>
    </font>
    <font>
      <sz val="9"/>
      <name val="中ゴシックＢＢＢ－等幅"/>
      <charset val="0"/>
    </font>
    <font>
      <sz val="10"/>
      <name val="Helv"/>
      <charset val="134"/>
    </font>
    <font>
      <sz val="11"/>
      <color indexed="20"/>
      <name val="ＭＳ Ｐゴシック"/>
      <charset val="134"/>
    </font>
    <font>
      <b/>
      <sz val="11"/>
      <color indexed="52"/>
      <name val="ＭＳ Ｐゴシック"/>
      <charset val="134"/>
    </font>
    <font>
      <sz val="7"/>
      <name val="Small Fonts"/>
      <charset val="0"/>
    </font>
    <font>
      <sz val="11"/>
      <color indexed="17"/>
      <name val="ＭＳ Ｐゴシック"/>
      <charset val="134"/>
    </font>
    <font>
      <sz val="12"/>
      <color indexed="9"/>
      <name val="ＭＳ Ｐゴシック"/>
      <charset val="134"/>
    </font>
    <font>
      <sz val="12"/>
      <name val="細明朝体"/>
      <charset val="0"/>
    </font>
    <font>
      <sz val="9"/>
      <name val="’†?S?V?b?N?a?a?a－“?? "/>
      <charset val="0"/>
    </font>
    <font>
      <sz val="9"/>
      <name val="ＭＳ ゴシック"/>
      <charset val="128"/>
    </font>
    <font>
      <i/>
      <sz val="10"/>
      <name val="ＭＳ Ｐゴシック"/>
      <charset val="134"/>
    </font>
    <font>
      <u/>
      <sz val="13"/>
      <color indexed="12"/>
      <name val="Arial"/>
      <charset val="134"/>
    </font>
    <font>
      <sz val="10"/>
      <color indexed="8"/>
      <name val="Arial"/>
      <charset val="134"/>
    </font>
    <font>
      <sz val="10"/>
      <name val="ｺﾞｼｯｸ"/>
      <charset val="0"/>
    </font>
    <font>
      <sz val="9"/>
      <name val="細明朝体"/>
      <charset val="0"/>
    </font>
    <font>
      <sz val="11"/>
      <name val="??"/>
      <charset val="0"/>
    </font>
    <font>
      <sz val="14"/>
      <name val="System"/>
      <charset val="0"/>
    </font>
    <font>
      <sz val="11"/>
      <color indexed="10"/>
      <name val="ＭＳ Ｐゴシック"/>
      <charset val="134"/>
    </font>
    <font>
      <sz val="14"/>
      <name val="Terminal"/>
      <charset val="0"/>
    </font>
    <font>
      <sz val="9"/>
      <name val="???????????"/>
      <charset val="0"/>
    </font>
    <font>
      <b/>
      <sz val="11"/>
      <color indexed="9"/>
      <name val="ＭＳ Ｐゴシック"/>
      <charset val="134"/>
    </font>
    <font>
      <u/>
      <sz val="10"/>
      <color indexed="36"/>
      <name val="ＭＳ Ｐゴシック"/>
      <charset val="134"/>
    </font>
    <font>
      <b/>
      <sz val="12"/>
      <name val="ＭＳ ゴシック"/>
      <charset val="128"/>
    </font>
    <font>
      <sz val="11"/>
      <name val="?l?r ?o?S?V?b?N"/>
      <charset val="0"/>
    </font>
    <font>
      <b/>
      <sz val="11"/>
      <name val="Helv"/>
      <charset val="134"/>
    </font>
    <font>
      <u/>
      <sz val="5.5"/>
      <color indexed="12"/>
      <name val="??"/>
      <charset val="0"/>
    </font>
    <font>
      <b/>
      <sz val="12"/>
      <name val="Arial"/>
      <charset val="134"/>
    </font>
    <font>
      <sz val="8"/>
      <name val="Arial"/>
      <charset val="134"/>
    </font>
    <font>
      <u/>
      <sz val="8.25"/>
      <color indexed="12"/>
      <name val="?? ?????"/>
      <charset val="0"/>
    </font>
    <font>
      <b/>
      <i/>
      <sz val="10"/>
      <name val="Times New Roman"/>
      <charset val="1"/>
    </font>
    <font>
      <sz val="10"/>
      <name val="ＭＳ ゴシック"/>
      <charset val="128"/>
    </font>
    <font>
      <sz val="12"/>
      <name val="Tms Rmn"/>
      <charset val="0"/>
    </font>
    <font>
      <b/>
      <sz val="11"/>
      <color indexed="63"/>
      <name val="ＭＳ Ｐゴシック"/>
      <charset val="134"/>
    </font>
    <font>
      <u/>
      <sz val="5.5"/>
      <color indexed="36"/>
      <name val="??"/>
      <charset val="0"/>
    </font>
    <font>
      <sz val="11"/>
      <color indexed="52"/>
      <name val="ＭＳ Ｐゴシック"/>
      <charset val="134"/>
    </font>
    <font>
      <sz val="8"/>
      <name val="明朝"/>
      <charset val="0"/>
    </font>
    <font>
      <sz val="11"/>
      <name val="ＭＳ 明朝"/>
      <charset val="128"/>
    </font>
    <font>
      <u/>
      <sz val="10"/>
      <color indexed="36"/>
      <name val="Arial"/>
      <charset val="134"/>
    </font>
    <font>
      <b/>
      <sz val="10"/>
      <name val="MS Sans Serif"/>
      <charset val="0"/>
    </font>
    <font>
      <sz val="11"/>
      <color indexed="60"/>
      <name val="ＭＳ Ｐゴシック"/>
      <charset val="134"/>
    </font>
    <font>
      <sz val="12"/>
      <name val="ｹﾙﾅﾁﾃｼ"/>
      <charset val="0"/>
    </font>
    <font>
      <u/>
      <sz val="10"/>
      <color indexed="12"/>
      <name val="Arial"/>
      <charset val="134"/>
    </font>
    <font>
      <u/>
      <sz val="11"/>
      <color indexed="12"/>
      <name val="?? ?????"/>
      <charset val="0"/>
    </font>
    <font>
      <sz val="12"/>
      <name val="µ¸¿òÃ¼p"/>
      <charset val="0"/>
    </font>
    <font>
      <sz val="14"/>
      <name val="ＭＳ Ｐゴシック"/>
      <charset val="134"/>
    </font>
    <font>
      <i/>
      <sz val="11"/>
      <color indexed="23"/>
      <name val="ＭＳ Ｐゴシック"/>
      <charset val="134"/>
    </font>
    <font>
      <u/>
      <sz val="11"/>
      <color indexed="36"/>
      <name val="?? ?????"/>
      <charset val="0"/>
    </font>
    <font>
      <sz val="14"/>
      <name val="ＭＳ 明朝"/>
      <charset val="128"/>
    </font>
    <font>
      <b/>
      <sz val="11"/>
      <color indexed="8"/>
      <name val="ＭＳ Ｐゴシック"/>
      <charset val="134"/>
    </font>
    <font>
      <b/>
      <sz val="14"/>
      <name val="AngsanaUPC"/>
      <charset val="0"/>
    </font>
    <font>
      <i/>
      <sz val="11"/>
      <color indexed="23"/>
      <name val="宋体"/>
      <charset val="134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468">
    <xf numFmtId="0" fontId="0" fillId="0" borderId="0">
      <alignment vertical="center"/>
    </xf>
    <xf numFmtId="6" fontId="0" fillId="0" borderId="0" applyFont="0" applyFill="0" applyBorder="0" applyAlignment="0" applyProtection="0">
      <alignment vertical="center"/>
    </xf>
    <xf numFmtId="0" fontId="23" fillId="0" borderId="0"/>
    <xf numFmtId="0" fontId="12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10" borderId="36" applyNumberFormat="0" applyAlignment="0" applyProtection="0">
      <alignment vertical="center"/>
    </xf>
    <xf numFmtId="178" fontId="16" fillId="0" borderId="0" applyFont="0" applyFill="0" applyBorder="0" applyProtection="0">
      <alignment horizontal="center" vertical="center"/>
    </xf>
    <xf numFmtId="0" fontId="15" fillId="12" borderId="0" applyNumberFormat="0" applyBorder="0" applyAlignment="0" applyProtection="0"/>
    <xf numFmtId="8" fontId="0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38" fontId="0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22" fillId="10" borderId="36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176" fontId="28" fillId="0" borderId="38" applyFont="0" applyFill="0" applyBorder="0" applyAlignment="0" applyProtection="0">
      <alignment horizontal="center"/>
    </xf>
    <xf numFmtId="40" fontId="0" fillId="0" borderId="0" applyFont="0" applyFill="0" applyBorder="0" applyAlignment="0" applyProtection="0">
      <alignment vertical="center"/>
    </xf>
    <xf numFmtId="0" fontId="0" fillId="14" borderId="35" applyNumberFormat="0" applyFont="0" applyAlignment="0" applyProtection="0"/>
    <xf numFmtId="0" fontId="20" fillId="11" borderId="0" applyNumberFormat="0" applyBorder="0" applyAlignment="0" applyProtection="0">
      <alignment vertical="center"/>
    </xf>
    <xf numFmtId="181" fontId="13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32" fillId="14" borderId="0" applyNumberFormat="0" applyBorder="0" applyAlignment="0" applyProtection="0"/>
    <xf numFmtId="0" fontId="0" fillId="14" borderId="35" applyNumberFormat="0" applyFont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0" fillId="14" borderId="35" applyNumberFormat="0" applyFont="0" applyAlignment="0" applyProtection="0">
      <alignment vertical="center"/>
    </xf>
    <xf numFmtId="0" fontId="11" fillId="0" borderId="0">
      <alignment vertical="center"/>
    </xf>
    <xf numFmtId="0" fontId="31" fillId="0" borderId="0">
      <alignment horizontal="left"/>
    </xf>
    <xf numFmtId="0" fontId="39" fillId="0" borderId="0"/>
    <xf numFmtId="0" fontId="30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0" fillId="2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14" fontId="10" fillId="0" borderId="0">
      <alignment horizontal="center"/>
    </xf>
    <xf numFmtId="0" fontId="11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29" fillId="0" borderId="39" applyFont="0" applyAlignment="0">
      <alignment horizontal="left" vertical="center"/>
    </xf>
    <xf numFmtId="0" fontId="38" fillId="0" borderId="0" applyNumberFormat="0" applyFill="0" applyBorder="0" applyAlignment="0" applyProtection="0">
      <alignment vertical="center"/>
    </xf>
    <xf numFmtId="0" fontId="25" fillId="0" borderId="37" applyNumberFormat="0" applyFill="0" applyAlignment="0" applyProtection="0">
      <alignment vertical="center"/>
    </xf>
    <xf numFmtId="0" fontId="11" fillId="0" borderId="0">
      <alignment vertical="center"/>
    </xf>
    <xf numFmtId="14" fontId="10" fillId="0" borderId="0">
      <alignment horizontal="center"/>
    </xf>
    <xf numFmtId="0" fontId="34" fillId="0" borderId="41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1" fillId="0" borderId="0">
      <alignment vertical="center"/>
    </xf>
    <xf numFmtId="0" fontId="30" fillId="0" borderId="40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7" fillId="19" borderId="42" applyNumberFormat="0" applyAlignment="0" applyProtection="0">
      <alignment vertical="center"/>
    </xf>
    <xf numFmtId="0" fontId="26" fillId="19" borderId="36" applyNumberFormat="0" applyAlignment="0" applyProtection="0">
      <alignment vertical="center"/>
    </xf>
    <xf numFmtId="0" fontId="17" fillId="13" borderId="34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0" fillId="0" borderId="11">
      <alignment horizontal="left" vertical="top" wrapText="1"/>
    </xf>
    <xf numFmtId="0" fontId="44" fillId="0" borderId="0" applyNumberFormat="0" applyFill="0" applyBorder="0" applyAlignment="0" applyProtection="0">
      <alignment vertical="top"/>
      <protection locked="0"/>
    </xf>
    <xf numFmtId="0" fontId="20" fillId="16" borderId="0" applyNumberFormat="0" applyBorder="0" applyAlignment="0" applyProtection="0">
      <alignment vertical="center"/>
    </xf>
    <xf numFmtId="185" fontId="13" fillId="0" borderId="0" applyFont="0" applyFill="0" applyBorder="0" applyAlignment="0" applyProtection="0"/>
    <xf numFmtId="0" fontId="43" fillId="0" borderId="0">
      <alignment vertical="center"/>
    </xf>
    <xf numFmtId="0" fontId="42" fillId="0" borderId="43" applyNumberFormat="0" applyFill="0" applyAlignment="0" applyProtection="0">
      <alignment vertical="center"/>
    </xf>
    <xf numFmtId="0" fontId="9" fillId="0" borderId="33" applyNumberFormat="0" applyFill="0" applyAlignment="0" applyProtection="0">
      <alignment vertical="center"/>
    </xf>
    <xf numFmtId="0" fontId="33" fillId="15" borderId="0"/>
    <xf numFmtId="0" fontId="19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0" fillId="14" borderId="35" applyNumberFormat="0" applyFont="0" applyAlignment="0" applyProtection="0"/>
    <xf numFmtId="0" fontId="12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47" fillId="19" borderId="27">
      <alignment horizontal="centerContinuous" vertical="top"/>
    </xf>
    <xf numFmtId="0" fontId="0" fillId="14" borderId="35" applyNumberFormat="0" applyFont="0" applyAlignment="0" applyProtection="0"/>
    <xf numFmtId="41" fontId="48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1" fillId="0" borderId="0">
      <alignment vertical="center"/>
    </xf>
    <xf numFmtId="42" fontId="39" fillId="0" borderId="0" applyFont="0" applyFill="0" applyBorder="0" applyAlignment="0" applyProtection="0"/>
    <xf numFmtId="0" fontId="12" fillId="4" borderId="0" applyNumberFormat="0" applyBorder="0" applyAlignment="0" applyProtection="0">
      <alignment vertical="center"/>
    </xf>
    <xf numFmtId="0" fontId="0" fillId="14" borderId="35" applyNumberFormat="0" applyFont="0" applyAlignment="0" applyProtection="0"/>
    <xf numFmtId="0" fontId="12" fillId="20" borderId="0" applyNumberFormat="0" applyBorder="0" applyAlignment="0" applyProtection="0">
      <alignment vertical="center"/>
    </xf>
    <xf numFmtId="0" fontId="11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49" fillId="0" borderId="0" applyNumberFormat="0" applyFont="0" applyFill="0" applyBorder="0" applyAlignment="0" applyProtection="0">
      <alignment horizontal="left"/>
    </xf>
    <xf numFmtId="0" fontId="20" fillId="17" borderId="0" applyNumberFormat="0" applyBorder="0" applyAlignment="0" applyProtection="0">
      <alignment vertical="center"/>
    </xf>
    <xf numFmtId="0" fontId="0" fillId="14" borderId="35" applyNumberFormat="0" applyFont="0" applyAlignment="0" applyProtection="0"/>
    <xf numFmtId="0" fontId="12" fillId="27" borderId="0" applyNumberFormat="0" applyBorder="0" applyAlignment="0" applyProtection="0">
      <alignment vertical="center"/>
    </xf>
    <xf numFmtId="0" fontId="22" fillId="10" borderId="36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50" fillId="0" borderId="33" applyNumberFormat="0" applyFill="0" applyAlignment="0" applyProtection="0"/>
    <xf numFmtId="0" fontId="51" fillId="0" borderId="0">
      <protection locked="0"/>
    </xf>
    <xf numFmtId="0" fontId="12" fillId="25" borderId="0" applyNumberFormat="0" applyBorder="0" applyAlignment="0" applyProtection="0">
      <alignment vertical="center"/>
    </xf>
    <xf numFmtId="189" fontId="52" fillId="0" borderId="0" applyFont="0" applyFill="0" applyBorder="0" applyAlignment="0" applyProtection="0"/>
    <xf numFmtId="0" fontId="2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53" fillId="0" borderId="0">
      <protection locked="0"/>
    </xf>
    <xf numFmtId="0" fontId="30" fillId="0" borderId="40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192" fontId="54" fillId="0" borderId="0" applyFont="0" applyFill="0" applyBorder="0" applyAlignment="0" applyProtection="0"/>
    <xf numFmtId="0" fontId="11" fillId="0" borderId="0">
      <alignment vertical="center"/>
    </xf>
    <xf numFmtId="10" fontId="52" fillId="0" borderId="0" applyFont="0" applyFill="0" applyBorder="0" applyAlignment="0" applyProtection="0"/>
    <xf numFmtId="0" fontId="11" fillId="0" borderId="0">
      <alignment vertical="center"/>
    </xf>
    <xf numFmtId="0" fontId="12" fillId="0" borderId="0">
      <alignment vertical="center"/>
    </xf>
    <xf numFmtId="197" fontId="49" fillId="0" borderId="0" applyFont="0" applyFill="0" applyBorder="0" applyAlignment="0" applyProtection="0"/>
    <xf numFmtId="0" fontId="0" fillId="14" borderId="35" applyNumberFormat="0" applyFont="0" applyAlignment="0" applyProtection="0">
      <alignment vertical="center"/>
    </xf>
    <xf numFmtId="0" fontId="61" fillId="19" borderId="36" applyNumberFormat="0" applyAlignment="0" applyProtection="0">
      <alignment vertical="center"/>
    </xf>
    <xf numFmtId="37" fontId="6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1" fillId="0" borderId="0">
      <protection locked="0"/>
    </xf>
    <xf numFmtId="0" fontId="0" fillId="0" borderId="0">
      <alignment vertical="center"/>
    </xf>
    <xf numFmtId="0" fontId="44" fillId="0" borderId="0" applyNumberFormat="0" applyFill="0" applyBorder="0" applyAlignment="0" applyProtection="0">
      <alignment vertical="top"/>
      <protection locked="0"/>
    </xf>
    <xf numFmtId="41" fontId="52" fillId="0" borderId="0" applyFon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15" fillId="31" borderId="0" applyNumberFormat="0" applyBorder="0" applyAlignment="0" applyProtection="0"/>
    <xf numFmtId="0" fontId="67" fillId="0" borderId="0">
      <alignment horizontal="center" vertical="center"/>
    </xf>
    <xf numFmtId="0" fontId="11" fillId="0" borderId="0">
      <alignment vertical="center"/>
    </xf>
    <xf numFmtId="0" fontId="57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44" fillId="0" borderId="0" applyNumberFormat="0" applyFill="0" applyBorder="0" applyAlignment="0" applyProtection="0">
      <alignment vertical="top"/>
      <protection locked="0"/>
    </xf>
    <xf numFmtId="43" fontId="39" fillId="0" borderId="0" applyFont="0" applyFill="0" applyBorder="0" applyAlignment="0" applyProtection="0"/>
    <xf numFmtId="0" fontId="11" fillId="0" borderId="0">
      <alignment vertical="center"/>
    </xf>
    <xf numFmtId="0" fontId="11" fillId="0" borderId="0">
      <alignment vertical="center"/>
    </xf>
    <xf numFmtId="176" fontId="58" fillId="0" borderId="38" applyFont="0" applyFill="0" applyBorder="0" applyAlignment="0" applyProtection="0">
      <alignment horizontal="center"/>
    </xf>
    <xf numFmtId="0" fontId="11" fillId="0" borderId="0">
      <alignment vertical="center"/>
    </xf>
    <xf numFmtId="0" fontId="0" fillId="14" borderId="35" applyNumberFormat="0" applyFont="0" applyAlignment="0" applyProtection="0"/>
    <xf numFmtId="0" fontId="0" fillId="14" borderId="35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59" fillId="0" borderId="0"/>
    <xf numFmtId="0" fontId="54" fillId="0" borderId="0"/>
    <xf numFmtId="0" fontId="0" fillId="14" borderId="35" applyNumberFormat="0" applyFont="0" applyAlignment="0" applyProtection="0"/>
    <xf numFmtId="0" fontId="11" fillId="0" borderId="0">
      <alignment vertical="center"/>
    </xf>
    <xf numFmtId="0" fontId="0" fillId="14" borderId="35" applyNumberFormat="0" applyFont="0" applyAlignment="0" applyProtection="0">
      <alignment vertical="center"/>
    </xf>
    <xf numFmtId="0" fontId="0" fillId="14" borderId="35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0" fillId="14" borderId="35" applyNumberFormat="0" applyFont="0" applyAlignment="0" applyProtection="0"/>
    <xf numFmtId="0" fontId="15" fillId="25" borderId="0" applyNumberFormat="0" applyBorder="0" applyAlignment="0" applyProtection="0"/>
    <xf numFmtId="176" fontId="58" fillId="0" borderId="38" applyFont="0" applyFill="0" applyBorder="0" applyAlignment="0" applyProtection="0">
      <alignment horizontal="center"/>
    </xf>
    <xf numFmtId="0" fontId="11" fillId="0" borderId="0">
      <alignment vertical="center"/>
    </xf>
    <xf numFmtId="176" fontId="58" fillId="0" borderId="38" applyFont="0" applyFill="0" applyBorder="0" applyAlignment="0" applyProtection="0">
      <alignment horizontal="center"/>
    </xf>
    <xf numFmtId="176" fontId="28" fillId="0" borderId="38" applyFont="0" applyFill="0" applyBorder="0" applyAlignment="0" applyProtection="0">
      <alignment horizontal="center"/>
    </xf>
    <xf numFmtId="0" fontId="57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0" fillId="14" borderId="35" applyNumberFormat="0" applyFont="0" applyAlignment="0" applyProtection="0">
      <alignment vertical="center"/>
    </xf>
    <xf numFmtId="188" fontId="10" fillId="0" borderId="0" applyFont="0" applyFill="0" applyBorder="0" applyAlignment="0" applyProtection="0"/>
    <xf numFmtId="0" fontId="11" fillId="0" borderId="0">
      <alignment vertical="center"/>
    </xf>
    <xf numFmtId="4" fontId="56" fillId="0" borderId="0">
      <alignment horizontal="right"/>
    </xf>
    <xf numFmtId="0" fontId="0" fillId="14" borderId="35" applyNumberFormat="0" applyFont="0" applyAlignment="0" applyProtection="0"/>
    <xf numFmtId="0" fontId="11" fillId="0" borderId="0">
      <alignment vertical="center"/>
    </xf>
    <xf numFmtId="0" fontId="60" fillId="4" borderId="0" applyNumberFormat="0" applyBorder="0" applyAlignment="0" applyProtection="0">
      <alignment vertical="center"/>
    </xf>
    <xf numFmtId="0" fontId="0" fillId="14" borderId="35" applyNumberFormat="0" applyFont="0" applyAlignment="0" applyProtection="0">
      <alignment vertical="center"/>
    </xf>
    <xf numFmtId="0" fontId="63" fillId="15" borderId="0" applyNumberFormat="0" applyBorder="0" applyAlignment="0" applyProtection="0">
      <alignment vertical="center"/>
    </xf>
    <xf numFmtId="3" fontId="49" fillId="0" borderId="0" applyFont="0" applyFill="0" applyBorder="0" applyAlignment="0" applyProtection="0"/>
    <xf numFmtId="0" fontId="65" fillId="0" borderId="0" applyFont="0" applyBorder="0">
      <alignment horizontal="left" vertical="top" wrapText="1"/>
    </xf>
    <xf numFmtId="0" fontId="64" fillId="19" borderId="0" applyNumberFormat="0" applyBorder="0" applyAlignment="0" applyProtection="0"/>
    <xf numFmtId="0" fontId="11" fillId="0" borderId="0">
      <alignment vertical="center"/>
    </xf>
    <xf numFmtId="0" fontId="53" fillId="0" borderId="0">
      <protection locked="0"/>
    </xf>
    <xf numFmtId="0" fontId="11" fillId="0" borderId="0">
      <alignment vertical="center"/>
    </xf>
    <xf numFmtId="0" fontId="36" fillId="29" borderId="0" applyNumberFormat="0" applyBorder="0" applyAlignment="0" applyProtection="0">
      <alignment vertical="center"/>
    </xf>
    <xf numFmtId="0" fontId="11" fillId="0" borderId="0">
      <alignment vertical="center"/>
    </xf>
    <xf numFmtId="43" fontId="23" fillId="0" borderId="0" applyFont="0" applyFill="0" applyBorder="0" applyAlignment="0" applyProtection="0"/>
    <xf numFmtId="0" fontId="0" fillId="14" borderId="35" applyNumberFormat="0" applyFont="0" applyAlignment="0" applyProtection="0">
      <alignment vertical="center"/>
    </xf>
    <xf numFmtId="191" fontId="54" fillId="0" borderId="0" applyFont="0" applyFill="0" applyBorder="0" applyAlignment="0" applyProtection="0"/>
    <xf numFmtId="0" fontId="0" fillId="0" borderId="0">
      <alignment vertical="center"/>
    </xf>
    <xf numFmtId="0" fontId="0" fillId="0" borderId="0"/>
    <xf numFmtId="0" fontId="24" fillId="16" borderId="0" applyNumberFormat="0" applyBorder="0" applyAlignment="0" applyProtection="0">
      <alignment vertical="center"/>
    </xf>
    <xf numFmtId="0" fontId="54" fillId="0" borderId="0"/>
    <xf numFmtId="0" fontId="11" fillId="0" borderId="0">
      <alignment vertical="center"/>
    </xf>
    <xf numFmtId="0" fontId="0" fillId="14" borderId="35" applyNumberFormat="0" applyFont="0" applyAlignment="0" applyProtection="0">
      <alignment vertical="center"/>
    </xf>
    <xf numFmtId="0" fontId="11" fillId="0" borderId="0">
      <alignment vertical="center"/>
    </xf>
    <xf numFmtId="0" fontId="0" fillId="14" borderId="35" applyNumberFormat="0" applyFont="0" applyAlignment="0" applyProtection="0">
      <alignment vertical="center"/>
    </xf>
    <xf numFmtId="0" fontId="11" fillId="0" borderId="0">
      <alignment vertical="center"/>
    </xf>
    <xf numFmtId="0" fontId="71" fillId="0" borderId="0">
      <alignment horizontal="center" vertical="center"/>
    </xf>
    <xf numFmtId="0" fontId="11" fillId="0" borderId="0">
      <alignment vertical="center"/>
    </xf>
    <xf numFmtId="0" fontId="11" fillId="0" borderId="0">
      <alignment vertical="center"/>
    </xf>
    <xf numFmtId="0" fontId="72" fillId="0" borderId="44" applyFont="0">
      <alignment horizontal="left" vertical="center"/>
    </xf>
    <xf numFmtId="187" fontId="73" fillId="0" borderId="0" applyFont="0" applyFill="0" applyBorder="0" applyAlignment="0" applyProtection="0"/>
    <xf numFmtId="0" fontId="11" fillId="0" borderId="0">
      <alignment vertical="center"/>
    </xf>
    <xf numFmtId="0" fontId="11" fillId="0" borderId="0">
      <alignment vertical="center"/>
    </xf>
    <xf numFmtId="0" fontId="74" fillId="0" borderId="0"/>
    <xf numFmtId="0" fontId="24" fillId="30" borderId="0" applyNumberFormat="0" applyBorder="0" applyAlignment="0" applyProtection="0">
      <alignment vertical="center"/>
    </xf>
    <xf numFmtId="0" fontId="0" fillId="14" borderId="35" applyNumberFormat="0" applyFont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11" fillId="0" borderId="0">
      <alignment vertical="center"/>
    </xf>
    <xf numFmtId="0" fontId="53" fillId="0" borderId="0">
      <protection locked="0"/>
    </xf>
    <xf numFmtId="14" fontId="10" fillId="0" borderId="0">
      <alignment horizontal="center"/>
    </xf>
    <xf numFmtId="0" fontId="11" fillId="0" borderId="0">
      <alignment vertical="center"/>
    </xf>
    <xf numFmtId="196" fontId="10" fillId="0" borderId="0" applyFont="0" applyFill="0" applyBorder="0" applyAlignment="0" applyProtection="0"/>
    <xf numFmtId="0" fontId="75" fillId="0" borderId="0" applyNumberFormat="0" applyFill="0" applyBorder="0" applyAlignment="0" applyProtection="0">
      <alignment vertical="center"/>
    </xf>
    <xf numFmtId="0" fontId="76" fillId="0" borderId="0"/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77" fillId="0" borderId="38" applyFont="0" applyFill="0" applyBorder="0" applyAlignment="0" applyProtection="0">
      <alignment horizontal="center"/>
    </xf>
    <xf numFmtId="0" fontId="11" fillId="0" borderId="0">
      <alignment vertical="center"/>
    </xf>
    <xf numFmtId="0" fontId="36" fillId="27" borderId="0" applyNumberFormat="0" applyBorder="0" applyAlignment="0" applyProtection="0">
      <alignment vertical="center"/>
    </xf>
    <xf numFmtId="0" fontId="78" fillId="13" borderId="34" applyNumberFormat="0" applyAlignment="0" applyProtection="0">
      <alignment vertical="center"/>
    </xf>
    <xf numFmtId="0" fontId="11" fillId="0" borderId="0">
      <alignment vertical="center"/>
    </xf>
    <xf numFmtId="0" fontId="79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80" fillId="0" borderId="0">
      <alignment vertical="center"/>
    </xf>
    <xf numFmtId="187" fontId="13" fillId="0" borderId="0" applyFont="0" applyFill="0" applyBorder="0" applyAlignment="0" applyProtection="0"/>
    <xf numFmtId="0" fontId="11" fillId="0" borderId="0">
      <alignment vertical="center"/>
    </xf>
    <xf numFmtId="0" fontId="36" fillId="10" borderId="0" applyNumberFormat="0" applyBorder="0" applyAlignment="0" applyProtection="0">
      <alignment vertical="center"/>
    </xf>
    <xf numFmtId="0" fontId="11" fillId="0" borderId="0">
      <alignment vertical="center"/>
    </xf>
    <xf numFmtId="195" fontId="72" fillId="0" borderId="44" applyFont="0" applyBorder="0" applyAlignment="0">
      <alignment horizontal="left" vertical="center"/>
    </xf>
    <xf numFmtId="0" fontId="11" fillId="0" borderId="0">
      <alignment vertical="center"/>
    </xf>
    <xf numFmtId="0" fontId="11" fillId="0" borderId="0">
      <alignment vertical="center"/>
    </xf>
    <xf numFmtId="0" fontId="65" fillId="0" borderId="44" applyFont="0" applyAlignment="0">
      <alignment horizontal="left" vertical="center" wrapText="1"/>
    </xf>
    <xf numFmtId="0" fontId="11" fillId="0" borderId="0">
      <alignment vertical="center"/>
    </xf>
    <xf numFmtId="0" fontId="53" fillId="0" borderId="0"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2" fillId="0" borderId="0"/>
    <xf numFmtId="194" fontId="73" fillId="0" borderId="0" applyFont="0" applyFill="0" applyBorder="0" applyAlignment="0" applyProtection="0"/>
    <xf numFmtId="40" fontId="49" fillId="0" borderId="0" applyFont="0" applyFill="0" applyBorder="0" applyAlignment="0" applyProtection="0"/>
    <xf numFmtId="0" fontId="11" fillId="0" borderId="0">
      <alignment vertical="center"/>
    </xf>
    <xf numFmtId="0" fontId="59" fillId="0" borderId="0"/>
    <xf numFmtId="0" fontId="11" fillId="0" borderId="0">
      <alignment vertical="center"/>
    </xf>
    <xf numFmtId="0" fontId="0" fillId="14" borderId="35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4" fillId="22" borderId="0" applyNumberFormat="0" applyBorder="0" applyAlignment="0" applyProtection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65" fillId="0" borderId="0" applyFont="0" applyBorder="0">
      <alignment vertical="center"/>
    </xf>
    <xf numFmtId="0" fontId="65" fillId="0" borderId="0" applyFont="0" applyBorder="0">
      <alignment horizontal="left" vertical="top" wrapText="1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7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6" fillId="23" borderId="0" applyNumberFormat="0" applyBorder="0" applyAlignment="0" applyProtection="0">
      <alignment vertical="center"/>
    </xf>
    <xf numFmtId="0" fontId="68" fillId="0" borderId="0" applyNumberFormat="0" applyFill="0" applyBorder="0" applyAlignment="0" applyProtection="0"/>
    <xf numFmtId="0" fontId="11" fillId="0" borderId="0">
      <alignment vertical="center"/>
    </xf>
    <xf numFmtId="41" fontId="39" fillId="0" borderId="0" applyFont="0" applyFill="0" applyBorder="0" applyAlignment="0" applyProtection="0"/>
    <xf numFmtId="0" fontId="0" fillId="0" borderId="0">
      <alignment vertical="center"/>
    </xf>
    <xf numFmtId="0" fontId="11" fillId="0" borderId="0">
      <alignment vertical="center"/>
    </xf>
    <xf numFmtId="0" fontId="23" fillId="0" borderId="0" applyFont="0" applyFill="0" applyBorder="0" applyAlignment="0" applyProtection="0"/>
    <xf numFmtId="0" fontId="0" fillId="14" borderId="35" applyNumberFormat="0" applyFont="0" applyAlignment="0" applyProtection="0">
      <alignment vertical="center"/>
    </xf>
    <xf numFmtId="0" fontId="69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0" fillId="0" borderId="0">
      <alignment vertical="center"/>
    </xf>
    <xf numFmtId="0" fontId="15" fillId="27" borderId="0" applyNumberFormat="0" applyBorder="0" applyAlignment="0" applyProtection="0"/>
    <xf numFmtId="0" fontId="74" fillId="0" borderId="0"/>
    <xf numFmtId="0" fontId="11" fillId="0" borderId="0">
      <alignment vertical="center"/>
    </xf>
    <xf numFmtId="0" fontId="67" fillId="0" borderId="0">
      <alignment vertical="top" wrapText="1"/>
    </xf>
    <xf numFmtId="0" fontId="11" fillId="0" borderId="0">
      <alignment vertical="center"/>
    </xf>
    <xf numFmtId="0" fontId="81" fillId="0" borderId="0" applyBorder="0"/>
    <xf numFmtId="0" fontId="0" fillId="14" borderId="35" applyNumberFormat="0" applyFont="0" applyAlignment="0" applyProtection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/>
    <xf numFmtId="0" fontId="82" fillId="0" borderId="0"/>
    <xf numFmtId="0" fontId="11" fillId="0" borderId="0">
      <alignment vertical="center"/>
    </xf>
    <xf numFmtId="0" fontId="0" fillId="14" borderId="35" applyNumberFormat="0" applyFont="0" applyAlignment="0" applyProtection="0">
      <alignment vertical="center"/>
    </xf>
    <xf numFmtId="0" fontId="0" fillId="0" borderId="0">
      <alignment vertical="center"/>
    </xf>
    <xf numFmtId="44" fontId="39" fillId="0" borderId="0" applyFont="0" applyFill="0" applyBorder="0" applyAlignment="0" applyProtection="0"/>
    <xf numFmtId="176" fontId="66" fillId="0" borderId="38" applyFont="0" applyFill="0" applyBorder="0" applyAlignment="0" applyProtection="0">
      <alignment horizontal="center"/>
    </xf>
    <xf numFmtId="180" fontId="70" fillId="0" borderId="0" applyFill="0" applyBorder="0" applyAlignment="0"/>
    <xf numFmtId="0" fontId="0" fillId="0" borderId="0">
      <alignment vertical="center"/>
    </xf>
    <xf numFmtId="0" fontId="0" fillId="0" borderId="0"/>
    <xf numFmtId="4" fontId="31" fillId="0" borderId="0">
      <alignment horizontal="right"/>
    </xf>
    <xf numFmtId="186" fontId="54" fillId="0" borderId="0" applyFont="0" applyFill="0" applyBorder="0" applyAlignment="0" applyProtection="0"/>
    <xf numFmtId="0" fontId="11" fillId="0" borderId="0">
      <alignment vertical="center"/>
    </xf>
    <xf numFmtId="0" fontId="11" fillId="0" borderId="0">
      <alignment vertical="center"/>
    </xf>
    <xf numFmtId="0" fontId="0" fillId="14" borderId="35" applyNumberFormat="0" applyFont="0" applyAlignment="0" applyProtection="0">
      <alignment vertical="center"/>
    </xf>
    <xf numFmtId="0" fontId="0" fillId="14" borderId="35" applyNumberFormat="0" applyFont="0" applyAlignment="0" applyProtection="0"/>
    <xf numFmtId="38" fontId="85" fillId="19" borderId="0" applyNumberFormat="0" applyBorder="0" applyAlignment="0" applyProtection="0"/>
    <xf numFmtId="0" fontId="11" fillId="0" borderId="0">
      <alignment vertical="center"/>
    </xf>
    <xf numFmtId="0" fontId="0" fillId="14" borderId="35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3" fillId="0" borderId="0" applyFont="0" applyFill="0" applyBorder="0" applyAlignment="0" applyProtection="0"/>
    <xf numFmtId="0" fontId="87" fillId="0" borderId="0">
      <alignment horizontal="left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176" fontId="58" fillId="0" borderId="38" applyFont="0" applyFill="0" applyBorder="0" applyAlignment="0" applyProtection="0">
      <alignment horizontal="center"/>
    </xf>
    <xf numFmtId="15" fontId="49" fillId="0" borderId="0" applyFont="0" applyFill="0" applyBorder="0" applyAlignment="0" applyProtection="0"/>
    <xf numFmtId="0" fontId="11" fillId="0" borderId="0"/>
    <xf numFmtId="0" fontId="90" fillId="19" borderId="42" applyNumberFormat="0" applyAlignment="0" applyProtection="0">
      <alignment vertical="center"/>
    </xf>
    <xf numFmtId="0" fontId="11" fillId="0" borderId="0">
      <alignment vertical="center"/>
    </xf>
    <xf numFmtId="44" fontId="48" fillId="0" borderId="0" applyFont="0" applyFill="0" applyBorder="0" applyAlignment="0" applyProtection="0"/>
    <xf numFmtId="0" fontId="92" fillId="0" borderId="43" applyNumberFormat="0" applyFill="0" applyAlignment="0" applyProtection="0">
      <alignment vertical="center"/>
    </xf>
    <xf numFmtId="0" fontId="0" fillId="14" borderId="35" applyNumberFormat="0" applyFont="0" applyAlignment="0" applyProtection="0">
      <alignment vertical="center"/>
    </xf>
    <xf numFmtId="0" fontId="0" fillId="14" borderId="35" applyNumberFormat="0" applyFont="0" applyAlignment="0" applyProtection="0">
      <alignment vertical="center"/>
    </xf>
    <xf numFmtId="0" fontId="11" fillId="0" borderId="0">
      <alignment vertical="center"/>
    </xf>
    <xf numFmtId="0" fontId="0" fillId="14" borderId="35" applyNumberFormat="0" applyFont="0" applyAlignment="0" applyProtection="0">
      <alignment vertical="center"/>
    </xf>
    <xf numFmtId="0" fontId="0" fillId="14" borderId="35" applyNumberFormat="0" applyFont="0" applyAlignment="0" applyProtection="0"/>
    <xf numFmtId="0" fontId="94" fillId="0" borderId="0"/>
    <xf numFmtId="0" fontId="11" fillId="0" borderId="0">
      <alignment vertical="center"/>
    </xf>
    <xf numFmtId="0" fontId="0" fillId="14" borderId="35" applyNumberFormat="0" applyFont="0" applyAlignment="0" applyProtection="0"/>
    <xf numFmtId="0" fontId="0" fillId="0" borderId="0"/>
    <xf numFmtId="0" fontId="0" fillId="14" borderId="35" applyNumberFormat="0" applyFont="0" applyAlignment="0" applyProtection="0"/>
    <xf numFmtId="190" fontId="52" fillId="0" borderId="0"/>
    <xf numFmtId="0" fontId="36" fillId="27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23" fillId="0" borderId="0" applyFont="0" applyFill="0" applyBorder="0" applyAlignment="0" applyProtection="0"/>
    <xf numFmtId="0" fontId="11" fillId="0" borderId="0">
      <alignment vertical="center"/>
    </xf>
    <xf numFmtId="0" fontId="0" fillId="14" borderId="35" applyNumberFormat="0" applyFont="0" applyAlignment="0" applyProtection="0"/>
    <xf numFmtId="0" fontId="59" fillId="0" borderId="0"/>
    <xf numFmtId="0" fontId="11" fillId="0" borderId="0">
      <alignment vertical="center"/>
    </xf>
    <xf numFmtId="0" fontId="11" fillId="0" borderId="0">
      <alignment vertical="center"/>
    </xf>
    <xf numFmtId="179" fontId="49" fillId="0" borderId="0" applyFont="0" applyFill="0" applyBorder="0" applyAlignment="0" applyProtection="0"/>
    <xf numFmtId="179" fontId="49" fillId="0" borderId="0" applyFont="0" applyFill="0" applyBorder="0" applyAlignment="0" applyProtection="0"/>
    <xf numFmtId="0" fontId="11" fillId="0" borderId="0">
      <alignment vertical="center"/>
    </xf>
    <xf numFmtId="0" fontId="11" fillId="0" borderId="0">
      <alignment vertical="center"/>
    </xf>
    <xf numFmtId="179" fontId="49" fillId="0" borderId="0" applyFont="0" applyFill="0" applyBorder="0" applyAlignment="0" applyProtection="0"/>
    <xf numFmtId="0" fontId="11" fillId="0" borderId="0">
      <alignment vertical="center"/>
    </xf>
    <xf numFmtId="0" fontId="11" fillId="0" borderId="0">
      <alignment vertical="center"/>
    </xf>
    <xf numFmtId="10" fontId="85" fillId="14" borderId="11" applyNumberFormat="0" applyBorder="0" applyAlignment="0" applyProtection="0"/>
    <xf numFmtId="0" fontId="47" fillId="19" borderId="27">
      <alignment horizontal="centerContinuous" vertical="top"/>
    </xf>
    <xf numFmtId="0" fontId="99" fillId="0" borderId="0" applyNumberFormat="0" applyFill="0" applyBorder="0" applyAlignment="0" applyProtection="0">
      <alignment vertical="top"/>
      <protection locked="0"/>
    </xf>
    <xf numFmtId="0" fontId="25" fillId="0" borderId="37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14" borderId="35" applyNumberFormat="0" applyFont="0" applyAlignment="0" applyProtection="0">
      <alignment vertical="center"/>
    </xf>
    <xf numFmtId="0" fontId="11" fillId="0" borderId="0">
      <alignment vertical="center"/>
    </xf>
    <xf numFmtId="0" fontId="84" fillId="0" borderId="47" applyNumberFormat="0" applyAlignment="0" applyProtection="0">
      <alignment horizontal="left" vertical="center"/>
    </xf>
    <xf numFmtId="0" fontId="10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7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194" fontId="13" fillId="0" borderId="0" applyFont="0" applyFill="0" applyBorder="0" applyAlignment="0" applyProtection="0"/>
    <xf numFmtId="181" fontId="10" fillId="0" borderId="0" applyFill="0" applyBorder="0" applyAlignment="0"/>
    <xf numFmtId="0" fontId="36" fillId="25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182" fontId="72" fillId="0" borderId="44" applyFont="0" applyBorder="0" applyAlignment="0">
      <alignment horizontal="left" vertical="center"/>
    </xf>
    <xf numFmtId="0" fontId="24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05" fillId="0" borderId="0"/>
    <xf numFmtId="0" fontId="106" fillId="0" borderId="33" applyNumberFormat="0" applyFill="0" applyAlignment="0" applyProtection="0">
      <alignment vertical="center"/>
    </xf>
    <xf numFmtId="0" fontId="64" fillId="12" borderId="0" applyNumberFormat="0" applyBorder="0" applyAlignment="0" applyProtection="0"/>
    <xf numFmtId="184" fontId="88" fillId="0" borderId="11" applyNumberFormat="0" applyFill="0" applyProtection="0">
      <alignment horizontal="left"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0" fillId="14" borderId="35" applyNumberFormat="0" applyFont="0" applyAlignment="0" applyProtection="0">
      <alignment vertical="center"/>
    </xf>
    <xf numFmtId="0" fontId="11" fillId="0" borderId="0">
      <alignment vertical="center"/>
    </xf>
    <xf numFmtId="0" fontId="36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/>
    <xf numFmtId="0" fontId="24" fillId="28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15" fontId="107" fillId="23" borderId="0">
      <alignment horizontal="centerContinuous"/>
    </xf>
    <xf numFmtId="181" fontId="73" fillId="0" borderId="0" applyFon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08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24" fillId="20" borderId="0" applyNumberFormat="0" applyBorder="0" applyAlignment="0" applyProtection="0">
      <alignment vertical="center"/>
    </xf>
    <xf numFmtId="0" fontId="11" fillId="0" borderId="0">
      <alignment vertical="center"/>
    </xf>
    <xf numFmtId="0" fontId="84" fillId="0" borderId="45">
      <alignment horizontal="left" vertical="center"/>
    </xf>
    <xf numFmtId="0" fontId="24" fillId="22" borderId="0" applyNumberFormat="0" applyBorder="0" applyAlignment="0" applyProtection="0">
      <alignment vertical="center"/>
    </xf>
    <xf numFmtId="0" fontId="15" fillId="29" borderId="0" applyNumberFormat="0" applyBorder="0" applyAlignment="0" applyProtection="0"/>
    <xf numFmtId="0" fontId="11" fillId="0" borderId="0">
      <alignment vertical="center"/>
    </xf>
    <xf numFmtId="0" fontId="0" fillId="14" borderId="35" applyNumberFormat="0" applyFont="0" applyAlignment="0" applyProtection="0">
      <alignment vertical="center"/>
    </xf>
    <xf numFmtId="0" fontId="74" fillId="0" borderId="0"/>
    <xf numFmtId="0" fontId="0" fillId="0" borderId="46"/>
    <xf numFmtId="0" fontId="36" fillId="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0" applyFont="0" applyFill="0" applyBorder="0" applyAlignment="0" applyProtection="0"/>
    <xf numFmtId="0" fontId="59" fillId="0" borderId="0"/>
    <xf numFmtId="0" fontId="0" fillId="14" borderId="35" applyNumberFormat="0" applyFont="0" applyAlignment="0" applyProtection="0">
      <alignment vertical="center"/>
    </xf>
    <xf numFmtId="183" fontId="102" fillId="0" borderId="0"/>
    <xf numFmtId="0" fontId="0" fillId="14" borderId="35" applyNumberFormat="0" applyFont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11" fillId="0" borderId="0">
      <alignment vertical="center"/>
    </xf>
    <xf numFmtId="197" fontId="49" fillId="0" borderId="0" applyFont="0" applyFill="0" applyBorder="0" applyAlignment="0" applyProtection="0"/>
    <xf numFmtId="0" fontId="24" fillId="28" borderId="0" applyNumberFormat="0" applyBorder="0" applyAlignment="0" applyProtection="0">
      <alignment vertical="center"/>
    </xf>
    <xf numFmtId="177" fontId="16" fillId="0" borderId="0" applyFont="0" applyFill="0" applyBorder="0" applyProtection="0">
      <alignment horizontal="center" vertical="center"/>
    </xf>
    <xf numFmtId="0" fontId="11" fillId="0" borderId="0">
      <alignment vertical="center"/>
    </xf>
    <xf numFmtId="41" fontId="23" fillId="0" borderId="0" applyFont="0" applyFill="0" applyBorder="0" applyAlignment="0" applyProtection="0"/>
    <xf numFmtId="0" fontId="54" fillId="0" borderId="0"/>
    <xf numFmtId="0" fontId="0" fillId="14" borderId="35" applyNumberFormat="0" applyFont="0" applyAlignment="0" applyProtection="0">
      <alignment vertical="center"/>
    </xf>
    <xf numFmtId="0" fontId="11" fillId="0" borderId="0">
      <alignment vertical="center"/>
    </xf>
    <xf numFmtId="0" fontId="15" fillId="9" borderId="0" applyNumberFormat="0" applyBorder="0" applyAlignment="0" applyProtection="0"/>
    <xf numFmtId="0" fontId="0" fillId="14" borderId="35" applyNumberFormat="0" applyFont="0" applyAlignment="0" applyProtection="0">
      <alignment vertical="center"/>
    </xf>
    <xf numFmtId="0" fontId="100" fillId="0" borderId="0" applyNumberFormat="0" applyFill="0" applyBorder="0" applyAlignment="0" applyProtection="0">
      <alignment vertical="top"/>
      <protection locked="0"/>
    </xf>
    <xf numFmtId="0" fontId="24" fillId="26" borderId="0" applyNumberFormat="0" applyBorder="0" applyAlignment="0" applyProtection="0">
      <alignment vertical="center"/>
    </xf>
    <xf numFmtId="0" fontId="54" fillId="0" borderId="0"/>
    <xf numFmtId="41" fontId="52" fillId="0" borderId="0" applyFont="0" applyFill="0" applyBorder="0" applyAlignment="0" applyProtection="0"/>
    <xf numFmtId="0" fontId="11" fillId="0" borderId="0">
      <alignment vertical="center"/>
    </xf>
    <xf numFmtId="0" fontId="73" fillId="0" borderId="0"/>
    <xf numFmtId="0" fontId="76" fillId="0" borderId="0"/>
    <xf numFmtId="0" fontId="8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0" fillId="14" borderId="35" applyNumberFormat="0" applyFont="0" applyAlignment="0" applyProtection="0">
      <alignment vertical="center"/>
    </xf>
    <xf numFmtId="0" fontId="64" fillId="10" borderId="0" applyNumberFormat="0" applyBorder="0" applyAlignment="0" applyProtection="0"/>
    <xf numFmtId="0" fontId="64" fillId="28" borderId="0" applyNumberFormat="0" applyBorder="0" applyAlignment="0" applyProtection="0"/>
    <xf numFmtId="0" fontId="0" fillId="14" borderId="35" applyNumberFormat="0" applyFont="0" applyAlignment="0" applyProtection="0"/>
    <xf numFmtId="0" fontId="89" fillId="0" borderId="0" applyNumberFormat="0" applyFill="0" applyBorder="0" applyAlignment="0" applyProtection="0"/>
    <xf numFmtId="0" fontId="0" fillId="14" borderId="35" applyNumberFormat="0" applyFont="0" applyAlignment="0" applyProtection="0">
      <alignment vertical="center"/>
    </xf>
    <xf numFmtId="0" fontId="0" fillId="14" borderId="35" applyNumberFormat="0" applyFont="0" applyAlignment="0" applyProtection="0">
      <alignment vertical="center"/>
    </xf>
    <xf numFmtId="197" fontId="49" fillId="0" borderId="0" applyFont="0" applyFill="0" applyBorder="0" applyAlignment="0" applyProtection="0"/>
    <xf numFmtId="0" fontId="11" fillId="0" borderId="0">
      <alignment vertical="center"/>
    </xf>
    <xf numFmtId="176" fontId="66" fillId="0" borderId="38" applyFont="0" applyFill="0" applyBorder="0" applyAlignment="0" applyProtection="0">
      <alignment horizontal="center"/>
    </xf>
    <xf numFmtId="0" fontId="11" fillId="0" borderId="0">
      <alignment vertical="center"/>
    </xf>
    <xf numFmtId="0" fontId="53" fillId="0" borderId="0">
      <protection locked="0"/>
    </xf>
    <xf numFmtId="0" fontId="93" fillId="0" borderId="11" applyFont="0" applyBorder="0">
      <alignment horizontal="left" vertical="center" wrapText="1"/>
    </xf>
    <xf numFmtId="0" fontId="95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64" fillId="20" borderId="0" applyNumberFormat="0" applyBorder="0" applyAlignment="0" applyProtection="0"/>
    <xf numFmtId="0" fontId="15" fillId="31" borderId="0" applyNumberFormat="0" applyBorder="0" applyAlignment="0" applyProtection="0"/>
    <xf numFmtId="197" fontId="49" fillId="0" borderId="0" applyFont="0" applyFill="0" applyBorder="0" applyAlignment="0" applyProtection="0"/>
    <xf numFmtId="0" fontId="11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14" borderId="35" applyNumberFormat="0" applyFont="0" applyAlignment="0" applyProtection="0">
      <alignment vertical="center"/>
    </xf>
    <xf numFmtId="179" fontId="49" fillId="0" borderId="0" applyFont="0" applyFill="0" applyBorder="0" applyAlignment="0" applyProtection="0"/>
    <xf numFmtId="0" fontId="11" fillId="0" borderId="0"/>
    <xf numFmtId="0" fontId="0" fillId="14" borderId="35" applyNumberFormat="0" applyFont="0" applyAlignment="0" applyProtection="0">
      <alignment vertical="center"/>
    </xf>
    <xf numFmtId="0" fontId="15" fillId="10" borderId="0" applyNumberFormat="0" applyBorder="0" applyAlignment="0" applyProtection="0"/>
    <xf numFmtId="0" fontId="24" fillId="17" borderId="0" applyNumberFormat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top"/>
      <protection locked="0"/>
    </xf>
    <xf numFmtId="1" fontId="88" fillId="0" borderId="0" applyProtection="0">
      <protection locked="0"/>
    </xf>
    <xf numFmtId="0" fontId="34" fillId="0" borderId="41" applyNumberFormat="0" applyFill="0" applyAlignment="0" applyProtection="0">
      <alignment vertical="center"/>
    </xf>
    <xf numFmtId="176" fontId="28" fillId="0" borderId="38" applyFont="0" applyFill="0" applyBorder="0" applyAlignment="0" applyProtection="0">
      <alignment horizontal="center"/>
    </xf>
    <xf numFmtId="0" fontId="104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11" fillId="0" borderId="0">
      <alignment vertical="center"/>
    </xf>
    <xf numFmtId="0" fontId="59" fillId="0" borderId="0"/>
    <xf numFmtId="9" fontId="98" fillId="0" borderId="0" applyFont="0" applyFill="0" applyBorder="0" applyAlignment="0" applyProtection="0"/>
    <xf numFmtId="0" fontId="0" fillId="14" borderId="35" applyNumberFormat="0" applyFont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43" fontId="52" fillId="0" borderId="0" applyFont="0" applyFill="0" applyBorder="0" applyAlignment="0" applyProtection="0"/>
    <xf numFmtId="0" fontId="15" fillId="25" borderId="0" applyNumberFormat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38" fontId="49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96" fillId="0" borderId="5">
      <alignment horizontal="center"/>
    </xf>
    <xf numFmtId="0" fontId="15" fillId="12" borderId="0" applyNumberFormat="0" applyBorder="0" applyAlignment="0" applyProtection="0"/>
    <xf numFmtId="0" fontId="15" fillId="10" borderId="0" applyNumberFormat="0" applyBorder="0" applyAlignment="0" applyProtection="0"/>
    <xf numFmtId="0" fontId="101" fillId="0" borderId="0"/>
    <xf numFmtId="0" fontId="23" fillId="0" borderId="0"/>
  </cellStyleXfs>
  <cellXfs count="10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 applyFill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" fillId="3" borderId="7" xfId="0" applyFont="1" applyFill="1" applyBorder="1" applyAlignment="1" applyProtection="1">
      <alignment horizontal="left" vertical="top"/>
    </xf>
    <xf numFmtId="49" fontId="3" fillId="3" borderId="8" xfId="0" applyNumberFormat="1" applyFont="1" applyFill="1" applyBorder="1" applyAlignment="1" applyProtection="1">
      <alignment horizontal="left" vertical="top"/>
    </xf>
    <xf numFmtId="49" fontId="3" fillId="3" borderId="9" xfId="0" applyNumberFormat="1" applyFont="1" applyFill="1" applyBorder="1" applyAlignment="1" applyProtection="1">
      <alignment horizontal="left" vertical="top"/>
    </xf>
    <xf numFmtId="49" fontId="3" fillId="3" borderId="10" xfId="0" applyNumberFormat="1" applyFont="1" applyFill="1" applyBorder="1" applyAlignment="1" applyProtection="1">
      <alignment horizontal="left" vertical="top"/>
    </xf>
    <xf numFmtId="49" fontId="3" fillId="0" borderId="11" xfId="0" applyNumberFormat="1" applyFont="1" applyFill="1" applyBorder="1" applyAlignment="1" applyProtection="1">
      <alignment horizontal="left" vertical="top"/>
    </xf>
    <xf numFmtId="49" fontId="3" fillId="0" borderId="12" xfId="0" applyNumberFormat="1" applyFont="1" applyFill="1" applyBorder="1" applyAlignment="1" applyProtection="1">
      <alignment horizontal="left" vertical="top"/>
    </xf>
    <xf numFmtId="49" fontId="3" fillId="3" borderId="13" xfId="0" applyNumberFormat="1" applyFont="1" applyFill="1" applyBorder="1" applyAlignment="1" applyProtection="1">
      <alignment horizontal="left" vertical="top"/>
    </xf>
    <xf numFmtId="49" fontId="3" fillId="0" borderId="14" xfId="0" applyNumberFormat="1" applyFont="1" applyFill="1" applyBorder="1" applyAlignment="1" applyProtection="1">
      <alignment horizontal="left" vertical="top"/>
    </xf>
    <xf numFmtId="49" fontId="3" fillId="0" borderId="15" xfId="0" applyNumberFormat="1" applyFont="1" applyFill="1" applyBorder="1" applyAlignment="1" applyProtection="1">
      <alignment horizontal="left" vertical="top"/>
    </xf>
    <xf numFmtId="0" fontId="3" fillId="0" borderId="0" xfId="0" applyFont="1" applyFill="1" applyBorder="1" applyAlignment="1" applyProtection="1">
      <alignment vertical="top"/>
    </xf>
    <xf numFmtId="0" fontId="3" fillId="3" borderId="16" xfId="0" applyFont="1" applyFill="1" applyBorder="1" applyAlignment="1">
      <alignment horizontal="left" vertical="top" wrapText="1"/>
    </xf>
    <xf numFmtId="0" fontId="3" fillId="3" borderId="17" xfId="0" applyFont="1" applyFill="1" applyBorder="1" applyAlignment="1">
      <alignment horizontal="left" vertical="top" wrapText="1"/>
    </xf>
    <xf numFmtId="0" fontId="3" fillId="3" borderId="18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4" borderId="19" xfId="0" applyFont="1" applyFill="1" applyBorder="1" applyAlignment="1">
      <alignment horizontal="center" vertical="top" wrapText="1"/>
    </xf>
    <xf numFmtId="0" fontId="3" fillId="5" borderId="0" xfId="0" applyFont="1" applyFill="1" applyBorder="1" applyAlignment="1">
      <alignment horizontal="center" vertical="top" wrapText="1"/>
    </xf>
    <xf numFmtId="0" fontId="3" fillId="6" borderId="20" xfId="0" applyFont="1" applyFill="1" applyBorder="1" applyAlignment="1">
      <alignment horizontal="center" vertical="top" wrapText="1"/>
    </xf>
    <xf numFmtId="0" fontId="3" fillId="7" borderId="20" xfId="0" applyFont="1" applyFill="1" applyBorder="1" applyAlignment="1">
      <alignment horizontal="center" vertical="top" wrapText="1"/>
    </xf>
    <xf numFmtId="0" fontId="3" fillId="8" borderId="21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4" borderId="13" xfId="0" applyFont="1" applyFill="1" applyBorder="1" applyAlignment="1">
      <alignment horizontal="center" vertical="top" wrapText="1"/>
    </xf>
    <xf numFmtId="0" fontId="3" fillId="5" borderId="14" xfId="0" applyFont="1" applyFill="1" applyBorder="1" applyAlignment="1">
      <alignment horizontal="center" vertical="top" wrapText="1"/>
    </xf>
    <xf numFmtId="0" fontId="3" fillId="6" borderId="14" xfId="0" applyFont="1" applyFill="1" applyBorder="1" applyAlignment="1">
      <alignment horizontal="center" vertical="top" wrapText="1"/>
    </xf>
    <xf numFmtId="0" fontId="3" fillId="7" borderId="14" xfId="0" applyFont="1" applyFill="1" applyBorder="1" applyAlignment="1">
      <alignment horizontal="center" vertical="top" wrapText="1"/>
    </xf>
    <xf numFmtId="0" fontId="3" fillId="8" borderId="15" xfId="0" applyFont="1" applyFill="1" applyBorder="1" applyAlignment="1">
      <alignment horizontal="center" vertical="top" wrapText="1"/>
    </xf>
    <xf numFmtId="0" fontId="3" fillId="0" borderId="22" xfId="0" applyFont="1" applyFill="1" applyBorder="1" applyAlignment="1">
      <alignment horizontal="center" vertical="center" wrapText="1"/>
    </xf>
    <xf numFmtId="0" fontId="3" fillId="9" borderId="16" xfId="0" applyFont="1" applyFill="1" applyBorder="1" applyAlignment="1">
      <alignment horizontal="center" vertical="top" wrapText="1"/>
    </xf>
    <xf numFmtId="0" fontId="3" fillId="9" borderId="17" xfId="0" applyFont="1" applyFill="1" applyBorder="1" applyAlignment="1">
      <alignment horizontal="center" vertical="top" wrapText="1"/>
    </xf>
    <xf numFmtId="0" fontId="3" fillId="0" borderId="23" xfId="0" applyFont="1" applyFill="1" applyBorder="1" applyAlignment="1">
      <alignment horizontal="center" vertical="center" wrapText="1"/>
    </xf>
    <xf numFmtId="0" fontId="3" fillId="9" borderId="24" xfId="0" applyFont="1" applyFill="1" applyBorder="1" applyAlignment="1">
      <alignment horizontal="center" vertical="top" wrapText="1"/>
    </xf>
    <xf numFmtId="0" fontId="3" fillId="9" borderId="25" xfId="0" applyFont="1" applyFill="1" applyBorder="1" applyAlignment="1">
      <alignment horizontal="center" vertical="top" wrapText="1"/>
    </xf>
    <xf numFmtId="0" fontId="3" fillId="9" borderId="14" xfId="0" applyFont="1" applyFill="1" applyBorder="1" applyAlignment="1">
      <alignment horizontal="center" vertical="top" wrapText="1"/>
    </xf>
    <xf numFmtId="0" fontId="3" fillId="9" borderId="25" xfId="0" applyFont="1" applyFill="1" applyBorder="1" applyAlignment="1">
      <alignment vertical="top" wrapText="1"/>
    </xf>
    <xf numFmtId="0" fontId="1" fillId="0" borderId="19" xfId="0" applyFont="1" applyFill="1" applyBorder="1" applyAlignment="1">
      <alignment horizontal="center" vertical="top" wrapText="1"/>
    </xf>
    <xf numFmtId="0" fontId="3" fillId="0" borderId="20" xfId="0" applyFont="1" applyFill="1" applyBorder="1" applyAlignment="1">
      <alignment vertical="top" wrapText="1"/>
    </xf>
    <xf numFmtId="0" fontId="3" fillId="0" borderId="26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vertical="top" wrapText="1"/>
    </xf>
    <xf numFmtId="14" fontId="1" fillId="0" borderId="11" xfId="0" applyNumberFormat="1" applyFont="1" applyFill="1" applyBorder="1" applyAlignment="1">
      <alignment vertical="top" wrapText="1"/>
    </xf>
    <xf numFmtId="0" fontId="1" fillId="0" borderId="20" xfId="0" applyFont="1" applyFill="1" applyBorder="1" applyAlignment="1">
      <alignment vertical="top" wrapText="1"/>
    </xf>
    <xf numFmtId="14" fontId="1" fillId="0" borderId="20" xfId="0" applyNumberFormat="1" applyFont="1" applyFill="1" applyBorder="1" applyAlignment="1">
      <alignment vertical="top" wrapText="1"/>
    </xf>
    <xf numFmtId="0" fontId="3" fillId="0" borderId="11" xfId="0" applyFont="1" applyFill="1" applyBorder="1" applyAlignment="1">
      <alignment horizontal="left" vertical="top" wrapText="1"/>
    </xf>
    <xf numFmtId="0" fontId="1" fillId="0" borderId="27" xfId="0" applyFont="1" applyFill="1" applyBorder="1" applyAlignment="1">
      <alignment horizontal="left" vertical="top" wrapText="1"/>
    </xf>
    <xf numFmtId="0" fontId="3" fillId="0" borderId="27" xfId="0" applyFont="1" applyFill="1" applyBorder="1" applyAlignment="1">
      <alignment horizontal="left" vertical="top" wrapText="1"/>
    </xf>
    <xf numFmtId="0" fontId="1" fillId="0" borderId="28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left" vertical="top" wrapText="1"/>
    </xf>
    <xf numFmtId="0" fontId="5" fillId="0" borderId="11" xfId="0" applyFont="1" applyFill="1" applyBorder="1" applyAlignment="1">
      <alignment vertical="top" wrapText="1"/>
    </xf>
    <xf numFmtId="0" fontId="1" fillId="0" borderId="11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0" xfId="0" applyFont="1" applyFill="1" applyBorder="1" applyAlignment="1">
      <alignment vertical="top" wrapText="1"/>
    </xf>
    <xf numFmtId="0" fontId="3" fillId="9" borderId="18" xfId="0" applyFont="1" applyFill="1" applyBorder="1" applyAlignment="1">
      <alignment horizontal="center" vertical="top" wrapText="1"/>
    </xf>
    <xf numFmtId="0" fontId="3" fillId="3" borderId="16" xfId="0" applyFont="1" applyFill="1" applyBorder="1" applyAlignment="1">
      <alignment horizontal="center" vertical="top" wrapText="1"/>
    </xf>
    <xf numFmtId="0" fontId="3" fillId="3" borderId="17" xfId="0" applyFont="1" applyFill="1" applyBorder="1" applyAlignment="1">
      <alignment horizontal="center" vertical="top" wrapText="1"/>
    </xf>
    <xf numFmtId="0" fontId="3" fillId="3" borderId="18" xfId="0" applyFont="1" applyFill="1" applyBorder="1" applyAlignment="1">
      <alignment horizontal="center" vertical="top" wrapText="1"/>
    </xf>
    <xf numFmtId="0" fontId="3" fillId="0" borderId="22" xfId="0" applyFont="1" applyFill="1" applyBorder="1" applyAlignment="1">
      <alignment horizontal="center" vertical="top" wrapText="1"/>
    </xf>
    <xf numFmtId="0" fontId="6" fillId="0" borderId="0" xfId="0" applyNumberFormat="1" applyFont="1" applyFill="1" applyAlignment="1">
      <alignment horizontal="left" vertical="top" wrapText="1"/>
    </xf>
    <xf numFmtId="0" fontId="3" fillId="9" borderId="15" xfId="0" applyFont="1" applyFill="1" applyBorder="1" applyAlignment="1">
      <alignment horizontal="center" vertical="top" wrapText="1"/>
    </xf>
    <xf numFmtId="0" fontId="3" fillId="3" borderId="24" xfId="0" applyFont="1" applyFill="1" applyBorder="1" applyAlignment="1">
      <alignment horizontal="center" vertical="top" wrapText="1"/>
    </xf>
    <xf numFmtId="0" fontId="3" fillId="3" borderId="29" xfId="0" applyFont="1" applyFill="1" applyBorder="1" applyAlignment="1">
      <alignment horizontal="center" vertical="top" wrapText="1"/>
    </xf>
    <xf numFmtId="0" fontId="3" fillId="3" borderId="14" xfId="0" applyFont="1" applyFill="1" applyBorder="1" applyAlignment="1">
      <alignment horizontal="center" vertical="top" wrapText="1"/>
    </xf>
    <xf numFmtId="0" fontId="3" fillId="3" borderId="15" xfId="0" applyFont="1" applyFill="1" applyBorder="1" applyAlignment="1">
      <alignment horizontal="center" vertical="top" wrapText="1"/>
    </xf>
    <xf numFmtId="0" fontId="3" fillId="0" borderId="23" xfId="0" applyFont="1" applyFill="1" applyBorder="1" applyAlignment="1">
      <alignment horizontal="center" vertical="top" wrapText="1"/>
    </xf>
    <xf numFmtId="0" fontId="1" fillId="0" borderId="30" xfId="0" applyFont="1" applyFill="1" applyBorder="1" applyAlignment="1">
      <alignment horizontal="left" vertical="top" wrapText="1"/>
    </xf>
    <xf numFmtId="21" fontId="1" fillId="0" borderId="11" xfId="0" applyNumberFormat="1" applyFont="1" applyFill="1" applyBorder="1" applyAlignment="1">
      <alignment vertical="top" wrapText="1"/>
    </xf>
    <xf numFmtId="0" fontId="1" fillId="0" borderId="27" xfId="0" applyFont="1" applyFill="1" applyBorder="1" applyAlignment="1">
      <alignment vertical="top" wrapText="1"/>
    </xf>
    <xf numFmtId="0" fontId="1" fillId="0" borderId="12" xfId="0" applyNumberFormat="1" applyFont="1" applyFill="1" applyBorder="1" applyAlignment="1">
      <alignment horizontal="left" vertical="top" wrapText="1"/>
    </xf>
    <xf numFmtId="0" fontId="1" fillId="0" borderId="0" xfId="0" applyNumberFormat="1" applyFont="1" applyFill="1" applyAlignment="1">
      <alignment horizontal="left" vertical="top" wrapText="1"/>
    </xf>
    <xf numFmtId="0" fontId="1" fillId="0" borderId="31" xfId="0" applyFont="1" applyFill="1" applyBorder="1" applyAlignment="1">
      <alignment horizontal="left" vertical="top" wrapText="1"/>
    </xf>
    <xf numFmtId="21" fontId="5" fillId="0" borderId="11" xfId="0" applyNumberFormat="1" applyFont="1" applyFill="1" applyBorder="1" applyAlignment="1">
      <alignment vertical="top" wrapText="1"/>
    </xf>
    <xf numFmtId="0" fontId="5" fillId="0" borderId="27" xfId="0" applyFont="1" applyFill="1" applyBorder="1" applyAlignment="1">
      <alignment vertical="top" wrapText="1"/>
    </xf>
    <xf numFmtId="0" fontId="5" fillId="0" borderId="31" xfId="0" applyFont="1" applyFill="1" applyBorder="1" applyAlignment="1">
      <alignment vertical="top" wrapText="1"/>
    </xf>
    <xf numFmtId="0" fontId="5" fillId="0" borderId="27" xfId="0" applyFont="1" applyFill="1" applyBorder="1" applyAlignment="1">
      <alignment horizontal="left" vertical="top" wrapText="1"/>
    </xf>
    <xf numFmtId="0" fontId="5" fillId="0" borderId="31" xfId="0" applyFont="1" applyFill="1" applyBorder="1" applyAlignment="1">
      <alignment horizontal="left" vertical="top" wrapText="1"/>
    </xf>
    <xf numFmtId="0" fontId="7" fillId="0" borderId="11" xfId="0" applyFont="1" applyFill="1" applyBorder="1" applyAlignment="1">
      <alignment vertical="top" wrapText="1"/>
    </xf>
    <xf numFmtId="21" fontId="8" fillId="0" borderId="11" xfId="0" applyNumberFormat="1" applyFont="1" applyFill="1" applyBorder="1" applyAlignment="1">
      <alignment vertical="top" wrapText="1"/>
    </xf>
    <xf numFmtId="0" fontId="8" fillId="0" borderId="11" xfId="0" applyFont="1" applyFill="1" applyBorder="1" applyAlignment="1">
      <alignment vertical="top" wrapText="1"/>
    </xf>
    <xf numFmtId="14" fontId="5" fillId="0" borderId="11" xfId="0" applyNumberFormat="1" applyFont="1" applyFill="1" applyBorder="1" applyAlignment="1">
      <alignment vertical="top" wrapText="1"/>
    </xf>
    <xf numFmtId="14" fontId="8" fillId="0" borderId="11" xfId="0" applyNumberFormat="1" applyFont="1" applyFill="1" applyBorder="1" applyAlignment="1">
      <alignment vertical="top" wrapText="1"/>
    </xf>
    <xf numFmtId="193" fontId="1" fillId="0" borderId="0" xfId="0" applyNumberFormat="1" applyFont="1" applyFill="1" applyAlignment="1">
      <alignment horizontal="left" vertical="top" wrapText="1"/>
    </xf>
    <xf numFmtId="193" fontId="1" fillId="0" borderId="0" xfId="0" applyNumberFormat="1" applyFont="1" applyAlignment="1" applyProtection="1">
      <alignment vertical="center" wrapText="1"/>
      <protection hidden="1"/>
    </xf>
    <xf numFmtId="193" fontId="6" fillId="0" borderId="0" xfId="0" applyNumberFormat="1" applyFont="1" applyAlignment="1" applyProtection="1">
      <alignment vertical="center" wrapText="1"/>
      <protection hidden="1"/>
    </xf>
    <xf numFmtId="193" fontId="6" fillId="0" borderId="0" xfId="0" applyNumberFormat="1" applyFont="1" applyFill="1" applyAlignment="1" applyProtection="1">
      <alignment vertical="center" wrapText="1"/>
      <protection hidden="1"/>
    </xf>
    <xf numFmtId="0" fontId="5" fillId="0" borderId="27" xfId="0" applyFont="1" applyFill="1" applyBorder="1" applyAlignment="1">
      <alignment horizontal="center" vertical="top" wrapText="1"/>
    </xf>
    <xf numFmtId="0" fontId="1" fillId="0" borderId="27" xfId="0" applyFont="1" applyFill="1" applyBorder="1" applyAlignment="1">
      <alignment horizontal="center" vertical="top" wrapText="1"/>
    </xf>
    <xf numFmtId="0" fontId="5" fillId="0" borderId="12" xfId="0" applyNumberFormat="1" applyFont="1" applyFill="1" applyBorder="1" applyAlignment="1">
      <alignment horizontal="left" vertical="top" wrapText="1"/>
    </xf>
    <xf numFmtId="0" fontId="1" fillId="0" borderId="31" xfId="0" applyFont="1" applyFill="1" applyBorder="1" applyAlignment="1">
      <alignment horizontal="center" vertical="top" wrapText="1"/>
    </xf>
    <xf numFmtId="0" fontId="3" fillId="0" borderId="11" xfId="0" applyFont="1" applyFill="1" applyBorder="1" applyAlignment="1">
      <alignment horizontal="center" vertical="top" wrapText="1"/>
    </xf>
    <xf numFmtId="0" fontId="1" fillId="0" borderId="32" xfId="0" applyFont="1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center" vertical="top" wrapText="1"/>
    </xf>
    <xf numFmtId="0" fontId="1" fillId="0" borderId="25" xfId="0" applyFont="1" applyFill="1" applyBorder="1" applyAlignment="1">
      <alignment horizontal="center" vertical="top" wrapText="1"/>
    </xf>
    <xf numFmtId="0" fontId="1" fillId="0" borderId="14" xfId="0" applyFont="1" applyFill="1" applyBorder="1" applyAlignment="1">
      <alignment vertical="top" wrapText="1"/>
    </xf>
    <xf numFmtId="0" fontId="1" fillId="0" borderId="29" xfId="0" applyFont="1" applyFill="1" applyBorder="1" applyAlignment="1">
      <alignment horizontal="center" vertical="top" wrapText="1"/>
    </xf>
    <xf numFmtId="0" fontId="1" fillId="0" borderId="25" xfId="0" applyFont="1" applyFill="1" applyBorder="1" applyAlignment="1">
      <alignment vertical="top" wrapText="1"/>
    </xf>
    <xf numFmtId="0" fontId="1" fillId="0" borderId="15" xfId="0" applyNumberFormat="1" applyFont="1" applyFill="1" applyBorder="1" applyAlignment="1">
      <alignment horizontal="left" vertical="top" wrapText="1"/>
    </xf>
  </cellXfs>
  <cellStyles count="468">
    <cellStyle name="常规" xfId="0" builtinId="0"/>
    <cellStyle name="货币[0]" xfId="1" builtinId="7"/>
    <cellStyle name="Normal_0804" xfId="2"/>
    <cellStyle name="20% - 强调文字颜色 3" xfId="3" builtinId="38"/>
    <cellStyle name="標準 5 4" xfId="4"/>
    <cellStyle name="输入" xfId="5" builtinId="20"/>
    <cellStyle name="út(yyNmmddú)" xfId="6"/>
    <cellStyle name="40% - アクセント3" xfId="7"/>
    <cellStyle name="货币" xfId="8" builtinId="4"/>
    <cellStyle name="標準 2 8 2 3 2" xfId="9"/>
    <cellStyle name="標準 2 8 3 4" xfId="10"/>
    <cellStyle name="千位分隔[0]" xfId="11" builtinId="6"/>
    <cellStyle name="標準 2 2 5 2" xfId="12"/>
    <cellStyle name="40% - 强调文字颜色 3" xfId="13" builtinId="39"/>
    <cellStyle name="Input 2" xfId="14"/>
    <cellStyle name="差" xfId="15" builtinId="27"/>
    <cellStyle name="0????&#10;" xfId="16"/>
    <cellStyle name="千位分隔" xfId="17" builtinId="3"/>
    <cellStyle name="Note 2 2 4" xfId="18"/>
    <cellStyle name="60% - 强调文字颜色 3" xfId="19" builtinId="40"/>
    <cellStyle name="Œ…‹æØ‚è_laroux" xfId="20"/>
    <cellStyle name="超链接" xfId="21" builtinId="8"/>
    <cellStyle name="百分比" xfId="22" builtinId="5"/>
    <cellStyle name="普通" xfId="23"/>
    <cellStyle name="メモ 2 3 2 2" xfId="24"/>
    <cellStyle name="已访问的超链接" xfId="25" builtinId="9"/>
    <cellStyle name="注释" xfId="26" builtinId="10"/>
    <cellStyle name="標準 2 7 2 4" xfId="27"/>
    <cellStyle name="entry" xfId="28"/>
    <cellStyle name="ﾇ･ﾁﾘ_ｰ霾ｹ" xfId="29"/>
    <cellStyle name="标题 4" xfId="30" builtinId="19"/>
    <cellStyle name="標準 2 6 4" xfId="31"/>
    <cellStyle name="60% - 强调文字颜色 2" xfId="32" builtinId="36"/>
    <cellStyle name="警告文本" xfId="33" builtinId="11"/>
    <cellStyle name="標準 2 7 2 3 2" xfId="34"/>
    <cellStyle name="日付 2" xfId="35"/>
    <cellStyle name="標準 2 6" xfId="36"/>
    <cellStyle name="标题" xfId="37" builtinId="15"/>
    <cellStyle name="線1" xfId="38"/>
    <cellStyle name="解释性文本" xfId="39" builtinId="53"/>
    <cellStyle name="标题 1" xfId="40" builtinId="16"/>
    <cellStyle name="標準 2 6 2" xfId="41"/>
    <cellStyle name="日付 2 2" xfId="42"/>
    <cellStyle name="标题 2" xfId="43" builtinId="17"/>
    <cellStyle name="Accent6 2" xfId="44"/>
    <cellStyle name="60% - 强调文字颜色 1" xfId="45" builtinId="32"/>
    <cellStyle name="標準 2 6 3" xfId="46"/>
    <cellStyle name="标题 3" xfId="47" builtinId="18"/>
    <cellStyle name="60% - 强调文字颜色 4" xfId="48" builtinId="44"/>
    <cellStyle name="输出" xfId="49" builtinId="21"/>
    <cellStyle name="计算" xfId="50" builtinId="22"/>
    <cellStyle name="检查单元格" xfId="51" builtinId="23"/>
    <cellStyle name="20% - 强调文字颜色 6" xfId="52" builtinId="50"/>
    <cellStyle name="項目&#10;color schemes=標準の配色&#13;&#10;&#13;&#10;[color schemes]&#13;&#10;新緑=E6FFFF,CAFFFF,FFFFFF,0,FFFFFF,0,628040,D1FFBF,FFFFFF,4080" xfId="53"/>
    <cellStyle name="?n?C?pー???“?N??_x0019_‘???" xfId="54"/>
    <cellStyle name="强调文字颜色 2" xfId="55" builtinId="33"/>
    <cellStyle name="’Ê‰Ý_laroux" xfId="56"/>
    <cellStyle name="Code" xfId="57"/>
    <cellStyle name="链接单元格" xfId="58" builtinId="24"/>
    <cellStyle name="汇总" xfId="59" builtinId="25"/>
    <cellStyle name="report_title" xfId="60"/>
    <cellStyle name="好" xfId="61" builtinId="26"/>
    <cellStyle name="20% - Accent3 2" xfId="62"/>
    <cellStyle name="适中" xfId="63" builtinId="28"/>
    <cellStyle name="Note 2 3 3" xfId="64"/>
    <cellStyle name="20% - 强调文字颜色 5" xfId="65" builtinId="46"/>
    <cellStyle name="强调文字颜色 1" xfId="66" builtinId="29"/>
    <cellStyle name="?n?C?pー???“?N_M-list(2002)" xfId="67"/>
    <cellStyle name="標準 5 2" xfId="68"/>
    <cellStyle name="20% - 强调文字颜色 1" xfId="69" builtinId="30"/>
    <cellStyle name="company_title" xfId="70"/>
    <cellStyle name="Note 2 4" xfId="71"/>
    <cellStyle name="ÄÞ¸¶ [0]_¿ù°£" xfId="72"/>
    <cellStyle name="40% - 强调文字颜色 1" xfId="73" builtinId="31"/>
    <cellStyle name="標準 5 3" xfId="74"/>
    <cellStyle name="ﾅ・ｭ [0]_ｰ霾ｹ" xfId="75"/>
    <cellStyle name="20% - 强调文字颜色 2" xfId="76" builtinId="34"/>
    <cellStyle name="Note 2 5" xfId="77"/>
    <cellStyle name="40% - 强调文字颜色 2" xfId="78" builtinId="35"/>
    <cellStyle name="標準 2 2 5 2 2" xfId="79"/>
    <cellStyle name="强调文字颜色 3" xfId="80" builtinId="37"/>
    <cellStyle name="PSChar" xfId="81"/>
    <cellStyle name="强调文字颜色 4" xfId="82" builtinId="41"/>
    <cellStyle name="Note 2 3 2" xfId="83"/>
    <cellStyle name="20% - 强调文字颜色 4" xfId="84" builtinId="42"/>
    <cellStyle name="Input 3" xfId="85"/>
    <cellStyle name="40% - 强调文字颜色 4" xfId="86" builtinId="43"/>
    <cellStyle name="標準 2 3 2" xfId="87"/>
    <cellStyle name="强调文字颜色 5" xfId="88" builtinId="45"/>
    <cellStyle name="合計" xfId="89"/>
    <cellStyle name="F2" xfId="90"/>
    <cellStyle name="40% - 强调文字颜色 5" xfId="91" builtinId="47"/>
    <cellStyle name="桁蟻唇Ｆ_0001技術2部" xfId="92"/>
    <cellStyle name="60% - 强调文字颜色 5" xfId="93" builtinId="48"/>
    <cellStyle name="標準 2 3 3" xfId="94"/>
    <cellStyle name="强调文字颜色 6" xfId="95" builtinId="49"/>
    <cellStyle name="F3" xfId="96"/>
    <cellStyle name="Heading 3 2" xfId="97"/>
    <cellStyle name="40% - 强调文字颜色 6" xfId="98" builtinId="51"/>
    <cellStyle name="60% - 强调文字颜色 6" xfId="99" builtinId="52"/>
    <cellStyle name="桁蟻唇Ｆ [0.00]_0012事帰部・香~" xfId="100"/>
    <cellStyle name="標準 2 8 2 4" xfId="101"/>
    <cellStyle name="Percent [2]" xfId="102"/>
    <cellStyle name="標準 2 8 2 2 4" xfId="103"/>
    <cellStyle name="標準 2" xfId="104"/>
    <cellStyle name="Monetaire_AR1194" xfId="105"/>
    <cellStyle name="メモ 2 4" xfId="106"/>
    <cellStyle name="Calculation 2" xfId="107"/>
    <cellStyle name="no dec" xfId="108"/>
    <cellStyle name="標準 2 9 3 2" xfId="109"/>
    <cellStyle name="標準 2 8 6" xfId="110"/>
    <cellStyle name="標準 2 6 3 2 4" xfId="111"/>
    <cellStyle name="標準 2 9 3" xfId="112"/>
    <cellStyle name="F6" xfId="113"/>
    <cellStyle name="標準 2 2 3 2" xfId="114"/>
    <cellStyle name="?n?C?pー???“?N" xfId="115"/>
    <cellStyle name="Tusental (0)_pldt" xfId="116"/>
    <cellStyle name="ハイパーリンク??_x0019_・・" xfId="117"/>
    <cellStyle name="20% - アクセント1" xfId="118"/>
    <cellStyle name="OOTOSHI" xfId="119"/>
    <cellStyle name="標準 2 9 2 2" xfId="120"/>
    <cellStyle name="?\??・?????n?C?pー???“?N・】M-METER??更e" xfId="121"/>
    <cellStyle name="標準 2 7 6" xfId="122"/>
    <cellStyle name="ハイパーリンク??_x0019_太尺" xfId="123"/>
    <cellStyle name="ﾄﾞｸｶ_ｰ霾ｹ" xfId="124"/>
    <cellStyle name="標準 7" xfId="125"/>
    <cellStyle name="標準 2 6 2 3 2" xfId="126"/>
    <cellStyle name="0付・数字" xfId="127"/>
    <cellStyle name="標準 2 9 2 3 2" xfId="128"/>
    <cellStyle name="Note 2 2 2 2 2" xfId="129"/>
    <cellStyle name="Note 3 2 2 2" xfId="130"/>
    <cellStyle name="標準 2 2 2" xfId="131"/>
    <cellStyle name="Normal 4" xfId="132"/>
    <cellStyle name="_【13ｼｽﾃﾑ評価】101221 (2)" xfId="133"/>
    <cellStyle name="_0402_技2開発費（PL展開）川上" xfId="134"/>
    <cellStyle name="Note 2 2" xfId="135"/>
    <cellStyle name="標準 2 6 5 2" xfId="136"/>
    <cellStyle name="Note 4" xfId="137"/>
    <cellStyle name="メモ 2 2 3 2" xfId="138"/>
    <cellStyle name="標準 2 12 2" xfId="139"/>
    <cellStyle name="標準 2 6 3 2 2 2" xfId="140"/>
    <cellStyle name="標準 20" xfId="141"/>
    <cellStyle name="標準 2 8 2 4 2" xfId="142"/>
    <cellStyle name="Note 2 3" xfId="143"/>
    <cellStyle name="40% - アクセント5" xfId="144"/>
    <cellStyle name="0付き数字?_x0008_??" xfId="145"/>
    <cellStyle name="標準 2 11 2" xfId="146"/>
    <cellStyle name="0付・数字?_x0008_??" xfId="147"/>
    <cellStyle name="0????nly" xfId="148"/>
    <cellStyle name="表・・・・ハイパーリンク" xfId="149"/>
    <cellStyle name="標準 2 9 5" xfId="150"/>
    <cellStyle name="Note 3 3" xfId="151"/>
    <cellStyle name="Valuta_pldt" xfId="152"/>
    <cellStyle name="標準 2 7 5" xfId="153"/>
    <cellStyle name="revised" xfId="154"/>
    <cellStyle name="Note 2 2 2 2" xfId="155"/>
    <cellStyle name="標準 7 3" xfId="156"/>
    <cellStyle name="Bad 2" xfId="157"/>
    <cellStyle name="Note 5" xfId="158"/>
    <cellStyle name="Good 2" xfId="159"/>
    <cellStyle name="PSInt" xfId="160"/>
    <cellStyle name="標準３" xfId="161"/>
    <cellStyle name="60% - アクセント4" xfId="162"/>
    <cellStyle name="標準 7 3 2" xfId="163"/>
    <cellStyle name="F8" xfId="164"/>
    <cellStyle name="標準 2 7 2 6" xfId="165"/>
    <cellStyle name="40% - Accent6 2" xfId="166"/>
    <cellStyle name="標準 2 8 2 2 3" xfId="167"/>
    <cellStyle name="Comma_0804" xfId="168"/>
    <cellStyle name="メモ 2 3" xfId="169"/>
    <cellStyle name="脱浦_0012事帰部・香~" xfId="170"/>
    <cellStyle name="標準 2 2 3" xfId="171"/>
    <cellStyle name="Normal 5" xfId="172"/>
    <cellStyle name="Accent2 2" xfId="173"/>
    <cellStyle name="_0402_技2労務費（PL展開）川上" xfId="174"/>
    <cellStyle name="標準 2 8 2 2 2 2" xfId="175"/>
    <cellStyle name="メモ 2 2 2" xfId="176"/>
    <cellStyle name="標準 2 6 4 2" xfId="177"/>
    <cellStyle name="メモ 2 2 2 2" xfId="178"/>
    <cellStyle name="標準 2 2 6 4" xfId="179"/>
    <cellStyle name="ふせ" xfId="180"/>
    <cellStyle name="標準 2 7 2 2 4" xfId="181"/>
    <cellStyle name="標準 2 7 2 2 2 2" xfId="182"/>
    <cellStyle name="標準waku" xfId="183"/>
    <cellStyle name="???? [0.00]_laroux" xfId="184"/>
    <cellStyle name="標準 2 9 4" xfId="185"/>
    <cellStyle name="標準 2 2 6 3 2" xfId="186"/>
    <cellStyle name="スタイル 1 2" xfId="187"/>
    <cellStyle name="60% - Accent6 2" xfId="188"/>
    <cellStyle name="メモ 2 2 2 2 2" xfId="189"/>
    <cellStyle name="40% - Accent3 2" xfId="190"/>
    <cellStyle name="標準 2 8 3 3 2" xfId="191"/>
    <cellStyle name="F7" xfId="192"/>
    <cellStyle name="日付" xfId="193"/>
    <cellStyle name="標準 2 7 2 3" xfId="194"/>
    <cellStyle name="Valuta (0)_pldt" xfId="195"/>
    <cellStyle name="Warning Text 2" xfId="196"/>
    <cellStyle name="•W_“o˜^" xfId="197"/>
    <cellStyle name="標準 10" xfId="198"/>
    <cellStyle name="標準 2 3 2 2" xfId="199"/>
    <cellStyle name="標準 2 2 5 3 2" xfId="200"/>
    <cellStyle name="0????_x0003_" xfId="201"/>
    <cellStyle name="標準 2 7 2 2" xfId="202"/>
    <cellStyle name="20% - Accent4 2" xfId="203"/>
    <cellStyle name="Check Cell 2" xfId="204"/>
    <cellStyle name="標準 5 3 2" xfId="205"/>
    <cellStyle name="表旨巧・・ハイパーリンク" xfId="206"/>
    <cellStyle name="標準 9 4" xfId="207"/>
    <cellStyle name="画面構成" xfId="208"/>
    <cellStyle name="Œ…‹æØ‚è [0.00]_laroux" xfId="209"/>
    <cellStyle name="標準 2 7 4 2" xfId="210"/>
    <cellStyle name="20% - Accent6 2" xfId="211"/>
    <cellStyle name="標準 5" xfId="212"/>
    <cellStyle name="７桁" xfId="213"/>
    <cellStyle name="標準 9" xfId="214"/>
    <cellStyle name="標準 2 10 2 2 2" xfId="215"/>
    <cellStyle name="線" xfId="216"/>
    <cellStyle name="標準 9 3" xfId="217"/>
    <cellStyle name="F4" xfId="218"/>
    <cellStyle name="標準 2 10 2 2" xfId="219"/>
    <cellStyle name="標準 2 7 2 5" xfId="220"/>
    <cellStyle name="標準 2 6 3 4" xfId="221"/>
    <cellStyle name="W_Renault Connectors 15-2-01" xfId="222"/>
    <cellStyle name="?? [0.00]_laroux" xfId="223"/>
    <cellStyle name="Milliers_AR1194" xfId="224"/>
    <cellStyle name="標準 2 10 4" xfId="225"/>
    <cellStyle name="_●2.2.13CY日・中主要機能詳細_101124" xfId="226"/>
    <cellStyle name="標準 2 8 2 2 3 2" xfId="227"/>
    <cellStyle name="メモ 2 3 2" xfId="228"/>
    <cellStyle name="標準 2 6 3 2" xfId="229"/>
    <cellStyle name="標準 20 3" xfId="230"/>
    <cellStyle name="60% - アクセント1" xfId="231"/>
    <cellStyle name="標準 2 2 6" xfId="232"/>
    <cellStyle name="標準 2 10 3 2" xfId="233"/>
    <cellStyle name="標準 2 6 2 4" xfId="234"/>
    <cellStyle name="標準 9 3 2" xfId="235"/>
    <cellStyle name="標準 4 3" xfId="236"/>
    <cellStyle name="標準 2 6 3 3 2" xfId="237"/>
    <cellStyle name="標準 2 10 5" xfId="238"/>
    <cellStyle name="Title 2" xfId="239"/>
    <cellStyle name="標準１" xfId="240"/>
    <cellStyle name="標準3" xfId="241"/>
    <cellStyle name="標準 2 6 3 4 2" xfId="242"/>
    <cellStyle name="標準 2 2 2 3" xfId="243"/>
    <cellStyle name="標準 2 8 3 2 2" xfId="244"/>
    <cellStyle name="標準 7 2" xfId="245"/>
    <cellStyle name="標準 2 9 2 4" xfId="246"/>
    <cellStyle name="標準 2 9 7" xfId="247"/>
    <cellStyle name="表示済みのハイパーリンク説】M-METER変更e" xfId="248"/>
    <cellStyle name="標準 2 9 2 3" xfId="249"/>
    <cellStyle name="標準 2 9 2" xfId="250"/>
    <cellStyle name="標準 2 8 2 5" xfId="251"/>
    <cellStyle name="標準 2 7 3 2" xfId="252"/>
    <cellStyle name="20% - Accent5 2" xfId="253"/>
    <cellStyle name="行レベル_" xfId="254"/>
    <cellStyle name="標準 2 9" xfId="255"/>
    <cellStyle name="ﾄﾞｸｶ [0]_ｰ霾ｹ" xfId="256"/>
    <cellStyle name="標準 2 4" xfId="257"/>
    <cellStyle name="標準 2 8 3 3" xfId="258"/>
    <cellStyle name="ｳfｹpldt" xfId="259"/>
    <cellStyle name="Note 7" xfId="260"/>
    <cellStyle name="Hyperlink_Estimation Request and Report Template_20090421_01_00_Alpha Version" xfId="261"/>
    <cellStyle name="標準 9 2 2" xfId="262"/>
    <cellStyle name="標準 2 6 2 2 2" xfId="263"/>
    <cellStyle name="標準 2 4 2" xfId="264"/>
    <cellStyle name="標準 2 8 5 2" xfId="265"/>
    <cellStyle name="標準 2 3" xfId="266"/>
    <cellStyle name="40% - アクセント4" xfId="267"/>
    <cellStyle name="_●2.1.13CY日・中主要機能一覧_101124" xfId="268"/>
    <cellStyle name="標準 2 2 5 4" xfId="269"/>
    <cellStyle name="標準1" xfId="270"/>
    <cellStyle name="標準 2 2 5 3" xfId="271"/>
    <cellStyle name="?W・_?°?" xfId="272"/>
    <cellStyle name="Note 2" xfId="273"/>
    <cellStyle name="標準 2 6 5" xfId="274"/>
    <cellStyle name="標準 2 11" xfId="275"/>
    <cellStyle name="標準 2 10" xfId="276"/>
    <cellStyle name="常规_01 ＦＣＨ品質の仕組み" xfId="277"/>
    <cellStyle name="subhead" xfId="278"/>
    <cellStyle name="標準 5 2 2" xfId="279"/>
    <cellStyle name="メモ 2 4 2" xfId="280"/>
    <cellStyle name="標準 2 2" xfId="281"/>
    <cellStyle name="ﾅ・ｭ_ｰ霾ｹ" xfId="282"/>
    <cellStyle name="0?t??吹h???_x0008_??" xfId="283"/>
    <cellStyle name="Calc Currency (0)" xfId="284"/>
    <cellStyle name="標準 2 2 4" xfId="285"/>
    <cellStyle name="標準 4" xfId="286"/>
    <cellStyle name="price" xfId="287"/>
    <cellStyle name="脱浦 [0.00]_0012事帰部・香~" xfId="288"/>
    <cellStyle name="標準 2 9 6" xfId="289"/>
    <cellStyle name="標準 2 9 4 2" xfId="290"/>
    <cellStyle name="メモ 2 2 4" xfId="291"/>
    <cellStyle name="Note 2 2 2 3" xfId="292"/>
    <cellStyle name="Grey" xfId="293"/>
    <cellStyle name="標準 2 6 2 2" xfId="294"/>
    <cellStyle name="メモ 2" xfId="295"/>
    <cellStyle name="標準 2 8 2 2" xfId="296"/>
    <cellStyle name="標準 2 6 3 2 3 2" xfId="297"/>
    <cellStyle name="ｳfｹ0]_pldt" xfId="298"/>
    <cellStyle name="section" xfId="299"/>
    <cellStyle name="標準 2 8 5" xfId="300"/>
    <cellStyle name="標準 2 9 2 2 2" xfId="301"/>
    <cellStyle name="標準 2 2 5" xfId="302"/>
    <cellStyle name="0付き数字" xfId="303"/>
    <cellStyle name="PSDate" xfId="304"/>
    <cellStyle name="標準 4 2" xfId="305"/>
    <cellStyle name="Output 2" xfId="306"/>
    <cellStyle name="標準 2 7" xfId="307"/>
    <cellStyle name="ÅëÈ­_¿ù°£" xfId="308"/>
    <cellStyle name="Linked Cell 2" xfId="309"/>
    <cellStyle name="Note 3 3 2" xfId="310"/>
    <cellStyle name="Note 3" xfId="311"/>
    <cellStyle name="標準 2 6 6" xfId="312"/>
    <cellStyle name="Note 3 2 2" xfId="313"/>
    <cellStyle name="Note 2 3 2 2" xfId="314"/>
    <cellStyle name="標準 11" xfId="315"/>
    <cellStyle name="標準 2 7 4" xfId="316"/>
    <cellStyle name="Note 2 2 2" xfId="317"/>
    <cellStyle name="標準 6" xfId="318"/>
    <cellStyle name="Note 2 2 3 2" xfId="319"/>
    <cellStyle name="Normal - Style1 2" xfId="320"/>
    <cellStyle name="40% - Accent4 2" xfId="321"/>
    <cellStyle name="20% - Accent1 2" xfId="322"/>
    <cellStyle name="Currency [0]_0804" xfId="323"/>
    <cellStyle name="標準 2 7 2" xfId="324"/>
    <cellStyle name="Note 2 2 3" xfId="325"/>
    <cellStyle name="スタイル 1" xfId="326"/>
    <cellStyle name="標準 2 8" xfId="327"/>
    <cellStyle name="標準 2 7 2 2 3 2" xfId="328"/>
    <cellStyle name="Monetaire [0]_AR1194" xfId="329"/>
    <cellStyle name="Mon騁aire [0]_AR1194" xfId="330"/>
    <cellStyle name="標準 2 7 2 2 2" xfId="331"/>
    <cellStyle name="標準 7 2 2" xfId="332"/>
    <cellStyle name="Monétaire [0]_AR1194" xfId="333"/>
    <cellStyle name="標準 2 7 2 2 3" xfId="334"/>
    <cellStyle name="標準 2 10 4 2" xfId="335"/>
    <cellStyle name="Input [yellow]" xfId="336"/>
    <cellStyle name="abc" xfId="337"/>
    <cellStyle name="nCp[N" xfId="338"/>
    <cellStyle name="Heading 1 2" xfId="339"/>
    <cellStyle name="標準 2 2 6 2 2" xfId="340"/>
    <cellStyle name="標準 3" xfId="341"/>
    <cellStyle name="メモ 2 5" xfId="342"/>
    <cellStyle name="標準 2 13" xfId="343"/>
    <cellStyle name="Header1" xfId="344"/>
    <cellStyle name="Explanatory Text 2" xfId="345"/>
    <cellStyle name="標準 2 5" xfId="346"/>
    <cellStyle name="標準 2 8 4 2" xfId="347"/>
    <cellStyle name="標準 2 7 2 4 2" xfId="348"/>
    <cellStyle name="?\??・?????n?C?pー???“?N" xfId="349"/>
    <cellStyle name="標準 7 4" xfId="350"/>
    <cellStyle name="標準 2 2 6 3" xfId="351"/>
    <cellStyle name="’Ê‰Ý [0.00]_laroux" xfId="352"/>
    <cellStyle name="Calc Currency (0) 2" xfId="353"/>
    <cellStyle name="40% - Accent1 2" xfId="354"/>
    <cellStyle name="60% - Accent4 2" xfId="355"/>
    <cellStyle name="縮尺" xfId="356"/>
    <cellStyle name="Accent1 2" xfId="357"/>
    <cellStyle name="標準 8" xfId="358"/>
    <cellStyle name="標準 2 7 3" xfId="359"/>
    <cellStyle name="未定義" xfId="360"/>
    <cellStyle name="Total 2" xfId="361"/>
    <cellStyle name="60% - アクセント3" xfId="362"/>
    <cellStyle name="機能一覧" xfId="363"/>
    <cellStyle name="標準 2 8 3" xfId="364"/>
    <cellStyle name="標準 2 8 2 2 2" xfId="365"/>
    <cellStyle name="メモ 2 2" xfId="366"/>
    <cellStyle name="標準 2 12" xfId="367"/>
    <cellStyle name="40% - Accent2 2" xfId="368"/>
    <cellStyle name="20% - アクセント6" xfId="369"/>
    <cellStyle name="60% - Accent5 2" xfId="370"/>
    <cellStyle name="60% - Accent3 2" xfId="371"/>
    <cellStyle name="date_format" xfId="372"/>
    <cellStyle name="????_laroux" xfId="373"/>
    <cellStyle name="???????y" xfId="374"/>
    <cellStyle name="標準 2 8 2 3" xfId="375"/>
    <cellStyle name="Explanatory Text" xfId="376"/>
    <cellStyle name="表・・・・ハイパーリンク・】M-METER・更e" xfId="377"/>
    <cellStyle name="標準 2 14" xfId="378"/>
    <cellStyle name="60% - Accent2 2" xfId="379"/>
    <cellStyle name="標準 2 2 6 2" xfId="380"/>
    <cellStyle name="Header2" xfId="381"/>
    <cellStyle name="60% - Accent1 2" xfId="382"/>
    <cellStyle name="40% - アクセント6" xfId="383"/>
    <cellStyle name="標準 2 8 2" xfId="384"/>
    <cellStyle name="メモ 2 3 3" xfId="385"/>
    <cellStyle name="_《RFQ・独自出し》_【社内用】AWDN共有ファイル－13CYコンペ開発費見積帳票(マージ)大崎追記110620" xfId="386"/>
    <cellStyle name="下点線" xfId="387"/>
    <cellStyle name="20% - Accent2 2" xfId="388"/>
    <cellStyle name="40% - Accent5 2" xfId="389"/>
    <cellStyle name="標準 2 2 2 2" xfId="390"/>
    <cellStyle name="標準 3 2" xfId="391"/>
    <cellStyle name="Currency_0804" xfId="392"/>
    <cellStyle name="_【13ｿﾌﾄ】101221" xfId="393"/>
    <cellStyle name="メモ 2 2 3" xfId="394"/>
    <cellStyle name="Normal - Style1" xfId="395"/>
    <cellStyle name="メモ 2 2 2 3" xfId="396"/>
    <cellStyle name="Neutral 2" xfId="397"/>
    <cellStyle name="標準 9 2" xfId="398"/>
    <cellStyle name="Monétaire_AR1194" xfId="399"/>
    <cellStyle name="Accent5 2" xfId="400"/>
    <cellStyle name="N(yyNmm)" xfId="401"/>
    <cellStyle name="標準 2 10 2" xfId="402"/>
    <cellStyle name="Comma [0]_0804" xfId="403"/>
    <cellStyle name="_0311_2室予算" xfId="404"/>
    <cellStyle name="Note 6" xfId="405"/>
    <cellStyle name="標準 2 10 3" xfId="406"/>
    <cellStyle name="20% - アクセント5" xfId="407"/>
    <cellStyle name="Note 5 2" xfId="408"/>
    <cellStyle name="???????" xfId="409"/>
    <cellStyle name="Accent3 2" xfId="410"/>
    <cellStyle name="_03年計見直し 04 05予算 030411" xfId="411"/>
    <cellStyle name="æØè_Renault Connectors 15-2-01" xfId="412"/>
    <cellStyle name="標準 2 8 4" xfId="413"/>
    <cellStyle name="??" xfId="414"/>
    <cellStyle name="??_??" xfId="415"/>
    <cellStyle name="???????_x0003_" xfId="416"/>
    <cellStyle name="標準 2 8 3 2" xfId="417"/>
    <cellStyle name="Note 4 3" xfId="418"/>
    <cellStyle name="60% - アクセント6" xfId="419"/>
    <cellStyle name="60% - アクセント5" xfId="420"/>
    <cellStyle name="Note 2 4 2" xfId="421"/>
    <cellStyle name="Body" xfId="422"/>
    <cellStyle name="Note 4 2" xfId="423"/>
    <cellStyle name="Note 3 4" xfId="424"/>
    <cellStyle name="Mon?aire_AR1194" xfId="425"/>
    <cellStyle name="標準 2 6 3 5" xfId="426"/>
    <cellStyle name="0?t??吹h??" xfId="427"/>
    <cellStyle name="標準 2 10 2 3" xfId="428"/>
    <cellStyle name="F5" xfId="429"/>
    <cellStyle name="標準２" xfId="430"/>
    <cellStyle name="\¦ÏÝÌnCp[N" xfId="431"/>
    <cellStyle name="ハイパーリンク_x0003_" xfId="432"/>
    <cellStyle name="標準 2 6 3 2 3" xfId="433"/>
    <cellStyle name="60% - アクセント2" xfId="434"/>
    <cellStyle name="20% - アクセント4" xfId="435"/>
    <cellStyle name="Mon騁aire_AR1194" xfId="436"/>
    <cellStyle name="標準 2 6 3 3" xfId="437"/>
    <cellStyle name="Heading 4 2" xfId="438"/>
    <cellStyle name="Note 4 2 2" xfId="439"/>
    <cellStyle name="Mon?aire [0]_AR1194" xfId="440"/>
    <cellStyle name="標準 12" xfId="441"/>
    <cellStyle name="Note 3 2 3" xfId="442"/>
    <cellStyle name="20% - アクセント2" xfId="443"/>
    <cellStyle name="Accent4 2" xfId="444"/>
    <cellStyle name="????????????)???KW????6?" xfId="445"/>
    <cellStyle name="KWE標準" xfId="446"/>
    <cellStyle name="Heading 2 2" xfId="447"/>
    <cellStyle name="0????rd:" xfId="448"/>
    <cellStyle name="????????????" xfId="449"/>
    <cellStyle name="標準 3 3" xfId="450"/>
    <cellStyle name="標準 2 6 3 2 2" xfId="451"/>
    <cellStyle name="Style 1" xfId="452"/>
    <cellStyle name="ｹ鮗ﾐﾀｲ_ｰ豼ｵﾁ･" xfId="453"/>
    <cellStyle name="Note 3 2" xfId="454"/>
    <cellStyle name="標準 2 6 2 3" xfId="455"/>
    <cellStyle name="Normal 2" xfId="456"/>
    <cellStyle name="Tusental_pldt" xfId="457"/>
    <cellStyle name="40% - アクセント1" xfId="458"/>
    <cellStyle name="標準 2 2 2 2 2" xfId="459"/>
    <cellStyle name="Normal 3" xfId="460"/>
    <cellStyle name="Milliers [0]_AR1194" xfId="461"/>
    <cellStyle name="ÄÞ¸¶_¿ù°£" xfId="462"/>
    <cellStyle name="PSHeading" xfId="463"/>
    <cellStyle name="20% - アクセント3" xfId="464"/>
    <cellStyle name="40% - アクセント2" xfId="465"/>
    <cellStyle name="Ç¥ÁØ_»çÀ¯¾ç½Ä" xfId="466"/>
    <cellStyle name="､@ｯ・pldt" xfId="467"/>
  </cellStyles>
  <dxfs count="3">
    <dxf>
      <fill>
        <patternFill patternType="solid">
          <bgColor indexed="47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5"/>
        </patternFill>
      </fill>
    </dxf>
  </dxfs>
  <tableStyles count="0" defaultTableStyle="TableStyleMedium2" defaultPivotStyle="PivotStyleLight16"/>
  <colors>
    <mruColors>
      <color rgb="00FFFF00"/>
      <color rgb="00FF99FF"/>
      <color rgb="00FF99CC"/>
      <color rgb="00FCD5B4"/>
      <color rgb="00D9D9D9"/>
      <color rgb="00BFBFBF"/>
      <color rgb="00CCFFFF"/>
      <color rgb="00FABF8F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9525</xdr:colOff>
      <xdr:row>6</xdr:row>
      <xdr:rowOff>47625</xdr:rowOff>
    </xdr:to>
    <xdr:pic>
      <xdr:nvPicPr>
        <xdr:cNvPr id="42281" name="Picture 1"/>
        <xdr:cNvPicPr>
          <a:picLocks noChangeAspect="1"/>
        </xdr:cNvPicPr>
      </xdr:nvPicPr>
      <xdr:blipFill>
        <a:blip r:embed="rId1"/>
        <a:srcRect r="775"/>
        <a:stretch>
          <a:fillRect/>
        </a:stretch>
      </xdr:blipFill>
      <xdr:spPr>
        <a:xfrm>
          <a:off x="0" y="0"/>
          <a:ext cx="2438400" cy="1000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9525</xdr:colOff>
      <xdr:row>49</xdr:row>
      <xdr:rowOff>685800</xdr:rowOff>
    </xdr:from>
    <xdr:to>
      <xdr:col>4</xdr:col>
      <xdr:colOff>436880</xdr:colOff>
      <xdr:row>50</xdr:row>
      <xdr:rowOff>10795</xdr:rowOff>
    </xdr:to>
    <xdr:pic>
      <xdr:nvPicPr>
        <xdr:cNvPr id="42282" name="図 1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895850" y="34946590"/>
          <a:ext cx="2418080" cy="107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C173"/>
  <sheetViews>
    <sheetView showGridLines="0" tabSelected="1" workbookViewId="0">
      <pane xSplit="3" ySplit="13" topLeftCell="D14" activePane="bottomRight" state="frozen"/>
      <selection/>
      <selection pane="topRight"/>
      <selection pane="bottomLeft"/>
      <selection pane="bottomRight" activeCell="A14" sqref="A14"/>
    </sheetView>
  </sheetViews>
  <sheetFormatPr defaultColWidth="9" defaultRowHeight="12"/>
  <cols>
    <col min="1" max="1" width="7.25" style="4" customWidth="1"/>
    <col min="2" max="2" width="24.625" style="4" customWidth="1"/>
    <col min="3" max="3" width="32.25" style="4" customWidth="1"/>
    <col min="4" max="4" width="26.125" style="4" customWidth="1"/>
    <col min="5" max="5" width="54.375" style="4" customWidth="1"/>
    <col min="6" max="6" width="11.5" style="4" customWidth="1"/>
    <col min="7" max="8" width="10.875" style="4" customWidth="1"/>
    <col min="9" max="9" width="10.875" style="3" customWidth="1"/>
    <col min="10" max="10" width="14.5" style="4" customWidth="1"/>
    <col min="11" max="11" width="50.125" style="4" customWidth="1"/>
    <col min="12" max="14" width="11.5" style="4" customWidth="1"/>
    <col min="15" max="15" width="33" style="4" customWidth="1"/>
    <col min="16" max="16" width="17.75" style="4" customWidth="1"/>
    <col min="17" max="16384" width="9" style="4"/>
  </cols>
  <sheetData>
    <row r="1" ht="13.5" customHeight="1" spans="3:5">
      <c r="C1" s="5" t="s">
        <v>0</v>
      </c>
      <c r="D1" s="6"/>
      <c r="E1" s="7"/>
    </row>
    <row r="2" ht="12.75" spans="3:5">
      <c r="C2" s="8"/>
      <c r="D2" s="9"/>
      <c r="E2" s="10"/>
    </row>
    <row r="3" spans="3:5">
      <c r="C3" s="11"/>
      <c r="D3" s="12" t="s">
        <v>1</v>
      </c>
      <c r="E3" s="13" t="s">
        <v>2</v>
      </c>
    </row>
    <row r="4" spans="3:5">
      <c r="C4" s="14" t="s">
        <v>3</v>
      </c>
      <c r="D4" s="15"/>
      <c r="E4" s="16"/>
    </row>
    <row r="5" spans="3:5">
      <c r="C5" s="14" t="s">
        <v>4</v>
      </c>
      <c r="D5" s="15" t="s">
        <v>5</v>
      </c>
      <c r="E5" s="16" t="s">
        <v>5</v>
      </c>
    </row>
    <row r="6" ht="12.75" spans="3:5">
      <c r="C6" s="17" t="s">
        <v>6</v>
      </c>
      <c r="D6" s="18"/>
      <c r="E6" s="19"/>
    </row>
    <row r="7" ht="12.75" spans="1:2">
      <c r="A7" s="20"/>
      <c r="B7" s="20"/>
    </row>
    <row r="8" ht="14.25" customHeight="1" spans="1:17">
      <c r="A8" s="21" t="s">
        <v>7</v>
      </c>
      <c r="B8" s="22"/>
      <c r="C8" s="22"/>
      <c r="D8" s="22"/>
      <c r="E8" s="23"/>
      <c r="F8" s="24"/>
      <c r="G8" s="24"/>
      <c r="H8" s="24"/>
      <c r="I8" s="30"/>
      <c r="J8" s="24"/>
      <c r="K8" s="24"/>
      <c r="L8" s="24"/>
      <c r="M8" s="24"/>
      <c r="N8" s="24"/>
      <c r="Q8" s="89" t="s">
        <v>8</v>
      </c>
    </row>
    <row r="9" ht="14.25" customHeight="1" spans="1:17">
      <c r="A9" s="25" t="s">
        <v>9</v>
      </c>
      <c r="B9" s="26" t="s">
        <v>10</v>
      </c>
      <c r="C9" s="27" t="s">
        <v>8</v>
      </c>
      <c r="D9" s="28" t="s">
        <v>11</v>
      </c>
      <c r="E9" s="29" t="s">
        <v>12</v>
      </c>
      <c r="F9" s="30"/>
      <c r="G9" s="30"/>
      <c r="H9" s="30"/>
      <c r="I9" s="30"/>
      <c r="J9" s="30"/>
      <c r="K9" s="30"/>
      <c r="L9" s="30"/>
      <c r="M9" s="30"/>
      <c r="N9" s="30"/>
      <c r="O9" s="59"/>
      <c r="Q9" s="90" t="s">
        <v>13</v>
      </c>
    </row>
    <row r="10" ht="12.75" spans="1:17">
      <c r="A10" s="31">
        <f>SUM(B10:D10)</f>
        <v>0</v>
      </c>
      <c r="B10" s="32">
        <f>COUNTIF(B14:B173,"内部確認中")</f>
        <v>0</v>
      </c>
      <c r="C10" s="33">
        <f>COUNTIF(B14:B173,"回答待")</f>
        <v>0</v>
      </c>
      <c r="D10" s="34">
        <f>COUNTIF(C14:C173,"回答確認中")</f>
        <v>0</v>
      </c>
      <c r="E10" s="35">
        <f>COUNTIF(C14:C173,"クローズ")</f>
        <v>0</v>
      </c>
      <c r="F10" s="24"/>
      <c r="G10" s="24"/>
      <c r="H10" s="24"/>
      <c r="I10" s="30"/>
      <c r="J10" s="60"/>
      <c r="K10" s="60"/>
      <c r="L10" s="60"/>
      <c r="M10" s="60"/>
      <c r="N10" s="60"/>
      <c r="O10" s="59"/>
      <c r="Q10" s="91" t="s">
        <v>14</v>
      </c>
    </row>
    <row r="11" s="2" customFormat="1" ht="12.75" spans="1:17">
      <c r="A11" s="30"/>
      <c r="B11" s="30"/>
      <c r="C11" s="30"/>
      <c r="D11" s="30"/>
      <c r="F11" s="24"/>
      <c r="G11" s="24"/>
      <c r="H11" s="24"/>
      <c r="I11" s="30"/>
      <c r="J11" s="60"/>
      <c r="K11" s="60"/>
      <c r="L11" s="60"/>
      <c r="M11" s="60"/>
      <c r="N11" s="60"/>
      <c r="O11" s="24"/>
      <c r="Q11" s="92"/>
    </row>
    <row r="12" s="3" customFormat="1" ht="13.5" customHeight="1" spans="1:16">
      <c r="A12" s="36" t="s">
        <v>15</v>
      </c>
      <c r="B12" s="36" t="s">
        <v>16</v>
      </c>
      <c r="C12" s="37" t="s">
        <v>17</v>
      </c>
      <c r="D12" s="38"/>
      <c r="E12" s="38"/>
      <c r="F12" s="38"/>
      <c r="G12" s="38"/>
      <c r="H12" s="38"/>
      <c r="I12" s="61"/>
      <c r="J12" s="62" t="s">
        <v>18</v>
      </c>
      <c r="K12" s="63"/>
      <c r="L12" s="63"/>
      <c r="M12" s="63"/>
      <c r="N12" s="64"/>
      <c r="O12" s="65" t="s">
        <v>19</v>
      </c>
      <c r="P12" s="66"/>
    </row>
    <row r="13" s="3" customFormat="1" ht="12.75" spans="1:16">
      <c r="A13" s="39"/>
      <c r="B13" s="39"/>
      <c r="C13" s="40" t="s">
        <v>20</v>
      </c>
      <c r="D13" s="41" t="s">
        <v>21</v>
      </c>
      <c r="E13" s="42" t="s">
        <v>22</v>
      </c>
      <c r="F13" s="42" t="s">
        <v>23</v>
      </c>
      <c r="G13" s="42" t="s">
        <v>24</v>
      </c>
      <c r="H13" s="43" t="s">
        <v>25</v>
      </c>
      <c r="I13" s="67" t="s">
        <v>26</v>
      </c>
      <c r="J13" s="68" t="s">
        <v>27</v>
      </c>
      <c r="K13" s="69"/>
      <c r="L13" s="70" t="s">
        <v>28</v>
      </c>
      <c r="M13" s="71" t="s">
        <v>29</v>
      </c>
      <c r="N13" s="71" t="s">
        <v>26</v>
      </c>
      <c r="O13" s="72"/>
      <c r="P13" s="66"/>
    </row>
    <row r="14" s="2" customFormat="1" ht="93.95" customHeight="1" spans="1:29">
      <c r="A14" s="44"/>
      <c r="B14" s="45"/>
      <c r="C14" s="46"/>
      <c r="D14" s="47"/>
      <c r="E14" s="48"/>
      <c r="F14" s="49"/>
      <c r="G14" s="50"/>
      <c r="H14" s="51"/>
      <c r="I14" s="50"/>
      <c r="J14" s="47"/>
      <c r="K14" s="73"/>
      <c r="L14" s="74"/>
      <c r="M14" s="48"/>
      <c r="N14" s="75"/>
      <c r="O14" s="76"/>
      <c r="P14" s="77"/>
      <c r="Q14" s="77"/>
      <c r="R14" s="66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</row>
    <row r="15" s="2" customFormat="1" spans="1:29">
      <c r="A15" s="44"/>
      <c r="B15" s="45"/>
      <c r="C15" s="52"/>
      <c r="D15" s="53"/>
      <c r="E15" s="48"/>
      <c r="F15" s="49"/>
      <c r="G15" s="50"/>
      <c r="H15" s="51"/>
      <c r="I15" s="50"/>
      <c r="J15" s="53"/>
      <c r="K15" s="78"/>
      <c r="L15" s="49">
        <v>43142</v>
      </c>
      <c r="M15" s="48" t="s">
        <v>30</v>
      </c>
      <c r="N15" s="75"/>
      <c r="O15" s="76"/>
      <c r="P15" s="77"/>
      <c r="Q15" s="77"/>
      <c r="R15" s="66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</row>
    <row r="16" s="2" customFormat="1" ht="122" customHeight="1" spans="1:29">
      <c r="A16" s="44"/>
      <c r="B16" s="45"/>
      <c r="C16" s="54"/>
      <c r="D16" s="53"/>
      <c r="E16" s="48"/>
      <c r="F16" s="49"/>
      <c r="G16" s="55"/>
      <c r="H16" s="51"/>
      <c r="I16" s="50"/>
      <c r="J16" s="53"/>
      <c r="K16" s="78"/>
      <c r="L16" s="74"/>
      <c r="M16" s="48"/>
      <c r="N16" s="75"/>
      <c r="O16" s="76"/>
      <c r="P16" s="77"/>
      <c r="Q16" s="77"/>
      <c r="R16" s="66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</row>
    <row r="17" s="2" customFormat="1" ht="90" customHeight="1" spans="1:29">
      <c r="A17" s="44"/>
      <c r="B17" s="45"/>
      <c r="C17" s="52"/>
      <c r="D17" s="53"/>
      <c r="E17" s="48"/>
      <c r="F17" s="49"/>
      <c r="G17" s="50"/>
      <c r="H17" s="51"/>
      <c r="I17" s="50"/>
      <c r="J17" s="53"/>
      <c r="K17" s="78"/>
      <c r="L17" s="74"/>
      <c r="M17" s="48"/>
      <c r="N17" s="75"/>
      <c r="O17" s="76"/>
      <c r="P17" s="77"/>
      <c r="Q17" s="77"/>
      <c r="R17" s="66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</row>
    <row r="18" s="2" customFormat="1" ht="54" customHeight="1" spans="1:29">
      <c r="A18" s="44"/>
      <c r="B18" s="45"/>
      <c r="C18" s="52"/>
      <c r="D18" s="53"/>
      <c r="E18" s="48"/>
      <c r="F18" s="49"/>
      <c r="G18" s="50"/>
      <c r="H18" s="51"/>
      <c r="I18" s="50"/>
      <c r="J18" s="53"/>
      <c r="K18" s="78"/>
      <c r="L18" s="74"/>
      <c r="M18" s="48"/>
      <c r="N18" s="75"/>
      <c r="O18" s="76"/>
      <c r="P18" s="77"/>
      <c r="Q18" s="77"/>
      <c r="R18" s="66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</row>
    <row r="19" s="2" customFormat="1" ht="54" customHeight="1" spans="1:29">
      <c r="A19" s="44"/>
      <c r="B19" s="45"/>
      <c r="C19" s="52"/>
      <c r="D19" s="53"/>
      <c r="E19" s="48"/>
      <c r="F19" s="49"/>
      <c r="G19" s="50"/>
      <c r="H19" s="51"/>
      <c r="I19" s="55"/>
      <c r="J19" s="53"/>
      <c r="K19" s="78"/>
      <c r="L19" s="74"/>
      <c r="M19" s="48"/>
      <c r="N19" s="75"/>
      <c r="O19" s="76"/>
      <c r="P19" s="77"/>
      <c r="Q19" s="77"/>
      <c r="R19" s="66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</row>
    <row r="20" s="2" customFormat="1" ht="77.25" customHeight="1" spans="1:29">
      <c r="A20" s="44"/>
      <c r="B20" s="45"/>
      <c r="C20" s="54"/>
      <c r="D20" s="53"/>
      <c r="E20" s="48"/>
      <c r="F20" s="49"/>
      <c r="G20" s="50"/>
      <c r="H20" s="51"/>
      <c r="I20" s="55"/>
      <c r="J20" s="53"/>
      <c r="K20" s="78"/>
      <c r="L20" s="74"/>
      <c r="M20" s="48"/>
      <c r="N20" s="75"/>
      <c r="O20" s="76"/>
      <c r="P20" s="77"/>
      <c r="Q20" s="77"/>
      <c r="R20" s="66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</row>
    <row r="21" s="2" customFormat="1" ht="167.25" customHeight="1" spans="1:29">
      <c r="A21" s="44"/>
      <c r="B21" s="45"/>
      <c r="C21" s="52"/>
      <c r="D21" s="53"/>
      <c r="E21" s="48"/>
      <c r="F21" s="49"/>
      <c r="G21" s="50"/>
      <c r="H21" s="49"/>
      <c r="I21" s="55"/>
      <c r="J21" s="53"/>
      <c r="K21" s="78"/>
      <c r="L21" s="79"/>
      <c r="M21" s="57"/>
      <c r="N21" s="75"/>
      <c r="O21" s="76"/>
      <c r="P21" s="77"/>
      <c r="Q21" s="77"/>
      <c r="R21" s="66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</row>
    <row r="22" s="2" customFormat="1" ht="232.5" customHeight="1" spans="1:29">
      <c r="A22" s="44"/>
      <c r="B22" s="45"/>
      <c r="C22" s="52"/>
      <c r="D22" s="53"/>
      <c r="E22" s="48"/>
      <c r="F22" s="49"/>
      <c r="G22" s="50"/>
      <c r="H22" s="49"/>
      <c r="I22" s="55"/>
      <c r="J22" s="80"/>
      <c r="K22" s="81"/>
      <c r="L22" s="79"/>
      <c r="M22" s="57"/>
      <c r="N22" s="75"/>
      <c r="O22" s="76"/>
      <c r="P22" s="77"/>
      <c r="Q22" s="77"/>
      <c r="R22" s="66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</row>
    <row r="23" s="2" customFormat="1" ht="54" customHeight="1" spans="1:29">
      <c r="A23" s="44"/>
      <c r="B23" s="45"/>
      <c r="C23" s="54"/>
      <c r="D23" s="53"/>
      <c r="E23" s="48"/>
      <c r="F23" s="49"/>
      <c r="G23" s="50"/>
      <c r="H23" s="49"/>
      <c r="I23" s="55"/>
      <c r="J23" s="80"/>
      <c r="K23" s="81"/>
      <c r="L23" s="79"/>
      <c r="M23" s="57"/>
      <c r="N23" s="75"/>
      <c r="O23" s="76"/>
      <c r="P23" s="77"/>
      <c r="Q23" s="77"/>
      <c r="R23" s="66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</row>
    <row r="24" s="2" customFormat="1" ht="54" customHeight="1" spans="1:29">
      <c r="A24" s="44"/>
      <c r="B24" s="45"/>
      <c r="C24" s="54"/>
      <c r="D24" s="53"/>
      <c r="E24" s="48"/>
      <c r="F24" s="49"/>
      <c r="G24" s="50"/>
      <c r="H24" s="49"/>
      <c r="I24" s="55"/>
      <c r="J24" s="80"/>
      <c r="K24" s="81"/>
      <c r="L24" s="79"/>
      <c r="M24" s="57"/>
      <c r="N24" s="75"/>
      <c r="O24" s="76"/>
      <c r="P24" s="77"/>
      <c r="Q24" s="77"/>
      <c r="R24" s="66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</row>
    <row r="25" s="2" customFormat="1" ht="54" customHeight="1" spans="1:29">
      <c r="A25" s="44"/>
      <c r="B25" s="45"/>
      <c r="C25" s="54"/>
      <c r="D25" s="53"/>
      <c r="E25" s="48"/>
      <c r="F25" s="49"/>
      <c r="G25" s="50"/>
      <c r="H25" s="51"/>
      <c r="I25" s="55"/>
      <c r="J25" s="80"/>
      <c r="K25" s="81"/>
      <c r="L25" s="79"/>
      <c r="M25" s="57"/>
      <c r="N25" s="75"/>
      <c r="O25" s="76"/>
      <c r="P25" s="77"/>
      <c r="Q25" s="77"/>
      <c r="R25" s="66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</row>
    <row r="26" s="2" customFormat="1" ht="74.25" customHeight="1" spans="1:29">
      <c r="A26" s="44"/>
      <c r="B26" s="45"/>
      <c r="C26" s="54"/>
      <c r="D26" s="53"/>
      <c r="E26" s="48"/>
      <c r="F26" s="49"/>
      <c r="G26" s="50"/>
      <c r="H26" s="51"/>
      <c r="I26" s="55"/>
      <c r="J26" s="80"/>
      <c r="K26" s="81"/>
      <c r="L26" s="79"/>
      <c r="M26" s="57"/>
      <c r="N26" s="75"/>
      <c r="O26" s="76"/>
      <c r="P26" s="77"/>
      <c r="Q26" s="77"/>
      <c r="R26" s="66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</row>
    <row r="27" s="2" customFormat="1" ht="110.25" customHeight="1" spans="1:29">
      <c r="A27" s="44"/>
      <c r="B27" s="45"/>
      <c r="C27" s="54"/>
      <c r="D27" s="53"/>
      <c r="E27" s="48"/>
      <c r="F27" s="49"/>
      <c r="G27" s="50"/>
      <c r="H27" s="51"/>
      <c r="I27" s="55"/>
      <c r="J27" s="80"/>
      <c r="K27" s="81"/>
      <c r="L27" s="79"/>
      <c r="M27" s="57"/>
      <c r="N27" s="75"/>
      <c r="O27" s="76"/>
      <c r="P27" s="77"/>
      <c r="Q27" s="77"/>
      <c r="R27" s="66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</row>
    <row r="28" s="2" customFormat="1" ht="54" customHeight="1" spans="1:29">
      <c r="A28" s="44"/>
      <c r="B28" s="45"/>
      <c r="C28" s="56"/>
      <c r="D28" s="53"/>
      <c r="E28" s="48"/>
      <c r="F28" s="49"/>
      <c r="G28" s="50"/>
      <c r="H28" s="51"/>
      <c r="I28" s="55"/>
      <c r="J28" s="82"/>
      <c r="K28" s="83"/>
      <c r="L28" s="79"/>
      <c r="M28" s="57"/>
      <c r="N28" s="75"/>
      <c r="O28" s="76"/>
      <c r="P28" s="77"/>
      <c r="Q28" s="77"/>
      <c r="R28" s="66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</row>
    <row r="29" s="2" customFormat="1" ht="54" customHeight="1" spans="1:29">
      <c r="A29" s="44"/>
      <c r="B29" s="45"/>
      <c r="C29" s="54"/>
      <c r="D29" s="53"/>
      <c r="E29" s="48"/>
      <c r="F29" s="49"/>
      <c r="G29" s="50"/>
      <c r="H29" s="51"/>
      <c r="I29" s="55"/>
      <c r="J29" s="82"/>
      <c r="K29" s="83"/>
      <c r="L29" s="79"/>
      <c r="M29" s="57"/>
      <c r="N29" s="75"/>
      <c r="O29" s="76"/>
      <c r="P29" s="77"/>
      <c r="Q29" s="77"/>
      <c r="R29" s="66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</row>
    <row r="30" s="2" customFormat="1" ht="74.25" customHeight="1" spans="1:29">
      <c r="A30" s="44"/>
      <c r="B30" s="45"/>
      <c r="C30" s="54"/>
      <c r="D30" s="53"/>
      <c r="E30" s="48"/>
      <c r="F30" s="49"/>
      <c r="G30" s="50"/>
      <c r="H30" s="51"/>
      <c r="I30" s="55"/>
      <c r="J30" s="53"/>
      <c r="K30" s="78"/>
      <c r="L30" s="49"/>
      <c r="M30" s="48"/>
      <c r="N30" s="75"/>
      <c r="O30" s="76"/>
      <c r="P30" s="77"/>
      <c r="Q30" s="77"/>
      <c r="R30" s="66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</row>
    <row r="31" s="2" customFormat="1" ht="126" customHeight="1" spans="1:29">
      <c r="A31" s="44"/>
      <c r="B31" s="45"/>
      <c r="C31" s="54"/>
      <c r="D31" s="53"/>
      <c r="E31" s="48"/>
      <c r="F31" s="49"/>
      <c r="G31" s="50"/>
      <c r="H31" s="51"/>
      <c r="I31" s="55"/>
      <c r="J31" s="82"/>
      <c r="K31" s="83"/>
      <c r="L31" s="79"/>
      <c r="M31" s="84"/>
      <c r="N31" s="75"/>
      <c r="O31" s="76"/>
      <c r="P31" s="77"/>
      <c r="Q31" s="77"/>
      <c r="R31" s="66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</row>
    <row r="32" s="2" customFormat="1" ht="54" customHeight="1" spans="1:29">
      <c r="A32" s="44"/>
      <c r="B32" s="45"/>
      <c r="C32" s="54"/>
      <c r="D32" s="53"/>
      <c r="E32" s="48"/>
      <c r="F32" s="49"/>
      <c r="G32" s="50"/>
      <c r="H32" s="51"/>
      <c r="I32" s="55"/>
      <c r="J32" s="82"/>
      <c r="K32" s="83"/>
      <c r="L32" s="85"/>
      <c r="M32" s="86"/>
      <c r="N32" s="75"/>
      <c r="O32" s="76"/>
      <c r="P32" s="77"/>
      <c r="Q32" s="77"/>
      <c r="R32" s="66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</row>
    <row r="33" s="2" customFormat="1" ht="54" customHeight="1" spans="1:29">
      <c r="A33" s="44"/>
      <c r="B33" s="45"/>
      <c r="C33" s="54"/>
      <c r="D33" s="53"/>
      <c r="E33" s="48"/>
      <c r="F33" s="49"/>
      <c r="G33" s="50"/>
      <c r="H33" s="51"/>
      <c r="I33" s="55"/>
      <c r="J33" s="82"/>
      <c r="K33" s="83"/>
      <c r="L33" s="87"/>
      <c r="M33" s="57"/>
      <c r="N33" s="75"/>
      <c r="O33" s="76"/>
      <c r="P33" s="77"/>
      <c r="Q33" s="77"/>
      <c r="R33" s="66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</row>
    <row r="34" s="2" customFormat="1" ht="54" customHeight="1" spans="1:29">
      <c r="A34" s="44"/>
      <c r="B34" s="45"/>
      <c r="C34" s="54"/>
      <c r="D34" s="53"/>
      <c r="E34" s="48"/>
      <c r="F34" s="49"/>
      <c r="G34" s="50"/>
      <c r="H34" s="51"/>
      <c r="I34" s="55"/>
      <c r="J34" s="82"/>
      <c r="K34" s="83"/>
      <c r="L34" s="87"/>
      <c r="M34" s="57"/>
      <c r="N34" s="75"/>
      <c r="O34" s="76"/>
      <c r="P34" s="77"/>
      <c r="Q34" s="77"/>
      <c r="R34" s="66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</row>
    <row r="35" s="2" customFormat="1" ht="54" customHeight="1" spans="1:29">
      <c r="A35" s="44"/>
      <c r="B35" s="45"/>
      <c r="C35" s="54"/>
      <c r="D35" s="53"/>
      <c r="E35" s="48"/>
      <c r="F35" s="49"/>
      <c r="G35" s="50"/>
      <c r="H35" s="51"/>
      <c r="I35" s="55"/>
      <c r="J35" s="82"/>
      <c r="K35" s="83"/>
      <c r="L35" s="88"/>
      <c r="M35" s="57"/>
      <c r="N35" s="75"/>
      <c r="O35" s="76"/>
      <c r="P35" s="77"/>
      <c r="Q35" s="77"/>
      <c r="R35" s="66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</row>
    <row r="36" s="2" customFormat="1" ht="54" customHeight="1" spans="1:29">
      <c r="A36" s="44"/>
      <c r="B36" s="45"/>
      <c r="C36" s="54"/>
      <c r="D36" s="53"/>
      <c r="E36" s="48"/>
      <c r="F36" s="49"/>
      <c r="G36" s="50"/>
      <c r="H36" s="51"/>
      <c r="I36" s="55"/>
      <c r="J36" s="82"/>
      <c r="K36" s="83"/>
      <c r="L36" s="88"/>
      <c r="M36" s="57"/>
      <c r="N36" s="75"/>
      <c r="O36" s="76"/>
      <c r="P36" s="77"/>
      <c r="Q36" s="77"/>
      <c r="R36" s="66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</row>
    <row r="37" s="2" customFormat="1" ht="54" customHeight="1" spans="1:29">
      <c r="A37" s="44"/>
      <c r="B37" s="45"/>
      <c r="C37" s="54"/>
      <c r="D37" s="53"/>
      <c r="E37" s="48"/>
      <c r="F37" s="49"/>
      <c r="G37" s="50"/>
      <c r="H37" s="51"/>
      <c r="I37" s="55"/>
      <c r="J37" s="82"/>
      <c r="K37" s="83"/>
      <c r="L37" s="88"/>
      <c r="M37" s="86"/>
      <c r="N37" s="75"/>
      <c r="O37" s="76"/>
      <c r="P37" s="77"/>
      <c r="Q37" s="77"/>
      <c r="R37" s="66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</row>
    <row r="38" s="2" customFormat="1" ht="54" customHeight="1" spans="1:29">
      <c r="A38" s="44"/>
      <c r="B38" s="45"/>
      <c r="C38" s="54"/>
      <c r="D38" s="53"/>
      <c r="E38" s="48"/>
      <c r="F38" s="49"/>
      <c r="G38" s="50"/>
      <c r="H38" s="51"/>
      <c r="I38" s="55"/>
      <c r="J38" s="82"/>
      <c r="K38" s="83"/>
      <c r="L38" s="79"/>
      <c r="M38" s="84"/>
      <c r="N38" s="75"/>
      <c r="O38" s="76"/>
      <c r="P38" s="77"/>
      <c r="Q38" s="77"/>
      <c r="R38" s="66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</row>
    <row r="39" s="2" customFormat="1" ht="54" customHeight="1" spans="1:29">
      <c r="A39" s="44"/>
      <c r="B39" s="45"/>
      <c r="C39" s="54"/>
      <c r="D39" s="53"/>
      <c r="E39" s="48"/>
      <c r="F39" s="49"/>
      <c r="G39" s="50"/>
      <c r="H39" s="51"/>
      <c r="I39" s="55"/>
      <c r="J39" s="82"/>
      <c r="K39" s="83"/>
      <c r="L39" s="87"/>
      <c r="M39" s="57"/>
      <c r="N39" s="75"/>
      <c r="O39" s="76"/>
      <c r="P39" s="77"/>
      <c r="Q39" s="77"/>
      <c r="R39" s="66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</row>
    <row r="40" s="2" customFormat="1" ht="54" customHeight="1" spans="1:29">
      <c r="A40" s="44"/>
      <c r="B40" s="45"/>
      <c r="C40" s="54"/>
      <c r="D40" s="53"/>
      <c r="E40" s="48"/>
      <c r="F40" s="49"/>
      <c r="G40" s="50"/>
      <c r="H40" s="51"/>
      <c r="I40" s="55"/>
      <c r="J40" s="82"/>
      <c r="K40" s="83"/>
      <c r="L40" s="87"/>
      <c r="M40" s="57"/>
      <c r="N40" s="75"/>
      <c r="O40" s="76"/>
      <c r="P40" s="77"/>
      <c r="Q40" s="77"/>
      <c r="R40" s="66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</row>
    <row r="41" s="2" customFormat="1" ht="54" customHeight="1" spans="1:29">
      <c r="A41" s="44"/>
      <c r="B41" s="45"/>
      <c r="C41" s="54"/>
      <c r="D41" s="53"/>
      <c r="E41" s="48"/>
      <c r="F41" s="49"/>
      <c r="G41" s="50"/>
      <c r="H41" s="51"/>
      <c r="I41" s="55"/>
      <c r="J41" s="82"/>
      <c r="K41" s="83"/>
      <c r="L41" s="87"/>
      <c r="M41" s="57"/>
      <c r="N41" s="75"/>
      <c r="O41" s="76"/>
      <c r="P41" s="77"/>
      <c r="Q41" s="77"/>
      <c r="R41" s="66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</row>
    <row r="42" s="2" customFormat="1" ht="54" customHeight="1" spans="1:29">
      <c r="A42" s="44"/>
      <c r="B42" s="45"/>
      <c r="C42" s="54"/>
      <c r="D42" s="53"/>
      <c r="E42" s="48"/>
      <c r="F42" s="49"/>
      <c r="G42" s="50"/>
      <c r="H42" s="51"/>
      <c r="I42" s="55"/>
      <c r="J42" s="82"/>
      <c r="K42" s="83"/>
      <c r="L42" s="87"/>
      <c r="M42" s="57"/>
      <c r="N42" s="75"/>
      <c r="O42" s="76"/>
      <c r="P42" s="77"/>
      <c r="Q42" s="77"/>
      <c r="R42" s="66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</row>
    <row r="43" s="2" customFormat="1" ht="54" customHeight="1" spans="1:29">
      <c r="A43" s="44"/>
      <c r="B43" s="45"/>
      <c r="C43" s="54"/>
      <c r="D43" s="53"/>
      <c r="E43" s="48"/>
      <c r="F43" s="49"/>
      <c r="G43" s="50"/>
      <c r="H43" s="51"/>
      <c r="I43" s="55"/>
      <c r="J43" s="82"/>
      <c r="K43" s="83"/>
      <c r="L43" s="87"/>
      <c r="M43" s="57"/>
      <c r="N43" s="75"/>
      <c r="O43" s="76"/>
      <c r="P43" s="77"/>
      <c r="Q43" s="77"/>
      <c r="R43" s="66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</row>
    <row r="44" s="2" customFormat="1" ht="54" customHeight="1" spans="1:29">
      <c r="A44" s="44"/>
      <c r="B44" s="45"/>
      <c r="C44" s="54"/>
      <c r="D44" s="53"/>
      <c r="E44" s="48"/>
      <c r="F44" s="49"/>
      <c r="G44" s="50"/>
      <c r="H44" s="51"/>
      <c r="I44" s="55"/>
      <c r="J44" s="82"/>
      <c r="K44" s="83"/>
      <c r="L44" s="87"/>
      <c r="M44" s="57"/>
      <c r="N44" s="75"/>
      <c r="O44" s="76"/>
      <c r="P44" s="77"/>
      <c r="Q44" s="77"/>
      <c r="R44" s="66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</row>
    <row r="45" s="2" customFormat="1" ht="54" customHeight="1" spans="1:29">
      <c r="A45" s="44"/>
      <c r="B45" s="45"/>
      <c r="C45" s="54"/>
      <c r="D45" s="53"/>
      <c r="E45" s="48"/>
      <c r="F45" s="49"/>
      <c r="G45" s="50"/>
      <c r="H45" s="51"/>
      <c r="I45" s="55"/>
      <c r="J45" s="82"/>
      <c r="K45" s="83"/>
      <c r="L45" s="87"/>
      <c r="M45" s="57"/>
      <c r="N45" s="75"/>
      <c r="O45" s="76"/>
      <c r="P45" s="77"/>
      <c r="Q45" s="77"/>
      <c r="R45" s="66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</row>
    <row r="46" s="2" customFormat="1" ht="54" customHeight="1" spans="1:29">
      <c r="A46" s="44"/>
      <c r="B46" s="45"/>
      <c r="C46" s="54"/>
      <c r="D46" s="53"/>
      <c r="E46" s="48"/>
      <c r="F46" s="49"/>
      <c r="G46" s="50"/>
      <c r="H46" s="51"/>
      <c r="I46" s="55"/>
      <c r="J46" s="82"/>
      <c r="K46" s="83"/>
      <c r="L46" s="87"/>
      <c r="M46" s="57"/>
      <c r="N46" s="75"/>
      <c r="O46" s="76"/>
      <c r="P46" s="77"/>
      <c r="Q46" s="77"/>
      <c r="R46" s="66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</row>
    <row r="47" s="2" customFormat="1" ht="54" customHeight="1" spans="1:29">
      <c r="A47" s="44"/>
      <c r="B47" s="45"/>
      <c r="C47" s="54"/>
      <c r="D47" s="53"/>
      <c r="E47" s="57"/>
      <c r="F47" s="49"/>
      <c r="G47" s="50"/>
      <c r="H47" s="51"/>
      <c r="I47" s="55"/>
      <c r="J47" s="82"/>
      <c r="K47" s="83"/>
      <c r="L47" s="87"/>
      <c r="M47" s="57"/>
      <c r="N47" s="75"/>
      <c r="O47" s="76"/>
      <c r="P47" s="77"/>
      <c r="Q47" s="77"/>
      <c r="R47" s="66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</row>
    <row r="48" s="2" customFormat="1" ht="54" customHeight="1" spans="1:29">
      <c r="A48" s="44"/>
      <c r="B48" s="45"/>
      <c r="C48" s="54"/>
      <c r="D48" s="53"/>
      <c r="E48" s="48"/>
      <c r="F48" s="49"/>
      <c r="G48" s="50"/>
      <c r="H48" s="51"/>
      <c r="I48" s="55"/>
      <c r="J48" s="82"/>
      <c r="K48" s="83"/>
      <c r="L48" s="87"/>
      <c r="M48" s="57"/>
      <c r="N48" s="75"/>
      <c r="O48" s="76"/>
      <c r="P48" s="77"/>
      <c r="Q48" s="77"/>
      <c r="R48" s="66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</row>
    <row r="49" s="2" customFormat="1" ht="54" customHeight="1" spans="1:29">
      <c r="A49" s="44"/>
      <c r="B49" s="45"/>
      <c r="C49" s="52"/>
      <c r="D49" s="53"/>
      <c r="E49" s="58"/>
      <c r="F49" s="49"/>
      <c r="G49" s="50"/>
      <c r="H49" s="51"/>
      <c r="I49" s="55"/>
      <c r="J49" s="82"/>
      <c r="K49" s="83"/>
      <c r="L49" s="87"/>
      <c r="M49" s="57"/>
      <c r="N49" s="75"/>
      <c r="O49" s="76"/>
      <c r="P49" s="77"/>
      <c r="Q49" s="77"/>
      <c r="R49" s="66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</row>
    <row r="50" s="2" customFormat="1" ht="54" customHeight="1" spans="1:29">
      <c r="A50" s="44"/>
      <c r="B50" s="45"/>
      <c r="C50" s="52"/>
      <c r="D50" s="53"/>
      <c r="E50" s="58"/>
      <c r="F50" s="49"/>
      <c r="G50" s="50"/>
      <c r="H50" s="51"/>
      <c r="I50" s="55"/>
      <c r="J50" s="82"/>
      <c r="K50" s="83"/>
      <c r="L50" s="87"/>
      <c r="M50" s="57"/>
      <c r="N50" s="75"/>
      <c r="O50" s="76"/>
      <c r="P50" s="77"/>
      <c r="Q50" s="77"/>
      <c r="R50" s="66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</row>
    <row r="51" s="2" customFormat="1" ht="54" customHeight="1" spans="1:29">
      <c r="A51" s="44"/>
      <c r="B51" s="45"/>
      <c r="C51" s="52"/>
      <c r="D51" s="53"/>
      <c r="E51" s="58"/>
      <c r="F51" s="49"/>
      <c r="G51" s="50"/>
      <c r="H51" s="51"/>
      <c r="I51" s="55"/>
      <c r="J51" s="82"/>
      <c r="K51" s="83"/>
      <c r="L51" s="87"/>
      <c r="M51" s="57"/>
      <c r="N51" s="75"/>
      <c r="O51" s="76"/>
      <c r="P51" s="77"/>
      <c r="Q51" s="77"/>
      <c r="R51" s="66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</row>
    <row r="52" s="2" customFormat="1" ht="54" customHeight="1" spans="1:29">
      <c r="A52" s="44"/>
      <c r="B52" s="45"/>
      <c r="C52" s="52"/>
      <c r="D52" s="53"/>
      <c r="E52" s="58"/>
      <c r="F52" s="49"/>
      <c r="G52" s="50"/>
      <c r="H52" s="51"/>
      <c r="I52" s="55"/>
      <c r="J52" s="82"/>
      <c r="K52" s="83"/>
      <c r="L52" s="87"/>
      <c r="M52" s="57"/>
      <c r="N52" s="75"/>
      <c r="O52" s="76"/>
      <c r="P52" s="77"/>
      <c r="Q52" s="77"/>
      <c r="R52" s="66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</row>
    <row r="53" s="2" customFormat="1" ht="54" customHeight="1" spans="1:29">
      <c r="A53" s="44"/>
      <c r="B53" s="45"/>
      <c r="C53" s="52"/>
      <c r="D53" s="53"/>
      <c r="E53" s="58"/>
      <c r="F53" s="49"/>
      <c r="G53" s="50"/>
      <c r="H53" s="51"/>
      <c r="I53" s="55"/>
      <c r="J53" s="82"/>
      <c r="K53" s="83"/>
      <c r="L53" s="79"/>
      <c r="M53" s="57"/>
      <c r="N53" s="75"/>
      <c r="O53" s="76"/>
      <c r="P53" s="77"/>
      <c r="Q53" s="77"/>
      <c r="R53" s="66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</row>
    <row r="54" s="2" customFormat="1" ht="54" customHeight="1" spans="1:29">
      <c r="A54" s="44"/>
      <c r="B54" s="45"/>
      <c r="C54" s="52"/>
      <c r="D54" s="53"/>
      <c r="E54" s="58"/>
      <c r="F54" s="49"/>
      <c r="G54" s="50"/>
      <c r="H54" s="51"/>
      <c r="I54" s="55"/>
      <c r="J54" s="82"/>
      <c r="K54" s="83"/>
      <c r="L54" s="79"/>
      <c r="M54" s="57"/>
      <c r="N54" s="75"/>
      <c r="O54" s="76"/>
      <c r="P54" s="77"/>
      <c r="Q54" s="77"/>
      <c r="R54" s="66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</row>
    <row r="55" s="2" customFormat="1" ht="54" customHeight="1" spans="1:29">
      <c r="A55" s="44"/>
      <c r="B55" s="45"/>
      <c r="C55" s="52"/>
      <c r="D55" s="53"/>
      <c r="E55" s="58"/>
      <c r="F55" s="49"/>
      <c r="G55" s="50"/>
      <c r="H55" s="51"/>
      <c r="I55" s="55"/>
      <c r="J55" s="82"/>
      <c r="K55" s="83"/>
      <c r="L55" s="79"/>
      <c r="M55" s="57"/>
      <c r="N55" s="75"/>
      <c r="O55" s="76"/>
      <c r="P55" s="77"/>
      <c r="Q55" s="77"/>
      <c r="R55" s="66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</row>
    <row r="56" s="2" customFormat="1" ht="54" customHeight="1" spans="1:29">
      <c r="A56" s="44"/>
      <c r="B56" s="45"/>
      <c r="C56" s="52"/>
      <c r="D56" s="53"/>
      <c r="E56" s="58"/>
      <c r="F56" s="49"/>
      <c r="G56" s="50"/>
      <c r="H56" s="51"/>
      <c r="I56" s="55"/>
      <c r="J56" s="82"/>
      <c r="K56" s="83"/>
      <c r="L56" s="79"/>
      <c r="M56" s="57"/>
      <c r="N56" s="75"/>
      <c r="O56" s="76"/>
      <c r="P56" s="77"/>
      <c r="Q56" s="77"/>
      <c r="R56" s="66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</row>
    <row r="57" s="2" customFormat="1" ht="54" customHeight="1" spans="1:29">
      <c r="A57" s="44"/>
      <c r="B57" s="45"/>
      <c r="C57" s="54"/>
      <c r="D57" s="53"/>
      <c r="E57" s="58"/>
      <c r="F57" s="49"/>
      <c r="G57" s="50"/>
      <c r="H57" s="51"/>
      <c r="I57" s="55"/>
      <c r="J57" s="82"/>
      <c r="K57" s="83"/>
      <c r="L57" s="87"/>
      <c r="M57" s="57"/>
      <c r="N57" s="75"/>
      <c r="O57" s="76"/>
      <c r="P57" s="77"/>
      <c r="Q57" s="77"/>
      <c r="R57" s="66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</row>
    <row r="58" s="2" customFormat="1" ht="54" customHeight="1" spans="1:29">
      <c r="A58" s="44"/>
      <c r="B58" s="45"/>
      <c r="C58" s="52"/>
      <c r="D58" s="53"/>
      <c r="E58" s="58"/>
      <c r="F58" s="49"/>
      <c r="G58" s="50"/>
      <c r="H58" s="51"/>
      <c r="I58" s="55"/>
      <c r="J58" s="82"/>
      <c r="K58" s="83"/>
      <c r="L58" s="87"/>
      <c r="M58" s="57"/>
      <c r="N58" s="75"/>
      <c r="O58" s="76"/>
      <c r="P58" s="77"/>
      <c r="Q58" s="77"/>
      <c r="R58" s="66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</row>
    <row r="59" s="2" customFormat="1" ht="54" customHeight="1" spans="1:29">
      <c r="A59" s="44"/>
      <c r="B59" s="45"/>
      <c r="C59" s="52"/>
      <c r="D59" s="53"/>
      <c r="E59" s="58"/>
      <c r="F59" s="49"/>
      <c r="G59" s="50"/>
      <c r="H59" s="51"/>
      <c r="I59" s="55"/>
      <c r="J59" s="82"/>
      <c r="K59" s="83"/>
      <c r="L59" s="87"/>
      <c r="M59" s="57"/>
      <c r="N59" s="75"/>
      <c r="O59" s="76"/>
      <c r="P59" s="77"/>
      <c r="Q59" s="77"/>
      <c r="R59" s="66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</row>
    <row r="60" s="2" customFormat="1" ht="54" customHeight="1" spans="1:29">
      <c r="A60" s="44"/>
      <c r="B60" s="45"/>
      <c r="C60" s="52"/>
      <c r="D60" s="53"/>
      <c r="E60" s="58"/>
      <c r="F60" s="49"/>
      <c r="G60" s="50"/>
      <c r="H60" s="51"/>
      <c r="I60" s="55"/>
      <c r="J60" s="82"/>
      <c r="K60" s="83"/>
      <c r="L60" s="87"/>
      <c r="M60" s="57"/>
      <c r="N60" s="75"/>
      <c r="O60" s="76"/>
      <c r="P60" s="77"/>
      <c r="Q60" s="77"/>
      <c r="R60" s="66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</row>
    <row r="61" s="2" customFormat="1" ht="54" customHeight="1" spans="1:29">
      <c r="A61" s="44"/>
      <c r="B61" s="45"/>
      <c r="C61" s="52"/>
      <c r="D61" s="53"/>
      <c r="E61" s="58"/>
      <c r="F61" s="49"/>
      <c r="G61" s="50"/>
      <c r="H61" s="51"/>
      <c r="I61" s="55"/>
      <c r="J61" s="82"/>
      <c r="K61" s="83"/>
      <c r="L61" s="87"/>
      <c r="M61" s="57"/>
      <c r="N61" s="75"/>
      <c r="O61" s="76"/>
      <c r="P61" s="77"/>
      <c r="Q61" s="77"/>
      <c r="R61" s="66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</row>
    <row r="62" s="2" customFormat="1" ht="54" customHeight="1" spans="1:29">
      <c r="A62" s="44"/>
      <c r="B62" s="45"/>
      <c r="C62" s="52"/>
      <c r="D62" s="53"/>
      <c r="E62" s="58"/>
      <c r="F62" s="49"/>
      <c r="G62" s="50"/>
      <c r="H62" s="51"/>
      <c r="I62" s="55"/>
      <c r="J62" s="82"/>
      <c r="K62" s="83"/>
      <c r="L62" s="87"/>
      <c r="M62" s="57"/>
      <c r="N62" s="75"/>
      <c r="O62" s="76"/>
      <c r="P62" s="77"/>
      <c r="Q62" s="77"/>
      <c r="R62" s="66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</row>
    <row r="63" s="2" customFormat="1" ht="54" customHeight="1" spans="1:29">
      <c r="A63" s="44"/>
      <c r="B63" s="45"/>
      <c r="C63" s="52"/>
      <c r="D63" s="53"/>
      <c r="E63" s="58"/>
      <c r="F63" s="49"/>
      <c r="G63" s="50"/>
      <c r="H63" s="51"/>
      <c r="I63" s="55"/>
      <c r="J63" s="82"/>
      <c r="K63" s="83"/>
      <c r="L63" s="87"/>
      <c r="M63" s="57"/>
      <c r="N63" s="75"/>
      <c r="O63" s="76"/>
      <c r="P63" s="77"/>
      <c r="Q63" s="77"/>
      <c r="R63" s="66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</row>
    <row r="64" s="2" customFormat="1" ht="54" customHeight="1" spans="1:29">
      <c r="A64" s="44"/>
      <c r="B64" s="45"/>
      <c r="C64" s="52"/>
      <c r="D64" s="53"/>
      <c r="E64" s="58"/>
      <c r="F64" s="49"/>
      <c r="G64" s="50"/>
      <c r="H64" s="51"/>
      <c r="I64" s="55"/>
      <c r="J64" s="82"/>
      <c r="K64" s="83"/>
      <c r="L64" s="87"/>
      <c r="M64" s="57"/>
      <c r="N64" s="75"/>
      <c r="O64" s="76"/>
      <c r="P64" s="77"/>
      <c r="Q64" s="77"/>
      <c r="R64" s="66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</row>
    <row r="65" s="2" customFormat="1" ht="54" customHeight="1" spans="1:29">
      <c r="A65" s="44"/>
      <c r="B65" s="45"/>
      <c r="C65" s="52"/>
      <c r="D65" s="53"/>
      <c r="E65" s="58"/>
      <c r="F65" s="49"/>
      <c r="G65" s="50"/>
      <c r="H65" s="51"/>
      <c r="I65" s="55"/>
      <c r="J65" s="82"/>
      <c r="K65" s="83"/>
      <c r="L65" s="87"/>
      <c r="M65" s="57"/>
      <c r="N65" s="75"/>
      <c r="O65" s="76"/>
      <c r="P65" s="77"/>
      <c r="Q65" s="77"/>
      <c r="R65" s="66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</row>
    <row r="66" s="2" customFormat="1" ht="54" customHeight="1" spans="1:29">
      <c r="A66" s="44"/>
      <c r="B66" s="45"/>
      <c r="C66" s="52"/>
      <c r="D66" s="53"/>
      <c r="E66" s="58"/>
      <c r="F66" s="49"/>
      <c r="G66" s="50"/>
      <c r="H66" s="51"/>
      <c r="I66" s="55"/>
      <c r="J66" s="53"/>
      <c r="K66" s="78"/>
      <c r="L66" s="74"/>
      <c r="M66" s="48"/>
      <c r="N66" s="75"/>
      <c r="O66" s="76"/>
      <c r="P66" s="77"/>
      <c r="Q66" s="77"/>
      <c r="R66" s="66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</row>
    <row r="67" s="2" customFormat="1" ht="54" customHeight="1" spans="1:29">
      <c r="A67" s="44"/>
      <c r="B67" s="45"/>
      <c r="C67" s="52"/>
      <c r="D67" s="53"/>
      <c r="E67" s="58"/>
      <c r="F67" s="49"/>
      <c r="G67" s="50"/>
      <c r="H67" s="51"/>
      <c r="I67" s="55"/>
      <c r="J67" s="82"/>
      <c r="K67" s="83"/>
      <c r="L67" s="87"/>
      <c r="M67" s="57"/>
      <c r="N67" s="75"/>
      <c r="O67" s="76"/>
      <c r="P67" s="77"/>
      <c r="Q67" s="77"/>
      <c r="R67" s="66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</row>
    <row r="68" s="2" customFormat="1" ht="54" customHeight="1" spans="1:29">
      <c r="A68" s="44"/>
      <c r="B68" s="45"/>
      <c r="C68" s="52"/>
      <c r="D68" s="53"/>
      <c r="E68" s="58"/>
      <c r="F68" s="49"/>
      <c r="G68" s="50"/>
      <c r="H68" s="51"/>
      <c r="I68" s="55"/>
      <c r="J68" s="82"/>
      <c r="K68" s="83"/>
      <c r="L68" s="87"/>
      <c r="M68" s="57"/>
      <c r="N68" s="75"/>
      <c r="O68" s="76"/>
      <c r="P68" s="77"/>
      <c r="Q68" s="77"/>
      <c r="R68" s="66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</row>
    <row r="69" s="2" customFormat="1" ht="54" customHeight="1" spans="1:29">
      <c r="A69" s="44"/>
      <c r="B69" s="45"/>
      <c r="C69" s="52"/>
      <c r="D69" s="53"/>
      <c r="E69" s="58"/>
      <c r="F69" s="49"/>
      <c r="G69" s="50"/>
      <c r="H69" s="51"/>
      <c r="I69" s="55"/>
      <c r="J69" s="82"/>
      <c r="K69" s="83"/>
      <c r="L69" s="87"/>
      <c r="M69" s="57"/>
      <c r="N69" s="75"/>
      <c r="O69" s="76"/>
      <c r="P69" s="77"/>
      <c r="Q69" s="77"/>
      <c r="R69" s="66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</row>
    <row r="70" s="2" customFormat="1" ht="54" customHeight="1" spans="1:29">
      <c r="A70" s="44"/>
      <c r="B70" s="45"/>
      <c r="C70" s="52"/>
      <c r="D70" s="53"/>
      <c r="E70" s="58"/>
      <c r="F70" s="49"/>
      <c r="G70" s="50"/>
      <c r="H70" s="51"/>
      <c r="I70" s="55"/>
      <c r="J70" s="82"/>
      <c r="K70" s="83"/>
      <c r="L70" s="87"/>
      <c r="M70" s="57"/>
      <c r="N70" s="75"/>
      <c r="O70" s="76"/>
      <c r="P70" s="77"/>
      <c r="Q70" s="77"/>
      <c r="R70" s="66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</row>
    <row r="71" s="2" customFormat="1" ht="54" customHeight="1" spans="1:29">
      <c r="A71" s="44"/>
      <c r="B71" s="45"/>
      <c r="C71" s="52"/>
      <c r="D71" s="53"/>
      <c r="E71" s="58"/>
      <c r="F71" s="49"/>
      <c r="G71" s="50"/>
      <c r="H71" s="51"/>
      <c r="I71" s="55"/>
      <c r="J71" s="82"/>
      <c r="K71" s="83"/>
      <c r="L71" s="87"/>
      <c r="M71" s="57"/>
      <c r="N71" s="75"/>
      <c r="O71" s="76"/>
      <c r="P71" s="77"/>
      <c r="Q71" s="77"/>
      <c r="R71" s="66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</row>
    <row r="72" s="2" customFormat="1" ht="54" customHeight="1" spans="1:29">
      <c r="A72" s="44"/>
      <c r="B72" s="45"/>
      <c r="C72" s="54"/>
      <c r="D72" s="53"/>
      <c r="E72" s="48"/>
      <c r="F72" s="49"/>
      <c r="G72" s="50"/>
      <c r="H72" s="51"/>
      <c r="I72" s="55"/>
      <c r="J72" s="82"/>
      <c r="K72" s="83"/>
      <c r="L72" s="87"/>
      <c r="M72" s="57"/>
      <c r="N72" s="75"/>
      <c r="O72" s="76"/>
      <c r="P72" s="77"/>
      <c r="Q72" s="77"/>
      <c r="R72" s="66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</row>
    <row r="73" s="2" customFormat="1" ht="54" customHeight="1" spans="1:29">
      <c r="A73" s="44"/>
      <c r="B73" s="45"/>
      <c r="C73" s="54"/>
      <c r="D73" s="53"/>
      <c r="E73" s="48"/>
      <c r="F73" s="49"/>
      <c r="G73" s="50"/>
      <c r="H73" s="51"/>
      <c r="I73" s="55"/>
      <c r="J73" s="82"/>
      <c r="K73" s="83"/>
      <c r="L73" s="87"/>
      <c r="M73" s="57"/>
      <c r="N73" s="75"/>
      <c r="O73" s="76"/>
      <c r="P73" s="77"/>
      <c r="Q73" s="77"/>
      <c r="R73" s="66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</row>
    <row r="74" s="2" customFormat="1" ht="54" customHeight="1" spans="1:29">
      <c r="A74" s="44"/>
      <c r="B74" s="45"/>
      <c r="C74" s="54"/>
      <c r="D74" s="53"/>
      <c r="E74" s="48"/>
      <c r="F74" s="49"/>
      <c r="G74" s="50"/>
      <c r="H74" s="51"/>
      <c r="I74" s="55"/>
      <c r="J74" s="82"/>
      <c r="K74" s="83"/>
      <c r="L74" s="87"/>
      <c r="M74" s="57"/>
      <c r="N74" s="75"/>
      <c r="O74" s="76"/>
      <c r="P74" s="77"/>
      <c r="Q74" s="77"/>
      <c r="R74" s="66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</row>
    <row r="75" s="2" customFormat="1" ht="54" customHeight="1" spans="1:29">
      <c r="A75" s="44"/>
      <c r="B75" s="45"/>
      <c r="C75" s="54"/>
      <c r="D75" s="53"/>
      <c r="E75" s="48"/>
      <c r="F75" s="49"/>
      <c r="G75" s="50"/>
      <c r="H75" s="51"/>
      <c r="I75" s="55"/>
      <c r="J75" s="82"/>
      <c r="K75" s="83"/>
      <c r="L75" s="87"/>
      <c r="M75" s="57"/>
      <c r="N75" s="75"/>
      <c r="O75" s="76"/>
      <c r="P75" s="77"/>
      <c r="Q75" s="77"/>
      <c r="R75" s="66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</row>
    <row r="76" s="2" customFormat="1" ht="54" customHeight="1" spans="1:29">
      <c r="A76" s="44"/>
      <c r="B76" s="45"/>
      <c r="C76" s="54"/>
      <c r="D76" s="53"/>
      <c r="E76" s="48"/>
      <c r="F76" s="49"/>
      <c r="G76" s="50"/>
      <c r="H76" s="51"/>
      <c r="I76" s="55"/>
      <c r="J76" s="82"/>
      <c r="K76" s="83"/>
      <c r="L76" s="87"/>
      <c r="M76" s="57"/>
      <c r="N76" s="75"/>
      <c r="O76" s="76"/>
      <c r="P76" s="77"/>
      <c r="Q76" s="77"/>
      <c r="R76" s="66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</row>
    <row r="77" s="2" customFormat="1" ht="54" customHeight="1" spans="1:29">
      <c r="A77" s="44"/>
      <c r="B77" s="45"/>
      <c r="C77" s="54"/>
      <c r="D77" s="53"/>
      <c r="E77" s="48"/>
      <c r="F77" s="49"/>
      <c r="G77" s="50"/>
      <c r="H77" s="51"/>
      <c r="I77" s="55"/>
      <c r="J77" s="82"/>
      <c r="K77" s="83"/>
      <c r="L77" s="87"/>
      <c r="M77" s="57"/>
      <c r="N77" s="75"/>
      <c r="O77" s="76"/>
      <c r="P77" s="77"/>
      <c r="Q77" s="77"/>
      <c r="R77" s="66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</row>
    <row r="78" s="2" customFormat="1" ht="54" customHeight="1" spans="1:29">
      <c r="A78" s="44"/>
      <c r="B78" s="45"/>
      <c r="C78" s="54"/>
      <c r="D78" s="53"/>
      <c r="E78" s="48"/>
      <c r="F78" s="49"/>
      <c r="G78" s="50"/>
      <c r="H78" s="51"/>
      <c r="I78" s="55"/>
      <c r="J78" s="82"/>
      <c r="K78" s="83"/>
      <c r="L78" s="87"/>
      <c r="M78" s="57"/>
      <c r="N78" s="75"/>
      <c r="O78" s="76"/>
      <c r="P78" s="77"/>
      <c r="Q78" s="77"/>
      <c r="R78" s="66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</row>
    <row r="79" s="2" customFormat="1" ht="54" customHeight="1" spans="1:29">
      <c r="A79" s="44"/>
      <c r="B79" s="45"/>
      <c r="C79" s="54"/>
      <c r="D79" s="53"/>
      <c r="E79" s="48"/>
      <c r="F79" s="49"/>
      <c r="G79" s="50"/>
      <c r="H79" s="51"/>
      <c r="I79" s="55"/>
      <c r="J79" s="82"/>
      <c r="K79" s="83"/>
      <c r="L79" s="87"/>
      <c r="M79" s="57"/>
      <c r="N79" s="75"/>
      <c r="O79" s="76"/>
      <c r="P79" s="77"/>
      <c r="Q79" s="77"/>
      <c r="R79" s="66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</row>
    <row r="80" s="2" customFormat="1" ht="54" customHeight="1" spans="1:29">
      <c r="A80" s="44"/>
      <c r="B80" s="45"/>
      <c r="C80" s="54"/>
      <c r="D80" s="53"/>
      <c r="E80" s="48"/>
      <c r="F80" s="49"/>
      <c r="G80" s="50"/>
      <c r="H80" s="51"/>
      <c r="I80" s="55"/>
      <c r="J80" s="82"/>
      <c r="K80" s="83"/>
      <c r="L80" s="87"/>
      <c r="M80" s="57"/>
      <c r="N80" s="80"/>
      <c r="O80" s="95"/>
      <c r="P80" s="77"/>
      <c r="Q80" s="77"/>
      <c r="R80" s="66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</row>
    <row r="81" s="2" customFormat="1" ht="54" customHeight="1" spans="1:29">
      <c r="A81" s="44"/>
      <c r="B81" s="45"/>
      <c r="C81" s="54"/>
      <c r="D81" s="53"/>
      <c r="E81" s="48"/>
      <c r="F81" s="49"/>
      <c r="G81" s="50"/>
      <c r="H81" s="51"/>
      <c r="I81" s="55"/>
      <c r="J81" s="82"/>
      <c r="K81" s="83"/>
      <c r="L81" s="87"/>
      <c r="M81" s="57"/>
      <c r="N81" s="80"/>
      <c r="O81" s="95"/>
      <c r="P81" s="77"/>
      <c r="Q81" s="77"/>
      <c r="R81" s="66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</row>
    <row r="82" s="2" customFormat="1" ht="54" customHeight="1" spans="1:29">
      <c r="A82" s="44"/>
      <c r="B82" s="45"/>
      <c r="C82" s="54"/>
      <c r="D82" s="53"/>
      <c r="E82" s="48"/>
      <c r="F82" s="49"/>
      <c r="G82" s="50"/>
      <c r="H82" s="51"/>
      <c r="I82" s="55"/>
      <c r="J82" s="82"/>
      <c r="K82" s="83"/>
      <c r="L82" s="87"/>
      <c r="M82" s="57"/>
      <c r="N82" s="75"/>
      <c r="O82" s="76"/>
      <c r="P82" s="77"/>
      <c r="Q82" s="77"/>
      <c r="R82" s="66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</row>
    <row r="83" s="2" customFormat="1" ht="54" customHeight="1" spans="1:29">
      <c r="A83" s="44"/>
      <c r="B83" s="45"/>
      <c r="C83" s="54"/>
      <c r="D83" s="53"/>
      <c r="E83" s="48"/>
      <c r="F83" s="49"/>
      <c r="G83" s="50"/>
      <c r="H83" s="51"/>
      <c r="I83" s="55"/>
      <c r="J83" s="82"/>
      <c r="K83" s="83"/>
      <c r="L83" s="87"/>
      <c r="M83" s="57"/>
      <c r="N83" s="75"/>
      <c r="O83" s="76"/>
      <c r="P83" s="77"/>
      <c r="Q83" s="77"/>
      <c r="R83" s="66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</row>
    <row r="84" s="2" customFormat="1" ht="54" customHeight="1" spans="1:29">
      <c r="A84" s="44"/>
      <c r="B84" s="45"/>
      <c r="C84" s="54"/>
      <c r="D84" s="93"/>
      <c r="E84" s="48"/>
      <c r="F84" s="49"/>
      <c r="G84" s="50"/>
      <c r="H84" s="51"/>
      <c r="I84" s="55"/>
      <c r="J84" s="53"/>
      <c r="K84" s="78"/>
      <c r="L84" s="49"/>
      <c r="M84" s="48"/>
      <c r="N84" s="75"/>
      <c r="O84" s="76"/>
      <c r="P84" s="77"/>
      <c r="Q84" s="77"/>
      <c r="R84" s="66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</row>
    <row r="85" s="2" customFormat="1" ht="54" customHeight="1" spans="1:29">
      <c r="A85" s="44"/>
      <c r="B85" s="45"/>
      <c r="C85" s="54"/>
      <c r="D85" s="53"/>
      <c r="E85" s="48"/>
      <c r="F85" s="49"/>
      <c r="G85" s="50"/>
      <c r="H85" s="51"/>
      <c r="I85" s="55"/>
      <c r="J85" s="82"/>
      <c r="K85" s="83"/>
      <c r="L85" s="87"/>
      <c r="M85" s="57"/>
      <c r="N85" s="75"/>
      <c r="O85" s="76"/>
      <c r="P85" s="77"/>
      <c r="Q85" s="77"/>
      <c r="R85" s="66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</row>
    <row r="86" s="2" customFormat="1" ht="54" customHeight="1" spans="1:29">
      <c r="A86" s="44"/>
      <c r="B86" s="45"/>
      <c r="C86" s="54"/>
      <c r="D86" s="53"/>
      <c r="E86" s="48"/>
      <c r="F86" s="49"/>
      <c r="G86" s="50"/>
      <c r="H86" s="51"/>
      <c r="I86" s="55"/>
      <c r="J86" s="82"/>
      <c r="K86" s="83"/>
      <c r="L86" s="87"/>
      <c r="M86" s="57"/>
      <c r="N86" s="75"/>
      <c r="O86" s="76"/>
      <c r="P86" s="77"/>
      <c r="Q86" s="77"/>
      <c r="R86" s="66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</row>
    <row r="87" s="2" customFormat="1" ht="54" customHeight="1" spans="1:29">
      <c r="A87" s="44"/>
      <c r="B87" s="45"/>
      <c r="C87" s="54"/>
      <c r="D87" s="53"/>
      <c r="E87" s="48"/>
      <c r="F87" s="49"/>
      <c r="G87" s="50"/>
      <c r="H87" s="51"/>
      <c r="I87" s="55"/>
      <c r="J87" s="82"/>
      <c r="K87" s="83"/>
      <c r="L87" s="87"/>
      <c r="M87" s="57"/>
      <c r="N87" s="75"/>
      <c r="O87" s="76"/>
      <c r="P87" s="77"/>
      <c r="Q87" s="77"/>
      <c r="R87" s="66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</row>
    <row r="88" s="2" customFormat="1" ht="54" customHeight="1" spans="1:29">
      <c r="A88" s="44"/>
      <c r="B88" s="45"/>
      <c r="C88" s="54"/>
      <c r="D88" s="53"/>
      <c r="E88" s="48"/>
      <c r="F88" s="49"/>
      <c r="G88" s="50"/>
      <c r="H88" s="51"/>
      <c r="I88" s="55"/>
      <c r="J88" s="82"/>
      <c r="K88" s="83"/>
      <c r="L88" s="87"/>
      <c r="M88" s="57"/>
      <c r="N88" s="75"/>
      <c r="O88" s="76"/>
      <c r="P88" s="77"/>
      <c r="Q88" s="77"/>
      <c r="R88" s="66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</row>
    <row r="89" s="2" customFormat="1" ht="54" customHeight="1" spans="1:29">
      <c r="A89" s="44"/>
      <c r="B89" s="45"/>
      <c r="C89" s="52"/>
      <c r="D89" s="53"/>
      <c r="E89" s="58"/>
      <c r="F89" s="49"/>
      <c r="G89" s="50"/>
      <c r="H89" s="51"/>
      <c r="I89" s="55"/>
      <c r="J89" s="82"/>
      <c r="K89" s="83"/>
      <c r="L89" s="87"/>
      <c r="M89" s="57"/>
      <c r="N89" s="75"/>
      <c r="O89" s="76"/>
      <c r="P89" s="77"/>
      <c r="Q89" s="77"/>
      <c r="R89" s="66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</row>
    <row r="90" s="2" customFormat="1" ht="54" customHeight="1" spans="1:29">
      <c r="A90" s="44"/>
      <c r="B90" s="45"/>
      <c r="C90" s="52"/>
      <c r="D90" s="53"/>
      <c r="E90" s="58"/>
      <c r="F90" s="49"/>
      <c r="G90" s="50"/>
      <c r="H90" s="51"/>
      <c r="I90" s="55"/>
      <c r="J90" s="82"/>
      <c r="K90" s="83"/>
      <c r="L90" s="87"/>
      <c r="M90" s="57"/>
      <c r="N90" s="75"/>
      <c r="O90" s="76"/>
      <c r="P90" s="77"/>
      <c r="Q90" s="77"/>
      <c r="R90" s="66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</row>
    <row r="91" s="2" customFormat="1" ht="54" customHeight="1" spans="1:29">
      <c r="A91" s="44"/>
      <c r="B91" s="45"/>
      <c r="C91" s="52"/>
      <c r="D91" s="53"/>
      <c r="E91" s="58"/>
      <c r="F91" s="49"/>
      <c r="G91" s="50"/>
      <c r="H91" s="51"/>
      <c r="I91" s="55"/>
      <c r="J91" s="82"/>
      <c r="K91" s="83"/>
      <c r="L91" s="87"/>
      <c r="M91" s="57"/>
      <c r="N91" s="75"/>
      <c r="O91" s="76"/>
      <c r="P91" s="77"/>
      <c r="Q91" s="77"/>
      <c r="R91" s="66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</row>
    <row r="92" s="2" customFormat="1" ht="54" customHeight="1" spans="1:29">
      <c r="A92" s="44"/>
      <c r="B92" s="45"/>
      <c r="C92" s="52"/>
      <c r="D92" s="53"/>
      <c r="E92" s="58"/>
      <c r="F92" s="49"/>
      <c r="G92" s="50"/>
      <c r="H92" s="51"/>
      <c r="I92" s="55"/>
      <c r="J92" s="82"/>
      <c r="K92" s="83"/>
      <c r="L92" s="87"/>
      <c r="M92" s="57"/>
      <c r="N92" s="75"/>
      <c r="O92" s="76"/>
      <c r="P92" s="77"/>
      <c r="Q92" s="77"/>
      <c r="R92" s="66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</row>
    <row r="93" s="2" customFormat="1" ht="54" customHeight="1" spans="1:29">
      <c r="A93" s="44"/>
      <c r="B93" s="45"/>
      <c r="C93" s="52"/>
      <c r="D93" s="53"/>
      <c r="E93" s="58"/>
      <c r="F93" s="49"/>
      <c r="G93" s="50"/>
      <c r="H93" s="51"/>
      <c r="I93" s="55"/>
      <c r="J93" s="82"/>
      <c r="K93" s="83"/>
      <c r="L93" s="87"/>
      <c r="M93" s="57"/>
      <c r="N93" s="75"/>
      <c r="O93" s="76"/>
      <c r="P93" s="77"/>
      <c r="Q93" s="77"/>
      <c r="R93" s="66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</row>
    <row r="94" s="2" customFormat="1" ht="54" customHeight="1" spans="1:29">
      <c r="A94" s="44"/>
      <c r="B94" s="45"/>
      <c r="C94" s="52"/>
      <c r="D94" s="53"/>
      <c r="E94" s="58"/>
      <c r="F94" s="49"/>
      <c r="G94" s="50"/>
      <c r="H94" s="51"/>
      <c r="I94" s="55"/>
      <c r="J94" s="82"/>
      <c r="K94" s="83"/>
      <c r="L94" s="87"/>
      <c r="M94" s="57"/>
      <c r="N94" s="75"/>
      <c r="O94" s="76"/>
      <c r="P94" s="77"/>
      <c r="Q94" s="77"/>
      <c r="R94" s="66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</row>
    <row r="95" s="2" customFormat="1" ht="54" customHeight="1" spans="1:29">
      <c r="A95" s="44"/>
      <c r="B95" s="45"/>
      <c r="C95" s="52"/>
      <c r="D95" s="53"/>
      <c r="E95" s="58"/>
      <c r="F95" s="49"/>
      <c r="G95" s="50"/>
      <c r="H95" s="51"/>
      <c r="I95" s="55"/>
      <c r="J95" s="82"/>
      <c r="K95" s="83"/>
      <c r="L95" s="87"/>
      <c r="M95" s="57"/>
      <c r="N95" s="75"/>
      <c r="O95" s="76"/>
      <c r="P95" s="77"/>
      <c r="Q95" s="77"/>
      <c r="R95" s="66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</row>
    <row r="96" s="2" customFormat="1" ht="54" customHeight="1" spans="1:29">
      <c r="A96" s="44"/>
      <c r="B96" s="45"/>
      <c r="C96" s="52"/>
      <c r="D96" s="53"/>
      <c r="E96" s="58"/>
      <c r="F96" s="49"/>
      <c r="G96" s="50"/>
      <c r="H96" s="51"/>
      <c r="I96" s="55"/>
      <c r="J96" s="82"/>
      <c r="K96" s="83"/>
      <c r="L96" s="87"/>
      <c r="M96" s="57"/>
      <c r="N96" s="75"/>
      <c r="O96" s="76"/>
      <c r="P96" s="77"/>
      <c r="Q96" s="77"/>
      <c r="R96" s="66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</row>
    <row r="97" s="2" customFormat="1" ht="54" customHeight="1" spans="1:29">
      <c r="A97" s="44"/>
      <c r="B97" s="45"/>
      <c r="C97" s="52"/>
      <c r="D97" s="53"/>
      <c r="E97" s="58"/>
      <c r="F97" s="49"/>
      <c r="G97" s="50"/>
      <c r="H97" s="51"/>
      <c r="I97" s="55"/>
      <c r="J97" s="82"/>
      <c r="K97" s="83"/>
      <c r="L97" s="87"/>
      <c r="M97" s="57"/>
      <c r="N97" s="75"/>
      <c r="O97" s="76"/>
      <c r="P97" s="77"/>
      <c r="Q97" s="77"/>
      <c r="R97" s="66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</row>
    <row r="98" s="2" customFormat="1" ht="54" customHeight="1" spans="1:29">
      <c r="A98" s="44"/>
      <c r="B98" s="45"/>
      <c r="C98" s="52"/>
      <c r="D98" s="53"/>
      <c r="E98" s="58"/>
      <c r="F98" s="49"/>
      <c r="G98" s="50"/>
      <c r="H98" s="51"/>
      <c r="I98" s="55"/>
      <c r="J98" s="82"/>
      <c r="K98" s="83"/>
      <c r="L98" s="87"/>
      <c r="M98" s="57"/>
      <c r="N98" s="75"/>
      <c r="O98" s="76"/>
      <c r="P98" s="77"/>
      <c r="Q98" s="77"/>
      <c r="R98" s="66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</row>
    <row r="99" s="2" customFormat="1" ht="54" customHeight="1" spans="1:29">
      <c r="A99" s="44"/>
      <c r="B99" s="45"/>
      <c r="C99" s="52"/>
      <c r="D99" s="53"/>
      <c r="E99" s="58"/>
      <c r="F99" s="49"/>
      <c r="G99" s="50"/>
      <c r="H99" s="51"/>
      <c r="I99" s="55"/>
      <c r="J99" s="82"/>
      <c r="K99" s="83"/>
      <c r="L99" s="87"/>
      <c r="M99" s="57"/>
      <c r="N99" s="75"/>
      <c r="O99" s="76"/>
      <c r="P99" s="77"/>
      <c r="Q99" s="77"/>
      <c r="R99" s="66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</row>
    <row r="100" s="2" customFormat="1" ht="54" customHeight="1" spans="1:29">
      <c r="A100" s="44"/>
      <c r="B100" s="45"/>
      <c r="C100" s="52"/>
      <c r="D100" s="53"/>
      <c r="E100" s="58"/>
      <c r="F100" s="49"/>
      <c r="G100" s="50"/>
      <c r="H100" s="51"/>
      <c r="I100" s="55"/>
      <c r="J100" s="82"/>
      <c r="K100" s="83"/>
      <c r="L100" s="87"/>
      <c r="M100" s="57"/>
      <c r="N100" s="75"/>
      <c r="O100" s="76"/>
      <c r="P100" s="77"/>
      <c r="Q100" s="77"/>
      <c r="R100" s="66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</row>
    <row r="101" s="2" customFormat="1" ht="54" customHeight="1" spans="1:29">
      <c r="A101" s="44"/>
      <c r="B101" s="45"/>
      <c r="C101" s="52"/>
      <c r="D101" s="53"/>
      <c r="E101" s="58"/>
      <c r="F101" s="49"/>
      <c r="G101" s="50"/>
      <c r="H101" s="51"/>
      <c r="I101" s="55"/>
      <c r="J101" s="82"/>
      <c r="K101" s="83"/>
      <c r="L101" s="87"/>
      <c r="M101" s="57"/>
      <c r="N101" s="75"/>
      <c r="O101" s="76"/>
      <c r="P101" s="77"/>
      <c r="Q101" s="77"/>
      <c r="R101" s="66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</row>
    <row r="102" s="2" customFormat="1" ht="54" customHeight="1" spans="1:29">
      <c r="A102" s="44"/>
      <c r="B102" s="45"/>
      <c r="C102" s="52"/>
      <c r="D102" s="53"/>
      <c r="E102" s="58"/>
      <c r="F102" s="49"/>
      <c r="G102" s="50"/>
      <c r="H102" s="51"/>
      <c r="I102" s="55"/>
      <c r="J102" s="82"/>
      <c r="K102" s="83"/>
      <c r="L102" s="87"/>
      <c r="M102" s="57"/>
      <c r="N102" s="75"/>
      <c r="O102" s="76"/>
      <c r="P102" s="77"/>
      <c r="Q102" s="77"/>
      <c r="R102" s="66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</row>
    <row r="103" s="2" customFormat="1" ht="54" customHeight="1" spans="1:29">
      <c r="A103" s="44"/>
      <c r="B103" s="45"/>
      <c r="C103" s="52"/>
      <c r="D103" s="53"/>
      <c r="E103" s="58"/>
      <c r="F103" s="49"/>
      <c r="G103" s="50"/>
      <c r="H103" s="51"/>
      <c r="I103" s="55"/>
      <c r="J103" s="53"/>
      <c r="K103" s="78"/>
      <c r="L103" s="49"/>
      <c r="M103" s="48"/>
      <c r="N103" s="75"/>
      <c r="O103" s="76"/>
      <c r="P103" s="77"/>
      <c r="Q103" s="77"/>
      <c r="R103" s="66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</row>
    <row r="104" s="2" customFormat="1" ht="54" customHeight="1" spans="1:29">
      <c r="A104" s="44"/>
      <c r="B104" s="45"/>
      <c r="C104" s="52"/>
      <c r="D104" s="53"/>
      <c r="E104" s="58"/>
      <c r="F104" s="49"/>
      <c r="G104" s="50"/>
      <c r="H104" s="51"/>
      <c r="I104" s="55"/>
      <c r="J104" s="82"/>
      <c r="K104" s="83"/>
      <c r="L104" s="87"/>
      <c r="M104" s="57"/>
      <c r="N104" s="75"/>
      <c r="O104" s="76"/>
      <c r="P104" s="77"/>
      <c r="Q104" s="77"/>
      <c r="R104" s="66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</row>
    <row r="105" s="2" customFormat="1" ht="54" customHeight="1" spans="1:29">
      <c r="A105" s="44"/>
      <c r="B105" s="45"/>
      <c r="C105" s="52"/>
      <c r="D105" s="53"/>
      <c r="E105" s="58"/>
      <c r="F105" s="49"/>
      <c r="G105" s="50"/>
      <c r="H105" s="51"/>
      <c r="I105" s="55"/>
      <c r="J105" s="82"/>
      <c r="K105" s="83"/>
      <c r="L105" s="87"/>
      <c r="M105" s="57"/>
      <c r="N105" s="75"/>
      <c r="O105" s="76"/>
      <c r="P105" s="77"/>
      <c r="Q105" s="77"/>
      <c r="R105" s="66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</row>
    <row r="106" s="2" customFormat="1" ht="54" customHeight="1" spans="1:29">
      <c r="A106" s="44"/>
      <c r="B106" s="45"/>
      <c r="C106" s="52"/>
      <c r="D106" s="53"/>
      <c r="E106" s="58"/>
      <c r="F106" s="49"/>
      <c r="G106" s="50"/>
      <c r="H106" s="51"/>
      <c r="I106" s="55"/>
      <c r="J106" s="82"/>
      <c r="K106" s="83"/>
      <c r="L106" s="87"/>
      <c r="M106" s="57"/>
      <c r="N106" s="75"/>
      <c r="O106" s="76"/>
      <c r="P106" s="77"/>
      <c r="Q106" s="77"/>
      <c r="R106" s="66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</row>
    <row r="107" s="2" customFormat="1" ht="54" customHeight="1" spans="1:29">
      <c r="A107" s="44"/>
      <c r="B107" s="45"/>
      <c r="C107" s="52"/>
      <c r="D107" s="53"/>
      <c r="E107" s="58"/>
      <c r="F107" s="49"/>
      <c r="G107" s="50"/>
      <c r="H107" s="51"/>
      <c r="I107" s="55"/>
      <c r="J107" s="82"/>
      <c r="K107" s="83"/>
      <c r="L107" s="87"/>
      <c r="M107" s="57"/>
      <c r="N107" s="75"/>
      <c r="O107" s="76"/>
      <c r="P107" s="77"/>
      <c r="Q107" s="77"/>
      <c r="R107" s="66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</row>
    <row r="108" s="2" customFormat="1" ht="54" customHeight="1" spans="1:29">
      <c r="A108" s="44"/>
      <c r="B108" s="45"/>
      <c r="C108" s="52"/>
      <c r="D108" s="53"/>
      <c r="E108" s="58"/>
      <c r="F108" s="49"/>
      <c r="G108" s="50"/>
      <c r="H108" s="51"/>
      <c r="I108" s="55"/>
      <c r="J108" s="82"/>
      <c r="K108" s="83"/>
      <c r="L108" s="49"/>
      <c r="M108" s="48"/>
      <c r="N108" s="75"/>
      <c r="O108" s="76"/>
      <c r="P108" s="77"/>
      <c r="Q108" s="77"/>
      <c r="R108" s="66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</row>
    <row r="109" s="2" customFormat="1" ht="54" customHeight="1" spans="1:29">
      <c r="A109" s="44"/>
      <c r="B109" s="45"/>
      <c r="C109" s="52"/>
      <c r="D109" s="53"/>
      <c r="E109" s="58"/>
      <c r="F109" s="49"/>
      <c r="G109" s="50"/>
      <c r="H109" s="51"/>
      <c r="I109" s="55"/>
      <c r="J109" s="53"/>
      <c r="K109" s="83"/>
      <c r="L109" s="87"/>
      <c r="M109" s="57"/>
      <c r="N109" s="75"/>
      <c r="O109" s="76"/>
      <c r="P109" s="77"/>
      <c r="Q109" s="77"/>
      <c r="R109" s="66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</row>
    <row r="110" s="2" customFormat="1" ht="54" customHeight="1" spans="1:29">
      <c r="A110" s="44"/>
      <c r="B110" s="45"/>
      <c r="C110" s="52"/>
      <c r="D110" s="53"/>
      <c r="E110" s="58"/>
      <c r="F110" s="49"/>
      <c r="G110" s="50"/>
      <c r="H110" s="51"/>
      <c r="I110" s="55"/>
      <c r="J110" s="82"/>
      <c r="K110" s="83"/>
      <c r="L110" s="87"/>
      <c r="M110" s="57"/>
      <c r="N110" s="75"/>
      <c r="O110" s="76"/>
      <c r="P110" s="77"/>
      <c r="Q110" s="77"/>
      <c r="R110" s="66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</row>
    <row r="111" s="2" customFormat="1" ht="54" customHeight="1" spans="1:29">
      <c r="A111" s="44"/>
      <c r="B111" s="45"/>
      <c r="C111" s="52"/>
      <c r="D111" s="53"/>
      <c r="E111" s="58"/>
      <c r="F111" s="49"/>
      <c r="G111" s="50"/>
      <c r="H111" s="51"/>
      <c r="I111" s="55"/>
      <c r="J111" s="82"/>
      <c r="K111" s="83"/>
      <c r="L111" s="87"/>
      <c r="M111" s="57"/>
      <c r="N111" s="75"/>
      <c r="O111" s="76"/>
      <c r="P111" s="77"/>
      <c r="Q111" s="77"/>
      <c r="R111" s="66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</row>
    <row r="112" s="2" customFormat="1" ht="54" customHeight="1" spans="1:29">
      <c r="A112" s="44"/>
      <c r="B112" s="45"/>
      <c r="C112" s="52"/>
      <c r="D112" s="53"/>
      <c r="E112" s="58"/>
      <c r="F112" s="49"/>
      <c r="G112" s="50"/>
      <c r="H112" s="51"/>
      <c r="I112" s="55"/>
      <c r="J112" s="82"/>
      <c r="K112" s="83"/>
      <c r="L112" s="87"/>
      <c r="M112" s="57"/>
      <c r="N112" s="75"/>
      <c r="O112" s="76"/>
      <c r="P112" s="77"/>
      <c r="Q112" s="77"/>
      <c r="R112" s="66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</row>
    <row r="113" s="2" customFormat="1" ht="54" customHeight="1" spans="1:29">
      <c r="A113" s="44"/>
      <c r="B113" s="45"/>
      <c r="C113" s="54"/>
      <c r="D113" s="53"/>
      <c r="E113" s="58"/>
      <c r="F113" s="49"/>
      <c r="G113" s="50"/>
      <c r="H113" s="51"/>
      <c r="I113" s="55"/>
      <c r="J113" s="53"/>
      <c r="K113" s="78"/>
      <c r="L113" s="49"/>
      <c r="M113" s="48"/>
      <c r="N113" s="75"/>
      <c r="O113" s="76"/>
      <c r="P113" s="77"/>
      <c r="Q113" s="77"/>
      <c r="R113" s="66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</row>
    <row r="114" s="2" customFormat="1" ht="54" customHeight="1" spans="1:29">
      <c r="A114" s="44"/>
      <c r="B114" s="45"/>
      <c r="C114" s="52"/>
      <c r="D114" s="53"/>
      <c r="E114" s="58"/>
      <c r="F114" s="49"/>
      <c r="G114" s="50"/>
      <c r="H114" s="51"/>
      <c r="I114" s="55"/>
      <c r="J114" s="53"/>
      <c r="K114" s="78"/>
      <c r="L114" s="49"/>
      <c r="M114" s="48"/>
      <c r="N114" s="75"/>
      <c r="O114" s="76"/>
      <c r="P114" s="77"/>
      <c r="Q114" s="77"/>
      <c r="R114" s="66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</row>
    <row r="115" s="2" customFormat="1" ht="54" customHeight="1" spans="1:29">
      <c r="A115" s="44"/>
      <c r="B115" s="45"/>
      <c r="C115" s="52"/>
      <c r="D115" s="53"/>
      <c r="E115" s="58"/>
      <c r="F115" s="49"/>
      <c r="G115" s="50"/>
      <c r="H115" s="51"/>
      <c r="I115" s="55"/>
      <c r="J115" s="53"/>
      <c r="K115" s="78"/>
      <c r="L115" s="49"/>
      <c r="M115" s="48"/>
      <c r="N115" s="75"/>
      <c r="O115" s="76"/>
      <c r="P115" s="77"/>
      <c r="Q115" s="77"/>
      <c r="R115" s="66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</row>
    <row r="116" s="2" customFormat="1" ht="54" customHeight="1" spans="1:29">
      <c r="A116" s="44"/>
      <c r="B116" s="45"/>
      <c r="C116" s="52"/>
      <c r="D116" s="53"/>
      <c r="E116" s="58"/>
      <c r="F116" s="49"/>
      <c r="G116" s="50"/>
      <c r="H116" s="51"/>
      <c r="I116" s="55"/>
      <c r="J116" s="94"/>
      <c r="K116" s="96"/>
      <c r="L116" s="49"/>
      <c r="M116" s="48"/>
      <c r="N116" s="75"/>
      <c r="O116" s="76"/>
      <c r="P116" s="77"/>
      <c r="Q116" s="77"/>
      <c r="R116" s="66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</row>
    <row r="117" s="2" customFormat="1" ht="54" customHeight="1" spans="1:29">
      <c r="A117" s="44"/>
      <c r="B117" s="45"/>
      <c r="C117" s="52"/>
      <c r="D117" s="53"/>
      <c r="E117" s="58"/>
      <c r="F117" s="49"/>
      <c r="G117" s="50"/>
      <c r="H117" s="51"/>
      <c r="I117" s="55"/>
      <c r="J117" s="53"/>
      <c r="K117" s="78"/>
      <c r="L117" s="49"/>
      <c r="M117" s="48"/>
      <c r="N117" s="75"/>
      <c r="O117" s="76"/>
      <c r="P117" s="77"/>
      <c r="Q117" s="77"/>
      <c r="R117" s="66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</row>
    <row r="118" s="2" customFormat="1" ht="54" customHeight="1" spans="1:29">
      <c r="A118" s="44"/>
      <c r="B118" s="45"/>
      <c r="C118" s="52"/>
      <c r="D118" s="53"/>
      <c r="E118" s="58"/>
      <c r="F118" s="49"/>
      <c r="G118" s="50"/>
      <c r="H118" s="51"/>
      <c r="I118" s="55"/>
      <c r="J118" s="53"/>
      <c r="K118" s="78"/>
      <c r="L118" s="49"/>
      <c r="M118" s="48"/>
      <c r="N118" s="75"/>
      <c r="O118" s="76"/>
      <c r="P118" s="77"/>
      <c r="Q118" s="77"/>
      <c r="R118" s="66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</row>
    <row r="119" s="2" customFormat="1" ht="54" customHeight="1" spans="1:29">
      <c r="A119" s="44"/>
      <c r="B119" s="45"/>
      <c r="C119" s="52"/>
      <c r="D119" s="53"/>
      <c r="E119" s="58"/>
      <c r="F119" s="49"/>
      <c r="G119" s="50"/>
      <c r="H119" s="51"/>
      <c r="I119" s="55"/>
      <c r="J119" s="82"/>
      <c r="K119" s="83"/>
      <c r="L119" s="49"/>
      <c r="M119" s="48"/>
      <c r="N119" s="75"/>
      <c r="O119" s="76"/>
      <c r="P119" s="77"/>
      <c r="Q119" s="77"/>
      <c r="R119" s="66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</row>
    <row r="120" s="2" customFormat="1" spans="1:29">
      <c r="A120" s="44"/>
      <c r="B120" s="45"/>
      <c r="C120" s="52"/>
      <c r="D120" s="94"/>
      <c r="E120" s="58"/>
      <c r="F120" s="48"/>
      <c r="G120" s="50"/>
      <c r="H120" s="50"/>
      <c r="I120" s="55"/>
      <c r="J120" s="94"/>
      <c r="K120" s="96"/>
      <c r="L120" s="48"/>
      <c r="M120" s="48"/>
      <c r="N120" s="75"/>
      <c r="O120" s="76"/>
      <c r="P120" s="77"/>
      <c r="Q120" s="77"/>
      <c r="R120" s="66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</row>
    <row r="121" s="2" customFormat="1" spans="1:29">
      <c r="A121" s="44"/>
      <c r="B121" s="45"/>
      <c r="C121" s="52"/>
      <c r="D121" s="94"/>
      <c r="E121" s="58"/>
      <c r="F121" s="48"/>
      <c r="G121" s="50"/>
      <c r="H121" s="50"/>
      <c r="I121" s="55"/>
      <c r="J121" s="94"/>
      <c r="K121" s="96"/>
      <c r="L121" s="48"/>
      <c r="M121" s="48"/>
      <c r="N121" s="75"/>
      <c r="O121" s="76"/>
      <c r="P121" s="77"/>
      <c r="Q121" s="77"/>
      <c r="R121" s="66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</row>
    <row r="122" s="2" customFormat="1" spans="1:29">
      <c r="A122" s="44"/>
      <c r="B122" s="45"/>
      <c r="C122" s="52"/>
      <c r="D122" s="94"/>
      <c r="E122" s="58"/>
      <c r="F122" s="48"/>
      <c r="G122" s="50"/>
      <c r="H122" s="50"/>
      <c r="I122" s="55"/>
      <c r="J122" s="94"/>
      <c r="K122" s="96"/>
      <c r="L122" s="48"/>
      <c r="M122" s="48"/>
      <c r="N122" s="75"/>
      <c r="O122" s="76"/>
      <c r="P122" s="77"/>
      <c r="Q122" s="77"/>
      <c r="R122" s="66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</row>
    <row r="123" s="2" customFormat="1" spans="1:29">
      <c r="A123" s="44"/>
      <c r="B123" s="45"/>
      <c r="C123" s="52"/>
      <c r="D123" s="94"/>
      <c r="E123" s="58"/>
      <c r="F123" s="48"/>
      <c r="G123" s="50"/>
      <c r="H123" s="50"/>
      <c r="I123" s="55"/>
      <c r="J123" s="94"/>
      <c r="K123" s="96"/>
      <c r="L123" s="48"/>
      <c r="M123" s="48"/>
      <c r="N123" s="75"/>
      <c r="O123" s="76"/>
      <c r="P123" s="77"/>
      <c r="Q123" s="77"/>
      <c r="R123" s="66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</row>
    <row r="124" s="2" customFormat="1" spans="1:29">
      <c r="A124" s="44"/>
      <c r="B124" s="45"/>
      <c r="C124" s="52"/>
      <c r="D124" s="94"/>
      <c r="E124" s="58"/>
      <c r="F124" s="48"/>
      <c r="G124" s="50"/>
      <c r="H124" s="50"/>
      <c r="I124" s="55"/>
      <c r="J124" s="94"/>
      <c r="K124" s="96"/>
      <c r="L124" s="48"/>
      <c r="M124" s="48"/>
      <c r="N124" s="75"/>
      <c r="O124" s="76"/>
      <c r="P124" s="77"/>
      <c r="Q124" s="77"/>
      <c r="R124" s="66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</row>
    <row r="125" s="2" customFormat="1" spans="1:29">
      <c r="A125" s="44"/>
      <c r="B125" s="45"/>
      <c r="C125" s="52"/>
      <c r="D125" s="94"/>
      <c r="E125" s="58"/>
      <c r="F125" s="48"/>
      <c r="G125" s="50"/>
      <c r="H125" s="50"/>
      <c r="I125" s="55"/>
      <c r="J125" s="94"/>
      <c r="K125" s="96"/>
      <c r="L125" s="48"/>
      <c r="M125" s="48"/>
      <c r="N125" s="75"/>
      <c r="O125" s="76"/>
      <c r="P125" s="77"/>
      <c r="Q125" s="77"/>
      <c r="R125" s="66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</row>
    <row r="126" s="2" customFormat="1" spans="1:29">
      <c r="A126" s="44"/>
      <c r="B126" s="45"/>
      <c r="C126" s="52"/>
      <c r="D126" s="94"/>
      <c r="E126" s="58"/>
      <c r="F126" s="48"/>
      <c r="G126" s="50"/>
      <c r="H126" s="50"/>
      <c r="I126" s="55"/>
      <c r="J126" s="94"/>
      <c r="K126" s="96"/>
      <c r="L126" s="48"/>
      <c r="M126" s="48"/>
      <c r="N126" s="75"/>
      <c r="O126" s="76"/>
      <c r="P126" s="77"/>
      <c r="Q126" s="77"/>
      <c r="R126" s="66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</row>
    <row r="127" s="2" customFormat="1" spans="1:29">
      <c r="A127" s="44"/>
      <c r="B127" s="45"/>
      <c r="C127" s="52"/>
      <c r="D127" s="94"/>
      <c r="E127" s="58"/>
      <c r="F127" s="48"/>
      <c r="G127" s="50"/>
      <c r="H127" s="50"/>
      <c r="I127" s="55"/>
      <c r="J127" s="94"/>
      <c r="K127" s="96"/>
      <c r="L127" s="48"/>
      <c r="M127" s="48"/>
      <c r="N127" s="75"/>
      <c r="O127" s="76"/>
      <c r="P127" s="77"/>
      <c r="Q127" s="77"/>
      <c r="R127" s="66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</row>
    <row r="128" s="2" customFormat="1" spans="1:29">
      <c r="A128" s="44"/>
      <c r="B128" s="45"/>
      <c r="C128" s="52"/>
      <c r="D128" s="94"/>
      <c r="E128" s="48"/>
      <c r="F128" s="48"/>
      <c r="G128" s="50"/>
      <c r="H128" s="50"/>
      <c r="I128" s="55"/>
      <c r="J128" s="94"/>
      <c r="K128" s="96"/>
      <c r="L128" s="48"/>
      <c r="M128" s="48"/>
      <c r="N128" s="75"/>
      <c r="O128" s="76"/>
      <c r="P128" s="77"/>
      <c r="Q128" s="77"/>
      <c r="R128" s="66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</row>
    <row r="129" s="2" customFormat="1" spans="1:29">
      <c r="A129" s="44"/>
      <c r="B129" s="45"/>
      <c r="C129" s="52"/>
      <c r="D129" s="94"/>
      <c r="E129" s="48"/>
      <c r="F129" s="48"/>
      <c r="G129" s="50"/>
      <c r="H129" s="50"/>
      <c r="I129" s="55"/>
      <c r="J129" s="94"/>
      <c r="K129" s="96"/>
      <c r="L129" s="48"/>
      <c r="M129" s="48"/>
      <c r="N129" s="75"/>
      <c r="O129" s="76"/>
      <c r="P129" s="77"/>
      <c r="Q129" s="77"/>
      <c r="R129" s="66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</row>
    <row r="130" s="2" customFormat="1" spans="1:29">
      <c r="A130" s="44"/>
      <c r="B130" s="45"/>
      <c r="C130" s="52"/>
      <c r="D130" s="94"/>
      <c r="E130" s="48"/>
      <c r="F130" s="48"/>
      <c r="G130" s="50"/>
      <c r="H130" s="50"/>
      <c r="I130" s="55"/>
      <c r="J130" s="94"/>
      <c r="K130" s="96"/>
      <c r="L130" s="48"/>
      <c r="M130" s="48"/>
      <c r="N130" s="75"/>
      <c r="O130" s="76"/>
      <c r="P130" s="77"/>
      <c r="Q130" s="77"/>
      <c r="R130" s="66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</row>
    <row r="131" s="2" customFormat="1" spans="1:29">
      <c r="A131" s="44"/>
      <c r="B131" s="45"/>
      <c r="C131" s="52"/>
      <c r="D131" s="94"/>
      <c r="E131" s="48"/>
      <c r="F131" s="48"/>
      <c r="G131" s="50"/>
      <c r="H131" s="50"/>
      <c r="I131" s="55"/>
      <c r="J131" s="94"/>
      <c r="K131" s="96"/>
      <c r="L131" s="48"/>
      <c r="M131" s="48"/>
      <c r="N131" s="75"/>
      <c r="O131" s="76"/>
      <c r="P131" s="77"/>
      <c r="Q131" s="77"/>
      <c r="R131" s="66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</row>
    <row r="132" s="2" customFormat="1" spans="1:29">
      <c r="A132" s="44"/>
      <c r="B132" s="45"/>
      <c r="C132" s="52"/>
      <c r="D132" s="94"/>
      <c r="E132" s="48"/>
      <c r="F132" s="48"/>
      <c r="G132" s="50"/>
      <c r="H132" s="50"/>
      <c r="I132" s="55"/>
      <c r="J132" s="94"/>
      <c r="K132" s="96"/>
      <c r="L132" s="48"/>
      <c r="M132" s="48"/>
      <c r="N132" s="75"/>
      <c r="O132" s="76"/>
      <c r="P132" s="77"/>
      <c r="Q132" s="77"/>
      <c r="R132" s="66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</row>
    <row r="133" s="2" customFormat="1" spans="1:29">
      <c r="A133" s="44"/>
      <c r="B133" s="45"/>
      <c r="C133" s="52"/>
      <c r="D133" s="94"/>
      <c r="E133" s="48"/>
      <c r="F133" s="48"/>
      <c r="G133" s="50"/>
      <c r="H133" s="50"/>
      <c r="I133" s="55"/>
      <c r="J133" s="94"/>
      <c r="K133" s="96"/>
      <c r="L133" s="48"/>
      <c r="M133" s="48"/>
      <c r="N133" s="75"/>
      <c r="O133" s="76"/>
      <c r="P133" s="77"/>
      <c r="Q133" s="77"/>
      <c r="R133" s="66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</row>
    <row r="134" s="2" customFormat="1" spans="1:29">
      <c r="A134" s="44"/>
      <c r="B134" s="45"/>
      <c r="C134" s="52"/>
      <c r="D134" s="94"/>
      <c r="E134" s="48"/>
      <c r="F134" s="48"/>
      <c r="G134" s="50"/>
      <c r="H134" s="50"/>
      <c r="I134" s="55"/>
      <c r="J134" s="94"/>
      <c r="K134" s="96"/>
      <c r="L134" s="48"/>
      <c r="M134" s="48"/>
      <c r="N134" s="75"/>
      <c r="O134" s="76"/>
      <c r="P134" s="77"/>
      <c r="Q134" s="77"/>
      <c r="R134" s="66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</row>
    <row r="135" s="2" customFormat="1" spans="1:29">
      <c r="A135" s="44"/>
      <c r="B135" s="45"/>
      <c r="C135" s="97"/>
      <c r="D135" s="94"/>
      <c r="E135" s="48"/>
      <c r="F135" s="48"/>
      <c r="G135" s="50"/>
      <c r="H135" s="50"/>
      <c r="I135" s="55"/>
      <c r="J135" s="94"/>
      <c r="K135" s="96"/>
      <c r="L135" s="48"/>
      <c r="M135" s="48"/>
      <c r="N135" s="75"/>
      <c r="O135" s="76"/>
      <c r="P135" s="77"/>
      <c r="Q135" s="77"/>
      <c r="R135" s="66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</row>
    <row r="136" s="2" customFormat="1" spans="1:29">
      <c r="A136" s="44"/>
      <c r="B136" s="45"/>
      <c r="C136" s="97"/>
      <c r="D136" s="94"/>
      <c r="E136" s="48"/>
      <c r="F136" s="48"/>
      <c r="G136" s="50"/>
      <c r="H136" s="50"/>
      <c r="I136" s="55"/>
      <c r="J136" s="94"/>
      <c r="K136" s="96"/>
      <c r="L136" s="48"/>
      <c r="M136" s="48"/>
      <c r="N136" s="75"/>
      <c r="O136" s="76"/>
      <c r="P136" s="77"/>
      <c r="Q136" s="77"/>
      <c r="R136" s="66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</row>
    <row r="137" s="2" customFormat="1" spans="1:29">
      <c r="A137" s="44"/>
      <c r="B137" s="45"/>
      <c r="C137" s="97"/>
      <c r="D137" s="94"/>
      <c r="E137" s="48"/>
      <c r="F137" s="48"/>
      <c r="G137" s="50"/>
      <c r="H137" s="50"/>
      <c r="I137" s="55"/>
      <c r="J137" s="94"/>
      <c r="K137" s="96"/>
      <c r="L137" s="48"/>
      <c r="M137" s="48"/>
      <c r="N137" s="75"/>
      <c r="O137" s="76"/>
      <c r="P137" s="77"/>
      <c r="Q137" s="77"/>
      <c r="R137" s="66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</row>
    <row r="138" s="2" customFormat="1" spans="1:29">
      <c r="A138" s="44"/>
      <c r="B138" s="45"/>
      <c r="C138" s="97"/>
      <c r="D138" s="94"/>
      <c r="E138" s="48"/>
      <c r="F138" s="48"/>
      <c r="G138" s="50"/>
      <c r="H138" s="50"/>
      <c r="I138" s="55"/>
      <c r="J138" s="94"/>
      <c r="K138" s="96"/>
      <c r="L138" s="48"/>
      <c r="M138" s="48"/>
      <c r="N138" s="75"/>
      <c r="O138" s="76"/>
      <c r="P138" s="77"/>
      <c r="Q138" s="77"/>
      <c r="R138" s="66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</row>
    <row r="139" s="2" customFormat="1" spans="1:29">
      <c r="A139" s="44"/>
      <c r="B139" s="45"/>
      <c r="C139" s="97"/>
      <c r="D139" s="94"/>
      <c r="E139" s="48"/>
      <c r="F139" s="48"/>
      <c r="G139" s="50"/>
      <c r="H139" s="50"/>
      <c r="I139" s="55"/>
      <c r="J139" s="94"/>
      <c r="K139" s="96"/>
      <c r="L139" s="48"/>
      <c r="M139" s="48"/>
      <c r="N139" s="75"/>
      <c r="O139" s="76"/>
      <c r="P139" s="77"/>
      <c r="Q139" s="77"/>
      <c r="R139" s="66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</row>
    <row r="140" s="2" customFormat="1" spans="1:29">
      <c r="A140" s="44"/>
      <c r="B140" s="45"/>
      <c r="C140" s="97"/>
      <c r="D140" s="94"/>
      <c r="E140" s="48"/>
      <c r="F140" s="48"/>
      <c r="G140" s="50"/>
      <c r="H140" s="50"/>
      <c r="I140" s="55"/>
      <c r="J140" s="94"/>
      <c r="K140" s="96"/>
      <c r="L140" s="48"/>
      <c r="M140" s="48"/>
      <c r="N140" s="75"/>
      <c r="O140" s="76"/>
      <c r="P140" s="77"/>
      <c r="Q140" s="77"/>
      <c r="R140" s="66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</row>
    <row r="141" s="2" customFormat="1" spans="1:29">
      <c r="A141" s="44"/>
      <c r="B141" s="45"/>
      <c r="C141" s="97"/>
      <c r="D141" s="94"/>
      <c r="E141" s="48"/>
      <c r="F141" s="48"/>
      <c r="G141" s="50"/>
      <c r="H141" s="50"/>
      <c r="I141" s="55"/>
      <c r="J141" s="94"/>
      <c r="K141" s="96"/>
      <c r="L141" s="48"/>
      <c r="M141" s="48"/>
      <c r="N141" s="75"/>
      <c r="O141" s="76"/>
      <c r="P141" s="77"/>
      <c r="Q141" s="77"/>
      <c r="R141" s="66"/>
      <c r="S141" s="77"/>
      <c r="T141" s="77"/>
      <c r="U141" s="77"/>
      <c r="V141" s="77"/>
      <c r="W141" s="77"/>
      <c r="X141" s="77"/>
      <c r="Y141" s="77"/>
      <c r="Z141" s="77"/>
      <c r="AA141" s="77"/>
      <c r="AB141" s="77"/>
      <c r="AC141" s="77"/>
    </row>
    <row r="142" s="2" customFormat="1" spans="1:29">
      <c r="A142" s="44"/>
      <c r="B142" s="45"/>
      <c r="C142" s="97"/>
      <c r="D142" s="94"/>
      <c r="E142" s="48"/>
      <c r="F142" s="48"/>
      <c r="G142" s="50"/>
      <c r="H142" s="50"/>
      <c r="I142" s="55"/>
      <c r="J142" s="94"/>
      <c r="K142" s="96"/>
      <c r="L142" s="48"/>
      <c r="M142" s="48"/>
      <c r="N142" s="75"/>
      <c r="O142" s="76"/>
      <c r="P142" s="77"/>
      <c r="Q142" s="77"/>
      <c r="R142" s="66"/>
      <c r="S142" s="77"/>
      <c r="T142" s="77"/>
      <c r="U142" s="77"/>
      <c r="V142" s="77"/>
      <c r="W142" s="77"/>
      <c r="X142" s="77"/>
      <c r="Y142" s="77"/>
      <c r="Z142" s="77"/>
      <c r="AA142" s="77"/>
      <c r="AB142" s="77"/>
      <c r="AC142" s="77"/>
    </row>
    <row r="143" s="2" customFormat="1" spans="1:29">
      <c r="A143" s="44"/>
      <c r="B143" s="45"/>
      <c r="C143" s="97"/>
      <c r="D143" s="94"/>
      <c r="E143" s="48"/>
      <c r="F143" s="48"/>
      <c r="G143" s="50"/>
      <c r="H143" s="50"/>
      <c r="I143" s="55"/>
      <c r="J143" s="94"/>
      <c r="K143" s="96"/>
      <c r="L143" s="48"/>
      <c r="M143" s="48"/>
      <c r="N143" s="75"/>
      <c r="O143" s="76"/>
      <c r="P143" s="77"/>
      <c r="Q143" s="77"/>
      <c r="R143" s="66"/>
      <c r="S143" s="77"/>
      <c r="T143" s="77"/>
      <c r="U143" s="77"/>
      <c r="V143" s="77"/>
      <c r="W143" s="77"/>
      <c r="X143" s="77"/>
      <c r="Y143" s="77"/>
      <c r="Z143" s="77"/>
      <c r="AA143" s="77"/>
      <c r="AB143" s="77"/>
      <c r="AC143" s="77"/>
    </row>
    <row r="144" s="2" customFormat="1" spans="1:29">
      <c r="A144" s="44"/>
      <c r="B144" s="45"/>
      <c r="C144" s="97"/>
      <c r="D144" s="94"/>
      <c r="E144" s="48"/>
      <c r="F144" s="48"/>
      <c r="G144" s="50"/>
      <c r="H144" s="50"/>
      <c r="I144" s="55"/>
      <c r="J144" s="94"/>
      <c r="K144" s="96"/>
      <c r="L144" s="48"/>
      <c r="M144" s="48"/>
      <c r="N144" s="75"/>
      <c r="O144" s="76"/>
      <c r="P144" s="77"/>
      <c r="Q144" s="77"/>
      <c r="R144" s="66"/>
      <c r="S144" s="77"/>
      <c r="T144" s="77"/>
      <c r="U144" s="77"/>
      <c r="V144" s="77"/>
      <c r="W144" s="77"/>
      <c r="X144" s="77"/>
      <c r="Y144" s="77"/>
      <c r="Z144" s="77"/>
      <c r="AA144" s="77"/>
      <c r="AB144" s="77"/>
      <c r="AC144" s="77"/>
    </row>
    <row r="145" s="2" customFormat="1" spans="1:29">
      <c r="A145" s="44"/>
      <c r="B145" s="45"/>
      <c r="C145" s="97"/>
      <c r="D145" s="94"/>
      <c r="E145" s="48"/>
      <c r="F145" s="48"/>
      <c r="G145" s="50"/>
      <c r="H145" s="50"/>
      <c r="I145" s="55"/>
      <c r="J145" s="94"/>
      <c r="K145" s="96"/>
      <c r="L145" s="48"/>
      <c r="M145" s="48"/>
      <c r="N145" s="75"/>
      <c r="O145" s="76"/>
      <c r="P145" s="77"/>
      <c r="Q145" s="77"/>
      <c r="R145" s="66"/>
      <c r="S145" s="77"/>
      <c r="T145" s="77"/>
      <c r="U145" s="77"/>
      <c r="V145" s="77"/>
      <c r="W145" s="77"/>
      <c r="X145" s="77"/>
      <c r="Y145" s="77"/>
      <c r="Z145" s="77"/>
      <c r="AA145" s="77"/>
      <c r="AB145" s="77"/>
      <c r="AC145" s="77"/>
    </row>
    <row r="146" s="2" customFormat="1" spans="1:29">
      <c r="A146" s="44"/>
      <c r="B146" s="45"/>
      <c r="C146" s="97"/>
      <c r="D146" s="94"/>
      <c r="E146" s="48"/>
      <c r="F146" s="48"/>
      <c r="G146" s="50"/>
      <c r="H146" s="50"/>
      <c r="I146" s="55"/>
      <c r="J146" s="94"/>
      <c r="K146" s="96"/>
      <c r="L146" s="48"/>
      <c r="M146" s="48"/>
      <c r="N146" s="75"/>
      <c r="O146" s="76"/>
      <c r="P146" s="77"/>
      <c r="Q146" s="77"/>
      <c r="R146" s="66"/>
      <c r="S146" s="77"/>
      <c r="T146" s="77"/>
      <c r="U146" s="77"/>
      <c r="V146" s="77"/>
      <c r="W146" s="77"/>
      <c r="X146" s="77"/>
      <c r="Y146" s="77"/>
      <c r="Z146" s="77"/>
      <c r="AA146" s="77"/>
      <c r="AB146" s="77"/>
      <c r="AC146" s="77"/>
    </row>
    <row r="147" s="2" customFormat="1" spans="1:29">
      <c r="A147" s="44"/>
      <c r="B147" s="45"/>
      <c r="C147" s="97"/>
      <c r="D147" s="94"/>
      <c r="E147" s="48"/>
      <c r="F147" s="48"/>
      <c r="G147" s="50"/>
      <c r="H147" s="50"/>
      <c r="I147" s="55"/>
      <c r="J147" s="94"/>
      <c r="K147" s="96"/>
      <c r="L147" s="48"/>
      <c r="M147" s="48"/>
      <c r="N147" s="75"/>
      <c r="O147" s="76"/>
      <c r="P147" s="77"/>
      <c r="Q147" s="77"/>
      <c r="R147" s="66"/>
      <c r="S147" s="77"/>
      <c r="T147" s="77"/>
      <c r="U147" s="77"/>
      <c r="V147" s="77"/>
      <c r="W147" s="77"/>
      <c r="X147" s="77"/>
      <c r="Y147" s="77"/>
      <c r="Z147" s="77"/>
      <c r="AA147" s="77"/>
      <c r="AB147" s="77"/>
      <c r="AC147" s="77"/>
    </row>
    <row r="148" s="2" customFormat="1" spans="1:29">
      <c r="A148" s="44"/>
      <c r="B148" s="45"/>
      <c r="C148" s="97"/>
      <c r="D148" s="94"/>
      <c r="E148" s="48"/>
      <c r="F148" s="48"/>
      <c r="G148" s="50"/>
      <c r="H148" s="50"/>
      <c r="I148" s="55"/>
      <c r="J148" s="94"/>
      <c r="K148" s="96"/>
      <c r="L148" s="48"/>
      <c r="M148" s="48"/>
      <c r="N148" s="75"/>
      <c r="O148" s="76"/>
      <c r="P148" s="77"/>
      <c r="Q148" s="77"/>
      <c r="R148" s="66"/>
      <c r="S148" s="77"/>
      <c r="T148" s="77"/>
      <c r="U148" s="77"/>
      <c r="V148" s="77"/>
      <c r="W148" s="77"/>
      <c r="X148" s="77"/>
      <c r="Y148" s="77"/>
      <c r="Z148" s="77"/>
      <c r="AA148" s="77"/>
      <c r="AB148" s="77"/>
      <c r="AC148" s="77"/>
    </row>
    <row r="149" s="2" customFormat="1" spans="1:29">
      <c r="A149" s="44"/>
      <c r="B149" s="45"/>
      <c r="C149" s="97"/>
      <c r="D149" s="94"/>
      <c r="E149" s="48"/>
      <c r="F149" s="48"/>
      <c r="G149" s="50"/>
      <c r="H149" s="50"/>
      <c r="I149" s="55"/>
      <c r="J149" s="94"/>
      <c r="K149" s="96"/>
      <c r="L149" s="48"/>
      <c r="M149" s="48"/>
      <c r="N149" s="75"/>
      <c r="O149" s="76"/>
      <c r="P149" s="77"/>
      <c r="Q149" s="77"/>
      <c r="R149" s="66"/>
      <c r="S149" s="77"/>
      <c r="T149" s="77"/>
      <c r="U149" s="77"/>
      <c r="V149" s="77"/>
      <c r="W149" s="77"/>
      <c r="X149" s="77"/>
      <c r="Y149" s="77"/>
      <c r="Z149" s="77"/>
      <c r="AA149" s="77"/>
      <c r="AB149" s="77"/>
      <c r="AC149" s="77"/>
    </row>
    <row r="150" s="2" customFormat="1" spans="1:29">
      <c r="A150" s="44"/>
      <c r="B150" s="45"/>
      <c r="C150" s="97"/>
      <c r="D150" s="94"/>
      <c r="E150" s="48"/>
      <c r="F150" s="48"/>
      <c r="G150" s="50"/>
      <c r="H150" s="50"/>
      <c r="I150" s="55"/>
      <c r="J150" s="94"/>
      <c r="K150" s="96"/>
      <c r="L150" s="48"/>
      <c r="M150" s="48"/>
      <c r="N150" s="75"/>
      <c r="O150" s="76"/>
      <c r="P150" s="77"/>
      <c r="Q150" s="77"/>
      <c r="R150" s="66"/>
      <c r="S150" s="77"/>
      <c r="T150" s="77"/>
      <c r="U150" s="77"/>
      <c r="V150" s="77"/>
      <c r="W150" s="77"/>
      <c r="X150" s="77"/>
      <c r="Y150" s="77"/>
      <c r="Z150" s="77"/>
      <c r="AA150" s="77"/>
      <c r="AB150" s="77"/>
      <c r="AC150" s="77"/>
    </row>
    <row r="151" s="2" customFormat="1" spans="1:29">
      <c r="A151" s="44"/>
      <c r="B151" s="45"/>
      <c r="C151" s="97"/>
      <c r="D151" s="94"/>
      <c r="E151" s="48"/>
      <c r="F151" s="48"/>
      <c r="G151" s="50"/>
      <c r="H151" s="50"/>
      <c r="I151" s="55"/>
      <c r="J151" s="94"/>
      <c r="K151" s="96"/>
      <c r="L151" s="48"/>
      <c r="M151" s="48"/>
      <c r="N151" s="75"/>
      <c r="O151" s="76"/>
      <c r="P151" s="77"/>
      <c r="Q151" s="77"/>
      <c r="R151" s="66"/>
      <c r="S151" s="77"/>
      <c r="T151" s="77"/>
      <c r="U151" s="77"/>
      <c r="V151" s="77"/>
      <c r="W151" s="77"/>
      <c r="X151" s="77"/>
      <c r="Y151" s="77"/>
      <c r="Z151" s="77"/>
      <c r="AA151" s="77"/>
      <c r="AB151" s="77"/>
      <c r="AC151" s="77"/>
    </row>
    <row r="152" s="2" customFormat="1" spans="1:29">
      <c r="A152" s="44"/>
      <c r="B152" s="45"/>
      <c r="C152" s="97"/>
      <c r="D152" s="94"/>
      <c r="E152" s="48"/>
      <c r="F152" s="48"/>
      <c r="G152" s="50"/>
      <c r="H152" s="50"/>
      <c r="I152" s="55"/>
      <c r="J152" s="94"/>
      <c r="K152" s="96"/>
      <c r="L152" s="48"/>
      <c r="M152" s="48"/>
      <c r="N152" s="75"/>
      <c r="O152" s="76"/>
      <c r="P152" s="77"/>
      <c r="Q152" s="77"/>
      <c r="R152" s="66"/>
      <c r="S152" s="77"/>
      <c r="T152" s="77"/>
      <c r="U152" s="77"/>
      <c r="V152" s="77"/>
      <c r="W152" s="77"/>
      <c r="X152" s="77"/>
      <c r="Y152" s="77"/>
      <c r="Z152" s="77"/>
      <c r="AA152" s="77"/>
      <c r="AB152" s="77"/>
      <c r="AC152" s="77"/>
    </row>
    <row r="153" s="2" customFormat="1" spans="1:29">
      <c r="A153" s="44"/>
      <c r="B153" s="45"/>
      <c r="C153" s="97"/>
      <c r="D153" s="94"/>
      <c r="E153" s="48"/>
      <c r="F153" s="48"/>
      <c r="G153" s="50"/>
      <c r="H153" s="50"/>
      <c r="I153" s="55"/>
      <c r="J153" s="94"/>
      <c r="K153" s="96"/>
      <c r="L153" s="48"/>
      <c r="M153" s="48"/>
      <c r="N153" s="75"/>
      <c r="O153" s="76"/>
      <c r="P153" s="77"/>
      <c r="Q153" s="77"/>
      <c r="R153" s="66"/>
      <c r="S153" s="77"/>
      <c r="T153" s="77"/>
      <c r="U153" s="77"/>
      <c r="V153" s="77"/>
      <c r="W153" s="77"/>
      <c r="X153" s="77"/>
      <c r="Y153" s="77"/>
      <c r="Z153" s="77"/>
      <c r="AA153" s="77"/>
      <c r="AB153" s="77"/>
      <c r="AC153" s="77"/>
    </row>
    <row r="154" s="2" customFormat="1" spans="1:29">
      <c r="A154" s="44"/>
      <c r="B154" s="45"/>
      <c r="C154" s="97"/>
      <c r="D154" s="94"/>
      <c r="E154" s="48"/>
      <c r="F154" s="48"/>
      <c r="G154" s="50"/>
      <c r="H154" s="50"/>
      <c r="I154" s="55"/>
      <c r="J154" s="94"/>
      <c r="K154" s="96"/>
      <c r="L154" s="48"/>
      <c r="M154" s="48"/>
      <c r="N154" s="75"/>
      <c r="O154" s="76"/>
      <c r="P154" s="77"/>
      <c r="Q154" s="77"/>
      <c r="R154" s="66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  <c r="AC154" s="77"/>
    </row>
    <row r="155" s="2" customFormat="1" spans="1:29">
      <c r="A155" s="44"/>
      <c r="B155" s="45"/>
      <c r="C155" s="97"/>
      <c r="D155" s="94"/>
      <c r="E155" s="48"/>
      <c r="F155" s="48"/>
      <c r="G155" s="50"/>
      <c r="H155" s="50"/>
      <c r="I155" s="55"/>
      <c r="J155" s="94"/>
      <c r="K155" s="96"/>
      <c r="L155" s="48"/>
      <c r="M155" s="48"/>
      <c r="N155" s="75"/>
      <c r="O155" s="76"/>
      <c r="P155" s="77"/>
      <c r="Q155" s="77"/>
      <c r="R155" s="66"/>
      <c r="S155" s="77"/>
      <c r="T155" s="77"/>
      <c r="U155" s="77"/>
      <c r="V155" s="77"/>
      <c r="W155" s="77"/>
      <c r="X155" s="77"/>
      <c r="Y155" s="77"/>
      <c r="Z155" s="77"/>
      <c r="AA155" s="77"/>
      <c r="AB155" s="77"/>
      <c r="AC155" s="77"/>
    </row>
    <row r="156" s="2" customFormat="1" spans="1:29">
      <c r="A156" s="44"/>
      <c r="B156" s="45"/>
      <c r="C156" s="97"/>
      <c r="D156" s="94"/>
      <c r="E156" s="48"/>
      <c r="F156" s="48"/>
      <c r="G156" s="50"/>
      <c r="H156" s="50"/>
      <c r="I156" s="55"/>
      <c r="J156" s="94"/>
      <c r="K156" s="96"/>
      <c r="L156" s="48"/>
      <c r="M156" s="48"/>
      <c r="N156" s="75"/>
      <c r="O156" s="76"/>
      <c r="P156" s="77"/>
      <c r="Q156" s="77"/>
      <c r="R156" s="66"/>
      <c r="S156" s="77"/>
      <c r="T156" s="77"/>
      <c r="U156" s="77"/>
      <c r="V156" s="77"/>
      <c r="W156" s="77"/>
      <c r="X156" s="77"/>
      <c r="Y156" s="77"/>
      <c r="Z156" s="77"/>
      <c r="AA156" s="77"/>
      <c r="AB156" s="77"/>
      <c r="AC156" s="77"/>
    </row>
    <row r="157" s="2" customFormat="1" spans="1:29">
      <c r="A157" s="44"/>
      <c r="B157" s="45"/>
      <c r="C157" s="97"/>
      <c r="D157" s="94"/>
      <c r="E157" s="48"/>
      <c r="F157" s="48"/>
      <c r="G157" s="50"/>
      <c r="H157" s="50"/>
      <c r="I157" s="55"/>
      <c r="J157" s="94"/>
      <c r="K157" s="96"/>
      <c r="L157" s="48"/>
      <c r="M157" s="48"/>
      <c r="N157" s="75"/>
      <c r="O157" s="76"/>
      <c r="P157" s="77"/>
      <c r="Q157" s="77"/>
      <c r="R157" s="66"/>
      <c r="S157" s="77"/>
      <c r="T157" s="77"/>
      <c r="U157" s="77"/>
      <c r="V157" s="77"/>
      <c r="W157" s="77"/>
      <c r="X157" s="77"/>
      <c r="Y157" s="77"/>
      <c r="Z157" s="77"/>
      <c r="AA157" s="77"/>
      <c r="AB157" s="77"/>
      <c r="AC157" s="77"/>
    </row>
    <row r="158" s="2" customFormat="1" spans="1:29">
      <c r="A158" s="44"/>
      <c r="B158" s="45"/>
      <c r="C158" s="97"/>
      <c r="D158" s="94"/>
      <c r="E158" s="48"/>
      <c r="F158" s="48"/>
      <c r="G158" s="50"/>
      <c r="H158" s="50"/>
      <c r="I158" s="55"/>
      <c r="J158" s="94"/>
      <c r="K158" s="96"/>
      <c r="L158" s="48"/>
      <c r="M158" s="48"/>
      <c r="N158" s="75"/>
      <c r="O158" s="76"/>
      <c r="P158" s="77"/>
      <c r="Q158" s="77"/>
      <c r="R158" s="66"/>
      <c r="S158" s="77"/>
      <c r="T158" s="77"/>
      <c r="U158" s="77"/>
      <c r="V158" s="77"/>
      <c r="W158" s="77"/>
      <c r="X158" s="77"/>
      <c r="Y158" s="77"/>
      <c r="Z158" s="77"/>
      <c r="AA158" s="77"/>
      <c r="AB158" s="77"/>
      <c r="AC158" s="77"/>
    </row>
    <row r="159" s="2" customFormat="1" spans="1:29">
      <c r="A159" s="44"/>
      <c r="B159" s="45"/>
      <c r="C159" s="97"/>
      <c r="D159" s="94"/>
      <c r="E159" s="48"/>
      <c r="F159" s="48"/>
      <c r="G159" s="50"/>
      <c r="H159" s="50"/>
      <c r="I159" s="55"/>
      <c r="J159" s="94"/>
      <c r="K159" s="96"/>
      <c r="L159" s="48"/>
      <c r="M159" s="48"/>
      <c r="N159" s="75"/>
      <c r="O159" s="76"/>
      <c r="P159" s="77"/>
      <c r="Q159" s="77"/>
      <c r="R159" s="66"/>
      <c r="S159" s="77"/>
      <c r="T159" s="77"/>
      <c r="U159" s="77"/>
      <c r="V159" s="77"/>
      <c r="W159" s="77"/>
      <c r="X159" s="77"/>
      <c r="Y159" s="77"/>
      <c r="Z159" s="77"/>
      <c r="AA159" s="77"/>
      <c r="AB159" s="77"/>
      <c r="AC159" s="77"/>
    </row>
    <row r="160" s="2" customFormat="1" spans="1:29">
      <c r="A160" s="44"/>
      <c r="B160" s="45"/>
      <c r="C160" s="97"/>
      <c r="D160" s="94"/>
      <c r="E160" s="48"/>
      <c r="F160" s="48"/>
      <c r="G160" s="50"/>
      <c r="H160" s="50"/>
      <c r="I160" s="55"/>
      <c r="J160" s="94"/>
      <c r="K160" s="96"/>
      <c r="L160" s="48"/>
      <c r="M160" s="48"/>
      <c r="N160" s="75"/>
      <c r="O160" s="76"/>
      <c r="P160" s="77"/>
      <c r="Q160" s="77"/>
      <c r="R160" s="66"/>
      <c r="S160" s="77"/>
      <c r="T160" s="77"/>
      <c r="U160" s="77"/>
      <c r="V160" s="77"/>
      <c r="W160" s="77"/>
      <c r="X160" s="77"/>
      <c r="Y160" s="77"/>
      <c r="Z160" s="77"/>
      <c r="AA160" s="77"/>
      <c r="AB160" s="77"/>
      <c r="AC160" s="77"/>
    </row>
    <row r="161" s="2" customFormat="1" spans="1:29">
      <c r="A161" s="44"/>
      <c r="B161" s="45"/>
      <c r="C161" s="97"/>
      <c r="D161" s="94"/>
      <c r="E161" s="48"/>
      <c r="F161" s="48"/>
      <c r="G161" s="50"/>
      <c r="H161" s="50"/>
      <c r="I161" s="55"/>
      <c r="J161" s="94"/>
      <c r="K161" s="96"/>
      <c r="L161" s="48"/>
      <c r="M161" s="48"/>
      <c r="N161" s="75"/>
      <c r="O161" s="76"/>
      <c r="P161" s="77"/>
      <c r="Q161" s="77"/>
      <c r="R161" s="66"/>
      <c r="S161" s="77"/>
      <c r="T161" s="77"/>
      <c r="U161" s="77"/>
      <c r="V161" s="77"/>
      <c r="W161" s="77"/>
      <c r="X161" s="77"/>
      <c r="Y161" s="77"/>
      <c r="Z161" s="77"/>
      <c r="AA161" s="77"/>
      <c r="AB161" s="77"/>
      <c r="AC161" s="77"/>
    </row>
    <row r="162" s="2" customFormat="1" spans="1:29">
      <c r="A162" s="44"/>
      <c r="B162" s="45"/>
      <c r="C162" s="97"/>
      <c r="D162" s="94"/>
      <c r="E162" s="48"/>
      <c r="F162" s="48"/>
      <c r="G162" s="50"/>
      <c r="H162" s="50"/>
      <c r="I162" s="55"/>
      <c r="J162" s="94"/>
      <c r="K162" s="96"/>
      <c r="L162" s="48"/>
      <c r="M162" s="48"/>
      <c r="N162" s="75"/>
      <c r="O162" s="76"/>
      <c r="P162" s="77"/>
      <c r="Q162" s="77"/>
      <c r="R162" s="66"/>
      <c r="S162" s="77"/>
      <c r="T162" s="77"/>
      <c r="U162" s="77"/>
      <c r="V162" s="77"/>
      <c r="W162" s="77"/>
      <c r="X162" s="77"/>
      <c r="Y162" s="77"/>
      <c r="Z162" s="77"/>
      <c r="AA162" s="77"/>
      <c r="AB162" s="77"/>
      <c r="AC162" s="77"/>
    </row>
    <row r="163" s="2" customFormat="1" spans="1:29">
      <c r="A163" s="44"/>
      <c r="B163" s="45"/>
      <c r="C163" s="97"/>
      <c r="D163" s="94"/>
      <c r="E163" s="48"/>
      <c r="F163" s="48"/>
      <c r="G163" s="50"/>
      <c r="H163" s="50"/>
      <c r="I163" s="55"/>
      <c r="J163" s="94"/>
      <c r="K163" s="96"/>
      <c r="L163" s="48"/>
      <c r="M163" s="48"/>
      <c r="N163" s="75"/>
      <c r="O163" s="76"/>
      <c r="P163" s="77"/>
      <c r="Q163" s="77"/>
      <c r="R163" s="66"/>
      <c r="S163" s="77"/>
      <c r="T163" s="77"/>
      <c r="U163" s="77"/>
      <c r="V163" s="77"/>
      <c r="W163" s="77"/>
      <c r="X163" s="77"/>
      <c r="Y163" s="77"/>
      <c r="Z163" s="77"/>
      <c r="AA163" s="77"/>
      <c r="AB163" s="77"/>
      <c r="AC163" s="77"/>
    </row>
    <row r="164" s="2" customFormat="1" spans="1:29">
      <c r="A164" s="44"/>
      <c r="B164" s="45"/>
      <c r="C164" s="97"/>
      <c r="D164" s="94"/>
      <c r="E164" s="48"/>
      <c r="F164" s="48"/>
      <c r="G164" s="50"/>
      <c r="H164" s="50"/>
      <c r="I164" s="55"/>
      <c r="J164" s="94"/>
      <c r="K164" s="96"/>
      <c r="L164" s="48"/>
      <c r="M164" s="48"/>
      <c r="N164" s="75"/>
      <c r="O164" s="76"/>
      <c r="P164" s="77"/>
      <c r="Q164" s="77"/>
      <c r="R164" s="66"/>
      <c r="S164" s="77"/>
      <c r="T164" s="77"/>
      <c r="U164" s="77"/>
      <c r="V164" s="77"/>
      <c r="W164" s="77"/>
      <c r="X164" s="77"/>
      <c r="Y164" s="77"/>
      <c r="Z164" s="77"/>
      <c r="AA164" s="77"/>
      <c r="AB164" s="77"/>
      <c r="AC164" s="77"/>
    </row>
    <row r="165" s="2" customFormat="1" spans="1:29">
      <c r="A165" s="44"/>
      <c r="B165" s="45"/>
      <c r="C165" s="97"/>
      <c r="D165" s="94"/>
      <c r="E165" s="48"/>
      <c r="F165" s="48"/>
      <c r="G165" s="50"/>
      <c r="H165" s="50"/>
      <c r="I165" s="55"/>
      <c r="J165" s="94"/>
      <c r="K165" s="96"/>
      <c r="L165" s="48"/>
      <c r="M165" s="48"/>
      <c r="N165" s="75"/>
      <c r="O165" s="76"/>
      <c r="P165" s="77"/>
      <c r="Q165" s="77"/>
      <c r="R165" s="66"/>
      <c r="S165" s="77"/>
      <c r="T165" s="77"/>
      <c r="U165" s="77"/>
      <c r="V165" s="77"/>
      <c r="W165" s="77"/>
      <c r="X165" s="77"/>
      <c r="Y165" s="77"/>
      <c r="Z165" s="77"/>
      <c r="AA165" s="77"/>
      <c r="AB165" s="77"/>
      <c r="AC165" s="77"/>
    </row>
    <row r="166" s="2" customFormat="1" spans="1:29">
      <c r="A166" s="44"/>
      <c r="B166" s="45"/>
      <c r="C166" s="97"/>
      <c r="D166" s="94"/>
      <c r="E166" s="48"/>
      <c r="F166" s="48"/>
      <c r="G166" s="50"/>
      <c r="H166" s="50"/>
      <c r="I166" s="55"/>
      <c r="J166" s="94"/>
      <c r="K166" s="96"/>
      <c r="L166" s="48"/>
      <c r="M166" s="48"/>
      <c r="N166" s="75"/>
      <c r="O166" s="76"/>
      <c r="P166" s="77"/>
      <c r="Q166" s="77"/>
      <c r="R166" s="66"/>
      <c r="S166" s="77"/>
      <c r="T166" s="77"/>
      <c r="U166" s="77"/>
      <c r="V166" s="77"/>
      <c r="W166" s="77"/>
      <c r="X166" s="77"/>
      <c r="Y166" s="77"/>
      <c r="Z166" s="77"/>
      <c r="AA166" s="77"/>
      <c r="AB166" s="77"/>
      <c r="AC166" s="77"/>
    </row>
    <row r="167" s="2" customFormat="1" spans="1:29">
      <c r="A167" s="44"/>
      <c r="B167" s="45"/>
      <c r="C167" s="97"/>
      <c r="D167" s="94"/>
      <c r="E167" s="48"/>
      <c r="F167" s="48"/>
      <c r="G167" s="50"/>
      <c r="H167" s="50"/>
      <c r="I167" s="55"/>
      <c r="J167" s="94"/>
      <c r="K167" s="96"/>
      <c r="L167" s="48"/>
      <c r="M167" s="48"/>
      <c r="N167" s="75"/>
      <c r="O167" s="76"/>
      <c r="P167" s="77"/>
      <c r="Q167" s="77"/>
      <c r="R167" s="66"/>
      <c r="S167" s="77"/>
      <c r="T167" s="77"/>
      <c r="U167" s="77"/>
      <c r="V167" s="77"/>
      <c r="W167" s="77"/>
      <c r="X167" s="77"/>
      <c r="Y167" s="77"/>
      <c r="Z167" s="77"/>
      <c r="AA167" s="77"/>
      <c r="AB167" s="77"/>
      <c r="AC167" s="77"/>
    </row>
    <row r="168" s="2" customFormat="1" spans="1:29">
      <c r="A168" s="44"/>
      <c r="B168" s="45"/>
      <c r="C168" s="97"/>
      <c r="D168" s="94"/>
      <c r="E168" s="48"/>
      <c r="F168" s="48"/>
      <c r="G168" s="50"/>
      <c r="H168" s="50"/>
      <c r="I168" s="55"/>
      <c r="J168" s="94"/>
      <c r="K168" s="96"/>
      <c r="L168" s="48"/>
      <c r="M168" s="48"/>
      <c r="N168" s="75"/>
      <c r="O168" s="76"/>
      <c r="P168" s="77"/>
      <c r="Q168" s="77"/>
      <c r="R168" s="66"/>
      <c r="S168" s="77"/>
      <c r="T168" s="77"/>
      <c r="U168" s="77"/>
      <c r="V168" s="77"/>
      <c r="W168" s="77"/>
      <c r="X168" s="77"/>
      <c r="Y168" s="77"/>
      <c r="Z168" s="77"/>
      <c r="AA168" s="77"/>
      <c r="AB168" s="77"/>
      <c r="AC168" s="77"/>
    </row>
    <row r="169" s="2" customFormat="1" spans="1:29">
      <c r="A169" s="44"/>
      <c r="B169" s="45"/>
      <c r="C169" s="97"/>
      <c r="D169" s="94"/>
      <c r="E169" s="48"/>
      <c r="F169" s="48"/>
      <c r="G169" s="50"/>
      <c r="H169" s="50"/>
      <c r="I169" s="55"/>
      <c r="J169" s="94"/>
      <c r="K169" s="96"/>
      <c r="L169" s="48"/>
      <c r="M169" s="48"/>
      <c r="N169" s="75"/>
      <c r="O169" s="76"/>
      <c r="P169" s="77"/>
      <c r="Q169" s="77"/>
      <c r="R169" s="66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  <c r="AC169" s="77"/>
    </row>
    <row r="170" s="2" customFormat="1" spans="1:29">
      <c r="A170" s="44"/>
      <c r="B170" s="45"/>
      <c r="C170" s="97"/>
      <c r="D170" s="94"/>
      <c r="E170" s="48"/>
      <c r="F170" s="48"/>
      <c r="G170" s="50"/>
      <c r="H170" s="50"/>
      <c r="I170" s="55"/>
      <c r="J170" s="94"/>
      <c r="K170" s="96"/>
      <c r="L170" s="48"/>
      <c r="M170" s="48"/>
      <c r="N170" s="75"/>
      <c r="O170" s="76"/>
      <c r="P170" s="77"/>
      <c r="Q170" s="77"/>
      <c r="R170" s="66"/>
      <c r="S170" s="77"/>
      <c r="T170" s="77"/>
      <c r="U170" s="77"/>
      <c r="V170" s="77"/>
      <c r="W170" s="77"/>
      <c r="X170" s="77"/>
      <c r="Y170" s="77"/>
      <c r="Z170" s="77"/>
      <c r="AA170" s="77"/>
      <c r="AB170" s="77"/>
      <c r="AC170" s="77"/>
    </row>
    <row r="171" s="2" customFormat="1" spans="1:29">
      <c r="A171" s="44"/>
      <c r="B171" s="45"/>
      <c r="C171" s="97"/>
      <c r="D171" s="94"/>
      <c r="E171" s="48"/>
      <c r="F171" s="48"/>
      <c r="G171" s="50"/>
      <c r="H171" s="50"/>
      <c r="I171" s="55"/>
      <c r="J171" s="94"/>
      <c r="K171" s="96"/>
      <c r="L171" s="48"/>
      <c r="M171" s="48"/>
      <c r="N171" s="75"/>
      <c r="O171" s="76"/>
      <c r="P171" s="77"/>
      <c r="Q171" s="77"/>
      <c r="R171" s="66"/>
      <c r="S171" s="77"/>
      <c r="T171" s="77"/>
      <c r="U171" s="77"/>
      <c r="V171" s="77"/>
      <c r="W171" s="77"/>
      <c r="X171" s="77"/>
      <c r="Y171" s="77"/>
      <c r="Z171" s="77"/>
      <c r="AA171" s="77"/>
      <c r="AB171" s="77"/>
      <c r="AC171" s="77"/>
    </row>
    <row r="172" s="2" customFormat="1" spans="1:29">
      <c r="A172" s="44"/>
      <c r="B172" s="45"/>
      <c r="C172" s="97"/>
      <c r="D172" s="94"/>
      <c r="E172" s="48"/>
      <c r="F172" s="48"/>
      <c r="G172" s="50"/>
      <c r="H172" s="50"/>
      <c r="I172" s="55"/>
      <c r="J172" s="94"/>
      <c r="K172" s="96"/>
      <c r="L172" s="48"/>
      <c r="M172" s="48"/>
      <c r="N172" s="75"/>
      <c r="O172" s="76"/>
      <c r="P172" s="77"/>
      <c r="Q172" s="77"/>
      <c r="R172" s="66"/>
      <c r="S172" s="77"/>
      <c r="T172" s="77"/>
      <c r="U172" s="77"/>
      <c r="V172" s="77"/>
      <c r="W172" s="77"/>
      <c r="X172" s="77"/>
      <c r="Y172" s="77"/>
      <c r="Z172" s="77"/>
      <c r="AA172" s="77"/>
      <c r="AB172" s="77"/>
      <c r="AC172" s="77"/>
    </row>
    <row r="173" s="2" customFormat="1" ht="12.75" spans="1:29">
      <c r="A173" s="98"/>
      <c r="B173" s="45"/>
      <c r="C173" s="99"/>
      <c r="D173" s="100"/>
      <c r="E173" s="101"/>
      <c r="F173" s="101"/>
      <c r="G173" s="101"/>
      <c r="H173" s="101"/>
      <c r="I173" s="100"/>
      <c r="J173" s="100"/>
      <c r="K173" s="102"/>
      <c r="L173" s="101"/>
      <c r="M173" s="101"/>
      <c r="N173" s="103"/>
      <c r="O173" s="104"/>
      <c r="P173" s="77"/>
      <c r="Q173" s="77"/>
      <c r="R173" s="66"/>
      <c r="S173" s="77"/>
      <c r="T173" s="77"/>
      <c r="U173" s="77"/>
      <c r="V173" s="77"/>
      <c r="W173" s="77"/>
      <c r="X173" s="77"/>
      <c r="Y173" s="77"/>
      <c r="Z173" s="77"/>
      <c r="AA173" s="77"/>
      <c r="AB173" s="77"/>
      <c r="AC173" s="77"/>
    </row>
  </sheetData>
  <autoFilter ref="A13:AC173"/>
  <mergeCells count="167">
    <mergeCell ref="A8:E8"/>
    <mergeCell ref="C12:I12"/>
    <mergeCell ref="J12:N12"/>
    <mergeCell ref="J13:K13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J40:K40"/>
    <mergeCell ref="J41:K41"/>
    <mergeCell ref="J42:K42"/>
    <mergeCell ref="J43:K43"/>
    <mergeCell ref="J44:K44"/>
    <mergeCell ref="J45:K45"/>
    <mergeCell ref="J46:K46"/>
    <mergeCell ref="J47:K47"/>
    <mergeCell ref="J48:K48"/>
    <mergeCell ref="J49:K49"/>
    <mergeCell ref="J50:K50"/>
    <mergeCell ref="J51:K51"/>
    <mergeCell ref="J52:K52"/>
    <mergeCell ref="J53:K53"/>
    <mergeCell ref="J54:K54"/>
    <mergeCell ref="J55:K55"/>
    <mergeCell ref="J56:K56"/>
    <mergeCell ref="J57:K57"/>
    <mergeCell ref="J58:K58"/>
    <mergeCell ref="J59:K59"/>
    <mergeCell ref="J60:K60"/>
    <mergeCell ref="J61:K61"/>
    <mergeCell ref="J62:K62"/>
    <mergeCell ref="J63:K63"/>
    <mergeCell ref="J64:K64"/>
    <mergeCell ref="J65:K65"/>
    <mergeCell ref="J66:K66"/>
    <mergeCell ref="J67:K67"/>
    <mergeCell ref="J68:K68"/>
    <mergeCell ref="J69:K69"/>
    <mergeCell ref="J70:K70"/>
    <mergeCell ref="J71:K71"/>
    <mergeCell ref="J72:K72"/>
    <mergeCell ref="J73:K73"/>
    <mergeCell ref="J74:K74"/>
    <mergeCell ref="J75:K75"/>
    <mergeCell ref="J76:K76"/>
    <mergeCell ref="J77:K77"/>
    <mergeCell ref="J78:K78"/>
    <mergeCell ref="J79:K79"/>
    <mergeCell ref="J80:K80"/>
    <mergeCell ref="J81:K81"/>
    <mergeCell ref="J82:K82"/>
    <mergeCell ref="J83:K83"/>
    <mergeCell ref="J84:K84"/>
    <mergeCell ref="J85:K85"/>
    <mergeCell ref="J86:K86"/>
    <mergeCell ref="J87:K87"/>
    <mergeCell ref="J88:K88"/>
    <mergeCell ref="J89:K89"/>
    <mergeCell ref="J90:K90"/>
    <mergeCell ref="J91:K91"/>
    <mergeCell ref="J92:K92"/>
    <mergeCell ref="J93:K93"/>
    <mergeCell ref="J94:K94"/>
    <mergeCell ref="J95:K95"/>
    <mergeCell ref="J96:K96"/>
    <mergeCell ref="J97:K97"/>
    <mergeCell ref="J98:K98"/>
    <mergeCell ref="J99:K99"/>
    <mergeCell ref="J100:K100"/>
    <mergeCell ref="J101:K101"/>
    <mergeCell ref="J102:K102"/>
    <mergeCell ref="J103:K103"/>
    <mergeCell ref="J104:K104"/>
    <mergeCell ref="J105:K105"/>
    <mergeCell ref="J106:K106"/>
    <mergeCell ref="J107:K107"/>
    <mergeCell ref="J108:K108"/>
    <mergeCell ref="J109:K109"/>
    <mergeCell ref="J110:K110"/>
    <mergeCell ref="J111:K111"/>
    <mergeCell ref="J112:K112"/>
    <mergeCell ref="J113:K113"/>
    <mergeCell ref="J114:K114"/>
    <mergeCell ref="J115:K115"/>
    <mergeCell ref="J116:K116"/>
    <mergeCell ref="J117:K117"/>
    <mergeCell ref="J118:K118"/>
    <mergeCell ref="J119:K119"/>
    <mergeCell ref="J120:K120"/>
    <mergeCell ref="J121:K121"/>
    <mergeCell ref="J122:K122"/>
    <mergeCell ref="J123:K123"/>
    <mergeCell ref="J124:K124"/>
    <mergeCell ref="J125:K125"/>
    <mergeCell ref="J126:K126"/>
    <mergeCell ref="J127:K127"/>
    <mergeCell ref="J128:K128"/>
    <mergeCell ref="J129:K129"/>
    <mergeCell ref="J130:K130"/>
    <mergeCell ref="J131:K131"/>
    <mergeCell ref="J132:K132"/>
    <mergeCell ref="J133:K133"/>
    <mergeCell ref="J134:K134"/>
    <mergeCell ref="J135:K135"/>
    <mergeCell ref="J136:K136"/>
    <mergeCell ref="J137:K137"/>
    <mergeCell ref="J138:K138"/>
    <mergeCell ref="J139:K139"/>
    <mergeCell ref="J140:K140"/>
    <mergeCell ref="J141:K141"/>
    <mergeCell ref="J142:K142"/>
    <mergeCell ref="J143:K143"/>
    <mergeCell ref="J144:K144"/>
    <mergeCell ref="J145:K145"/>
    <mergeCell ref="J146:K146"/>
    <mergeCell ref="J147:K147"/>
    <mergeCell ref="J148:K148"/>
    <mergeCell ref="J149:K149"/>
    <mergeCell ref="J150:K150"/>
    <mergeCell ref="J151:K151"/>
    <mergeCell ref="J152:K152"/>
    <mergeCell ref="J153:K153"/>
    <mergeCell ref="J154:K154"/>
    <mergeCell ref="J155:K155"/>
    <mergeCell ref="J156:K156"/>
    <mergeCell ref="J157:K157"/>
    <mergeCell ref="J158:K158"/>
    <mergeCell ref="J159:K159"/>
    <mergeCell ref="J160:K160"/>
    <mergeCell ref="J161:K161"/>
    <mergeCell ref="J162:K162"/>
    <mergeCell ref="J163:K163"/>
    <mergeCell ref="J164:K164"/>
    <mergeCell ref="J165:K165"/>
    <mergeCell ref="J166:K166"/>
    <mergeCell ref="J167:K167"/>
    <mergeCell ref="J168:K168"/>
    <mergeCell ref="J169:K169"/>
    <mergeCell ref="J170:K170"/>
    <mergeCell ref="J171:K171"/>
    <mergeCell ref="J172:K172"/>
    <mergeCell ref="J173:K173"/>
    <mergeCell ref="A12:A13"/>
    <mergeCell ref="B12:B13"/>
    <mergeCell ref="O12:O13"/>
  </mergeCells>
  <conditionalFormatting sqref="E17">
    <cfRule type="expression" dxfId="0" priority="1" stopIfTrue="1">
      <formula>$B17=$C$9</formula>
    </cfRule>
    <cfRule type="expression" dxfId="1" priority="2" stopIfTrue="1">
      <formula>$B17=$B$9</formula>
    </cfRule>
    <cfRule type="expression" dxfId="2" priority="3" stopIfTrue="1">
      <formula>$B17=#REF!</formula>
    </cfRule>
  </conditionalFormatting>
  <conditionalFormatting sqref="E18">
    <cfRule type="expression" dxfId="0" priority="1" stopIfTrue="1">
      <formula>$B18=$C$9</formula>
    </cfRule>
    <cfRule type="expression" dxfId="1" priority="2" stopIfTrue="1">
      <formula>$B18=$B$9</formula>
    </cfRule>
    <cfRule type="expression" dxfId="2" priority="3" stopIfTrue="1">
      <formula>$B18=#REF!</formula>
    </cfRule>
  </conditionalFormatting>
  <conditionalFormatting sqref="C23">
    <cfRule type="expression" dxfId="0" priority="1" stopIfTrue="1">
      <formula>$B23=$C$9</formula>
    </cfRule>
    <cfRule type="expression" dxfId="1" priority="2" stopIfTrue="1">
      <formula>$B23=$B$9</formula>
    </cfRule>
    <cfRule type="expression" dxfId="2" priority="3" stopIfTrue="1">
      <formula>$B23=#REF!</formula>
    </cfRule>
  </conditionalFormatting>
  <conditionalFormatting sqref="E23">
    <cfRule type="expression" dxfId="0" priority="1" stopIfTrue="1">
      <formula>$B23=$C$9</formula>
    </cfRule>
    <cfRule type="expression" dxfId="1" priority="2" stopIfTrue="1">
      <formula>$B23=$B$9</formula>
    </cfRule>
    <cfRule type="expression" dxfId="2" priority="3" stopIfTrue="1">
      <formula>$B23=#REF!</formula>
    </cfRule>
  </conditionalFormatting>
  <conditionalFormatting sqref="C25">
    <cfRule type="expression" dxfId="0" priority="1" stopIfTrue="1">
      <formula>$B25=$C$9</formula>
    </cfRule>
    <cfRule type="expression" dxfId="1" priority="2" stopIfTrue="1">
      <formula>$B25=$B$9</formula>
    </cfRule>
    <cfRule type="expression" dxfId="2" priority="3" stopIfTrue="1">
      <formula>$B25=#REF!</formula>
    </cfRule>
  </conditionalFormatting>
  <conditionalFormatting sqref="E25">
    <cfRule type="expression" dxfId="0" priority="1" stopIfTrue="1">
      <formula>$B25=$C$9</formula>
    </cfRule>
    <cfRule type="expression" dxfId="1" priority="2" stopIfTrue="1">
      <formula>$B25=$B$9</formula>
    </cfRule>
    <cfRule type="expression" dxfId="2" priority="3" stopIfTrue="1">
      <formula>$B25=#REF!</formula>
    </cfRule>
  </conditionalFormatting>
  <conditionalFormatting sqref="C31:H31">
    <cfRule type="expression" dxfId="0" priority="1" stopIfTrue="1">
      <formula>$B31=$C$9</formula>
    </cfRule>
    <cfRule type="expression" dxfId="1" priority="2" stopIfTrue="1">
      <formula>$B31=$B$9</formula>
    </cfRule>
    <cfRule type="expression" dxfId="2" priority="3" stopIfTrue="1">
      <formula>$B31=#REF!</formula>
    </cfRule>
  </conditionalFormatting>
  <conditionalFormatting sqref="J115:K115">
    <cfRule type="expression" dxfId="0" priority="1" stopIfTrue="1">
      <formula>$B115=$C$9</formula>
    </cfRule>
    <cfRule type="expression" dxfId="1" priority="2" stopIfTrue="1">
      <formula>$B115=$B$9</formula>
    </cfRule>
    <cfRule type="expression" dxfId="2" priority="3" stopIfTrue="1">
      <formula>$B115=#REF!</formula>
    </cfRule>
  </conditionalFormatting>
  <conditionalFormatting sqref="J117:K117">
    <cfRule type="expression" dxfId="0" priority="1" stopIfTrue="1">
      <formula>$B117=$C$9</formula>
    </cfRule>
    <cfRule type="expression" dxfId="1" priority="2" stopIfTrue="1">
      <formula>$B117=$B$9</formula>
    </cfRule>
    <cfRule type="expression" dxfId="2" priority="3" stopIfTrue="1">
      <formula>$B117=#REF!</formula>
    </cfRule>
  </conditionalFormatting>
  <conditionalFormatting sqref="J118:K118">
    <cfRule type="expression" dxfId="0" priority="1" stopIfTrue="1">
      <formula>$B118=$C$9</formula>
    </cfRule>
    <cfRule type="expression" dxfId="1" priority="2" stopIfTrue="1">
      <formula>$B118=$B$9</formula>
    </cfRule>
    <cfRule type="expression" dxfId="2" priority="3" stopIfTrue="1">
      <formula>$B118=#REF!</formula>
    </cfRule>
  </conditionalFormatting>
  <conditionalFormatting sqref="B17:B173">
    <cfRule type="expression" dxfId="0" priority="1" stopIfTrue="1">
      <formula>$B17=$C$9</formula>
    </cfRule>
    <cfRule type="expression" dxfId="1" priority="2" stopIfTrue="1">
      <formula>$B17=$B$9</formula>
    </cfRule>
    <cfRule type="expression" dxfId="2" priority="3" stopIfTrue="1">
      <formula>$B17=#REF!</formula>
    </cfRule>
  </conditionalFormatting>
  <conditionalFormatting sqref="C26:C27">
    <cfRule type="expression" dxfId="0" priority="1" stopIfTrue="1">
      <formula>$B26=$C$9</formula>
    </cfRule>
    <cfRule type="expression" dxfId="1" priority="2" stopIfTrue="1">
      <formula>$B26=$B$9</formula>
    </cfRule>
    <cfRule type="expression" dxfId="2" priority="3" stopIfTrue="1">
      <formula>$B26=#REF!</formula>
    </cfRule>
  </conditionalFormatting>
  <conditionalFormatting sqref="E26:E27">
    <cfRule type="expression" dxfId="0" priority="1" stopIfTrue="1">
      <formula>$B26=$C$9</formula>
    </cfRule>
    <cfRule type="expression" dxfId="1" priority="2" stopIfTrue="1">
      <formula>$B26=$B$9</formula>
    </cfRule>
    <cfRule type="expression" dxfId="2" priority="3" stopIfTrue="1">
      <formula>$B26=#REF!</formula>
    </cfRule>
  </conditionalFormatting>
  <conditionalFormatting sqref="A16:A173 C32:C173 D32:O114 D115:I115 L115:O115 D116:O116 D119:O173 D117:I118 L117:O118 C19:O22 A14:O15 C17:D18 G17 I16:O17 F18:O18 C24:O24 F23:O23 D23 F25:O27 D25:D27 C28:O30 I31:O31">
    <cfRule type="expression" dxfId="0" priority="1" stopIfTrue="1">
      <formula>$B14=$C$9</formula>
    </cfRule>
    <cfRule type="expression" dxfId="1" priority="2" stopIfTrue="1">
      <formula>$B14=$B$9</formula>
    </cfRule>
    <cfRule type="expression" dxfId="2" priority="3" stopIfTrue="1">
      <formula>$B14=#REF!</formula>
    </cfRule>
  </conditionalFormatting>
  <conditionalFormatting sqref="B16:H16 F17 H17">
    <cfRule type="expression" dxfId="2" priority="1" stopIfTrue="1">
      <formula>$B16=#REF!</formula>
    </cfRule>
    <cfRule type="expression" dxfId="0" priority="2" stopIfTrue="1">
      <formula>$B16=$C$9</formula>
    </cfRule>
    <cfRule type="expression" dxfId="1" priority="3" stopIfTrue="1">
      <formula>$B16=$B$9</formula>
    </cfRule>
  </conditionalFormatting>
  <dataValidations count="2">
    <dataValidation type="list" allowBlank="1" showInputMessage="1" showErrorMessage="1" sqref="B14 B17:B20 B21:B173">
      <formula1>$B$9:$E$9</formula1>
    </dataValidation>
    <dataValidation type="list" allowBlank="1" showInputMessage="1" showErrorMessage="1" sqref="B15 B16">
      <formula1>$B$9:$D$9</formula1>
    </dataValidation>
  </dataValidations>
  <pageMargins left="0.3" right="0.16875" top="0.279166666666667" bottom="0.2" header="0.209027777777778" footer="0.159027777777778"/>
  <pageSetup paperSize="8" scale="27" orientation="portrait" horizontalDpi="600" verticalDpi="6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B7"/>
  <sheetViews>
    <sheetView workbookViewId="0">
      <selection activeCell="D13" sqref="D13"/>
    </sheetView>
  </sheetViews>
  <sheetFormatPr defaultColWidth="9" defaultRowHeight="13.5" outlineLevelRow="6" outlineLevelCol="1"/>
  <sheetData>
    <row r="4" spans="2:2">
      <c r="B4" s="1" t="s">
        <v>31</v>
      </c>
    </row>
    <row r="5" spans="2:2">
      <c r="B5" t="s">
        <v>8</v>
      </c>
    </row>
    <row r="6" spans="2:2">
      <c r="B6" t="s">
        <v>14</v>
      </c>
    </row>
    <row r="7" spans="2:2">
      <c r="B7" t="s">
        <v>32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TTED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Q&amp;A管理表</vt:lpstr>
      <vt:lpstr>データ定義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caiqiuhui</dc:creator>
  <cp:lastModifiedBy>huangyp</cp:lastModifiedBy>
  <cp:revision>1</cp:revision>
  <dcterms:created xsi:type="dcterms:W3CDTF">2010-05-22T23:36:00Z</dcterms:created>
  <dcterms:modified xsi:type="dcterms:W3CDTF">2018-03-02T07:03:57Z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