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 activeTab="3"/>
  </bookViews>
  <sheets>
    <sheet name="Sheet1" sheetId="1" r:id="rId1"/>
    <sheet name="Sheet2" sheetId="2" r:id="rId2"/>
    <sheet name="Sheet3" sheetId="3" r:id="rId3"/>
    <sheet name="Final" sheetId="4" r:id="rId4"/>
  </sheets>
  <definedNames>
    <definedName name="_xlnm._FilterDatabase" localSheetId="0" hidden="1">Sheet1!$C$1:$D$1</definedName>
  </definedNames>
  <calcPr calcId="124519"/>
</workbook>
</file>

<file path=xl/calcChain.xml><?xml version="1.0" encoding="utf-8"?>
<calcChain xmlns="http://schemas.openxmlformats.org/spreadsheetml/2006/main">
  <c r="H71" i="4"/>
  <c r="G71"/>
  <c r="F71"/>
  <c r="E71"/>
  <c r="D71"/>
  <c r="H70"/>
  <c r="G70"/>
  <c r="F70"/>
  <c r="E70"/>
  <c r="D70"/>
  <c r="H69"/>
  <c r="G69"/>
  <c r="F69"/>
  <c r="E69"/>
  <c r="D69"/>
  <c r="H68"/>
  <c r="G68"/>
  <c r="F68"/>
  <c r="E68"/>
  <c r="D68"/>
  <c r="H66"/>
  <c r="G66"/>
  <c r="F66"/>
  <c r="E66"/>
  <c r="D66"/>
  <c r="H65"/>
  <c r="G65"/>
  <c r="F65"/>
  <c r="E65"/>
  <c r="D65"/>
  <c r="H64"/>
  <c r="G64"/>
  <c r="F64"/>
  <c r="E64"/>
  <c r="D64"/>
  <c r="H63"/>
  <c r="G63"/>
  <c r="F63"/>
  <c r="E63"/>
  <c r="D63"/>
  <c r="H62"/>
  <c r="G62"/>
  <c r="F62"/>
  <c r="E62"/>
  <c r="D62"/>
  <c r="H61"/>
  <c r="G61"/>
  <c r="F61"/>
  <c r="E61"/>
  <c r="D61"/>
  <c r="H60"/>
  <c r="G60"/>
  <c r="F60"/>
  <c r="E60"/>
  <c r="D60"/>
  <c r="H59"/>
  <c r="G59"/>
  <c r="F59"/>
  <c r="E59"/>
  <c r="D59"/>
  <c r="H58"/>
  <c r="G58"/>
  <c r="F58"/>
  <c r="E58"/>
  <c r="D58"/>
  <c r="H57"/>
  <c r="G57"/>
  <c r="F57"/>
  <c r="E57"/>
  <c r="D57"/>
  <c r="H56"/>
  <c r="G56"/>
  <c r="F56"/>
  <c r="E56"/>
  <c r="D56"/>
  <c r="H55"/>
  <c r="G55"/>
  <c r="F55"/>
  <c r="E55"/>
  <c r="D55"/>
  <c r="H54"/>
  <c r="G54"/>
  <c r="F54"/>
  <c r="E54"/>
  <c r="D54"/>
  <c r="H53"/>
  <c r="G53"/>
  <c r="F53"/>
  <c r="E53"/>
  <c r="D53"/>
  <c r="H52"/>
  <c r="G52"/>
  <c r="F52"/>
  <c r="E52"/>
  <c r="D52"/>
  <c r="H51"/>
  <c r="G51"/>
  <c r="F51"/>
  <c r="E51"/>
  <c r="D51"/>
  <c r="H50"/>
  <c r="G50"/>
  <c r="F50"/>
  <c r="E50"/>
  <c r="D50"/>
  <c r="H49"/>
  <c r="G49"/>
  <c r="F49"/>
  <c r="E49"/>
  <c r="D49"/>
  <c r="H48"/>
  <c r="G48"/>
  <c r="F48"/>
  <c r="E48"/>
  <c r="D48"/>
  <c r="H47"/>
  <c r="G47"/>
  <c r="F47"/>
  <c r="E47"/>
  <c r="D47"/>
  <c r="H46"/>
  <c r="G46"/>
  <c r="F46"/>
  <c r="E46"/>
  <c r="D46"/>
  <c r="H45"/>
  <c r="G45"/>
  <c r="F45"/>
  <c r="E45"/>
  <c r="D45"/>
  <c r="H44"/>
  <c r="G44"/>
  <c r="F44"/>
  <c r="E44"/>
  <c r="D44"/>
  <c r="H43"/>
  <c r="G43"/>
  <c r="F43"/>
  <c r="E43"/>
  <c r="D43"/>
  <c r="H42"/>
  <c r="G42"/>
  <c r="F42"/>
  <c r="E42"/>
  <c r="D42"/>
  <c r="H41"/>
  <c r="G41"/>
  <c r="F41"/>
  <c r="E41"/>
  <c r="D41"/>
  <c r="H40"/>
  <c r="G40"/>
  <c r="F40"/>
  <c r="E40"/>
  <c r="D40"/>
  <c r="H39"/>
  <c r="G39"/>
  <c r="F39"/>
  <c r="E39"/>
  <c r="D39"/>
  <c r="H38"/>
  <c r="G38"/>
  <c r="F38"/>
  <c r="E38"/>
  <c r="D38"/>
  <c r="H37"/>
  <c r="G37"/>
  <c r="F37"/>
  <c r="E37"/>
  <c r="D37"/>
  <c r="H36"/>
  <c r="G36"/>
  <c r="F36"/>
  <c r="E36"/>
  <c r="D36"/>
  <c r="H35"/>
  <c r="G35"/>
  <c r="F35"/>
  <c r="E35"/>
  <c r="D35"/>
  <c r="H33"/>
  <c r="G33"/>
  <c r="F33"/>
  <c r="E33"/>
  <c r="D33"/>
  <c r="H32"/>
  <c r="G32"/>
  <c r="F32"/>
  <c r="E32"/>
  <c r="D32"/>
  <c r="H31"/>
  <c r="G31"/>
  <c r="F31"/>
  <c r="E31"/>
  <c r="D31"/>
  <c r="H30"/>
  <c r="G30"/>
  <c r="F30"/>
  <c r="E30"/>
  <c r="D30"/>
  <c r="H29"/>
  <c r="G29"/>
  <c r="F29"/>
  <c r="E29"/>
  <c r="D29"/>
  <c r="H28"/>
  <c r="G28"/>
  <c r="F28"/>
  <c r="E28"/>
  <c r="D28"/>
  <c r="H27"/>
  <c r="G27"/>
  <c r="F27"/>
  <c r="E27"/>
  <c r="D27"/>
  <c r="H26"/>
  <c r="G26"/>
  <c r="F26"/>
  <c r="E26"/>
  <c r="D26"/>
  <c r="H25"/>
  <c r="G25"/>
  <c r="F25"/>
  <c r="E25"/>
  <c r="D25"/>
  <c r="H24"/>
  <c r="G24"/>
  <c r="F24"/>
  <c r="E24"/>
  <c r="D24"/>
  <c r="H23"/>
  <c r="G23"/>
  <c r="F23"/>
  <c r="E23"/>
  <c r="D23"/>
  <c r="H22"/>
  <c r="G22"/>
  <c r="F22"/>
  <c r="E22"/>
  <c r="D22"/>
  <c r="H21"/>
  <c r="G21"/>
  <c r="F21"/>
  <c r="E21"/>
  <c r="D21"/>
  <c r="H20"/>
  <c r="G20"/>
  <c r="F20"/>
  <c r="E20"/>
  <c r="D20"/>
  <c r="H19"/>
  <c r="G19"/>
  <c r="F19"/>
  <c r="E19"/>
  <c r="D19"/>
  <c r="H18"/>
  <c r="G18"/>
  <c r="F18"/>
  <c r="E18"/>
  <c r="D18"/>
  <c r="H17"/>
  <c r="G17"/>
  <c r="F17"/>
  <c r="E17"/>
  <c r="D17"/>
  <c r="H16"/>
  <c r="G16"/>
  <c r="F16"/>
  <c r="E16"/>
  <c r="D16"/>
  <c r="H15"/>
  <c r="G15"/>
  <c r="F15"/>
  <c r="E15"/>
  <c r="D15"/>
  <c r="H14"/>
  <c r="G14"/>
  <c r="F14"/>
  <c r="E14"/>
  <c r="D14"/>
  <c r="H13"/>
  <c r="G13"/>
  <c r="F13"/>
  <c r="E13"/>
  <c r="D13"/>
  <c r="H12"/>
  <c r="G12"/>
  <c r="F12"/>
  <c r="E12"/>
  <c r="D12"/>
  <c r="H11"/>
  <c r="G11"/>
  <c r="F11"/>
  <c r="E11"/>
  <c r="D11"/>
  <c r="H10"/>
  <c r="G10"/>
  <c r="F10"/>
  <c r="E10"/>
  <c r="D10"/>
  <c r="H9"/>
  <c r="G9"/>
  <c r="F9"/>
  <c r="E9"/>
  <c r="D9"/>
  <c r="H8"/>
  <c r="G8"/>
  <c r="F8"/>
  <c r="E8"/>
  <c r="D8"/>
  <c r="H7"/>
  <c r="G7"/>
  <c r="F7"/>
  <c r="E7"/>
  <c r="D7"/>
  <c r="H6"/>
  <c r="G6"/>
  <c r="F6"/>
  <c r="E6"/>
  <c r="D6"/>
  <c r="H5"/>
  <c r="G5"/>
  <c r="F5"/>
  <c r="E5"/>
  <c r="D5"/>
  <c r="H4"/>
  <c r="G4"/>
  <c r="F4"/>
  <c r="E4"/>
  <c r="D4"/>
  <c r="H3"/>
  <c r="G3"/>
  <c r="F3"/>
  <c r="E3"/>
  <c r="D3"/>
  <c r="H2"/>
  <c r="G2"/>
  <c r="F2"/>
  <c r="E2"/>
  <c r="D2"/>
</calcChain>
</file>

<file path=xl/sharedStrings.xml><?xml version="1.0" encoding="utf-8"?>
<sst xmlns="http://schemas.openxmlformats.org/spreadsheetml/2006/main" count="506" uniqueCount="352">
  <si>
    <t xml:space="preserve">NAMES </t>
  </si>
  <si>
    <t xml:space="preserve">PHONE </t>
  </si>
  <si>
    <t>ENUMERATION AREA</t>
  </si>
  <si>
    <t>ASSISTANT SUPERVISOR</t>
  </si>
  <si>
    <t>MAJANE JANE</t>
  </si>
  <si>
    <t>LIAKAE RAMENO</t>
  </si>
  <si>
    <t>THANDIWE GUGUSHE</t>
  </si>
  <si>
    <t>TS'IRELETSO MOTABA</t>
  </si>
  <si>
    <t>MATHAPELO BOROTHO</t>
  </si>
  <si>
    <t>LISEMELO LEKOENEHA</t>
  </si>
  <si>
    <t>RAKHOBOSO</t>
  </si>
  <si>
    <t>MAPHOKA THOSO</t>
  </si>
  <si>
    <t>LEMAO</t>
  </si>
  <si>
    <t>MAKHAU THAMAHANE</t>
  </si>
  <si>
    <t>KHAUHELO MOTS'EPE</t>
  </si>
  <si>
    <t>LIKOMO MATLOSA</t>
  </si>
  <si>
    <t>BOITHATELO MOLEFI</t>
  </si>
  <si>
    <t xml:space="preserve">PAMASE MOKOMA </t>
  </si>
  <si>
    <t>KETETSE MOKONE</t>
  </si>
  <si>
    <t>NTEBOHELENG NKOPANE</t>
  </si>
  <si>
    <t>MALECHESA NTHULANYANE</t>
  </si>
  <si>
    <t>MOKETETSA   MAMOKETE</t>
  </si>
  <si>
    <t>MOSA  NTAOTE</t>
  </si>
  <si>
    <t>SEITS'UPI  CHOBOKOANE</t>
  </si>
  <si>
    <t>MONAHENG MATEBESI</t>
  </si>
  <si>
    <t>MOROESI MOLEFE</t>
  </si>
  <si>
    <t xml:space="preserve">TEBOHO KOKOME </t>
  </si>
  <si>
    <t>MATLOTLISO KOTSORO</t>
  </si>
  <si>
    <t>LEFA  TANKISO</t>
  </si>
  <si>
    <t>THABANG MANGORO</t>
  </si>
  <si>
    <t>MARAMANE</t>
  </si>
  <si>
    <t>MALEFANE MOHLOBOLLI</t>
  </si>
  <si>
    <t>ITHABELENG LIEFO</t>
  </si>
  <si>
    <t>LEBOHANG LETLALA</t>
  </si>
  <si>
    <t>THABANG RAMALOHLANYE</t>
  </si>
  <si>
    <t>MATS'OANELO MAQOABIKANE</t>
  </si>
  <si>
    <t>CHARLES TS'EHLANA</t>
  </si>
  <si>
    <t>MANEO NTOAMPE</t>
  </si>
  <si>
    <t>PUSETSO THAPELO</t>
  </si>
  <si>
    <t>PULANE FOKOTSANE</t>
  </si>
  <si>
    <t>MATHABANG MAQOACHA</t>
  </si>
  <si>
    <t>SUTHA SEKERE</t>
  </si>
  <si>
    <t>REITUMETSE MALEKA</t>
  </si>
  <si>
    <t>TEBOHO MOSHESHA</t>
  </si>
  <si>
    <t>KANANELO MAKOTOANE</t>
  </si>
  <si>
    <t>TS'ELISO MOFUBELU</t>
  </si>
  <si>
    <t>SELLOANE KOLISANG</t>
  </si>
  <si>
    <t>LEBOHANG MOKHETHI</t>
  </si>
  <si>
    <t>TS'EPISO MAKHETHA</t>
  </si>
  <si>
    <t>LERATO SEMAKALE</t>
  </si>
  <si>
    <t>MAKATLEHO MOSOEU</t>
  </si>
  <si>
    <t>MPHO MARAPO</t>
  </si>
  <si>
    <t>LENKOE RAMOTHEA</t>
  </si>
  <si>
    <t>MAMOKOTJO SEMETHE</t>
  </si>
  <si>
    <t>MPHO MPHETHE</t>
  </si>
  <si>
    <t>NTSOAKI KOQO</t>
  </si>
  <si>
    <t>SEATA TILO</t>
  </si>
  <si>
    <t>MATLALA MAHLATSI</t>
  </si>
  <si>
    <t>MOTLALEPULA POFANE</t>
  </si>
  <si>
    <t>LIBUSENG TS'OEU</t>
  </si>
  <si>
    <t>MOSILI MOTHIBELI</t>
  </si>
  <si>
    <t>MAMPEKE 'NOKOANE</t>
  </si>
  <si>
    <t>MAPASEKA   MOHLOMI</t>
  </si>
  <si>
    <t>MASOSO LESALA</t>
  </si>
  <si>
    <t>MANTSABENG SEROBANYANE</t>
  </si>
  <si>
    <t>MAMOJABENG KHALEMA</t>
  </si>
  <si>
    <t>PALESA  MATSITSI</t>
  </si>
  <si>
    <t>MATHASI MABESA</t>
  </si>
  <si>
    <t>NOLIWE NDABA</t>
  </si>
  <si>
    <t>TS'IRELETSO MPUTSOE</t>
  </si>
  <si>
    <t>NTHABISENG MALEA</t>
  </si>
  <si>
    <t>MATSOLO  SEKHALO</t>
  </si>
  <si>
    <t>PALESA HLEHLISI</t>
  </si>
  <si>
    <t>NTHABISENG MOHLOLO</t>
  </si>
  <si>
    <t>MALILLO ZWAKALA</t>
  </si>
  <si>
    <t>MASONTAHA MAJORO</t>
  </si>
  <si>
    <t>THABISO  MONOKO</t>
  </si>
  <si>
    <t>MAMAKHOBALO LEHLOENYA</t>
  </si>
  <si>
    <t>PALESA NOLOANE</t>
  </si>
  <si>
    <t>LEHLOHONOLO LEUTSOA</t>
  </si>
  <si>
    <t>MOHLOMI MATSOSO</t>
  </si>
  <si>
    <t>MAMAHLOMOLA PITA NTABA</t>
  </si>
  <si>
    <t>RETHABILE 'MOSO</t>
  </si>
  <si>
    <t>MALEFETSANE KAEANE</t>
  </si>
  <si>
    <t>MOLEBOHEG MATLOLE</t>
  </si>
  <si>
    <t>LERATO SESINYI</t>
  </si>
  <si>
    <t>MAMOKUOANE TS'EUOA</t>
  </si>
  <si>
    <t>CELL NUMBERS</t>
  </si>
  <si>
    <t>MACHOMO NKHOKE</t>
  </si>
  <si>
    <t>MOHLOMI MASILO</t>
  </si>
  <si>
    <t>MATANKISO  MASERU</t>
  </si>
  <si>
    <t>Mokete Lehana</t>
  </si>
  <si>
    <t>Nthabiseng Masia</t>
  </si>
  <si>
    <t>04450812001</t>
  </si>
  <si>
    <t>04450812002</t>
  </si>
  <si>
    <t>04450812003</t>
  </si>
  <si>
    <t>04450812004</t>
  </si>
  <si>
    <t>04450812005</t>
  </si>
  <si>
    <t>04450812021</t>
  </si>
  <si>
    <t>04450812022</t>
  </si>
  <si>
    <t>04450812023</t>
  </si>
  <si>
    <t>04450812024</t>
  </si>
  <si>
    <t>04450812025</t>
  </si>
  <si>
    <t>04450812026</t>
  </si>
  <si>
    <t>04450812027</t>
  </si>
  <si>
    <t>04450812028</t>
  </si>
  <si>
    <t>04450812029</t>
  </si>
  <si>
    <t>04450812030</t>
  </si>
  <si>
    <t>04450812031</t>
  </si>
  <si>
    <t>04450812032</t>
  </si>
  <si>
    <t>04450812033</t>
  </si>
  <si>
    <t>04450812034</t>
  </si>
  <si>
    <t>04450812035</t>
  </si>
  <si>
    <t>04450812036</t>
  </si>
  <si>
    <t>04450812037</t>
  </si>
  <si>
    <t>04450812038</t>
  </si>
  <si>
    <t>04450812039</t>
  </si>
  <si>
    <t>04450812040</t>
  </si>
  <si>
    <t>04450812041</t>
  </si>
  <si>
    <t>04450812042</t>
  </si>
  <si>
    <t>04450812043</t>
  </si>
  <si>
    <t>04450812044</t>
  </si>
  <si>
    <t>04450812045</t>
  </si>
  <si>
    <t>04450812046</t>
  </si>
  <si>
    <t>04450812047</t>
  </si>
  <si>
    <t>04450813006</t>
  </si>
  <si>
    <t>04450813007</t>
  </si>
  <si>
    <t>04450813008</t>
  </si>
  <si>
    <t>04450813009</t>
  </si>
  <si>
    <t>04450813010</t>
  </si>
  <si>
    <t>04450813011</t>
  </si>
  <si>
    <t>04450813012</t>
  </si>
  <si>
    <t>04450813013</t>
  </si>
  <si>
    <t>04450813014</t>
  </si>
  <si>
    <t>04450813015</t>
  </si>
  <si>
    <t>04450813016</t>
  </si>
  <si>
    <t>04450813017</t>
  </si>
  <si>
    <t>04450813018</t>
  </si>
  <si>
    <t>04450813019</t>
  </si>
  <si>
    <t>04450813020</t>
  </si>
  <si>
    <t>04450813048</t>
  </si>
  <si>
    <t>04450813049</t>
  </si>
  <si>
    <t>04450813050</t>
  </si>
  <si>
    <t>04450813051</t>
  </si>
  <si>
    <t>04450813052</t>
  </si>
  <si>
    <t>04450813053</t>
  </si>
  <si>
    <t>04450813054</t>
  </si>
  <si>
    <t>04450813055</t>
  </si>
  <si>
    <t>04450813056</t>
  </si>
  <si>
    <t>04450813057</t>
  </si>
  <si>
    <t>04450813058</t>
  </si>
  <si>
    <t>04450813059</t>
  </si>
  <si>
    <t>04450813060</t>
  </si>
  <si>
    <t>04450813062</t>
  </si>
  <si>
    <t>04450813063</t>
  </si>
  <si>
    <t>04450813064</t>
  </si>
  <si>
    <t>04450813065</t>
  </si>
  <si>
    <t>04450813066</t>
  </si>
  <si>
    <t>04450813067</t>
  </si>
  <si>
    <t>04450813068</t>
  </si>
  <si>
    <t>Matsieng</t>
  </si>
  <si>
    <t>ITUMELENG MOKONE</t>
  </si>
  <si>
    <t>SELLO MAMARABE</t>
  </si>
  <si>
    <t>MATOALENG KATIBA</t>
  </si>
  <si>
    <t>aaw5bp</t>
  </si>
  <si>
    <t>Majane Jane</t>
  </si>
  <si>
    <t>aaw6st</t>
  </si>
  <si>
    <t>Boithatelo Molefi</t>
  </si>
  <si>
    <t>aax3jn</t>
  </si>
  <si>
    <t>Tsireletso Mputsoe</t>
  </si>
  <si>
    <t>aazr3j</t>
  </si>
  <si>
    <t>Seitsupi  Chobokoane</t>
  </si>
  <si>
    <t>ab2k75</t>
  </si>
  <si>
    <t xml:space="preserve">Pamase Mokoma </t>
  </si>
  <si>
    <t>ab39fk</t>
  </si>
  <si>
    <t>Nthabiseng Malea</t>
  </si>
  <si>
    <t>ab4sy8</t>
  </si>
  <si>
    <t>Mpho Marapo</t>
  </si>
  <si>
    <t>ab6ntg</t>
  </si>
  <si>
    <t>Mamakhobalo Lehloenya</t>
  </si>
  <si>
    <t>ab76cg</t>
  </si>
  <si>
    <t>Mathapelo Borotho</t>
  </si>
  <si>
    <t>ab93jg</t>
  </si>
  <si>
    <t>Mamojabeng Khalema</t>
  </si>
  <si>
    <t>abaggs</t>
  </si>
  <si>
    <t>Matsoanelo Maqoabikane</t>
  </si>
  <si>
    <t>abbdi2</t>
  </si>
  <si>
    <t>Maphoka Thoso</t>
  </si>
  <si>
    <t>abd38w</t>
  </si>
  <si>
    <t>Lebohang Letlala</t>
  </si>
  <si>
    <t>abekxr</t>
  </si>
  <si>
    <t>Noliwe Ndaba</t>
  </si>
  <si>
    <t>abfpct</t>
  </si>
  <si>
    <t>Masoso Lesala</t>
  </si>
  <si>
    <t>abgo6c</t>
  </si>
  <si>
    <t>Mantsabeng Serobanyane</t>
  </si>
  <si>
    <t>abgqfw</t>
  </si>
  <si>
    <t>Mpho Mphethe</t>
  </si>
  <si>
    <t>abhvih</t>
  </si>
  <si>
    <t>Lisemelo Lekoeneha</t>
  </si>
  <si>
    <t>abi8m4</t>
  </si>
  <si>
    <t>Makhau Thamahane</t>
  </si>
  <si>
    <t>abjrmc</t>
  </si>
  <si>
    <t>Khauhelo Motsepe</t>
  </si>
  <si>
    <t>abkqer</t>
  </si>
  <si>
    <t>Likomo Matlosa</t>
  </si>
  <si>
    <t>abmb32</t>
  </si>
  <si>
    <t>Mathabang Maqoacha</t>
  </si>
  <si>
    <t>abmf6o</t>
  </si>
  <si>
    <t>Reitumetse Maleka</t>
  </si>
  <si>
    <t>abpen3</t>
  </si>
  <si>
    <t>Makatleho Mosoeu</t>
  </si>
  <si>
    <t>abse87</t>
  </si>
  <si>
    <t>Ithabeleng Liefo</t>
  </si>
  <si>
    <t>abvbbx</t>
  </si>
  <si>
    <t>Libuseng Tsoeu</t>
  </si>
  <si>
    <t>abvpvo</t>
  </si>
  <si>
    <t>Thabang Mangoro</t>
  </si>
  <si>
    <t>abw2zt</t>
  </si>
  <si>
    <t>Pulane Fokotsane</t>
  </si>
  <si>
    <t>abxdt5</t>
  </si>
  <si>
    <t>Moketetsa   Mamokete</t>
  </si>
  <si>
    <t>abz4cr</t>
  </si>
  <si>
    <t>Mampeke Nokoane</t>
  </si>
  <si>
    <t>ac4ie5</t>
  </si>
  <si>
    <t>Matlala Mahlatsi</t>
  </si>
  <si>
    <t>ac4tn9</t>
  </si>
  <si>
    <t>Charles Tsehlana</t>
  </si>
  <si>
    <t>ac6cux</t>
  </si>
  <si>
    <t>Teboho Moshesha</t>
  </si>
  <si>
    <t>ac6w7k</t>
  </si>
  <si>
    <t>Motlalepula Pofane</t>
  </si>
  <si>
    <t>ac78kf</t>
  </si>
  <si>
    <t>Malefane Mohlobolli</t>
  </si>
  <si>
    <t>ac8qd7</t>
  </si>
  <si>
    <t>Nteboheleng Nkopane</t>
  </si>
  <si>
    <t>acaxre</t>
  </si>
  <si>
    <t>Matsolo  Sekhalo</t>
  </si>
  <si>
    <t>accwm9</t>
  </si>
  <si>
    <t>Palesa Noloane</t>
  </si>
  <si>
    <t>acdryt</t>
  </si>
  <si>
    <t>Moleboheg Matlole</t>
  </si>
  <si>
    <t>acfkkh</t>
  </si>
  <si>
    <t>Rethabile Moso</t>
  </si>
  <si>
    <t>acfyek</t>
  </si>
  <si>
    <t>Mapaseka   Mohlomi</t>
  </si>
  <si>
    <t>acgc23</t>
  </si>
  <si>
    <t>Mosili Mothibeli</t>
  </si>
  <si>
    <t>acgezj</t>
  </si>
  <si>
    <t>Mamahlomola Pita Ntaba</t>
  </si>
  <si>
    <t>acgghq</t>
  </si>
  <si>
    <t>Pusetso Thapelo</t>
  </si>
  <si>
    <t>acgup7</t>
  </si>
  <si>
    <t>Palesa  Matsitsi</t>
  </si>
  <si>
    <t>achdcm</t>
  </si>
  <si>
    <t>Mamokotjo Semethe</t>
  </si>
  <si>
    <t>achryk</t>
  </si>
  <si>
    <t>Ntsoaki Koqo</t>
  </si>
  <si>
    <t>aci477</t>
  </si>
  <si>
    <t>Thabiso  Monoko</t>
  </si>
  <si>
    <t>aciva2</t>
  </si>
  <si>
    <t>Palesa Hlehlisi</t>
  </si>
  <si>
    <t>acj665</t>
  </si>
  <si>
    <t>Malillo Zwakala</t>
  </si>
  <si>
    <t>acjwtp</t>
  </si>
  <si>
    <t>Masontaha Majoro</t>
  </si>
  <si>
    <t>ackap5</t>
  </si>
  <si>
    <t>Thabang Ramalohlanye</t>
  </si>
  <si>
    <t>ackokb</t>
  </si>
  <si>
    <t>Kananelo Makotoane</t>
  </si>
  <si>
    <t>acmsua</t>
  </si>
  <si>
    <t>Thandiwe Gugushe</t>
  </si>
  <si>
    <t>acpj9n</t>
  </si>
  <si>
    <t xml:space="preserve">Teboho Kokome </t>
  </si>
  <si>
    <t>acs28c</t>
  </si>
  <si>
    <t>Mathasi Mabesa</t>
  </si>
  <si>
    <t>acsg7h</t>
  </si>
  <si>
    <t>Lebohang Mokhethi</t>
  </si>
  <si>
    <t>act99o</t>
  </si>
  <si>
    <t>Malefetsane Kaeane</t>
  </si>
  <si>
    <t>actwyf</t>
  </si>
  <si>
    <t>Tseliso Mofubelu</t>
  </si>
  <si>
    <t>acuo75</t>
  </si>
  <si>
    <t>Monaheng Matebesi</t>
  </si>
  <si>
    <t>acuuht</t>
  </si>
  <si>
    <t>Seata Tilo</t>
  </si>
  <si>
    <t>acvj6c</t>
  </si>
  <si>
    <t>Lerato Sesinyi</t>
  </si>
  <si>
    <t>acxbhz</t>
  </si>
  <si>
    <t>Mamokuoane Tseuoa</t>
  </si>
  <si>
    <t>acxkj6</t>
  </si>
  <si>
    <t>Lerato Semakale</t>
  </si>
  <si>
    <t>acxo4y</t>
  </si>
  <si>
    <t>Lefa  Tankiso</t>
  </si>
  <si>
    <t>acyct2</t>
  </si>
  <si>
    <t>Tsepiso Makhetha</t>
  </si>
  <si>
    <t>aczfkc</t>
  </si>
  <si>
    <t>Lehlohonolo Leutsoa</t>
  </si>
  <si>
    <t>aczj97</t>
  </si>
  <si>
    <t>Mohlomi Matsoso</t>
  </si>
  <si>
    <t>Code</t>
  </si>
  <si>
    <t>Name</t>
  </si>
  <si>
    <t>EA_CODE</t>
  </si>
  <si>
    <t>DISTRICT</t>
  </si>
  <si>
    <t>CONSTITUENCY</t>
  </si>
  <si>
    <t>COMMUNITY_COUNCIL</t>
  </si>
  <si>
    <t>ZONE</t>
  </si>
  <si>
    <t>SETTLEMENT</t>
  </si>
  <si>
    <t>azeaas</t>
  </si>
  <si>
    <t>Liakae Rameno</t>
  </si>
  <si>
    <t>c6qoas</t>
  </si>
  <si>
    <t>Lemao</t>
  </si>
  <si>
    <t>c7dvas</t>
  </si>
  <si>
    <t>Rakhoboso</t>
  </si>
  <si>
    <t>d4pwas</t>
  </si>
  <si>
    <t>Itumeleng Mokone</t>
  </si>
  <si>
    <t>eahqas</t>
  </si>
  <si>
    <t>Ketetse Mokone</t>
  </si>
  <si>
    <t>ekdsas</t>
  </si>
  <si>
    <t>Malechesa Nthulanyane</t>
  </si>
  <si>
    <t>etueas</t>
  </si>
  <si>
    <t>Mosa  Ntaote</t>
  </si>
  <si>
    <t>fdx6as</t>
  </si>
  <si>
    <t>Tsireletso Motaba</t>
  </si>
  <si>
    <t>h2dzas</t>
  </si>
  <si>
    <t>Matlotliso Kotsoro</t>
  </si>
  <si>
    <t>hiepas</t>
  </si>
  <si>
    <t>Sello Mamarabe</t>
  </si>
  <si>
    <t>jfueas</t>
  </si>
  <si>
    <t>Maneo Ntoampe</t>
  </si>
  <si>
    <t>nke8as</t>
  </si>
  <si>
    <t>Matoaleng Katiba</t>
  </si>
  <si>
    <t>od27as</t>
  </si>
  <si>
    <t>Sutha Sekere</t>
  </si>
  <si>
    <t>q9a8as</t>
  </si>
  <si>
    <t>Selloane Kolisang</t>
  </si>
  <si>
    <t>r3dsas</t>
  </si>
  <si>
    <t>Moroesi Molefe</t>
  </si>
  <si>
    <t>r6bdas</t>
  </si>
  <si>
    <t>Lenkoe Ramothea</t>
  </si>
  <si>
    <t>txqsas</t>
  </si>
  <si>
    <t>Maramane</t>
  </si>
  <si>
    <t>yj6ias</t>
  </si>
  <si>
    <t>Nthabiseng Mohlolo</t>
  </si>
  <si>
    <t>258eas</t>
  </si>
  <si>
    <t>Machomo Nkhoke</t>
  </si>
  <si>
    <t>3trras</t>
  </si>
  <si>
    <t>Mohlomi Masilo</t>
  </si>
  <si>
    <t>459oas</t>
  </si>
  <si>
    <t>Matankiso  Maseru</t>
  </si>
  <si>
    <t>2g9scs</t>
  </si>
  <si>
    <t>3fp3cs</t>
  </si>
</sst>
</file>

<file path=xl/styles.xml><?xml version="1.0" encoding="utf-8"?>
<styleSheet xmlns="http://schemas.openxmlformats.org/spreadsheetml/2006/main">
  <numFmts count="1">
    <numFmt numFmtId="164" formatCode="00000000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quotePrefix="1" applyFont="1"/>
    <xf numFmtId="164" fontId="0" fillId="0" borderId="0" xfId="0" applyNumberFormat="1" applyFont="1"/>
    <xf numFmtId="164" fontId="0" fillId="0" borderId="0" xfId="0" applyNumberFormat="1"/>
    <xf numFmtId="49" fontId="4" fillId="0" borderId="0" xfId="0" applyNumberFormat="1" applyFont="1"/>
    <xf numFmtId="49" fontId="5" fillId="0" borderId="1" xfId="0" applyNumberFormat="1" applyFont="1" applyBorder="1"/>
    <xf numFmtId="49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zoomScale="70" zoomScaleNormal="70" workbookViewId="0">
      <selection activeCell="C1" sqref="C1:C1048576"/>
    </sheetView>
  </sheetViews>
  <sheetFormatPr defaultRowHeight="15"/>
  <cols>
    <col min="1" max="2" width="36.140625" style="5" customWidth="1"/>
    <col min="3" max="3" width="36.42578125" style="5" customWidth="1"/>
    <col min="4" max="4" width="28" style="5" customWidth="1"/>
    <col min="5" max="16384" width="9.140625" style="5"/>
  </cols>
  <sheetData>
    <row r="1" spans="1:4" s="1" customFormat="1">
      <c r="A1" s="3" t="s">
        <v>2</v>
      </c>
      <c r="B1" s="3"/>
      <c r="C1" s="3" t="s">
        <v>0</v>
      </c>
      <c r="D1" s="3" t="s">
        <v>1</v>
      </c>
    </row>
    <row r="2" spans="1:4">
      <c r="A2" s="7" t="s">
        <v>93</v>
      </c>
      <c r="B2" s="8" t="s">
        <v>160</v>
      </c>
      <c r="C2" s="5" t="s">
        <v>4</v>
      </c>
      <c r="D2" s="5">
        <v>56785656</v>
      </c>
    </row>
    <row r="3" spans="1:4">
      <c r="A3" s="5" t="s">
        <v>94</v>
      </c>
      <c r="B3" s="8" t="s">
        <v>160</v>
      </c>
      <c r="C3" s="5" t="s">
        <v>16</v>
      </c>
      <c r="D3" s="5">
        <v>58427428</v>
      </c>
    </row>
    <row r="4" spans="1:4">
      <c r="A4" s="5" t="s">
        <v>95</v>
      </c>
      <c r="B4" s="8" t="s">
        <v>160</v>
      </c>
      <c r="C4" s="5" t="s">
        <v>69</v>
      </c>
      <c r="D4" s="5">
        <v>59718603</v>
      </c>
    </row>
    <row r="5" spans="1:4">
      <c r="A5" s="5" t="s">
        <v>96</v>
      </c>
      <c r="B5" s="8" t="s">
        <v>160</v>
      </c>
      <c r="C5" s="5" t="s">
        <v>23</v>
      </c>
      <c r="D5" s="5">
        <v>59165314</v>
      </c>
    </row>
    <row r="6" spans="1:4">
      <c r="A6" s="5" t="s">
        <v>97</v>
      </c>
      <c r="B6" s="8" t="s">
        <v>160</v>
      </c>
      <c r="C6" s="5" t="s">
        <v>17</v>
      </c>
      <c r="D6" s="5">
        <v>57080391</v>
      </c>
    </row>
    <row r="7" spans="1:4">
      <c r="A7" s="5" t="s">
        <v>98</v>
      </c>
      <c r="B7" s="8" t="s">
        <v>160</v>
      </c>
      <c r="C7" s="5" t="s">
        <v>70</v>
      </c>
      <c r="D7" s="5">
        <v>58726473</v>
      </c>
    </row>
    <row r="8" spans="1:4">
      <c r="A8" s="5" t="s">
        <v>99</v>
      </c>
      <c r="B8" s="8" t="s">
        <v>160</v>
      </c>
      <c r="C8" s="5" t="s">
        <v>51</v>
      </c>
      <c r="D8" s="5">
        <v>58583548</v>
      </c>
    </row>
    <row r="9" spans="1:4">
      <c r="A9" s="5" t="s">
        <v>100</v>
      </c>
      <c r="B9" s="8" t="s">
        <v>160</v>
      </c>
      <c r="C9" s="5" t="s">
        <v>77</v>
      </c>
      <c r="D9" s="5">
        <v>59165281</v>
      </c>
    </row>
    <row r="10" spans="1:4">
      <c r="A10" s="5" t="s">
        <v>101</v>
      </c>
      <c r="B10" s="8" t="s">
        <v>160</v>
      </c>
      <c r="C10" s="5" t="s">
        <v>8</v>
      </c>
      <c r="D10" s="5">
        <v>59068645</v>
      </c>
    </row>
    <row r="11" spans="1:4">
      <c r="A11" s="5" t="s">
        <v>102</v>
      </c>
      <c r="B11" s="8" t="s">
        <v>160</v>
      </c>
      <c r="C11" s="6" t="s">
        <v>65</v>
      </c>
      <c r="D11" s="5">
        <v>50462074</v>
      </c>
    </row>
    <row r="12" spans="1:4">
      <c r="A12" s="5" t="s">
        <v>103</v>
      </c>
      <c r="B12" s="8" t="s">
        <v>160</v>
      </c>
      <c r="C12" s="5" t="s">
        <v>35</v>
      </c>
      <c r="D12" s="5">
        <v>58904698</v>
      </c>
    </row>
    <row r="13" spans="1:4">
      <c r="A13" s="5" t="s">
        <v>104</v>
      </c>
      <c r="B13" s="8" t="s">
        <v>160</v>
      </c>
      <c r="C13" s="6" t="s">
        <v>11</v>
      </c>
      <c r="D13" s="5">
        <v>59446597</v>
      </c>
    </row>
    <row r="14" spans="1:4">
      <c r="A14" s="5" t="s">
        <v>105</v>
      </c>
      <c r="B14" s="8" t="s">
        <v>160</v>
      </c>
      <c r="C14" s="5" t="s">
        <v>33</v>
      </c>
      <c r="D14" s="5">
        <v>58482783</v>
      </c>
    </row>
    <row r="15" spans="1:4">
      <c r="A15" s="5" t="s">
        <v>106</v>
      </c>
      <c r="B15" s="8" t="s">
        <v>160</v>
      </c>
      <c r="C15" s="5" t="s">
        <v>68</v>
      </c>
      <c r="D15" s="5">
        <v>59541049</v>
      </c>
    </row>
    <row r="16" spans="1:4">
      <c r="A16" s="5" t="s">
        <v>107</v>
      </c>
      <c r="B16" s="8" t="s">
        <v>160</v>
      </c>
      <c r="C16" s="6" t="s">
        <v>63</v>
      </c>
      <c r="D16" s="5">
        <v>59140766</v>
      </c>
    </row>
    <row r="17" spans="1:4">
      <c r="A17" s="5" t="s">
        <v>108</v>
      </c>
      <c r="B17" s="8" t="s">
        <v>160</v>
      </c>
      <c r="C17" s="6" t="s">
        <v>64</v>
      </c>
      <c r="D17" s="5">
        <v>56689303</v>
      </c>
    </row>
    <row r="18" spans="1:4">
      <c r="A18" s="5" t="s">
        <v>109</v>
      </c>
      <c r="B18" s="8" t="s">
        <v>160</v>
      </c>
      <c r="C18" s="5" t="s">
        <v>54</v>
      </c>
      <c r="D18" s="5">
        <v>50222655</v>
      </c>
    </row>
    <row r="19" spans="1:4">
      <c r="A19" s="5" t="s">
        <v>110</v>
      </c>
      <c r="B19" s="8" t="s">
        <v>160</v>
      </c>
      <c r="C19" s="5" t="s">
        <v>9</v>
      </c>
      <c r="D19" s="5">
        <v>58570334</v>
      </c>
    </row>
    <row r="20" spans="1:4">
      <c r="A20" s="5" t="s">
        <v>111</v>
      </c>
      <c r="B20" s="8" t="s">
        <v>160</v>
      </c>
      <c r="C20" s="6" t="s">
        <v>13</v>
      </c>
      <c r="D20" s="5">
        <v>59055384</v>
      </c>
    </row>
    <row r="21" spans="1:4">
      <c r="A21" s="5" t="s">
        <v>112</v>
      </c>
      <c r="B21" s="8" t="s">
        <v>160</v>
      </c>
      <c r="C21" s="5" t="s">
        <v>14</v>
      </c>
      <c r="D21" s="5">
        <v>50659474</v>
      </c>
    </row>
    <row r="22" spans="1:4">
      <c r="A22" s="5" t="s">
        <v>113</v>
      </c>
      <c r="B22" s="8" t="s">
        <v>160</v>
      </c>
      <c r="C22" s="5" t="s">
        <v>15</v>
      </c>
      <c r="D22" s="5">
        <v>59621184</v>
      </c>
    </row>
    <row r="23" spans="1:4">
      <c r="A23" s="5" t="s">
        <v>114</v>
      </c>
      <c r="B23" s="8" t="s">
        <v>160</v>
      </c>
      <c r="C23" s="5" t="s">
        <v>40</v>
      </c>
      <c r="D23" s="5">
        <v>59005185</v>
      </c>
    </row>
    <row r="24" spans="1:4">
      <c r="A24" s="5" t="s">
        <v>115</v>
      </c>
      <c r="B24" s="8" t="s">
        <v>160</v>
      </c>
      <c r="C24" s="5" t="s">
        <v>42</v>
      </c>
      <c r="D24" s="5">
        <v>59376599</v>
      </c>
    </row>
    <row r="25" spans="1:4">
      <c r="A25" s="5" t="s">
        <v>116</v>
      </c>
      <c r="B25" s="8" t="s">
        <v>160</v>
      </c>
      <c r="C25" s="5" t="s">
        <v>50</v>
      </c>
      <c r="D25" s="5">
        <v>57642327</v>
      </c>
    </row>
    <row r="26" spans="1:4">
      <c r="A26" s="5" t="s">
        <v>117</v>
      </c>
      <c r="B26" s="8" t="s">
        <v>160</v>
      </c>
      <c r="C26" s="5" t="s">
        <v>32</v>
      </c>
      <c r="D26" s="5">
        <v>58549474</v>
      </c>
    </row>
    <row r="27" spans="1:4">
      <c r="A27" s="5" t="s">
        <v>118</v>
      </c>
      <c r="B27" s="8" t="s">
        <v>160</v>
      </c>
      <c r="C27" s="5" t="s">
        <v>59</v>
      </c>
      <c r="D27" s="5">
        <v>59028191</v>
      </c>
    </row>
    <row r="28" spans="1:4">
      <c r="A28" s="5" t="s">
        <v>119</v>
      </c>
      <c r="B28" s="8" t="s">
        <v>160</v>
      </c>
      <c r="C28" s="5" t="s">
        <v>29</v>
      </c>
      <c r="D28" s="5">
        <v>58405037</v>
      </c>
    </row>
    <row r="29" spans="1:4">
      <c r="A29" s="5" t="s">
        <v>120</v>
      </c>
      <c r="B29" s="8" t="s">
        <v>160</v>
      </c>
      <c r="C29" s="5" t="s">
        <v>39</v>
      </c>
      <c r="D29" s="5">
        <v>58499905</v>
      </c>
    </row>
    <row r="30" spans="1:4">
      <c r="A30" s="5" t="s">
        <v>121</v>
      </c>
      <c r="B30" s="8" t="s">
        <v>160</v>
      </c>
      <c r="C30" s="5" t="s">
        <v>21</v>
      </c>
      <c r="D30" s="5">
        <v>59462202</v>
      </c>
    </row>
    <row r="31" spans="1:4">
      <c r="A31" s="5" t="s">
        <v>122</v>
      </c>
      <c r="B31" s="8" t="s">
        <v>160</v>
      </c>
      <c r="C31" s="6" t="s">
        <v>61</v>
      </c>
      <c r="D31" s="5">
        <v>57903542</v>
      </c>
    </row>
    <row r="32" spans="1:4">
      <c r="A32" s="5" t="s">
        <v>123</v>
      </c>
      <c r="B32" s="8" t="s">
        <v>160</v>
      </c>
      <c r="C32" s="5" t="s">
        <v>57</v>
      </c>
      <c r="D32" s="5">
        <v>58607916</v>
      </c>
    </row>
    <row r="33" spans="1:4">
      <c r="A33" s="5" t="s">
        <v>124</v>
      </c>
      <c r="B33" s="8" t="s">
        <v>160</v>
      </c>
      <c r="C33" s="5" t="s">
        <v>36</v>
      </c>
      <c r="D33" s="5">
        <v>59466519</v>
      </c>
    </row>
    <row r="34" spans="1:4">
      <c r="A34" s="5" t="s">
        <v>125</v>
      </c>
      <c r="B34" s="8" t="s">
        <v>160</v>
      </c>
      <c r="C34" s="5" t="s">
        <v>43</v>
      </c>
      <c r="D34" s="5">
        <v>58481219</v>
      </c>
    </row>
    <row r="35" spans="1:4">
      <c r="A35" s="5" t="s">
        <v>126</v>
      </c>
      <c r="B35" s="8" t="s">
        <v>160</v>
      </c>
      <c r="C35" s="5" t="s">
        <v>58</v>
      </c>
      <c r="D35" s="5">
        <v>56883420</v>
      </c>
    </row>
    <row r="36" spans="1:4">
      <c r="A36" s="5" t="s">
        <v>127</v>
      </c>
      <c r="B36" s="8" t="s">
        <v>160</v>
      </c>
      <c r="C36" s="5" t="s">
        <v>31</v>
      </c>
      <c r="D36" s="5">
        <v>50558807</v>
      </c>
    </row>
    <row r="37" spans="1:4">
      <c r="A37" s="5" t="s">
        <v>128</v>
      </c>
      <c r="B37" s="8" t="s">
        <v>160</v>
      </c>
      <c r="C37" s="5" t="s">
        <v>19</v>
      </c>
      <c r="D37" s="5">
        <v>58572137</v>
      </c>
    </row>
    <row r="38" spans="1:4">
      <c r="A38" s="5" t="s">
        <v>129</v>
      </c>
      <c r="B38" s="8" t="s">
        <v>160</v>
      </c>
      <c r="C38" s="6" t="s">
        <v>71</v>
      </c>
      <c r="D38" s="5">
        <v>58405037</v>
      </c>
    </row>
    <row r="39" spans="1:4">
      <c r="A39" s="5" t="s">
        <v>130</v>
      </c>
      <c r="B39" s="8" t="s">
        <v>160</v>
      </c>
      <c r="C39" s="5" t="s">
        <v>78</v>
      </c>
      <c r="D39" s="5">
        <v>50318041</v>
      </c>
    </row>
    <row r="40" spans="1:4">
      <c r="A40" s="5" t="s">
        <v>131</v>
      </c>
      <c r="B40" s="8" t="s">
        <v>160</v>
      </c>
      <c r="C40" s="5" t="s">
        <v>84</v>
      </c>
      <c r="D40" s="5">
        <v>59802529</v>
      </c>
    </row>
    <row r="41" spans="1:4">
      <c r="A41" s="5" t="s">
        <v>132</v>
      </c>
      <c r="B41" s="8" t="s">
        <v>160</v>
      </c>
      <c r="C41" s="5" t="s">
        <v>82</v>
      </c>
      <c r="D41" s="5">
        <v>50211051</v>
      </c>
    </row>
    <row r="42" spans="1:4">
      <c r="A42" s="5" t="s">
        <v>133</v>
      </c>
      <c r="B42" s="8" t="s">
        <v>160</v>
      </c>
      <c r="C42" s="5" t="s">
        <v>62</v>
      </c>
      <c r="D42" s="5">
        <v>59143536</v>
      </c>
    </row>
    <row r="43" spans="1:4">
      <c r="A43" s="5" t="s">
        <v>134</v>
      </c>
      <c r="B43" s="8" t="s">
        <v>160</v>
      </c>
      <c r="C43" s="5" t="s">
        <v>60</v>
      </c>
      <c r="D43" s="5">
        <v>56981459</v>
      </c>
    </row>
    <row r="44" spans="1:4">
      <c r="A44" s="5" t="s">
        <v>135</v>
      </c>
      <c r="B44" s="8" t="s">
        <v>160</v>
      </c>
      <c r="C44" s="6" t="s">
        <v>81</v>
      </c>
      <c r="D44" s="5">
        <v>59688965</v>
      </c>
    </row>
    <row r="45" spans="1:4">
      <c r="A45" s="5" t="s">
        <v>136</v>
      </c>
      <c r="B45" s="8" t="s">
        <v>160</v>
      </c>
      <c r="C45" s="5" t="s">
        <v>53</v>
      </c>
      <c r="D45" s="5">
        <v>58130934</v>
      </c>
    </row>
    <row r="46" spans="1:4">
      <c r="A46" s="5" t="s">
        <v>137</v>
      </c>
      <c r="B46" s="8" t="s">
        <v>160</v>
      </c>
      <c r="C46" s="5" t="s">
        <v>66</v>
      </c>
      <c r="D46" s="5">
        <v>59151915</v>
      </c>
    </row>
    <row r="47" spans="1:4">
      <c r="A47" s="5" t="s">
        <v>138</v>
      </c>
      <c r="B47" s="8" t="s">
        <v>160</v>
      </c>
      <c r="C47" s="5" t="s">
        <v>38</v>
      </c>
      <c r="D47" s="5">
        <v>58494522</v>
      </c>
    </row>
    <row r="48" spans="1:4">
      <c r="A48" s="5" t="s">
        <v>139</v>
      </c>
      <c r="B48" s="8" t="s">
        <v>160</v>
      </c>
      <c r="C48" s="5" t="s">
        <v>55</v>
      </c>
      <c r="D48" s="5">
        <v>56705006</v>
      </c>
    </row>
    <row r="49" spans="1:4">
      <c r="A49" s="5" t="s">
        <v>140</v>
      </c>
      <c r="B49" s="8" t="s">
        <v>160</v>
      </c>
      <c r="C49" s="5" t="s">
        <v>76</v>
      </c>
      <c r="D49" s="5">
        <v>58999070</v>
      </c>
    </row>
    <row r="50" spans="1:4">
      <c r="A50" s="5" t="s">
        <v>141</v>
      </c>
      <c r="B50" s="8" t="s">
        <v>160</v>
      </c>
      <c r="C50" s="5" t="s">
        <v>72</v>
      </c>
      <c r="D50" s="5">
        <v>58415675</v>
      </c>
    </row>
    <row r="51" spans="1:4">
      <c r="A51" s="5" t="s">
        <v>142</v>
      </c>
      <c r="B51" s="8" t="s">
        <v>160</v>
      </c>
      <c r="C51" s="6" t="s">
        <v>74</v>
      </c>
      <c r="D51" s="5">
        <v>58000791</v>
      </c>
    </row>
    <row r="52" spans="1:4">
      <c r="A52" s="5" t="s">
        <v>143</v>
      </c>
      <c r="B52" s="8" t="s">
        <v>160</v>
      </c>
      <c r="C52" s="5" t="s">
        <v>75</v>
      </c>
      <c r="D52" s="5">
        <v>59740901</v>
      </c>
    </row>
    <row r="53" spans="1:4">
      <c r="A53" s="5" t="s">
        <v>144</v>
      </c>
      <c r="B53" s="8" t="s">
        <v>160</v>
      </c>
      <c r="C53" s="5" t="s">
        <v>34</v>
      </c>
      <c r="D53" s="5">
        <v>59976992</v>
      </c>
    </row>
    <row r="54" spans="1:4">
      <c r="A54" s="5" t="s">
        <v>145</v>
      </c>
      <c r="B54" s="8" t="s">
        <v>160</v>
      </c>
      <c r="C54" s="5" t="s">
        <v>44</v>
      </c>
      <c r="D54" s="5">
        <v>59498143</v>
      </c>
    </row>
    <row r="55" spans="1:4">
      <c r="A55" s="5" t="s">
        <v>146</v>
      </c>
      <c r="B55" s="8" t="s">
        <v>160</v>
      </c>
      <c r="C55" s="5" t="s">
        <v>6</v>
      </c>
      <c r="D55" s="5">
        <v>59748436</v>
      </c>
    </row>
    <row r="56" spans="1:4">
      <c r="A56" s="5" t="s">
        <v>147</v>
      </c>
      <c r="B56" s="8" t="s">
        <v>160</v>
      </c>
      <c r="C56" s="5" t="s">
        <v>26</v>
      </c>
      <c r="D56" s="5">
        <v>57756104</v>
      </c>
    </row>
    <row r="57" spans="1:4">
      <c r="A57" s="5" t="s">
        <v>148</v>
      </c>
      <c r="B57" s="8" t="s">
        <v>160</v>
      </c>
      <c r="C57" s="6" t="s">
        <v>67</v>
      </c>
      <c r="D57" s="5">
        <v>58486649</v>
      </c>
    </row>
    <row r="58" spans="1:4">
      <c r="A58" s="5" t="s">
        <v>149</v>
      </c>
      <c r="B58" s="8" t="s">
        <v>160</v>
      </c>
      <c r="C58" s="5" t="s">
        <v>47</v>
      </c>
      <c r="D58" s="5">
        <v>50473634</v>
      </c>
    </row>
    <row r="59" spans="1:4">
      <c r="A59" s="5" t="s">
        <v>150</v>
      </c>
      <c r="B59" s="8" t="s">
        <v>160</v>
      </c>
      <c r="C59" s="5" t="s">
        <v>83</v>
      </c>
      <c r="D59" s="5">
        <v>58126286</v>
      </c>
    </row>
    <row r="60" spans="1:4">
      <c r="A60" s="5" t="s">
        <v>151</v>
      </c>
      <c r="B60" s="8" t="s">
        <v>160</v>
      </c>
      <c r="C60" s="5" t="s">
        <v>45</v>
      </c>
      <c r="D60" s="5">
        <v>58049586</v>
      </c>
    </row>
    <row r="61" spans="1:4">
      <c r="A61" s="5" t="s">
        <v>152</v>
      </c>
      <c r="B61" s="8" t="s">
        <v>160</v>
      </c>
      <c r="C61" s="5" t="s">
        <v>24</v>
      </c>
      <c r="D61" s="5">
        <v>56001382</v>
      </c>
    </row>
    <row r="62" spans="1:4">
      <c r="A62" s="5" t="s">
        <v>153</v>
      </c>
      <c r="B62" s="8" t="s">
        <v>160</v>
      </c>
      <c r="C62" s="5" t="s">
        <v>56</v>
      </c>
      <c r="D62" s="5">
        <v>58675123</v>
      </c>
    </row>
    <row r="63" spans="1:4">
      <c r="A63" s="5" t="s">
        <v>153</v>
      </c>
      <c r="B63" s="8" t="s">
        <v>160</v>
      </c>
      <c r="C63" s="5" t="s">
        <v>85</v>
      </c>
      <c r="D63" s="5">
        <v>58682775</v>
      </c>
    </row>
    <row r="64" spans="1:4">
      <c r="A64" s="5" t="s">
        <v>154</v>
      </c>
      <c r="B64" s="8" t="s">
        <v>160</v>
      </c>
      <c r="C64" s="5" t="s">
        <v>86</v>
      </c>
      <c r="D64" s="5">
        <v>59674196</v>
      </c>
    </row>
    <row r="65" spans="1:4">
      <c r="A65" s="5" t="s">
        <v>155</v>
      </c>
      <c r="B65" s="8" t="s">
        <v>160</v>
      </c>
      <c r="C65" s="5" t="s">
        <v>49</v>
      </c>
      <c r="D65" s="5">
        <v>59403825</v>
      </c>
    </row>
    <row r="66" spans="1:4">
      <c r="A66" s="5" t="s">
        <v>156</v>
      </c>
      <c r="B66" s="8" t="s">
        <v>160</v>
      </c>
      <c r="C66" s="5" t="s">
        <v>28</v>
      </c>
      <c r="D66" s="5">
        <v>58035959</v>
      </c>
    </row>
    <row r="67" spans="1:4">
      <c r="A67" s="5" t="s">
        <v>157</v>
      </c>
      <c r="B67" s="8" t="s">
        <v>160</v>
      </c>
      <c r="C67" s="5" t="s">
        <v>48</v>
      </c>
      <c r="D67" s="5">
        <v>57299970</v>
      </c>
    </row>
    <row r="68" spans="1:4">
      <c r="A68" s="5" t="s">
        <v>158</v>
      </c>
      <c r="B68" s="8" t="s">
        <v>160</v>
      </c>
      <c r="C68" s="5" t="s">
        <v>79</v>
      </c>
      <c r="D68" s="5">
        <v>58475480</v>
      </c>
    </row>
    <row r="69" spans="1:4">
      <c r="A69" s="5" t="s">
        <v>159</v>
      </c>
      <c r="B69" s="8" t="s">
        <v>160</v>
      </c>
      <c r="C69" s="5" t="s">
        <v>80</v>
      </c>
      <c r="D69" s="5">
        <v>58185970</v>
      </c>
    </row>
  </sheetData>
  <autoFilter ref="C1:D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A2" sqref="A2:A22"/>
    </sheetView>
  </sheetViews>
  <sheetFormatPr defaultRowHeight="15"/>
  <cols>
    <col min="1" max="1" width="26.28515625" bestFit="1" customWidth="1"/>
  </cols>
  <sheetData>
    <row r="1" spans="1:5">
      <c r="A1" s="3" t="s">
        <v>3</v>
      </c>
      <c r="B1" s="3"/>
      <c r="C1" s="3"/>
      <c r="D1" s="3" t="s">
        <v>87</v>
      </c>
      <c r="E1" s="4"/>
    </row>
    <row r="2" spans="1:5">
      <c r="A2" s="1" t="s">
        <v>5</v>
      </c>
      <c r="B2" s="1"/>
      <c r="C2" s="1"/>
      <c r="D2" s="1">
        <v>53031666</v>
      </c>
    </row>
    <row r="3" spans="1:5">
      <c r="A3" s="1" t="s">
        <v>12</v>
      </c>
      <c r="B3" s="1"/>
      <c r="C3" s="1"/>
      <c r="D3" s="1">
        <v>63723796</v>
      </c>
    </row>
    <row r="4" spans="1:5">
      <c r="A4" s="1" t="s">
        <v>10</v>
      </c>
      <c r="B4" s="1"/>
      <c r="C4" s="1"/>
      <c r="D4" s="1">
        <v>58408223</v>
      </c>
    </row>
    <row r="5" spans="1:5">
      <c r="A5" s="1" t="s">
        <v>161</v>
      </c>
      <c r="B5" s="1"/>
      <c r="C5" s="1"/>
      <c r="D5" s="1">
        <v>58965115</v>
      </c>
    </row>
    <row r="6" spans="1:5">
      <c r="A6" s="1" t="s">
        <v>18</v>
      </c>
      <c r="B6" s="1"/>
      <c r="C6" s="1"/>
      <c r="D6" s="1">
        <v>58088013</v>
      </c>
    </row>
    <row r="7" spans="1:5">
      <c r="A7" s="1" t="s">
        <v>20</v>
      </c>
      <c r="B7" s="1"/>
      <c r="C7" s="1"/>
      <c r="D7" s="1">
        <v>57019999</v>
      </c>
    </row>
    <row r="8" spans="1:5">
      <c r="A8" s="1" t="s">
        <v>22</v>
      </c>
      <c r="B8" s="1"/>
      <c r="C8" s="1"/>
      <c r="D8" s="1">
        <v>57893101</v>
      </c>
    </row>
    <row r="9" spans="1:5">
      <c r="A9" s="1" t="s">
        <v>7</v>
      </c>
      <c r="B9" s="1"/>
      <c r="C9" s="1"/>
      <c r="D9" s="1">
        <v>59794794</v>
      </c>
    </row>
    <row r="10" spans="1:5">
      <c r="A10" s="1" t="s">
        <v>27</v>
      </c>
      <c r="B10" s="1"/>
      <c r="C10" s="1"/>
      <c r="D10" s="1">
        <v>58142950</v>
      </c>
    </row>
    <row r="11" spans="1:5">
      <c r="A11" s="1" t="s">
        <v>162</v>
      </c>
      <c r="B11" s="1"/>
      <c r="C11" s="1"/>
      <c r="D11" s="1">
        <v>59991853</v>
      </c>
    </row>
    <row r="12" spans="1:5">
      <c r="A12" s="2" t="s">
        <v>37</v>
      </c>
      <c r="B12" s="1"/>
      <c r="C12" s="1"/>
      <c r="D12" s="1">
        <v>62549170</v>
      </c>
    </row>
    <row r="13" spans="1:5">
      <c r="A13" s="1" t="s">
        <v>163</v>
      </c>
      <c r="B13" s="1"/>
      <c r="C13" s="1"/>
      <c r="D13" s="1">
        <v>58948149</v>
      </c>
    </row>
    <row r="14" spans="1:5">
      <c r="A14" s="1" t="s">
        <v>41</v>
      </c>
      <c r="B14" s="1"/>
      <c r="C14" s="1"/>
      <c r="D14" s="1">
        <v>57955420</v>
      </c>
    </row>
    <row r="15" spans="1:5">
      <c r="A15" s="1" t="s">
        <v>46</v>
      </c>
      <c r="B15" s="1"/>
      <c r="C15" s="1"/>
      <c r="D15" s="1">
        <v>58498592</v>
      </c>
    </row>
    <row r="16" spans="1:5">
      <c r="A16" s="1" t="s">
        <v>25</v>
      </c>
      <c r="B16" s="1"/>
      <c r="C16" s="1"/>
      <c r="D16" s="1">
        <v>59589303</v>
      </c>
    </row>
    <row r="17" spans="1:4">
      <c r="A17" s="1" t="s">
        <v>52</v>
      </c>
      <c r="B17" s="1"/>
      <c r="C17" s="1"/>
      <c r="D17" s="1">
        <v>58941101</v>
      </c>
    </row>
    <row r="18" spans="1:4">
      <c r="A18" s="2" t="s">
        <v>30</v>
      </c>
      <c r="B18" s="1"/>
      <c r="C18" s="1"/>
      <c r="D18" s="1">
        <v>59066502</v>
      </c>
    </row>
    <row r="19" spans="1:4">
      <c r="A19" s="1" t="s">
        <v>73</v>
      </c>
      <c r="B19" s="1"/>
      <c r="C19" s="1"/>
      <c r="D19" s="1">
        <v>59128588</v>
      </c>
    </row>
    <row r="20" spans="1:4">
      <c r="A20" s="1" t="s">
        <v>88</v>
      </c>
      <c r="B20" s="1"/>
      <c r="C20" s="1"/>
      <c r="D20" s="1">
        <v>59139118</v>
      </c>
    </row>
    <row r="21" spans="1:4">
      <c r="A21" s="1" t="s">
        <v>89</v>
      </c>
      <c r="B21" s="1"/>
      <c r="C21" s="1"/>
      <c r="D21" s="1">
        <v>57106148</v>
      </c>
    </row>
    <row r="22" spans="1:4">
      <c r="A22" s="1" t="s">
        <v>90</v>
      </c>
      <c r="B22" s="1"/>
      <c r="C22" s="1"/>
      <c r="D22" s="1">
        <v>62043144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XFD3"/>
    </sheetView>
  </sheetViews>
  <sheetFormatPr defaultRowHeight="15"/>
  <cols>
    <col min="1" max="1" width="32.42578125" customWidth="1"/>
    <col min="2" max="2" width="18.42578125" customWidth="1"/>
  </cols>
  <sheetData>
    <row r="1" spans="1:2">
      <c r="A1" t="s">
        <v>91</v>
      </c>
      <c r="B1">
        <v>58962683</v>
      </c>
    </row>
    <row r="2" spans="1:2">
      <c r="A2" t="s">
        <v>92</v>
      </c>
      <c r="B2">
        <v>58016738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4"/>
  <sheetViews>
    <sheetView tabSelected="1" topLeftCell="A83" workbookViewId="0">
      <selection activeCell="C96" sqref="C96"/>
    </sheetView>
  </sheetViews>
  <sheetFormatPr defaultRowHeight="15"/>
  <cols>
    <col min="1" max="1" width="8.5703125" bestFit="1" customWidth="1"/>
    <col min="2" max="2" width="25.7109375" bestFit="1" customWidth="1"/>
    <col min="3" max="3" width="13.7109375" bestFit="1" customWidth="1"/>
    <col min="4" max="4" width="9.42578125" bestFit="1" customWidth="1"/>
    <col min="5" max="5" width="15.7109375" bestFit="1" customWidth="1"/>
    <col min="6" max="6" width="23.42578125" bestFit="1" customWidth="1"/>
    <col min="7" max="7" width="6.28515625" bestFit="1" customWidth="1"/>
    <col min="8" max="8" width="13.28515625" bestFit="1" customWidth="1"/>
  </cols>
  <sheetData>
    <row r="1" spans="1:8" ht="15.75">
      <c r="A1" s="10" t="s">
        <v>300</v>
      </c>
      <c r="B1" s="10" t="s">
        <v>301</v>
      </c>
      <c r="C1" s="10" t="s">
        <v>302</v>
      </c>
      <c r="D1" s="10" t="s">
        <v>303</v>
      </c>
      <c r="E1" s="10" t="s">
        <v>304</v>
      </c>
      <c r="F1" s="10" t="s">
        <v>305</v>
      </c>
      <c r="G1" s="10" t="s">
        <v>306</v>
      </c>
      <c r="H1" s="10" t="s">
        <v>307</v>
      </c>
    </row>
    <row r="2" spans="1:8" s="9" customFormat="1" ht="15.75">
      <c r="A2" s="11" t="s">
        <v>164</v>
      </c>
      <c r="B2" s="11" t="s">
        <v>165</v>
      </c>
      <c r="C2" s="11" t="s">
        <v>93</v>
      </c>
      <c r="D2" s="11" t="str">
        <f>LEFT(C2,2)</f>
        <v>04</v>
      </c>
      <c r="E2" s="11" t="str">
        <f>MID(C2,3,2)</f>
        <v>45</v>
      </c>
      <c r="F2" s="11" t="str">
        <f>CONCATENATE("A",MID(C2,5,2))</f>
        <v>A08</v>
      </c>
      <c r="G2" s="11" t="str">
        <f>MID(C2,7,1)</f>
        <v>1</v>
      </c>
      <c r="H2" s="11" t="str">
        <f>MID(C2,8,1)</f>
        <v>2</v>
      </c>
    </row>
    <row r="3" spans="1:8" s="9" customFormat="1" ht="15.75">
      <c r="A3" s="11" t="s">
        <v>166</v>
      </c>
      <c r="B3" s="11" t="s">
        <v>167</v>
      </c>
      <c r="C3" s="11" t="s">
        <v>94</v>
      </c>
      <c r="D3" s="11" t="str">
        <f>LEFT(C3,2)</f>
        <v>04</v>
      </c>
      <c r="E3" s="11" t="str">
        <f>MID(C3,3,2)</f>
        <v>45</v>
      </c>
      <c r="F3" s="11" t="str">
        <f>CONCATENATE("A",MID(C3,5,2))</f>
        <v>A08</v>
      </c>
      <c r="G3" s="11" t="str">
        <f>MID(C3,7,1)</f>
        <v>1</v>
      </c>
      <c r="H3" s="11" t="str">
        <f>MID(C3,8,1)</f>
        <v>2</v>
      </c>
    </row>
    <row r="4" spans="1:8" s="9" customFormat="1" ht="15.75">
      <c r="A4" s="11" t="s">
        <v>168</v>
      </c>
      <c r="B4" s="11" t="s">
        <v>169</v>
      </c>
      <c r="C4" s="11" t="s">
        <v>95</v>
      </c>
      <c r="D4" s="11" t="str">
        <f>LEFT(C4,2)</f>
        <v>04</v>
      </c>
      <c r="E4" s="11" t="str">
        <f>MID(C4,3,2)</f>
        <v>45</v>
      </c>
      <c r="F4" s="11" t="str">
        <f>CONCATENATE("A",MID(C4,5,2))</f>
        <v>A08</v>
      </c>
      <c r="G4" s="11" t="str">
        <f>MID(C4,7,1)</f>
        <v>1</v>
      </c>
      <c r="H4" s="11" t="str">
        <f>MID(C4,8,1)</f>
        <v>2</v>
      </c>
    </row>
    <row r="5" spans="1:8" s="9" customFormat="1" ht="15.75">
      <c r="A5" s="11" t="s">
        <v>170</v>
      </c>
      <c r="B5" s="11" t="s">
        <v>171</v>
      </c>
      <c r="C5" s="11" t="s">
        <v>96</v>
      </c>
      <c r="D5" s="11" t="str">
        <f>LEFT(C5,2)</f>
        <v>04</v>
      </c>
      <c r="E5" s="11" t="str">
        <f>MID(C5,3,2)</f>
        <v>45</v>
      </c>
      <c r="F5" s="11" t="str">
        <f>CONCATENATE("A",MID(C5,5,2))</f>
        <v>A08</v>
      </c>
      <c r="G5" s="11" t="str">
        <f>MID(C5,7,1)</f>
        <v>1</v>
      </c>
      <c r="H5" s="11" t="str">
        <f>MID(C5,8,1)</f>
        <v>2</v>
      </c>
    </row>
    <row r="6" spans="1:8" s="9" customFormat="1" ht="15.75">
      <c r="A6" s="11" t="s">
        <v>172</v>
      </c>
      <c r="B6" s="11" t="s">
        <v>173</v>
      </c>
      <c r="C6" s="11" t="s">
        <v>97</v>
      </c>
      <c r="D6" s="11" t="str">
        <f>LEFT(C6,2)</f>
        <v>04</v>
      </c>
      <c r="E6" s="11" t="str">
        <f>MID(C6,3,2)</f>
        <v>45</v>
      </c>
      <c r="F6" s="11" t="str">
        <f>CONCATENATE("A",MID(C6,5,2))</f>
        <v>A08</v>
      </c>
      <c r="G6" s="11" t="str">
        <f>MID(C6,7,1)</f>
        <v>1</v>
      </c>
      <c r="H6" s="11" t="str">
        <f>MID(C6,8,1)</f>
        <v>2</v>
      </c>
    </row>
    <row r="7" spans="1:8" s="9" customFormat="1" ht="15.75">
      <c r="A7" s="11" t="s">
        <v>174</v>
      </c>
      <c r="B7" s="11" t="s">
        <v>175</v>
      </c>
      <c r="C7" s="11" t="s">
        <v>98</v>
      </c>
      <c r="D7" s="11" t="str">
        <f>LEFT(C7,2)</f>
        <v>04</v>
      </c>
      <c r="E7" s="11" t="str">
        <f>MID(C7,3,2)</f>
        <v>45</v>
      </c>
      <c r="F7" s="11" t="str">
        <f>CONCATENATE("A",MID(C7,5,2))</f>
        <v>A08</v>
      </c>
      <c r="G7" s="11" t="str">
        <f>MID(C7,7,1)</f>
        <v>1</v>
      </c>
      <c r="H7" s="11" t="str">
        <f>MID(C7,8,1)</f>
        <v>2</v>
      </c>
    </row>
    <row r="8" spans="1:8" s="9" customFormat="1" ht="15.75">
      <c r="A8" s="11" t="s">
        <v>176</v>
      </c>
      <c r="B8" s="11" t="s">
        <v>177</v>
      </c>
      <c r="C8" s="11" t="s">
        <v>99</v>
      </c>
      <c r="D8" s="11" t="str">
        <f>LEFT(C8,2)</f>
        <v>04</v>
      </c>
      <c r="E8" s="11" t="str">
        <f>MID(C8,3,2)</f>
        <v>45</v>
      </c>
      <c r="F8" s="11" t="str">
        <f>CONCATENATE("A",MID(C8,5,2))</f>
        <v>A08</v>
      </c>
      <c r="G8" s="11" t="str">
        <f>MID(C8,7,1)</f>
        <v>1</v>
      </c>
      <c r="H8" s="11" t="str">
        <f>MID(C8,8,1)</f>
        <v>2</v>
      </c>
    </row>
    <row r="9" spans="1:8" s="9" customFormat="1" ht="15.75">
      <c r="A9" s="11" t="s">
        <v>178</v>
      </c>
      <c r="B9" s="11" t="s">
        <v>179</v>
      </c>
      <c r="C9" s="11" t="s">
        <v>100</v>
      </c>
      <c r="D9" s="11" t="str">
        <f>LEFT(C9,2)</f>
        <v>04</v>
      </c>
      <c r="E9" s="11" t="str">
        <f>MID(C9,3,2)</f>
        <v>45</v>
      </c>
      <c r="F9" s="11" t="str">
        <f>CONCATENATE("A",MID(C9,5,2))</f>
        <v>A08</v>
      </c>
      <c r="G9" s="11" t="str">
        <f>MID(C9,7,1)</f>
        <v>1</v>
      </c>
      <c r="H9" s="11" t="str">
        <f>MID(C9,8,1)</f>
        <v>2</v>
      </c>
    </row>
    <row r="10" spans="1:8" s="9" customFormat="1" ht="15.75">
      <c r="A10" s="11" t="s">
        <v>180</v>
      </c>
      <c r="B10" s="11" t="s">
        <v>181</v>
      </c>
      <c r="C10" s="11" t="s">
        <v>101</v>
      </c>
      <c r="D10" s="11" t="str">
        <f>LEFT(C10,2)</f>
        <v>04</v>
      </c>
      <c r="E10" s="11" t="str">
        <f>MID(C10,3,2)</f>
        <v>45</v>
      </c>
      <c r="F10" s="11" t="str">
        <f>CONCATENATE("A",MID(C10,5,2))</f>
        <v>A08</v>
      </c>
      <c r="G10" s="11" t="str">
        <f>MID(C10,7,1)</f>
        <v>1</v>
      </c>
      <c r="H10" s="11" t="str">
        <f>MID(C10,8,1)</f>
        <v>2</v>
      </c>
    </row>
    <row r="11" spans="1:8" s="9" customFormat="1" ht="15.75">
      <c r="A11" s="11" t="s">
        <v>182</v>
      </c>
      <c r="B11" s="11" t="s">
        <v>183</v>
      </c>
      <c r="C11" s="11" t="s">
        <v>102</v>
      </c>
      <c r="D11" s="11" t="str">
        <f>LEFT(C11,2)</f>
        <v>04</v>
      </c>
      <c r="E11" s="11" t="str">
        <f>MID(C11,3,2)</f>
        <v>45</v>
      </c>
      <c r="F11" s="11" t="str">
        <f>CONCATENATE("A",MID(C11,5,2))</f>
        <v>A08</v>
      </c>
      <c r="G11" s="11" t="str">
        <f>MID(C11,7,1)</f>
        <v>1</v>
      </c>
      <c r="H11" s="11" t="str">
        <f>MID(C11,8,1)</f>
        <v>2</v>
      </c>
    </row>
    <row r="12" spans="1:8" s="9" customFormat="1" ht="15.75">
      <c r="A12" s="11" t="s">
        <v>184</v>
      </c>
      <c r="B12" s="11" t="s">
        <v>185</v>
      </c>
      <c r="C12" s="11" t="s">
        <v>103</v>
      </c>
      <c r="D12" s="11" t="str">
        <f>LEFT(C12,2)</f>
        <v>04</v>
      </c>
      <c r="E12" s="11" t="str">
        <f>MID(C12,3,2)</f>
        <v>45</v>
      </c>
      <c r="F12" s="11" t="str">
        <f>CONCATENATE("A",MID(C12,5,2))</f>
        <v>A08</v>
      </c>
      <c r="G12" s="11" t="str">
        <f>MID(C12,7,1)</f>
        <v>1</v>
      </c>
      <c r="H12" s="11" t="str">
        <f>MID(C12,8,1)</f>
        <v>2</v>
      </c>
    </row>
    <row r="13" spans="1:8" s="9" customFormat="1" ht="15.75">
      <c r="A13" s="11" t="s">
        <v>186</v>
      </c>
      <c r="B13" s="11" t="s">
        <v>187</v>
      </c>
      <c r="C13" s="11" t="s">
        <v>104</v>
      </c>
      <c r="D13" s="11" t="str">
        <f>LEFT(C13,2)</f>
        <v>04</v>
      </c>
      <c r="E13" s="11" t="str">
        <f>MID(C13,3,2)</f>
        <v>45</v>
      </c>
      <c r="F13" s="11" t="str">
        <f>CONCATENATE("A",MID(C13,5,2))</f>
        <v>A08</v>
      </c>
      <c r="G13" s="11" t="str">
        <f>MID(C13,7,1)</f>
        <v>1</v>
      </c>
      <c r="H13" s="11" t="str">
        <f>MID(C13,8,1)</f>
        <v>2</v>
      </c>
    </row>
    <row r="14" spans="1:8" s="9" customFormat="1" ht="15.75">
      <c r="A14" s="11" t="s">
        <v>188</v>
      </c>
      <c r="B14" s="11" t="s">
        <v>189</v>
      </c>
      <c r="C14" s="11" t="s">
        <v>105</v>
      </c>
      <c r="D14" s="11" t="str">
        <f>LEFT(C14,2)</f>
        <v>04</v>
      </c>
      <c r="E14" s="11" t="str">
        <f>MID(C14,3,2)</f>
        <v>45</v>
      </c>
      <c r="F14" s="11" t="str">
        <f>CONCATENATE("A",MID(C14,5,2))</f>
        <v>A08</v>
      </c>
      <c r="G14" s="11" t="str">
        <f>MID(C14,7,1)</f>
        <v>1</v>
      </c>
      <c r="H14" s="11" t="str">
        <f>MID(C14,8,1)</f>
        <v>2</v>
      </c>
    </row>
    <row r="15" spans="1:8" s="9" customFormat="1" ht="15.75">
      <c r="A15" s="11" t="s">
        <v>190</v>
      </c>
      <c r="B15" s="11" t="s">
        <v>191</v>
      </c>
      <c r="C15" s="11" t="s">
        <v>106</v>
      </c>
      <c r="D15" s="11" t="str">
        <f>LEFT(C15,2)</f>
        <v>04</v>
      </c>
      <c r="E15" s="11" t="str">
        <f>MID(C15,3,2)</f>
        <v>45</v>
      </c>
      <c r="F15" s="11" t="str">
        <f>CONCATENATE("A",MID(C15,5,2))</f>
        <v>A08</v>
      </c>
      <c r="G15" s="11" t="str">
        <f>MID(C15,7,1)</f>
        <v>1</v>
      </c>
      <c r="H15" s="11" t="str">
        <f>MID(C15,8,1)</f>
        <v>2</v>
      </c>
    </row>
    <row r="16" spans="1:8" s="9" customFormat="1" ht="15.75">
      <c r="A16" s="11" t="s">
        <v>192</v>
      </c>
      <c r="B16" s="11" t="s">
        <v>193</v>
      </c>
      <c r="C16" s="11" t="s">
        <v>107</v>
      </c>
      <c r="D16" s="11" t="str">
        <f>LEFT(C16,2)</f>
        <v>04</v>
      </c>
      <c r="E16" s="11" t="str">
        <f>MID(C16,3,2)</f>
        <v>45</v>
      </c>
      <c r="F16" s="11" t="str">
        <f>CONCATENATE("A",MID(C16,5,2))</f>
        <v>A08</v>
      </c>
      <c r="G16" s="11" t="str">
        <f>MID(C16,7,1)</f>
        <v>1</v>
      </c>
      <c r="H16" s="11" t="str">
        <f>MID(C16,8,1)</f>
        <v>2</v>
      </c>
    </row>
    <row r="17" spans="1:8" s="9" customFormat="1" ht="15.75">
      <c r="A17" s="11" t="s">
        <v>194</v>
      </c>
      <c r="B17" s="11" t="s">
        <v>195</v>
      </c>
      <c r="C17" s="11" t="s">
        <v>108</v>
      </c>
      <c r="D17" s="11" t="str">
        <f>LEFT(C17,2)</f>
        <v>04</v>
      </c>
      <c r="E17" s="11" t="str">
        <f>MID(C17,3,2)</f>
        <v>45</v>
      </c>
      <c r="F17" s="11" t="str">
        <f>CONCATENATE("A",MID(C17,5,2))</f>
        <v>A08</v>
      </c>
      <c r="G17" s="11" t="str">
        <f>MID(C17,7,1)</f>
        <v>1</v>
      </c>
      <c r="H17" s="11" t="str">
        <f>MID(C17,8,1)</f>
        <v>2</v>
      </c>
    </row>
    <row r="18" spans="1:8" s="9" customFormat="1" ht="15.75">
      <c r="A18" s="11" t="s">
        <v>196</v>
      </c>
      <c r="B18" s="11" t="s">
        <v>197</v>
      </c>
      <c r="C18" s="11" t="s">
        <v>109</v>
      </c>
      <c r="D18" s="11" t="str">
        <f>LEFT(C18,2)</f>
        <v>04</v>
      </c>
      <c r="E18" s="11" t="str">
        <f>MID(C18,3,2)</f>
        <v>45</v>
      </c>
      <c r="F18" s="11" t="str">
        <f>CONCATENATE("A",MID(C18,5,2))</f>
        <v>A08</v>
      </c>
      <c r="G18" s="11" t="str">
        <f>MID(C18,7,1)</f>
        <v>1</v>
      </c>
      <c r="H18" s="11" t="str">
        <f>MID(C18,8,1)</f>
        <v>2</v>
      </c>
    </row>
    <row r="19" spans="1:8" s="9" customFormat="1" ht="15.75">
      <c r="A19" s="11" t="s">
        <v>198</v>
      </c>
      <c r="B19" s="11" t="s">
        <v>199</v>
      </c>
      <c r="C19" s="11" t="s">
        <v>110</v>
      </c>
      <c r="D19" s="11" t="str">
        <f>LEFT(C19,2)</f>
        <v>04</v>
      </c>
      <c r="E19" s="11" t="str">
        <f>MID(C19,3,2)</f>
        <v>45</v>
      </c>
      <c r="F19" s="11" t="str">
        <f>CONCATENATE("A",MID(C19,5,2))</f>
        <v>A08</v>
      </c>
      <c r="G19" s="11" t="str">
        <f>MID(C19,7,1)</f>
        <v>1</v>
      </c>
      <c r="H19" s="11" t="str">
        <f>MID(C19,8,1)</f>
        <v>2</v>
      </c>
    </row>
    <row r="20" spans="1:8" s="9" customFormat="1" ht="15.75">
      <c r="A20" s="11" t="s">
        <v>200</v>
      </c>
      <c r="B20" s="11" t="s">
        <v>201</v>
      </c>
      <c r="C20" s="11" t="s">
        <v>111</v>
      </c>
      <c r="D20" s="11" t="str">
        <f>LEFT(C20,2)</f>
        <v>04</v>
      </c>
      <c r="E20" s="11" t="str">
        <f>MID(C20,3,2)</f>
        <v>45</v>
      </c>
      <c r="F20" s="11" t="str">
        <f>CONCATENATE("A",MID(C20,5,2))</f>
        <v>A08</v>
      </c>
      <c r="G20" s="11" t="str">
        <f>MID(C20,7,1)</f>
        <v>1</v>
      </c>
      <c r="H20" s="11" t="str">
        <f>MID(C20,8,1)</f>
        <v>2</v>
      </c>
    </row>
    <row r="21" spans="1:8" s="9" customFormat="1" ht="15.75">
      <c r="A21" s="11" t="s">
        <v>202</v>
      </c>
      <c r="B21" s="11" t="s">
        <v>203</v>
      </c>
      <c r="C21" s="11" t="s">
        <v>112</v>
      </c>
      <c r="D21" s="11" t="str">
        <f>LEFT(C21,2)</f>
        <v>04</v>
      </c>
      <c r="E21" s="11" t="str">
        <f>MID(C21,3,2)</f>
        <v>45</v>
      </c>
      <c r="F21" s="11" t="str">
        <f>CONCATENATE("A",MID(C21,5,2))</f>
        <v>A08</v>
      </c>
      <c r="G21" s="11" t="str">
        <f>MID(C21,7,1)</f>
        <v>1</v>
      </c>
      <c r="H21" s="11" t="str">
        <f>MID(C21,8,1)</f>
        <v>2</v>
      </c>
    </row>
    <row r="22" spans="1:8" s="9" customFormat="1" ht="15.75">
      <c r="A22" s="11" t="s">
        <v>204</v>
      </c>
      <c r="B22" s="11" t="s">
        <v>205</v>
      </c>
      <c r="C22" s="11" t="s">
        <v>113</v>
      </c>
      <c r="D22" s="11" t="str">
        <f>LEFT(C22,2)</f>
        <v>04</v>
      </c>
      <c r="E22" s="11" t="str">
        <f>MID(C22,3,2)</f>
        <v>45</v>
      </c>
      <c r="F22" s="11" t="str">
        <f>CONCATENATE("A",MID(C22,5,2))</f>
        <v>A08</v>
      </c>
      <c r="G22" s="11" t="str">
        <f>MID(C22,7,1)</f>
        <v>1</v>
      </c>
      <c r="H22" s="11" t="str">
        <f>MID(C22,8,1)</f>
        <v>2</v>
      </c>
    </row>
    <row r="23" spans="1:8" s="9" customFormat="1" ht="15.75">
      <c r="A23" s="11" t="s">
        <v>206</v>
      </c>
      <c r="B23" s="11" t="s">
        <v>207</v>
      </c>
      <c r="C23" s="11" t="s">
        <v>114</v>
      </c>
      <c r="D23" s="11" t="str">
        <f>LEFT(C23,2)</f>
        <v>04</v>
      </c>
      <c r="E23" s="11" t="str">
        <f>MID(C23,3,2)</f>
        <v>45</v>
      </c>
      <c r="F23" s="11" t="str">
        <f>CONCATENATE("A",MID(C23,5,2))</f>
        <v>A08</v>
      </c>
      <c r="G23" s="11" t="str">
        <f>MID(C23,7,1)</f>
        <v>1</v>
      </c>
      <c r="H23" s="11" t="str">
        <f>MID(C23,8,1)</f>
        <v>2</v>
      </c>
    </row>
    <row r="24" spans="1:8" s="9" customFormat="1" ht="15.75">
      <c r="A24" s="11" t="s">
        <v>208</v>
      </c>
      <c r="B24" s="11" t="s">
        <v>209</v>
      </c>
      <c r="C24" s="11" t="s">
        <v>115</v>
      </c>
      <c r="D24" s="11" t="str">
        <f>LEFT(C24,2)</f>
        <v>04</v>
      </c>
      <c r="E24" s="11" t="str">
        <f>MID(C24,3,2)</f>
        <v>45</v>
      </c>
      <c r="F24" s="11" t="str">
        <f>CONCATENATE("A",MID(C24,5,2))</f>
        <v>A08</v>
      </c>
      <c r="G24" s="11" t="str">
        <f>MID(C24,7,1)</f>
        <v>1</v>
      </c>
      <c r="H24" s="11" t="str">
        <f>MID(C24,8,1)</f>
        <v>2</v>
      </c>
    </row>
    <row r="25" spans="1:8" s="9" customFormat="1" ht="15.75">
      <c r="A25" s="11" t="s">
        <v>210</v>
      </c>
      <c r="B25" s="11" t="s">
        <v>211</v>
      </c>
      <c r="C25" s="11" t="s">
        <v>116</v>
      </c>
      <c r="D25" s="11" t="str">
        <f>LEFT(C25,2)</f>
        <v>04</v>
      </c>
      <c r="E25" s="11" t="str">
        <f>MID(C25,3,2)</f>
        <v>45</v>
      </c>
      <c r="F25" s="11" t="str">
        <f>CONCATENATE("A",MID(C25,5,2))</f>
        <v>A08</v>
      </c>
      <c r="G25" s="11" t="str">
        <f>MID(C25,7,1)</f>
        <v>1</v>
      </c>
      <c r="H25" s="11" t="str">
        <f>MID(C25,8,1)</f>
        <v>2</v>
      </c>
    </row>
    <row r="26" spans="1:8" s="9" customFormat="1" ht="15.75">
      <c r="A26" s="11" t="s">
        <v>212</v>
      </c>
      <c r="B26" s="11" t="s">
        <v>213</v>
      </c>
      <c r="C26" s="11" t="s">
        <v>117</v>
      </c>
      <c r="D26" s="11" t="str">
        <f>LEFT(C26,2)</f>
        <v>04</v>
      </c>
      <c r="E26" s="11" t="str">
        <f>MID(C26,3,2)</f>
        <v>45</v>
      </c>
      <c r="F26" s="11" t="str">
        <f>CONCATENATE("A",MID(C26,5,2))</f>
        <v>A08</v>
      </c>
      <c r="G26" s="11" t="str">
        <f>MID(C26,7,1)</f>
        <v>1</v>
      </c>
      <c r="H26" s="11" t="str">
        <f>MID(C26,8,1)</f>
        <v>2</v>
      </c>
    </row>
    <row r="27" spans="1:8" s="9" customFormat="1" ht="15.75">
      <c r="A27" s="11" t="s">
        <v>214</v>
      </c>
      <c r="B27" s="11" t="s">
        <v>215</v>
      </c>
      <c r="C27" s="11" t="s">
        <v>118</v>
      </c>
      <c r="D27" s="11" t="str">
        <f>LEFT(C27,2)</f>
        <v>04</v>
      </c>
      <c r="E27" s="11" t="str">
        <f>MID(C27,3,2)</f>
        <v>45</v>
      </c>
      <c r="F27" s="11" t="str">
        <f>CONCATENATE("A",MID(C27,5,2))</f>
        <v>A08</v>
      </c>
      <c r="G27" s="11" t="str">
        <f>MID(C27,7,1)</f>
        <v>1</v>
      </c>
      <c r="H27" s="11" t="str">
        <f>MID(C27,8,1)</f>
        <v>2</v>
      </c>
    </row>
    <row r="28" spans="1:8" s="9" customFormat="1" ht="15.75">
      <c r="A28" s="11" t="s">
        <v>216</v>
      </c>
      <c r="B28" s="11" t="s">
        <v>217</v>
      </c>
      <c r="C28" s="11" t="s">
        <v>119</v>
      </c>
      <c r="D28" s="11" t="str">
        <f>LEFT(C28,2)</f>
        <v>04</v>
      </c>
      <c r="E28" s="11" t="str">
        <f>MID(C28,3,2)</f>
        <v>45</v>
      </c>
      <c r="F28" s="11" t="str">
        <f>CONCATENATE("A",MID(C28,5,2))</f>
        <v>A08</v>
      </c>
      <c r="G28" s="11" t="str">
        <f>MID(C28,7,1)</f>
        <v>1</v>
      </c>
      <c r="H28" s="11" t="str">
        <f>MID(C28,8,1)</f>
        <v>2</v>
      </c>
    </row>
    <row r="29" spans="1:8" s="9" customFormat="1" ht="15.75">
      <c r="A29" s="11" t="s">
        <v>218</v>
      </c>
      <c r="B29" s="11" t="s">
        <v>219</v>
      </c>
      <c r="C29" s="11" t="s">
        <v>120</v>
      </c>
      <c r="D29" s="11" t="str">
        <f>LEFT(C29,2)</f>
        <v>04</v>
      </c>
      <c r="E29" s="11" t="str">
        <f>MID(C29,3,2)</f>
        <v>45</v>
      </c>
      <c r="F29" s="11" t="str">
        <f>CONCATENATE("A",MID(C29,5,2))</f>
        <v>A08</v>
      </c>
      <c r="G29" s="11" t="str">
        <f>MID(C29,7,1)</f>
        <v>1</v>
      </c>
      <c r="H29" s="11" t="str">
        <f>MID(C29,8,1)</f>
        <v>2</v>
      </c>
    </row>
    <row r="30" spans="1:8" s="9" customFormat="1" ht="15.75">
      <c r="A30" s="11" t="s">
        <v>220</v>
      </c>
      <c r="B30" s="11" t="s">
        <v>221</v>
      </c>
      <c r="C30" s="11" t="s">
        <v>121</v>
      </c>
      <c r="D30" s="11" t="str">
        <f>LEFT(C30,2)</f>
        <v>04</v>
      </c>
      <c r="E30" s="11" t="str">
        <f>MID(C30,3,2)</f>
        <v>45</v>
      </c>
      <c r="F30" s="11" t="str">
        <f>CONCATENATE("A",MID(C30,5,2))</f>
        <v>A08</v>
      </c>
      <c r="G30" s="11" t="str">
        <f>MID(C30,7,1)</f>
        <v>1</v>
      </c>
      <c r="H30" s="11" t="str">
        <f>MID(C30,8,1)</f>
        <v>2</v>
      </c>
    </row>
    <row r="31" spans="1:8" s="9" customFormat="1" ht="15.75">
      <c r="A31" s="11" t="s">
        <v>222</v>
      </c>
      <c r="B31" s="11" t="s">
        <v>223</v>
      </c>
      <c r="C31" s="11" t="s">
        <v>122</v>
      </c>
      <c r="D31" s="11" t="str">
        <f>LEFT(C31,2)</f>
        <v>04</v>
      </c>
      <c r="E31" s="11" t="str">
        <f>MID(C31,3,2)</f>
        <v>45</v>
      </c>
      <c r="F31" s="11" t="str">
        <f>CONCATENATE("A",MID(C31,5,2))</f>
        <v>A08</v>
      </c>
      <c r="G31" s="11" t="str">
        <f>MID(C31,7,1)</f>
        <v>1</v>
      </c>
      <c r="H31" s="11" t="str">
        <f>MID(C31,8,1)</f>
        <v>2</v>
      </c>
    </row>
    <row r="32" spans="1:8" s="9" customFormat="1" ht="15.75">
      <c r="A32" s="11" t="s">
        <v>224</v>
      </c>
      <c r="B32" s="11" t="s">
        <v>225</v>
      </c>
      <c r="C32" s="11" t="s">
        <v>123</v>
      </c>
      <c r="D32" s="11" t="str">
        <f>LEFT(C32,2)</f>
        <v>04</v>
      </c>
      <c r="E32" s="11" t="str">
        <f>MID(C32,3,2)</f>
        <v>45</v>
      </c>
      <c r="F32" s="11" t="str">
        <f>CONCATENATE("A",MID(C32,5,2))</f>
        <v>A08</v>
      </c>
      <c r="G32" s="11" t="str">
        <f>MID(C32,7,1)</f>
        <v>1</v>
      </c>
      <c r="H32" s="11" t="str">
        <f>MID(C32,8,1)</f>
        <v>2</v>
      </c>
    </row>
    <row r="33" spans="1:8" s="9" customFormat="1" ht="15.75">
      <c r="A33" s="11" t="s">
        <v>226</v>
      </c>
      <c r="B33" s="11" t="s">
        <v>227</v>
      </c>
      <c r="C33" s="11" t="s">
        <v>124</v>
      </c>
      <c r="D33" s="11" t="str">
        <f>LEFT(C33,2)</f>
        <v>04</v>
      </c>
      <c r="E33" s="11" t="str">
        <f>MID(C33,3,2)</f>
        <v>45</v>
      </c>
      <c r="F33" s="11" t="str">
        <f>CONCATENATE("A",MID(C33,5,2))</f>
        <v>A08</v>
      </c>
      <c r="G33" s="11" t="str">
        <f>MID(C33,7,1)</f>
        <v>1</v>
      </c>
      <c r="H33" s="11" t="str">
        <f>MID(C33,8,1)</f>
        <v>2</v>
      </c>
    </row>
    <row r="34" spans="1:8" ht="15.75">
      <c r="A34" s="10" t="s">
        <v>300</v>
      </c>
      <c r="B34" s="10" t="s">
        <v>301</v>
      </c>
      <c r="C34" s="10" t="s">
        <v>302</v>
      </c>
      <c r="D34" s="10" t="s">
        <v>303</v>
      </c>
      <c r="E34" s="10" t="s">
        <v>304</v>
      </c>
      <c r="F34" s="10" t="s">
        <v>305</v>
      </c>
      <c r="G34" s="10" t="s">
        <v>306</v>
      </c>
      <c r="H34" s="10" t="s">
        <v>307</v>
      </c>
    </row>
    <row r="35" spans="1:8" s="9" customFormat="1" ht="15.75">
      <c r="A35" s="11" t="s">
        <v>228</v>
      </c>
      <c r="B35" s="11" t="s">
        <v>229</v>
      </c>
      <c r="C35" s="11" t="s">
        <v>125</v>
      </c>
      <c r="D35" s="11" t="str">
        <f>LEFT(C35,2)</f>
        <v>04</v>
      </c>
      <c r="E35" s="11" t="str">
        <f>MID(C35,3,2)</f>
        <v>45</v>
      </c>
      <c r="F35" s="11" t="str">
        <f>CONCATENATE("A",MID(C35,5,2))</f>
        <v>A08</v>
      </c>
      <c r="G35" s="11" t="str">
        <f>MID(C35,7,1)</f>
        <v>1</v>
      </c>
      <c r="H35" s="11" t="str">
        <f>MID(C35,8,1)</f>
        <v>3</v>
      </c>
    </row>
    <row r="36" spans="1:8" s="9" customFormat="1" ht="15.75">
      <c r="A36" s="11" t="s">
        <v>230</v>
      </c>
      <c r="B36" s="11" t="s">
        <v>231</v>
      </c>
      <c r="C36" s="11" t="s">
        <v>126</v>
      </c>
      <c r="D36" s="11" t="str">
        <f>LEFT(C36,2)</f>
        <v>04</v>
      </c>
      <c r="E36" s="11" t="str">
        <f>MID(C36,3,2)</f>
        <v>45</v>
      </c>
      <c r="F36" s="11" t="str">
        <f>CONCATENATE("A",MID(C36,5,2))</f>
        <v>A08</v>
      </c>
      <c r="G36" s="11" t="str">
        <f>MID(C36,7,1)</f>
        <v>1</v>
      </c>
      <c r="H36" s="11" t="str">
        <f>MID(C36,8,1)</f>
        <v>3</v>
      </c>
    </row>
    <row r="37" spans="1:8" s="9" customFormat="1" ht="15.75">
      <c r="A37" s="11" t="s">
        <v>232</v>
      </c>
      <c r="B37" s="11" t="s">
        <v>233</v>
      </c>
      <c r="C37" s="11" t="s">
        <v>127</v>
      </c>
      <c r="D37" s="11" t="str">
        <f>LEFT(C37,2)</f>
        <v>04</v>
      </c>
      <c r="E37" s="11" t="str">
        <f>MID(C37,3,2)</f>
        <v>45</v>
      </c>
      <c r="F37" s="11" t="str">
        <f>CONCATENATE("A",MID(C37,5,2))</f>
        <v>A08</v>
      </c>
      <c r="G37" s="11" t="str">
        <f>MID(C37,7,1)</f>
        <v>1</v>
      </c>
      <c r="H37" s="11" t="str">
        <f>MID(C37,8,1)</f>
        <v>3</v>
      </c>
    </row>
    <row r="38" spans="1:8" s="9" customFormat="1" ht="15.75">
      <c r="A38" s="11" t="s">
        <v>234</v>
      </c>
      <c r="B38" s="11" t="s">
        <v>235</v>
      </c>
      <c r="C38" s="11" t="s">
        <v>128</v>
      </c>
      <c r="D38" s="11" t="str">
        <f>LEFT(C38,2)</f>
        <v>04</v>
      </c>
      <c r="E38" s="11" t="str">
        <f>MID(C38,3,2)</f>
        <v>45</v>
      </c>
      <c r="F38" s="11" t="str">
        <f>CONCATENATE("A",MID(C38,5,2))</f>
        <v>A08</v>
      </c>
      <c r="G38" s="11" t="str">
        <f>MID(C38,7,1)</f>
        <v>1</v>
      </c>
      <c r="H38" s="11" t="str">
        <f>MID(C38,8,1)</f>
        <v>3</v>
      </c>
    </row>
    <row r="39" spans="1:8" s="9" customFormat="1" ht="15.75">
      <c r="A39" s="11" t="s">
        <v>236</v>
      </c>
      <c r="B39" s="11" t="s">
        <v>237</v>
      </c>
      <c r="C39" s="11" t="s">
        <v>129</v>
      </c>
      <c r="D39" s="11" t="str">
        <f>LEFT(C39,2)</f>
        <v>04</v>
      </c>
      <c r="E39" s="11" t="str">
        <f>MID(C39,3,2)</f>
        <v>45</v>
      </c>
      <c r="F39" s="11" t="str">
        <f>CONCATENATE("A",MID(C39,5,2))</f>
        <v>A08</v>
      </c>
      <c r="G39" s="11" t="str">
        <f>MID(C39,7,1)</f>
        <v>1</v>
      </c>
      <c r="H39" s="11" t="str">
        <f>MID(C39,8,1)</f>
        <v>3</v>
      </c>
    </row>
    <row r="40" spans="1:8" s="9" customFormat="1" ht="15.75">
      <c r="A40" s="11" t="s">
        <v>238</v>
      </c>
      <c r="B40" s="11" t="s">
        <v>239</v>
      </c>
      <c r="C40" s="11" t="s">
        <v>130</v>
      </c>
      <c r="D40" s="11" t="str">
        <f>LEFT(C40,2)</f>
        <v>04</v>
      </c>
      <c r="E40" s="11" t="str">
        <f>MID(C40,3,2)</f>
        <v>45</v>
      </c>
      <c r="F40" s="11" t="str">
        <f>CONCATENATE("A",MID(C40,5,2))</f>
        <v>A08</v>
      </c>
      <c r="G40" s="11" t="str">
        <f>MID(C40,7,1)</f>
        <v>1</v>
      </c>
      <c r="H40" s="11" t="str">
        <f>MID(C40,8,1)</f>
        <v>3</v>
      </c>
    </row>
    <row r="41" spans="1:8" s="9" customFormat="1" ht="15.75">
      <c r="A41" s="11" t="s">
        <v>240</v>
      </c>
      <c r="B41" s="11" t="s">
        <v>241</v>
      </c>
      <c r="C41" s="11" t="s">
        <v>131</v>
      </c>
      <c r="D41" s="11" t="str">
        <f>LEFT(C41,2)</f>
        <v>04</v>
      </c>
      <c r="E41" s="11" t="str">
        <f>MID(C41,3,2)</f>
        <v>45</v>
      </c>
      <c r="F41" s="11" t="str">
        <f>CONCATENATE("A",MID(C41,5,2))</f>
        <v>A08</v>
      </c>
      <c r="G41" s="11" t="str">
        <f>MID(C41,7,1)</f>
        <v>1</v>
      </c>
      <c r="H41" s="11" t="str">
        <f>MID(C41,8,1)</f>
        <v>3</v>
      </c>
    </row>
    <row r="42" spans="1:8" s="9" customFormat="1" ht="15.75">
      <c r="A42" s="11" t="s">
        <v>242</v>
      </c>
      <c r="B42" s="11" t="s">
        <v>243</v>
      </c>
      <c r="C42" s="11" t="s">
        <v>132</v>
      </c>
      <c r="D42" s="11" t="str">
        <f>LEFT(C42,2)</f>
        <v>04</v>
      </c>
      <c r="E42" s="11" t="str">
        <f>MID(C42,3,2)</f>
        <v>45</v>
      </c>
      <c r="F42" s="11" t="str">
        <f>CONCATENATE("A",MID(C42,5,2))</f>
        <v>A08</v>
      </c>
      <c r="G42" s="11" t="str">
        <f>MID(C42,7,1)</f>
        <v>1</v>
      </c>
      <c r="H42" s="11" t="str">
        <f>MID(C42,8,1)</f>
        <v>3</v>
      </c>
    </row>
    <row r="43" spans="1:8" s="9" customFormat="1" ht="15.75">
      <c r="A43" s="11" t="s">
        <v>244</v>
      </c>
      <c r="B43" s="11" t="s">
        <v>245</v>
      </c>
      <c r="C43" s="11" t="s">
        <v>133</v>
      </c>
      <c r="D43" s="11" t="str">
        <f>LEFT(C43,2)</f>
        <v>04</v>
      </c>
      <c r="E43" s="11" t="str">
        <f>MID(C43,3,2)</f>
        <v>45</v>
      </c>
      <c r="F43" s="11" t="str">
        <f>CONCATENATE("A",MID(C43,5,2))</f>
        <v>A08</v>
      </c>
      <c r="G43" s="11" t="str">
        <f>MID(C43,7,1)</f>
        <v>1</v>
      </c>
      <c r="H43" s="11" t="str">
        <f>MID(C43,8,1)</f>
        <v>3</v>
      </c>
    </row>
    <row r="44" spans="1:8" s="9" customFormat="1" ht="15.75">
      <c r="A44" s="11" t="s">
        <v>246</v>
      </c>
      <c r="B44" s="11" t="s">
        <v>247</v>
      </c>
      <c r="C44" s="11" t="s">
        <v>134</v>
      </c>
      <c r="D44" s="11" t="str">
        <f>LEFT(C44,2)</f>
        <v>04</v>
      </c>
      <c r="E44" s="11" t="str">
        <f>MID(C44,3,2)</f>
        <v>45</v>
      </c>
      <c r="F44" s="11" t="str">
        <f>CONCATENATE("A",MID(C44,5,2))</f>
        <v>A08</v>
      </c>
      <c r="G44" s="11" t="str">
        <f>MID(C44,7,1)</f>
        <v>1</v>
      </c>
      <c r="H44" s="11" t="str">
        <f>MID(C44,8,1)</f>
        <v>3</v>
      </c>
    </row>
    <row r="45" spans="1:8" s="9" customFormat="1" ht="15.75">
      <c r="A45" s="11" t="s">
        <v>248</v>
      </c>
      <c r="B45" s="11" t="s">
        <v>249</v>
      </c>
      <c r="C45" s="11" t="s">
        <v>135</v>
      </c>
      <c r="D45" s="11" t="str">
        <f>LEFT(C45,2)</f>
        <v>04</v>
      </c>
      <c r="E45" s="11" t="str">
        <f>MID(C45,3,2)</f>
        <v>45</v>
      </c>
      <c r="F45" s="11" t="str">
        <f>CONCATENATE("A",MID(C45,5,2))</f>
        <v>A08</v>
      </c>
      <c r="G45" s="11" t="str">
        <f>MID(C45,7,1)</f>
        <v>1</v>
      </c>
      <c r="H45" s="11" t="str">
        <f>MID(C45,8,1)</f>
        <v>3</v>
      </c>
    </row>
    <row r="46" spans="1:8" s="9" customFormat="1" ht="15.75">
      <c r="A46" s="11" t="s">
        <v>250</v>
      </c>
      <c r="B46" s="11" t="s">
        <v>251</v>
      </c>
      <c r="C46" s="11" t="s">
        <v>136</v>
      </c>
      <c r="D46" s="11" t="str">
        <f>LEFT(C46,2)</f>
        <v>04</v>
      </c>
      <c r="E46" s="11" t="str">
        <f>MID(C46,3,2)</f>
        <v>45</v>
      </c>
      <c r="F46" s="11" t="str">
        <f>CONCATENATE("A",MID(C46,5,2))</f>
        <v>A08</v>
      </c>
      <c r="G46" s="11" t="str">
        <f>MID(C46,7,1)</f>
        <v>1</v>
      </c>
      <c r="H46" s="11" t="str">
        <f>MID(C46,8,1)</f>
        <v>3</v>
      </c>
    </row>
    <row r="47" spans="1:8" s="9" customFormat="1" ht="15.75">
      <c r="A47" s="11" t="s">
        <v>252</v>
      </c>
      <c r="B47" s="11" t="s">
        <v>253</v>
      </c>
      <c r="C47" s="11" t="s">
        <v>137</v>
      </c>
      <c r="D47" s="11" t="str">
        <f>LEFT(C47,2)</f>
        <v>04</v>
      </c>
      <c r="E47" s="11" t="str">
        <f>MID(C47,3,2)</f>
        <v>45</v>
      </c>
      <c r="F47" s="11" t="str">
        <f>CONCATENATE("A",MID(C47,5,2))</f>
        <v>A08</v>
      </c>
      <c r="G47" s="11" t="str">
        <f>MID(C47,7,1)</f>
        <v>1</v>
      </c>
      <c r="H47" s="11" t="str">
        <f>MID(C47,8,1)</f>
        <v>3</v>
      </c>
    </row>
    <row r="48" spans="1:8" s="9" customFormat="1" ht="15.75">
      <c r="A48" s="11" t="s">
        <v>254</v>
      </c>
      <c r="B48" s="11" t="s">
        <v>255</v>
      </c>
      <c r="C48" s="11" t="s">
        <v>138</v>
      </c>
      <c r="D48" s="11" t="str">
        <f>LEFT(C48,2)</f>
        <v>04</v>
      </c>
      <c r="E48" s="11" t="str">
        <f>MID(C48,3,2)</f>
        <v>45</v>
      </c>
      <c r="F48" s="11" t="str">
        <f>CONCATENATE("A",MID(C48,5,2))</f>
        <v>A08</v>
      </c>
      <c r="G48" s="11" t="str">
        <f>MID(C48,7,1)</f>
        <v>1</v>
      </c>
      <c r="H48" s="11" t="str">
        <f>MID(C48,8,1)</f>
        <v>3</v>
      </c>
    </row>
    <row r="49" spans="1:8" s="9" customFormat="1" ht="15.75">
      <c r="A49" s="11" t="s">
        <v>256</v>
      </c>
      <c r="B49" s="11" t="s">
        <v>257</v>
      </c>
      <c r="C49" s="11" t="s">
        <v>139</v>
      </c>
      <c r="D49" s="11" t="str">
        <f>LEFT(C49,2)</f>
        <v>04</v>
      </c>
      <c r="E49" s="11" t="str">
        <f>MID(C49,3,2)</f>
        <v>45</v>
      </c>
      <c r="F49" s="11" t="str">
        <f>CONCATENATE("A",MID(C49,5,2))</f>
        <v>A08</v>
      </c>
      <c r="G49" s="11" t="str">
        <f>MID(C49,7,1)</f>
        <v>1</v>
      </c>
      <c r="H49" s="11" t="str">
        <f>MID(C49,8,1)</f>
        <v>3</v>
      </c>
    </row>
    <row r="50" spans="1:8" s="9" customFormat="1" ht="15.75">
      <c r="A50" s="11" t="s">
        <v>258</v>
      </c>
      <c r="B50" s="11" t="s">
        <v>259</v>
      </c>
      <c r="C50" s="11" t="s">
        <v>140</v>
      </c>
      <c r="D50" s="11" t="str">
        <f>LEFT(C50,2)</f>
        <v>04</v>
      </c>
      <c r="E50" s="11" t="str">
        <f>MID(C50,3,2)</f>
        <v>45</v>
      </c>
      <c r="F50" s="11" t="str">
        <f>CONCATENATE("A",MID(C50,5,2))</f>
        <v>A08</v>
      </c>
      <c r="G50" s="11" t="str">
        <f>MID(C50,7,1)</f>
        <v>1</v>
      </c>
      <c r="H50" s="11" t="str">
        <f>MID(C50,8,1)</f>
        <v>3</v>
      </c>
    </row>
    <row r="51" spans="1:8" s="9" customFormat="1" ht="15.75">
      <c r="A51" s="11" t="s">
        <v>260</v>
      </c>
      <c r="B51" s="11" t="s">
        <v>261</v>
      </c>
      <c r="C51" s="11" t="s">
        <v>141</v>
      </c>
      <c r="D51" s="11" t="str">
        <f>LEFT(C51,2)</f>
        <v>04</v>
      </c>
      <c r="E51" s="11" t="str">
        <f>MID(C51,3,2)</f>
        <v>45</v>
      </c>
      <c r="F51" s="11" t="str">
        <f>CONCATENATE("A",MID(C51,5,2))</f>
        <v>A08</v>
      </c>
      <c r="G51" s="11" t="str">
        <f>MID(C51,7,1)</f>
        <v>1</v>
      </c>
      <c r="H51" s="11" t="str">
        <f>MID(C51,8,1)</f>
        <v>3</v>
      </c>
    </row>
    <row r="52" spans="1:8" s="9" customFormat="1" ht="15.75">
      <c r="A52" s="11" t="s">
        <v>262</v>
      </c>
      <c r="B52" s="11" t="s">
        <v>263</v>
      </c>
      <c r="C52" s="11" t="s">
        <v>142</v>
      </c>
      <c r="D52" s="11" t="str">
        <f>LEFT(C52,2)</f>
        <v>04</v>
      </c>
      <c r="E52" s="11" t="str">
        <f>MID(C52,3,2)</f>
        <v>45</v>
      </c>
      <c r="F52" s="11" t="str">
        <f>CONCATENATE("A",MID(C52,5,2))</f>
        <v>A08</v>
      </c>
      <c r="G52" s="11" t="str">
        <f>MID(C52,7,1)</f>
        <v>1</v>
      </c>
      <c r="H52" s="11" t="str">
        <f>MID(C52,8,1)</f>
        <v>3</v>
      </c>
    </row>
    <row r="53" spans="1:8" s="9" customFormat="1" ht="15.75">
      <c r="A53" s="11" t="s">
        <v>264</v>
      </c>
      <c r="B53" s="11" t="s">
        <v>265</v>
      </c>
      <c r="C53" s="11" t="s">
        <v>143</v>
      </c>
      <c r="D53" s="11" t="str">
        <f>LEFT(C53,2)</f>
        <v>04</v>
      </c>
      <c r="E53" s="11" t="str">
        <f>MID(C53,3,2)</f>
        <v>45</v>
      </c>
      <c r="F53" s="11" t="str">
        <f>CONCATENATE("A",MID(C53,5,2))</f>
        <v>A08</v>
      </c>
      <c r="G53" s="11" t="str">
        <f>MID(C53,7,1)</f>
        <v>1</v>
      </c>
      <c r="H53" s="11" t="str">
        <f>MID(C53,8,1)</f>
        <v>3</v>
      </c>
    </row>
    <row r="54" spans="1:8" s="9" customFormat="1" ht="15.75">
      <c r="A54" s="11" t="s">
        <v>266</v>
      </c>
      <c r="B54" s="11" t="s">
        <v>267</v>
      </c>
      <c r="C54" s="11" t="s">
        <v>144</v>
      </c>
      <c r="D54" s="11" t="str">
        <f>LEFT(C54,2)</f>
        <v>04</v>
      </c>
      <c r="E54" s="11" t="str">
        <f>MID(C54,3,2)</f>
        <v>45</v>
      </c>
      <c r="F54" s="11" t="str">
        <f>CONCATENATE("A",MID(C54,5,2))</f>
        <v>A08</v>
      </c>
      <c r="G54" s="11" t="str">
        <f>MID(C54,7,1)</f>
        <v>1</v>
      </c>
      <c r="H54" s="11" t="str">
        <f>MID(C54,8,1)</f>
        <v>3</v>
      </c>
    </row>
    <row r="55" spans="1:8" s="9" customFormat="1" ht="15.75">
      <c r="A55" s="11" t="s">
        <v>268</v>
      </c>
      <c r="B55" s="11" t="s">
        <v>269</v>
      </c>
      <c r="C55" s="11" t="s">
        <v>145</v>
      </c>
      <c r="D55" s="11" t="str">
        <f>LEFT(C55,2)</f>
        <v>04</v>
      </c>
      <c r="E55" s="11" t="str">
        <f>MID(C55,3,2)</f>
        <v>45</v>
      </c>
      <c r="F55" s="11" t="str">
        <f>CONCATENATE("A",MID(C55,5,2))</f>
        <v>A08</v>
      </c>
      <c r="G55" s="11" t="str">
        <f>MID(C55,7,1)</f>
        <v>1</v>
      </c>
      <c r="H55" s="11" t="str">
        <f>MID(C55,8,1)</f>
        <v>3</v>
      </c>
    </row>
    <row r="56" spans="1:8" s="9" customFormat="1" ht="15.75">
      <c r="A56" s="11" t="s">
        <v>270</v>
      </c>
      <c r="B56" s="11" t="s">
        <v>271</v>
      </c>
      <c r="C56" s="11" t="s">
        <v>146</v>
      </c>
      <c r="D56" s="11" t="str">
        <f>LEFT(C56,2)</f>
        <v>04</v>
      </c>
      <c r="E56" s="11" t="str">
        <f>MID(C56,3,2)</f>
        <v>45</v>
      </c>
      <c r="F56" s="11" t="str">
        <f>CONCATENATE("A",MID(C56,5,2))</f>
        <v>A08</v>
      </c>
      <c r="G56" s="11" t="str">
        <f>MID(C56,7,1)</f>
        <v>1</v>
      </c>
      <c r="H56" s="11" t="str">
        <f>MID(C56,8,1)</f>
        <v>3</v>
      </c>
    </row>
    <row r="57" spans="1:8" s="9" customFormat="1" ht="15.75">
      <c r="A57" s="11" t="s">
        <v>272</v>
      </c>
      <c r="B57" s="11" t="s">
        <v>273</v>
      </c>
      <c r="C57" s="11" t="s">
        <v>147</v>
      </c>
      <c r="D57" s="11" t="str">
        <f>LEFT(C57,2)</f>
        <v>04</v>
      </c>
      <c r="E57" s="11" t="str">
        <f>MID(C57,3,2)</f>
        <v>45</v>
      </c>
      <c r="F57" s="11" t="str">
        <f>CONCATENATE("A",MID(C57,5,2))</f>
        <v>A08</v>
      </c>
      <c r="G57" s="11" t="str">
        <f>MID(C57,7,1)</f>
        <v>1</v>
      </c>
      <c r="H57" s="11" t="str">
        <f>MID(C57,8,1)</f>
        <v>3</v>
      </c>
    </row>
    <row r="58" spans="1:8" s="9" customFormat="1" ht="15.75">
      <c r="A58" s="11" t="s">
        <v>274</v>
      </c>
      <c r="B58" s="11" t="s">
        <v>275</v>
      </c>
      <c r="C58" s="11" t="s">
        <v>148</v>
      </c>
      <c r="D58" s="11" t="str">
        <f>LEFT(C58,2)</f>
        <v>04</v>
      </c>
      <c r="E58" s="11" t="str">
        <f>MID(C58,3,2)</f>
        <v>45</v>
      </c>
      <c r="F58" s="11" t="str">
        <f>CONCATENATE("A",MID(C58,5,2))</f>
        <v>A08</v>
      </c>
      <c r="G58" s="11" t="str">
        <f>MID(C58,7,1)</f>
        <v>1</v>
      </c>
      <c r="H58" s="11" t="str">
        <f>MID(C58,8,1)</f>
        <v>3</v>
      </c>
    </row>
    <row r="59" spans="1:8" s="9" customFormat="1" ht="15.75">
      <c r="A59" s="11" t="s">
        <v>276</v>
      </c>
      <c r="B59" s="11" t="s">
        <v>277</v>
      </c>
      <c r="C59" s="11" t="s">
        <v>149</v>
      </c>
      <c r="D59" s="11" t="str">
        <f>LEFT(C59,2)</f>
        <v>04</v>
      </c>
      <c r="E59" s="11" t="str">
        <f>MID(C59,3,2)</f>
        <v>45</v>
      </c>
      <c r="F59" s="11" t="str">
        <f>CONCATENATE("A",MID(C59,5,2))</f>
        <v>A08</v>
      </c>
      <c r="G59" s="11" t="str">
        <f>MID(C59,7,1)</f>
        <v>1</v>
      </c>
      <c r="H59" s="11" t="str">
        <f>MID(C59,8,1)</f>
        <v>3</v>
      </c>
    </row>
    <row r="60" spans="1:8" s="9" customFormat="1" ht="15.75">
      <c r="A60" s="11" t="s">
        <v>278</v>
      </c>
      <c r="B60" s="11" t="s">
        <v>279</v>
      </c>
      <c r="C60" s="11" t="s">
        <v>150</v>
      </c>
      <c r="D60" s="11" t="str">
        <f>LEFT(C60,2)</f>
        <v>04</v>
      </c>
      <c r="E60" s="11" t="str">
        <f>MID(C60,3,2)</f>
        <v>45</v>
      </c>
      <c r="F60" s="11" t="str">
        <f>CONCATENATE("A",MID(C60,5,2))</f>
        <v>A08</v>
      </c>
      <c r="G60" s="11" t="str">
        <f>MID(C60,7,1)</f>
        <v>1</v>
      </c>
      <c r="H60" s="11" t="str">
        <f>MID(C60,8,1)</f>
        <v>3</v>
      </c>
    </row>
    <row r="61" spans="1:8" s="9" customFormat="1" ht="15.75">
      <c r="A61" s="11" t="s">
        <v>280</v>
      </c>
      <c r="B61" s="11" t="s">
        <v>281</v>
      </c>
      <c r="C61" s="11" t="s">
        <v>151</v>
      </c>
      <c r="D61" s="11" t="str">
        <f>LEFT(C61,2)</f>
        <v>04</v>
      </c>
      <c r="E61" s="11" t="str">
        <f>MID(C61,3,2)</f>
        <v>45</v>
      </c>
      <c r="F61" s="11" t="str">
        <f>CONCATENATE("A",MID(C61,5,2))</f>
        <v>A08</v>
      </c>
      <c r="G61" s="11" t="str">
        <f>MID(C61,7,1)</f>
        <v>1</v>
      </c>
      <c r="H61" s="11" t="str">
        <f>MID(C61,8,1)</f>
        <v>3</v>
      </c>
    </row>
    <row r="62" spans="1:8" s="9" customFormat="1" ht="15.75">
      <c r="A62" s="11" t="s">
        <v>282</v>
      </c>
      <c r="B62" s="11" t="s">
        <v>283</v>
      </c>
      <c r="C62" s="11" t="s">
        <v>152</v>
      </c>
      <c r="D62" s="11" t="str">
        <f>LEFT(C62,2)</f>
        <v>04</v>
      </c>
      <c r="E62" s="11" t="str">
        <f>MID(C62,3,2)</f>
        <v>45</v>
      </c>
      <c r="F62" s="11" t="str">
        <f>CONCATENATE("A",MID(C62,5,2))</f>
        <v>A08</v>
      </c>
      <c r="G62" s="11" t="str">
        <f>MID(C62,7,1)</f>
        <v>1</v>
      </c>
      <c r="H62" s="11" t="str">
        <f>MID(C62,8,1)</f>
        <v>3</v>
      </c>
    </row>
    <row r="63" spans="1:8" s="9" customFormat="1" ht="15.75">
      <c r="A63" s="11" t="s">
        <v>284</v>
      </c>
      <c r="B63" s="11" t="s">
        <v>285</v>
      </c>
      <c r="C63" s="11" t="s">
        <v>153</v>
      </c>
      <c r="D63" s="11" t="str">
        <f>LEFT(C63,2)</f>
        <v>04</v>
      </c>
      <c r="E63" s="11" t="str">
        <f>MID(C63,3,2)</f>
        <v>45</v>
      </c>
      <c r="F63" s="11" t="str">
        <f>CONCATENATE("A",MID(C63,5,2))</f>
        <v>A08</v>
      </c>
      <c r="G63" s="11" t="str">
        <f>MID(C63,7,1)</f>
        <v>1</v>
      </c>
      <c r="H63" s="11" t="str">
        <f>MID(C63,8,1)</f>
        <v>3</v>
      </c>
    </row>
    <row r="64" spans="1:8" s="9" customFormat="1" ht="15.75">
      <c r="A64" s="11" t="s">
        <v>286</v>
      </c>
      <c r="B64" s="11" t="s">
        <v>287</v>
      </c>
      <c r="C64" s="11" t="s">
        <v>153</v>
      </c>
      <c r="D64" s="11" t="str">
        <f>LEFT(C64,2)</f>
        <v>04</v>
      </c>
      <c r="E64" s="11" t="str">
        <f>MID(C64,3,2)</f>
        <v>45</v>
      </c>
      <c r="F64" s="11" t="str">
        <f>CONCATENATE("A",MID(C64,5,2))</f>
        <v>A08</v>
      </c>
      <c r="G64" s="11" t="str">
        <f>MID(C64,7,1)</f>
        <v>1</v>
      </c>
      <c r="H64" s="11" t="str">
        <f>MID(C64,8,1)</f>
        <v>3</v>
      </c>
    </row>
    <row r="65" spans="1:8" s="9" customFormat="1" ht="15.75">
      <c r="A65" s="11" t="s">
        <v>288</v>
      </c>
      <c r="B65" s="11" t="s">
        <v>289</v>
      </c>
      <c r="C65" s="11" t="s">
        <v>154</v>
      </c>
      <c r="D65" s="11" t="str">
        <f>LEFT(C65,2)</f>
        <v>04</v>
      </c>
      <c r="E65" s="11" t="str">
        <f>MID(C65,3,2)</f>
        <v>45</v>
      </c>
      <c r="F65" s="11" t="str">
        <f>CONCATENATE("A",MID(C65,5,2))</f>
        <v>A08</v>
      </c>
      <c r="G65" s="11" t="str">
        <f>MID(C65,7,1)</f>
        <v>1</v>
      </c>
      <c r="H65" s="11" t="str">
        <f>MID(C65,8,1)</f>
        <v>3</v>
      </c>
    </row>
    <row r="66" spans="1:8" s="9" customFormat="1" ht="15.75">
      <c r="A66" s="11" t="s">
        <v>290</v>
      </c>
      <c r="B66" s="11" t="s">
        <v>291</v>
      </c>
      <c r="C66" s="11" t="s">
        <v>155</v>
      </c>
      <c r="D66" s="11" t="str">
        <f>LEFT(C66,2)</f>
        <v>04</v>
      </c>
      <c r="E66" s="11" t="str">
        <f>MID(C66,3,2)</f>
        <v>45</v>
      </c>
      <c r="F66" s="11" t="str">
        <f>CONCATENATE("A",MID(C66,5,2))</f>
        <v>A08</v>
      </c>
      <c r="G66" s="11" t="str">
        <f>MID(C66,7,1)</f>
        <v>1</v>
      </c>
      <c r="H66" s="11" t="str">
        <f>MID(C66,8,1)</f>
        <v>3</v>
      </c>
    </row>
    <row r="67" spans="1:8" ht="15.75">
      <c r="A67" s="10" t="s">
        <v>300</v>
      </c>
      <c r="B67" s="10" t="s">
        <v>301</v>
      </c>
      <c r="C67" s="10" t="s">
        <v>302</v>
      </c>
      <c r="D67" s="10" t="s">
        <v>303</v>
      </c>
      <c r="E67" s="10" t="s">
        <v>304</v>
      </c>
      <c r="F67" s="10" t="s">
        <v>305</v>
      </c>
      <c r="G67" s="10" t="s">
        <v>306</v>
      </c>
      <c r="H67" s="10" t="s">
        <v>307</v>
      </c>
    </row>
    <row r="68" spans="1:8" s="9" customFormat="1" ht="15.75">
      <c r="A68" s="11" t="s">
        <v>292</v>
      </c>
      <c r="B68" s="11" t="s">
        <v>293</v>
      </c>
      <c r="C68" s="11" t="s">
        <v>156</v>
      </c>
      <c r="D68" s="11" t="str">
        <f>LEFT(C68,2)</f>
        <v>04</v>
      </c>
      <c r="E68" s="11" t="str">
        <f>MID(C68,3,2)</f>
        <v>45</v>
      </c>
      <c r="F68" s="11" t="str">
        <f>CONCATENATE("A",MID(C68,5,2))</f>
        <v>A08</v>
      </c>
      <c r="G68" s="11" t="str">
        <f>MID(C68,7,1)</f>
        <v>1</v>
      </c>
      <c r="H68" s="11" t="str">
        <f>MID(C68,8,1)</f>
        <v>3</v>
      </c>
    </row>
    <row r="69" spans="1:8" s="9" customFormat="1" ht="15.75">
      <c r="A69" s="11" t="s">
        <v>294</v>
      </c>
      <c r="B69" s="11" t="s">
        <v>295</v>
      </c>
      <c r="C69" s="11" t="s">
        <v>157</v>
      </c>
      <c r="D69" s="11" t="str">
        <f>LEFT(C69,2)</f>
        <v>04</v>
      </c>
      <c r="E69" s="11" t="str">
        <f>MID(C69,3,2)</f>
        <v>45</v>
      </c>
      <c r="F69" s="11" t="str">
        <f>CONCATENATE("A",MID(C69,5,2))</f>
        <v>A08</v>
      </c>
      <c r="G69" s="11" t="str">
        <f>MID(C69,7,1)</f>
        <v>1</v>
      </c>
      <c r="H69" s="11" t="str">
        <f>MID(C69,8,1)</f>
        <v>3</v>
      </c>
    </row>
    <row r="70" spans="1:8" s="9" customFormat="1" ht="15.75">
      <c r="A70" s="11" t="s">
        <v>296</v>
      </c>
      <c r="B70" s="11" t="s">
        <v>297</v>
      </c>
      <c r="C70" s="11" t="s">
        <v>158</v>
      </c>
      <c r="D70" s="11" t="str">
        <f>LEFT(C70,2)</f>
        <v>04</v>
      </c>
      <c r="E70" s="11" t="str">
        <f>MID(C70,3,2)</f>
        <v>45</v>
      </c>
      <c r="F70" s="11" t="str">
        <f>CONCATENATE("A",MID(C70,5,2))</f>
        <v>A08</v>
      </c>
      <c r="G70" s="11" t="str">
        <f>MID(C70,7,1)</f>
        <v>1</v>
      </c>
      <c r="H70" s="11" t="str">
        <f>MID(C70,8,1)</f>
        <v>3</v>
      </c>
    </row>
    <row r="71" spans="1:8" s="9" customFormat="1" ht="15.75">
      <c r="A71" s="11" t="s">
        <v>298</v>
      </c>
      <c r="B71" s="11" t="s">
        <v>299</v>
      </c>
      <c r="C71" s="11" t="s">
        <v>159</v>
      </c>
      <c r="D71" s="11" t="str">
        <f>LEFT(C71,2)</f>
        <v>04</v>
      </c>
      <c r="E71" s="11" t="str">
        <f>MID(C71,3,2)</f>
        <v>45</v>
      </c>
      <c r="F71" s="11" t="str">
        <f>CONCATENATE("A",MID(C71,5,2))</f>
        <v>A08</v>
      </c>
      <c r="G71" s="11" t="str">
        <f>MID(C71,7,1)</f>
        <v>1</v>
      </c>
      <c r="H71" s="11" t="str">
        <f>MID(C71,8,1)</f>
        <v>3</v>
      </c>
    </row>
    <row r="72" spans="1:8" s="9" customFormat="1" ht="15.75">
      <c r="A72" s="11" t="s">
        <v>308</v>
      </c>
      <c r="B72" s="11" t="s">
        <v>309</v>
      </c>
      <c r="C72" s="11">
        <v>2</v>
      </c>
      <c r="D72" s="11"/>
      <c r="E72" s="11"/>
      <c r="F72" s="11"/>
      <c r="G72" s="11"/>
      <c r="H72" s="11"/>
    </row>
    <row r="73" spans="1:8" s="9" customFormat="1" ht="15.75">
      <c r="A73" s="11" t="s">
        <v>310</v>
      </c>
      <c r="B73" s="11" t="s">
        <v>311</v>
      </c>
      <c r="C73" s="11">
        <v>2</v>
      </c>
      <c r="D73" s="11"/>
      <c r="E73" s="11"/>
      <c r="F73" s="11"/>
      <c r="G73" s="11"/>
      <c r="H73" s="11"/>
    </row>
    <row r="74" spans="1:8" s="9" customFormat="1" ht="15.75">
      <c r="A74" s="11" t="s">
        <v>312</v>
      </c>
      <c r="B74" s="11" t="s">
        <v>313</v>
      </c>
      <c r="C74" s="11">
        <v>2</v>
      </c>
      <c r="D74" s="11"/>
      <c r="E74" s="11"/>
      <c r="F74" s="11"/>
      <c r="G74" s="11"/>
      <c r="H74" s="11"/>
    </row>
    <row r="75" spans="1:8" s="9" customFormat="1" ht="15.75">
      <c r="A75" s="11" t="s">
        <v>314</v>
      </c>
      <c r="B75" s="11" t="s">
        <v>315</v>
      </c>
      <c r="C75" s="11">
        <v>2</v>
      </c>
      <c r="D75" s="11"/>
      <c r="E75" s="11"/>
      <c r="F75" s="11"/>
      <c r="G75" s="11"/>
      <c r="H75" s="11"/>
    </row>
    <row r="76" spans="1:8" s="9" customFormat="1" ht="15.75">
      <c r="A76" s="11" t="s">
        <v>316</v>
      </c>
      <c r="B76" s="11" t="s">
        <v>317</v>
      </c>
      <c r="C76" s="11">
        <v>2</v>
      </c>
      <c r="D76" s="11"/>
      <c r="E76" s="11"/>
      <c r="F76" s="11"/>
      <c r="G76" s="11"/>
      <c r="H76" s="11"/>
    </row>
    <row r="77" spans="1:8" s="9" customFormat="1" ht="15.75">
      <c r="A77" s="11" t="s">
        <v>318</v>
      </c>
      <c r="B77" s="11" t="s">
        <v>319</v>
      </c>
      <c r="C77" s="11">
        <v>2</v>
      </c>
      <c r="D77" s="11"/>
      <c r="E77" s="11"/>
      <c r="F77" s="11"/>
      <c r="G77" s="11"/>
      <c r="H77" s="11"/>
    </row>
    <row r="78" spans="1:8" s="9" customFormat="1" ht="15.75">
      <c r="A78" s="11" t="s">
        <v>320</v>
      </c>
      <c r="B78" s="11" t="s">
        <v>321</v>
      </c>
      <c r="C78" s="11">
        <v>2</v>
      </c>
      <c r="D78" s="11"/>
      <c r="E78" s="11"/>
      <c r="F78" s="11"/>
      <c r="G78" s="11"/>
      <c r="H78" s="11"/>
    </row>
    <row r="79" spans="1:8" s="9" customFormat="1" ht="15.75">
      <c r="A79" s="11" t="s">
        <v>322</v>
      </c>
      <c r="B79" s="11" t="s">
        <v>323</v>
      </c>
      <c r="C79" s="11">
        <v>2</v>
      </c>
      <c r="D79" s="11"/>
      <c r="E79" s="11"/>
      <c r="F79" s="11"/>
      <c r="G79" s="11"/>
      <c r="H79" s="11"/>
    </row>
    <row r="80" spans="1:8" s="9" customFormat="1" ht="15.75">
      <c r="A80" s="11" t="s">
        <v>324</v>
      </c>
      <c r="B80" s="11" t="s">
        <v>325</v>
      </c>
      <c r="C80" s="11">
        <v>2</v>
      </c>
      <c r="D80" s="11"/>
      <c r="E80" s="11"/>
      <c r="F80" s="11"/>
      <c r="G80" s="11"/>
      <c r="H80" s="11"/>
    </row>
    <row r="81" spans="1:8" s="9" customFormat="1" ht="15.75">
      <c r="A81" s="11" t="s">
        <v>326</v>
      </c>
      <c r="B81" s="11" t="s">
        <v>327</v>
      </c>
      <c r="C81" s="11">
        <v>2</v>
      </c>
      <c r="D81" s="11"/>
      <c r="E81" s="11"/>
      <c r="F81" s="11"/>
      <c r="G81" s="11"/>
      <c r="H81" s="11"/>
    </row>
    <row r="82" spans="1:8" s="9" customFormat="1" ht="15.75">
      <c r="A82" s="11" t="s">
        <v>328</v>
      </c>
      <c r="B82" s="11" t="s">
        <v>329</v>
      </c>
      <c r="C82" s="11">
        <v>2</v>
      </c>
      <c r="D82" s="11"/>
      <c r="E82" s="11"/>
      <c r="F82" s="11"/>
      <c r="G82" s="11"/>
      <c r="H82" s="11"/>
    </row>
    <row r="83" spans="1:8" s="9" customFormat="1" ht="15.75">
      <c r="A83" s="11" t="s">
        <v>330</v>
      </c>
      <c r="B83" s="11" t="s">
        <v>331</v>
      </c>
      <c r="C83" s="11">
        <v>2</v>
      </c>
      <c r="D83" s="11"/>
      <c r="E83" s="11"/>
      <c r="F83" s="11"/>
      <c r="G83" s="11"/>
      <c r="H83" s="11"/>
    </row>
    <row r="84" spans="1:8" s="9" customFormat="1" ht="15.75">
      <c r="A84" s="11" t="s">
        <v>332</v>
      </c>
      <c r="B84" s="11" t="s">
        <v>333</v>
      </c>
      <c r="C84" s="11">
        <v>2</v>
      </c>
      <c r="D84" s="11"/>
      <c r="E84" s="11"/>
      <c r="F84" s="11"/>
      <c r="G84" s="11"/>
      <c r="H84" s="11"/>
    </row>
    <row r="85" spans="1:8" s="9" customFormat="1" ht="15.75">
      <c r="A85" s="11" t="s">
        <v>334</v>
      </c>
      <c r="B85" s="11" t="s">
        <v>335</v>
      </c>
      <c r="C85" s="11">
        <v>2</v>
      </c>
      <c r="D85" s="11"/>
      <c r="E85" s="11"/>
      <c r="F85" s="11"/>
      <c r="G85" s="11"/>
      <c r="H85" s="11"/>
    </row>
    <row r="86" spans="1:8" s="9" customFormat="1" ht="15.75">
      <c r="A86" s="11" t="s">
        <v>336</v>
      </c>
      <c r="B86" s="11" t="s">
        <v>337</v>
      </c>
      <c r="C86" s="11">
        <v>2</v>
      </c>
      <c r="D86" s="11"/>
      <c r="E86" s="11"/>
      <c r="F86" s="11"/>
      <c r="G86" s="11"/>
      <c r="H86" s="11"/>
    </row>
    <row r="87" spans="1:8" s="9" customFormat="1" ht="15.75">
      <c r="A87" s="11" t="s">
        <v>338</v>
      </c>
      <c r="B87" s="11" t="s">
        <v>339</v>
      </c>
      <c r="C87" s="11">
        <v>2</v>
      </c>
      <c r="D87" s="11"/>
      <c r="E87" s="11"/>
      <c r="F87" s="11"/>
      <c r="G87" s="11"/>
      <c r="H87" s="11"/>
    </row>
    <row r="88" spans="1:8" s="9" customFormat="1" ht="15.75">
      <c r="A88" s="11" t="s">
        <v>340</v>
      </c>
      <c r="B88" s="11" t="s">
        <v>341</v>
      </c>
      <c r="C88" s="11">
        <v>2</v>
      </c>
      <c r="D88" s="11"/>
      <c r="E88" s="11"/>
      <c r="F88" s="11"/>
      <c r="G88" s="11"/>
      <c r="H88" s="11"/>
    </row>
    <row r="89" spans="1:8" s="9" customFormat="1" ht="15.75">
      <c r="A89" s="11" t="s">
        <v>342</v>
      </c>
      <c r="B89" s="11" t="s">
        <v>343</v>
      </c>
      <c r="C89" s="11">
        <v>2</v>
      </c>
      <c r="D89" s="11"/>
      <c r="E89" s="11"/>
      <c r="F89" s="11"/>
      <c r="G89" s="11"/>
      <c r="H89" s="11"/>
    </row>
    <row r="90" spans="1:8" s="9" customFormat="1" ht="15.75">
      <c r="A90" s="11" t="s">
        <v>344</v>
      </c>
      <c r="B90" s="11" t="s">
        <v>345</v>
      </c>
      <c r="C90" s="11">
        <v>2</v>
      </c>
      <c r="D90" s="11"/>
      <c r="E90" s="11"/>
      <c r="F90" s="11"/>
      <c r="G90" s="11"/>
      <c r="H90" s="11"/>
    </row>
    <row r="91" spans="1:8" s="9" customFormat="1" ht="15.75">
      <c r="A91" s="11" t="s">
        <v>346</v>
      </c>
      <c r="B91" s="11" t="s">
        <v>347</v>
      </c>
      <c r="C91" s="11">
        <v>2</v>
      </c>
      <c r="D91" s="11"/>
      <c r="E91" s="11"/>
      <c r="F91" s="11"/>
      <c r="G91" s="11"/>
      <c r="H91" s="11"/>
    </row>
    <row r="92" spans="1:8" s="9" customFormat="1" ht="15.75">
      <c r="A92" s="11" t="s">
        <v>348</v>
      </c>
      <c r="B92" s="11" t="s">
        <v>349</v>
      </c>
      <c r="C92" s="11">
        <v>2</v>
      </c>
      <c r="D92" s="11"/>
      <c r="E92" s="11"/>
      <c r="F92" s="11"/>
      <c r="G92" s="11"/>
      <c r="H92" s="11"/>
    </row>
    <row r="93" spans="1:8" s="9" customFormat="1" ht="15.75">
      <c r="A93" s="11" t="s">
        <v>350</v>
      </c>
      <c r="B93" s="11" t="s">
        <v>91</v>
      </c>
      <c r="C93" s="11">
        <v>3</v>
      </c>
      <c r="D93" s="11"/>
      <c r="E93" s="11"/>
      <c r="F93" s="11"/>
      <c r="G93" s="11"/>
      <c r="H93" s="11"/>
    </row>
    <row r="94" spans="1:8" s="9" customFormat="1" ht="15.75">
      <c r="A94" s="11" t="s">
        <v>351</v>
      </c>
      <c r="B94" s="11" t="s">
        <v>92</v>
      </c>
      <c r="C94" s="11">
        <v>3</v>
      </c>
      <c r="D94" s="11"/>
      <c r="E94" s="11"/>
      <c r="F94" s="11"/>
      <c r="G94" s="11"/>
      <c r="H94" s="11"/>
    </row>
  </sheetData>
  <pageMargins left="0.7" right="0.7" top="0.75" bottom="0.75" header="0.3" footer="0.3"/>
  <pageSetup orientation="landscape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Final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BINJANA</dc:creator>
  <cp:lastModifiedBy>Lehlehla</cp:lastModifiedBy>
  <cp:lastPrinted>2016-04-10T13:49:23Z</cp:lastPrinted>
  <dcterms:created xsi:type="dcterms:W3CDTF">2016-04-07T16:18:28Z</dcterms:created>
  <dcterms:modified xsi:type="dcterms:W3CDTF">2016-04-10T13:49:31Z</dcterms:modified>
</cp:coreProperties>
</file>