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250"/>
  </bookViews>
  <sheets>
    <sheet name="KALAKUNI       EAS" sheetId="1" r:id="rId1"/>
  </sheets>
  <calcPr calcId="124519"/>
</workbook>
</file>

<file path=xl/calcChain.xml><?xml version="1.0" encoding="utf-8"?>
<calcChain xmlns="http://schemas.openxmlformats.org/spreadsheetml/2006/main">
  <c r="J37" i="1"/>
  <c r="I37"/>
  <c r="H37"/>
  <c r="G37"/>
  <c r="F37"/>
  <c r="J36"/>
  <c r="I36"/>
  <c r="H36"/>
  <c r="G36"/>
  <c r="F36"/>
  <c r="J35"/>
  <c r="I35"/>
  <c r="H35"/>
  <c r="G35"/>
  <c r="F35"/>
  <c r="J34"/>
  <c r="I34"/>
  <c r="H34"/>
  <c r="G34"/>
  <c r="F34"/>
  <c r="J33"/>
  <c r="I33"/>
  <c r="H33"/>
  <c r="G33"/>
  <c r="F33"/>
  <c r="J32"/>
  <c r="I32"/>
  <c r="H32"/>
  <c r="G32"/>
  <c r="F32"/>
  <c r="J31"/>
  <c r="I31"/>
  <c r="H31"/>
  <c r="G31"/>
  <c r="F31"/>
  <c r="J30"/>
  <c r="I30"/>
  <c r="H30"/>
  <c r="G30"/>
  <c r="F30"/>
  <c r="J29"/>
  <c r="I29"/>
  <c r="H29"/>
  <c r="G29"/>
  <c r="F29"/>
  <c r="J28"/>
  <c r="I28"/>
  <c r="H28"/>
  <c r="G28"/>
  <c r="F28"/>
  <c r="J27"/>
  <c r="I27"/>
  <c r="H27"/>
  <c r="G27"/>
  <c r="F27"/>
  <c r="J26"/>
  <c r="I26"/>
  <c r="H26"/>
  <c r="G26"/>
  <c r="F26"/>
  <c r="J25"/>
  <c r="I25"/>
  <c r="H25"/>
  <c r="G25"/>
  <c r="F25"/>
  <c r="J24"/>
  <c r="I24"/>
  <c r="H24"/>
  <c r="G24"/>
  <c r="F24"/>
  <c r="J23"/>
  <c r="I23"/>
  <c r="H23"/>
  <c r="G23"/>
  <c r="F23"/>
  <c r="J22"/>
  <c r="I22"/>
  <c r="H22"/>
  <c r="G22"/>
  <c r="F22"/>
  <c r="J21"/>
  <c r="I21"/>
  <c r="H21"/>
  <c r="G21"/>
  <c r="F21"/>
  <c r="J18"/>
  <c r="I18"/>
  <c r="H18"/>
  <c r="G18"/>
  <c r="F18"/>
  <c r="J19"/>
  <c r="I19"/>
  <c r="H19"/>
  <c r="G19"/>
  <c r="F19"/>
  <c r="J17"/>
  <c r="I17"/>
  <c r="H17"/>
  <c r="G17"/>
  <c r="F17"/>
  <c r="J20"/>
  <c r="I20"/>
  <c r="H20"/>
  <c r="G20"/>
  <c r="F20"/>
  <c r="J15"/>
  <c r="I15"/>
  <c r="H15"/>
  <c r="G15"/>
  <c r="F15"/>
  <c r="J16"/>
  <c r="I16"/>
  <c r="H16"/>
  <c r="G16"/>
  <c r="F16"/>
  <c r="J14"/>
  <c r="I14"/>
  <c r="H14"/>
  <c r="G14"/>
  <c r="F14"/>
  <c r="J13"/>
  <c r="I13"/>
  <c r="H13"/>
  <c r="G13"/>
  <c r="F13"/>
  <c r="J12"/>
  <c r="I12"/>
  <c r="H12"/>
  <c r="G12"/>
  <c r="F12"/>
  <c r="J11"/>
  <c r="I11"/>
  <c r="H11"/>
  <c r="G11"/>
  <c r="F11"/>
  <c r="J10"/>
  <c r="I10"/>
  <c r="H10"/>
  <c r="G10"/>
  <c r="F10"/>
  <c r="J9"/>
  <c r="I9"/>
  <c r="H9"/>
  <c r="G9"/>
  <c r="F9"/>
  <c r="J8"/>
  <c r="I8"/>
  <c r="H8"/>
  <c r="G8"/>
  <c r="F8"/>
  <c r="J7"/>
  <c r="I7"/>
  <c r="H7"/>
  <c r="G7"/>
  <c r="F7"/>
  <c r="J6"/>
  <c r="I6"/>
  <c r="H6"/>
  <c r="G6"/>
  <c r="F6"/>
  <c r="J5"/>
  <c r="I5"/>
  <c r="H5"/>
  <c r="G5"/>
  <c r="F5"/>
  <c r="J4"/>
  <c r="I4"/>
  <c r="H4"/>
  <c r="G4"/>
  <c r="F4"/>
  <c r="J3"/>
  <c r="I3"/>
  <c r="H3"/>
  <c r="G3"/>
  <c r="F3"/>
  <c r="J2"/>
  <c r="I2"/>
  <c r="H2"/>
  <c r="G2"/>
  <c r="F2"/>
</calcChain>
</file>

<file path=xl/sharedStrings.xml><?xml version="1.0" encoding="utf-8"?>
<sst xmlns="http://schemas.openxmlformats.org/spreadsheetml/2006/main" count="205" uniqueCount="150">
  <si>
    <t>Role</t>
  </si>
  <si>
    <t>Name</t>
  </si>
  <si>
    <t>Heisi Mahase</t>
  </si>
  <si>
    <t>Taelo Phafoli</t>
  </si>
  <si>
    <t>Rethabile Mathaba</t>
  </si>
  <si>
    <t>Tokelo Matsoso</t>
  </si>
  <si>
    <t>Takatso Mothebe</t>
  </si>
  <si>
    <t>Neuoe Makhobalo</t>
  </si>
  <si>
    <t>Reitumetse Mabeli</t>
  </si>
  <si>
    <t>Nthabeleng Lelimo</t>
  </si>
  <si>
    <t>Monyaluoe Ramoshe</t>
  </si>
  <si>
    <t>Koena Theko</t>
  </si>
  <si>
    <t>Neo Skhosana</t>
  </si>
  <si>
    <t>Mothepu Ntho</t>
  </si>
  <si>
    <t>Tsotetsi Moea</t>
  </si>
  <si>
    <t>Mahali Tlali</t>
  </si>
  <si>
    <t>Lieketseng Selo</t>
  </si>
  <si>
    <t>Mamoeketsi Mafatle</t>
  </si>
  <si>
    <t>Pulane Phafane</t>
  </si>
  <si>
    <t>Puleng Maliehe</t>
  </si>
  <si>
    <t>Tlotliso Mokhitli</t>
  </si>
  <si>
    <t>Mavuma Madonge</t>
  </si>
  <si>
    <t>Tiisetso Mokokoane</t>
  </si>
  <si>
    <t>Mpho Mosolo</t>
  </si>
  <si>
    <t>Matsepo Letsae</t>
  </si>
  <si>
    <t>Tseliso Ramosolo</t>
  </si>
  <si>
    <t>Tefo Tjoba</t>
  </si>
  <si>
    <t>Nkopane Holoane</t>
  </si>
  <si>
    <t>Lineo Sekonyana</t>
  </si>
  <si>
    <t>Mathealira Setsomi</t>
  </si>
  <si>
    <t>Tsolo Phakiso</t>
  </si>
  <si>
    <t>Matlakala Khonthu</t>
  </si>
  <si>
    <t>Limakatso Maele</t>
  </si>
  <si>
    <t>Mopa Molise</t>
  </si>
  <si>
    <t>Thuso Khotso</t>
  </si>
  <si>
    <t>Mathabiso Apell</t>
  </si>
  <si>
    <t>Mamotshelisi Ntlatlapa</t>
  </si>
  <si>
    <t>Mamokoena Nhlapo</t>
  </si>
  <si>
    <t>Mamoabi Nyenye</t>
  </si>
  <si>
    <t>Matlali Masoabi</t>
  </si>
  <si>
    <t>04331111205</t>
  </si>
  <si>
    <t>04331111204</t>
  </si>
  <si>
    <t>04331111203</t>
  </si>
  <si>
    <t>04331111206</t>
  </si>
  <si>
    <t>04331111188</t>
  </si>
  <si>
    <t>04331111190</t>
  </si>
  <si>
    <t>04331111187</t>
  </si>
  <si>
    <t>04331111189</t>
  </si>
  <si>
    <t>04331111200</t>
  </si>
  <si>
    <t>04331111202</t>
  </si>
  <si>
    <t>04331111199</t>
  </si>
  <si>
    <t>04331111201</t>
  </si>
  <si>
    <t>04331111174</t>
  </si>
  <si>
    <t>04331111171</t>
  </si>
  <si>
    <t>04331111170</t>
  </si>
  <si>
    <t>04331111169</t>
  </si>
  <si>
    <t>04331111159</t>
  </si>
  <si>
    <t>04331111166</t>
  </si>
  <si>
    <t>04331111167</t>
  </si>
  <si>
    <t>04331111168</t>
  </si>
  <si>
    <t>04331111164</t>
  </si>
  <si>
    <t>04331111165</t>
  </si>
  <si>
    <t>04331111163</t>
  </si>
  <si>
    <t>04331111162</t>
  </si>
  <si>
    <t>04331111074</t>
  </si>
  <si>
    <t>04331111075</t>
  </si>
  <si>
    <t>04331111076</t>
  </si>
  <si>
    <t>04331111077</t>
  </si>
  <si>
    <t>04331111088</t>
  </si>
  <si>
    <t>Thetsane</t>
  </si>
  <si>
    <t>Constituency</t>
  </si>
  <si>
    <t>Code</t>
  </si>
  <si>
    <t>Moleboheng Mohlalisi</t>
  </si>
  <si>
    <t>Teboho Mojaki</t>
  </si>
  <si>
    <t>Makhoale Mootisa</t>
  </si>
  <si>
    <t>Sibongile Heqoa</t>
  </si>
  <si>
    <t>Vuyiswa Heqoa</t>
  </si>
  <si>
    <t>Limakatso Ntjelo</t>
  </si>
  <si>
    <t>04331111186</t>
  </si>
  <si>
    <t>04331111182</t>
  </si>
  <si>
    <t>04331111185</t>
  </si>
  <si>
    <t>04331111183</t>
  </si>
  <si>
    <t>04331111181</t>
  </si>
  <si>
    <t>04331111177</t>
  </si>
  <si>
    <t>04331111175</t>
  </si>
  <si>
    <t>EA_CODE</t>
  </si>
  <si>
    <t>DISTRICT</t>
  </si>
  <si>
    <t>CONSTITUENCY</t>
  </si>
  <si>
    <t>COMMUNITY_COUNCIL</t>
  </si>
  <si>
    <t>ZONE</t>
  </si>
  <si>
    <t>SETTLEMENT</t>
  </si>
  <si>
    <t>g6zc6i</t>
  </si>
  <si>
    <t>g6zg9x</t>
  </si>
  <si>
    <t>g6zpas</t>
  </si>
  <si>
    <t>g724bi</t>
  </si>
  <si>
    <t>g72hd5</t>
  </si>
  <si>
    <t>g73xji</t>
  </si>
  <si>
    <t>g75vvg</t>
  </si>
  <si>
    <t>g76m6v</t>
  </si>
  <si>
    <t>g779r7</t>
  </si>
  <si>
    <t>g77cy7</t>
  </si>
  <si>
    <t>g79z2y</t>
  </si>
  <si>
    <t>g7aaon</t>
  </si>
  <si>
    <t>g7ducs</t>
  </si>
  <si>
    <t>g7gwhq</t>
  </si>
  <si>
    <t>g7igqx</t>
  </si>
  <si>
    <t>g7ip9h</t>
  </si>
  <si>
    <t>g7jekx</t>
  </si>
  <si>
    <t>g7kzgt</t>
  </si>
  <si>
    <t>g7mai3</t>
  </si>
  <si>
    <t>g7nktb</t>
  </si>
  <si>
    <t>g7npas</t>
  </si>
  <si>
    <t>g7nx27</t>
  </si>
  <si>
    <t>g7ogas</t>
  </si>
  <si>
    <t>g7ojo2</t>
  </si>
  <si>
    <t>g7soxf</t>
  </si>
  <si>
    <t>g7spze</t>
  </si>
  <si>
    <t>g7t2kp</t>
  </si>
  <si>
    <t>g7tnq2</t>
  </si>
  <si>
    <t>g7vxxc</t>
  </si>
  <si>
    <t>g7w8c2</t>
  </si>
  <si>
    <t>g7wjqb</t>
  </si>
  <si>
    <t>g7xbnv</t>
  </si>
  <si>
    <t>g7xmep</t>
  </si>
  <si>
    <t>g7xo8p</t>
  </si>
  <si>
    <t>g7y7zw</t>
  </si>
  <si>
    <t>g7zagm</t>
  </si>
  <si>
    <t>g82wig</t>
  </si>
  <si>
    <t>g82z3g</t>
  </si>
  <si>
    <t>g8383i</t>
  </si>
  <si>
    <t>g83nbe</t>
  </si>
  <si>
    <t>g83uer</t>
  </si>
  <si>
    <t>g85mtz</t>
  </si>
  <si>
    <t>g86das</t>
  </si>
  <si>
    <t>g88zqd</t>
  </si>
  <si>
    <t>g89jgt</t>
  </si>
  <si>
    <t>Hlalefang Shekeshe</t>
  </si>
  <si>
    <t>Lineo Maleke</t>
  </si>
  <si>
    <t>04331111176</t>
  </si>
  <si>
    <t>Limpho Matsoele</t>
  </si>
  <si>
    <t>04331111179</t>
  </si>
  <si>
    <t>Taole Letompa</t>
  </si>
  <si>
    <t>04331111184</t>
  </si>
  <si>
    <t>Makhemi Khemi</t>
  </si>
  <si>
    <t>04331111178</t>
  </si>
  <si>
    <t>Lemohang Kobeli</t>
  </si>
  <si>
    <t>04331111180</t>
  </si>
  <si>
    <t>htthbm</t>
  </si>
  <si>
    <t>Toka Lebelo</t>
  </si>
  <si>
    <t>04331111194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</si>
</sst>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38" workbookViewId="0">
      <selection activeCell="A20" sqref="A20:XFD20"/>
    </sheetView>
  </sheetViews>
  <sheetFormatPr defaultRowHeight="15"/>
  <cols>
    <col min="1" max="1" width="12.5703125" bestFit="1" customWidth="1"/>
    <col min="3" max="3" width="27.5703125" customWidth="1"/>
    <col min="4" max="4" width="5" bestFit="1" customWidth="1"/>
    <col min="5" max="5" width="13.7109375" bestFit="1" customWidth="1"/>
    <col min="6" max="6" width="9.42578125" bestFit="1" customWidth="1"/>
    <col min="7" max="7" width="15.7109375" bestFit="1" customWidth="1"/>
    <col min="8" max="8" width="23.42578125" bestFit="1" customWidth="1"/>
    <col min="9" max="9" width="6.28515625" bestFit="1" customWidth="1"/>
    <col min="10" max="10" width="13.28515625" bestFit="1" customWidth="1"/>
  </cols>
  <sheetData>
    <row r="1" spans="1:10" ht="15.75">
      <c r="A1" t="s">
        <v>70</v>
      </c>
      <c r="B1" t="s">
        <v>71</v>
      </c>
      <c r="C1" t="s">
        <v>1</v>
      </c>
      <c r="D1" t="s">
        <v>0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</row>
    <row r="2" spans="1:10" ht="15.75">
      <c r="A2" t="s">
        <v>69</v>
      </c>
      <c r="B2" s="3" t="s">
        <v>91</v>
      </c>
      <c r="C2" t="s">
        <v>31</v>
      </c>
      <c r="D2">
        <v>1</v>
      </c>
      <c r="E2" t="s">
        <v>64</v>
      </c>
      <c r="F2" s="2" t="str">
        <f>LEFT(E2,2)</f>
        <v>04</v>
      </c>
      <c r="G2" s="2" t="str">
        <f>MID(E2,3,2)</f>
        <v>33</v>
      </c>
      <c r="H2" s="2" t="str">
        <f>CONCATENATE("A",MID(E2,5,2))</f>
        <v>A11</v>
      </c>
      <c r="I2" s="2" t="str">
        <f>MID(E2,7,1)</f>
        <v>1</v>
      </c>
      <c r="J2" s="2" t="str">
        <f>MID(E2,8,1)</f>
        <v>1</v>
      </c>
    </row>
    <row r="3" spans="1:10" ht="15.75">
      <c r="A3" t="s">
        <v>69</v>
      </c>
      <c r="B3" s="3" t="s">
        <v>92</v>
      </c>
      <c r="C3" t="s">
        <v>32</v>
      </c>
      <c r="D3">
        <v>1</v>
      </c>
      <c r="E3" t="s">
        <v>65</v>
      </c>
      <c r="F3" s="2" t="str">
        <f>LEFT(E3,2)</f>
        <v>04</v>
      </c>
      <c r="G3" s="2" t="str">
        <f>MID(E3,3,2)</f>
        <v>33</v>
      </c>
      <c r="H3" s="2" t="str">
        <f>CONCATENATE("A",MID(E3,5,2))</f>
        <v>A11</v>
      </c>
      <c r="I3" s="2" t="str">
        <f>MID(E3,7,1)</f>
        <v>1</v>
      </c>
      <c r="J3" s="2" t="str">
        <f>MID(E3,8,1)</f>
        <v>1</v>
      </c>
    </row>
    <row r="4" spans="1:10" ht="15.75">
      <c r="A4" t="s">
        <v>69</v>
      </c>
      <c r="B4" s="4" t="s">
        <v>93</v>
      </c>
      <c r="C4" s="1" t="s">
        <v>33</v>
      </c>
      <c r="D4">
        <v>1</v>
      </c>
      <c r="E4" t="s">
        <v>66</v>
      </c>
      <c r="F4" s="2" t="str">
        <f>LEFT(E4,2)</f>
        <v>04</v>
      </c>
      <c r="G4" s="2" t="str">
        <f>MID(E4,3,2)</f>
        <v>33</v>
      </c>
      <c r="H4" s="2" t="str">
        <f>CONCATENATE("A",MID(E4,5,2))</f>
        <v>A11</v>
      </c>
      <c r="I4" s="2" t="str">
        <f>MID(E4,7,1)</f>
        <v>1</v>
      </c>
      <c r="J4" s="2" t="str">
        <f>MID(E4,8,1)</f>
        <v>1</v>
      </c>
    </row>
    <row r="5" spans="1:10" ht="15.75">
      <c r="A5" t="s">
        <v>69</v>
      </c>
      <c r="B5" s="3" t="s">
        <v>94</v>
      </c>
      <c r="C5" t="s">
        <v>34</v>
      </c>
      <c r="D5">
        <v>1</v>
      </c>
      <c r="E5" t="s">
        <v>67</v>
      </c>
      <c r="F5" s="2" t="str">
        <f>LEFT(E5,2)</f>
        <v>04</v>
      </c>
      <c r="G5" s="2" t="str">
        <f>MID(E5,3,2)</f>
        <v>33</v>
      </c>
      <c r="H5" s="2" t="str">
        <f>CONCATENATE("A",MID(E5,5,2))</f>
        <v>A11</v>
      </c>
      <c r="I5" s="2" t="str">
        <f>MID(E5,7,1)</f>
        <v>1</v>
      </c>
      <c r="J5" s="2" t="str">
        <f>MID(E5,8,1)</f>
        <v>1</v>
      </c>
    </row>
    <row r="6" spans="1:10" ht="15.75">
      <c r="A6" t="s">
        <v>69</v>
      </c>
      <c r="B6" s="3" t="s">
        <v>95</v>
      </c>
      <c r="C6" t="s">
        <v>35</v>
      </c>
      <c r="D6">
        <v>1</v>
      </c>
      <c r="E6" t="s">
        <v>68</v>
      </c>
      <c r="F6" s="2" t="str">
        <f>LEFT(E6,2)</f>
        <v>04</v>
      </c>
      <c r="G6" s="2" t="str">
        <f>MID(E6,3,2)</f>
        <v>33</v>
      </c>
      <c r="H6" s="2" t="str">
        <f>CONCATENATE("A",MID(E6,5,2))</f>
        <v>A11</v>
      </c>
      <c r="I6" s="2" t="str">
        <f>MID(E6,7,1)</f>
        <v>1</v>
      </c>
      <c r="J6" s="2" t="str">
        <f>MID(E6,8,1)</f>
        <v>1</v>
      </c>
    </row>
    <row r="7" spans="1:10" ht="15.75">
      <c r="A7" t="s">
        <v>69</v>
      </c>
      <c r="B7" s="3" t="s">
        <v>96</v>
      </c>
      <c r="C7" t="s">
        <v>22</v>
      </c>
      <c r="D7">
        <v>1</v>
      </c>
      <c r="E7" t="s">
        <v>56</v>
      </c>
      <c r="F7" s="2" t="str">
        <f>LEFT(E7,2)</f>
        <v>04</v>
      </c>
      <c r="G7" s="2" t="str">
        <f>MID(E7,3,2)</f>
        <v>33</v>
      </c>
      <c r="H7" s="2" t="str">
        <f>CONCATENATE("A",MID(E7,5,2))</f>
        <v>A11</v>
      </c>
      <c r="I7" s="2" t="str">
        <f>MID(E7,7,1)</f>
        <v>1</v>
      </c>
      <c r="J7" s="2" t="str">
        <f>MID(E7,8,1)</f>
        <v>1</v>
      </c>
    </row>
    <row r="8" spans="1:10" ht="15.75">
      <c r="A8" t="s">
        <v>69</v>
      </c>
      <c r="B8" s="3" t="s">
        <v>97</v>
      </c>
      <c r="C8" t="s">
        <v>30</v>
      </c>
      <c r="D8">
        <v>1</v>
      </c>
      <c r="E8" t="s">
        <v>63</v>
      </c>
      <c r="F8" s="2" t="str">
        <f>LEFT(E8,2)</f>
        <v>04</v>
      </c>
      <c r="G8" s="2" t="str">
        <f>MID(E8,3,2)</f>
        <v>33</v>
      </c>
      <c r="H8" s="2" t="str">
        <f>CONCATENATE("A",MID(E8,5,2))</f>
        <v>A11</v>
      </c>
      <c r="I8" s="2" t="str">
        <f>MID(E8,7,1)</f>
        <v>1</v>
      </c>
      <c r="J8" s="2" t="str">
        <f>MID(E8,8,1)</f>
        <v>1</v>
      </c>
    </row>
    <row r="9" spans="1:10" ht="15.75">
      <c r="A9" t="s">
        <v>69</v>
      </c>
      <c r="B9" s="3" t="s">
        <v>98</v>
      </c>
      <c r="C9" t="s">
        <v>29</v>
      </c>
      <c r="D9">
        <v>1</v>
      </c>
      <c r="E9" t="s">
        <v>62</v>
      </c>
      <c r="F9" s="2" t="str">
        <f>LEFT(E9,2)</f>
        <v>04</v>
      </c>
      <c r="G9" s="2" t="str">
        <f>MID(E9,3,2)</f>
        <v>33</v>
      </c>
      <c r="H9" s="2" t="str">
        <f>CONCATENATE("A",MID(E9,5,2))</f>
        <v>A11</v>
      </c>
      <c r="I9" s="2" t="str">
        <f>MID(E9,7,1)</f>
        <v>1</v>
      </c>
      <c r="J9" s="2" t="str">
        <f>MID(E9,8,1)</f>
        <v>1</v>
      </c>
    </row>
    <row r="10" spans="1:10" ht="15.75">
      <c r="A10" t="s">
        <v>69</v>
      </c>
      <c r="B10" s="3" t="s">
        <v>99</v>
      </c>
      <c r="C10" t="s">
        <v>27</v>
      </c>
      <c r="D10">
        <v>1</v>
      </c>
      <c r="E10" t="s">
        <v>60</v>
      </c>
      <c r="F10" s="2" t="str">
        <f>LEFT(E10,2)</f>
        <v>04</v>
      </c>
      <c r="G10" s="2" t="str">
        <f>MID(E10,3,2)</f>
        <v>33</v>
      </c>
      <c r="H10" s="2" t="str">
        <f>CONCATENATE("A",MID(E10,5,2))</f>
        <v>A11</v>
      </c>
      <c r="I10" s="2" t="str">
        <f>MID(E10,7,1)</f>
        <v>1</v>
      </c>
      <c r="J10" s="2" t="str">
        <f>MID(E10,8,1)</f>
        <v>1</v>
      </c>
    </row>
    <row r="11" spans="1:10" ht="15.75">
      <c r="A11" t="s">
        <v>69</v>
      </c>
      <c r="B11" s="3" t="s">
        <v>100</v>
      </c>
      <c r="C11" t="s">
        <v>28</v>
      </c>
      <c r="D11">
        <v>1</v>
      </c>
      <c r="E11" t="s">
        <v>61</v>
      </c>
      <c r="F11" s="2" t="str">
        <f>LEFT(E11,2)</f>
        <v>04</v>
      </c>
      <c r="G11" s="2" t="str">
        <f>MID(E11,3,2)</f>
        <v>33</v>
      </c>
      <c r="H11" s="2" t="str">
        <f>CONCATENATE("A",MID(E11,5,2))</f>
        <v>A11</v>
      </c>
      <c r="I11" s="2" t="str">
        <f>MID(E11,7,1)</f>
        <v>1</v>
      </c>
      <c r="J11" s="2" t="str">
        <f>MID(E11,8,1)</f>
        <v>1</v>
      </c>
    </row>
    <row r="12" spans="1:10" ht="15.75">
      <c r="A12" t="s">
        <v>69</v>
      </c>
      <c r="B12" s="3" t="s">
        <v>101</v>
      </c>
      <c r="C12" t="s">
        <v>23</v>
      </c>
      <c r="D12">
        <v>1</v>
      </c>
      <c r="E12" t="s">
        <v>57</v>
      </c>
      <c r="F12" s="2" t="str">
        <f>LEFT(E12,2)</f>
        <v>04</v>
      </c>
      <c r="G12" s="2" t="str">
        <f>MID(E12,3,2)</f>
        <v>33</v>
      </c>
      <c r="H12" s="2" t="str">
        <f>CONCATENATE("A",MID(E12,5,2))</f>
        <v>A11</v>
      </c>
      <c r="I12" s="2" t="str">
        <f>MID(E12,7,1)</f>
        <v>1</v>
      </c>
      <c r="J12" s="2" t="str">
        <f>MID(E12,8,1)</f>
        <v>1</v>
      </c>
    </row>
    <row r="13" spans="1:10" ht="15.75">
      <c r="A13" t="s">
        <v>69</v>
      </c>
      <c r="B13" s="3" t="s">
        <v>102</v>
      </c>
      <c r="C13" t="s">
        <v>24</v>
      </c>
      <c r="D13">
        <v>1</v>
      </c>
      <c r="E13" t="s">
        <v>58</v>
      </c>
      <c r="F13" s="2" t="str">
        <f>LEFT(E13,2)</f>
        <v>04</v>
      </c>
      <c r="G13" s="2" t="str">
        <f>MID(E13,3,2)</f>
        <v>33</v>
      </c>
      <c r="H13" s="2" t="str">
        <f>CONCATENATE("A",MID(E13,5,2))</f>
        <v>A11</v>
      </c>
      <c r="I13" s="2" t="str">
        <f>MID(E13,7,1)</f>
        <v>1</v>
      </c>
      <c r="J13" s="2" t="str">
        <f>MID(E13,8,1)</f>
        <v>1</v>
      </c>
    </row>
    <row r="14" spans="1:10" ht="15.75">
      <c r="A14" t="s">
        <v>69</v>
      </c>
      <c r="B14" s="4" t="s">
        <v>103</v>
      </c>
      <c r="C14" t="s">
        <v>25</v>
      </c>
      <c r="D14">
        <v>1</v>
      </c>
      <c r="E14" t="s">
        <v>59</v>
      </c>
      <c r="F14" s="2" t="str">
        <f>LEFT(E14,2)</f>
        <v>04</v>
      </c>
      <c r="G14" s="2" t="str">
        <f>MID(E14,3,2)</f>
        <v>33</v>
      </c>
      <c r="H14" s="2" t="str">
        <f>CONCATENATE("A",MID(E14,5,2))</f>
        <v>A11</v>
      </c>
      <c r="I14" s="2" t="str">
        <f>MID(E14,7,1)</f>
        <v>1</v>
      </c>
      <c r="J14" s="2" t="str">
        <f>MID(E14,8,1)</f>
        <v>1</v>
      </c>
    </row>
    <row r="15" spans="1:10" ht="15.75">
      <c r="A15" t="s">
        <v>69</v>
      </c>
      <c r="B15" s="3" t="s">
        <v>105</v>
      </c>
      <c r="C15" t="s">
        <v>21</v>
      </c>
      <c r="D15">
        <v>1</v>
      </c>
      <c r="E15" t="s">
        <v>55</v>
      </c>
      <c r="F15" s="2" t="str">
        <f>LEFT(E15,2)</f>
        <v>04</v>
      </c>
      <c r="G15" s="2" t="str">
        <f>MID(E15,3,2)</f>
        <v>33</v>
      </c>
      <c r="H15" s="2" t="str">
        <f>CONCATENATE("A",MID(E15,5,2))</f>
        <v>A11</v>
      </c>
      <c r="I15" s="2" t="str">
        <f>MID(E15,7,1)</f>
        <v>1</v>
      </c>
      <c r="J15" s="2" t="str">
        <f>MID(E15,8,1)</f>
        <v>1</v>
      </c>
    </row>
    <row r="16" spans="1:10" ht="15.75">
      <c r="A16" t="s">
        <v>69</v>
      </c>
      <c r="B16" s="3" t="s">
        <v>104</v>
      </c>
      <c r="C16" t="s">
        <v>20</v>
      </c>
      <c r="D16">
        <v>1</v>
      </c>
      <c r="E16" t="s">
        <v>54</v>
      </c>
      <c r="F16" s="2" t="str">
        <f>LEFT(E16,2)</f>
        <v>04</v>
      </c>
      <c r="G16" s="2" t="str">
        <f>MID(E16,3,2)</f>
        <v>33</v>
      </c>
      <c r="H16" s="2" t="str">
        <f>CONCATENATE("A",MID(E16,5,2))</f>
        <v>A11</v>
      </c>
      <c r="I16" s="2" t="str">
        <f>MID(E16,7,1)</f>
        <v>1</v>
      </c>
      <c r="J16" s="2" t="str">
        <f>MID(E16,8,1)</f>
        <v>1</v>
      </c>
    </row>
    <row r="17" spans="1:10" ht="15.75">
      <c r="A17" t="s">
        <v>69</v>
      </c>
      <c r="B17" s="3" t="s">
        <v>107</v>
      </c>
      <c r="C17" t="s">
        <v>18</v>
      </c>
      <c r="D17">
        <v>1</v>
      </c>
      <c r="E17" t="s">
        <v>53</v>
      </c>
      <c r="F17" s="2" t="str">
        <f>LEFT(E17,2)</f>
        <v>04</v>
      </c>
      <c r="G17" s="2" t="str">
        <f>MID(E17,3,2)</f>
        <v>33</v>
      </c>
      <c r="H17" s="2" t="str">
        <f>CONCATENATE("A",MID(E17,5,2))</f>
        <v>A11</v>
      </c>
      <c r="I17" s="2" t="str">
        <f>MID(E17,7,1)</f>
        <v>1</v>
      </c>
      <c r="J17" s="2" t="str">
        <f>MID(E17,8,1)</f>
        <v>1</v>
      </c>
    </row>
    <row r="18" spans="1:10" ht="15.75">
      <c r="A18" t="s">
        <v>69</v>
      </c>
      <c r="B18" s="3" t="s">
        <v>109</v>
      </c>
      <c r="C18" t="s">
        <v>26</v>
      </c>
      <c r="D18">
        <v>1</v>
      </c>
      <c r="E18" t="s">
        <v>52</v>
      </c>
      <c r="F18" s="2" t="str">
        <f>LEFT(E18,2)</f>
        <v>04</v>
      </c>
      <c r="G18" s="2" t="str">
        <f>MID(E18,3,2)</f>
        <v>33</v>
      </c>
      <c r="H18" s="2" t="str">
        <f>CONCATENATE("A",MID(E18,5,2))</f>
        <v>A11</v>
      </c>
      <c r="I18" s="2" t="str">
        <f>MID(E18,7,1)</f>
        <v>1</v>
      </c>
      <c r="J18" s="2" t="str">
        <f>MID(E18,8,1)</f>
        <v>1</v>
      </c>
    </row>
    <row r="19" spans="1:10" ht="15.75">
      <c r="A19" t="s">
        <v>69</v>
      </c>
      <c r="B19" s="3" t="s">
        <v>108</v>
      </c>
      <c r="C19" t="s">
        <v>17</v>
      </c>
      <c r="D19">
        <v>1</v>
      </c>
      <c r="E19" t="s">
        <v>84</v>
      </c>
      <c r="F19" s="2" t="str">
        <f>LEFT(E19,2)</f>
        <v>04</v>
      </c>
      <c r="G19" s="2" t="str">
        <f>MID(E19,3,2)</f>
        <v>33</v>
      </c>
      <c r="H19" s="2" t="str">
        <f>CONCATENATE("A",MID(E19,5,2))</f>
        <v>A11</v>
      </c>
      <c r="I19" s="2" t="str">
        <f>MID(E19,7,1)</f>
        <v>1</v>
      </c>
      <c r="J19" s="2" t="str">
        <f>MID(E19,8,1)</f>
        <v>1</v>
      </c>
    </row>
    <row r="20" spans="1:10" ht="15.75">
      <c r="A20" t="s">
        <v>69</v>
      </c>
      <c r="B20" s="3" t="s">
        <v>106</v>
      </c>
      <c r="C20" t="s">
        <v>19</v>
      </c>
      <c r="D20">
        <v>1</v>
      </c>
      <c r="E20" t="s">
        <v>83</v>
      </c>
      <c r="F20" s="2" t="str">
        <f>LEFT(E20,2)</f>
        <v>04</v>
      </c>
      <c r="G20" s="2" t="str">
        <f>MID(E20,3,2)</f>
        <v>33</v>
      </c>
      <c r="H20" s="2" t="str">
        <f>CONCATENATE("A",MID(E20,5,2))</f>
        <v>A11</v>
      </c>
      <c r="I20" s="2" t="str">
        <f>MID(E20,7,1)</f>
        <v>1</v>
      </c>
      <c r="J20" s="2" t="str">
        <f>MID(E20,8,1)</f>
        <v>1</v>
      </c>
    </row>
    <row r="21" spans="1:10" ht="15.75">
      <c r="A21" t="s">
        <v>69</v>
      </c>
      <c r="B21" s="3" t="s">
        <v>110</v>
      </c>
      <c r="C21" t="s">
        <v>77</v>
      </c>
      <c r="D21">
        <v>1</v>
      </c>
      <c r="E21" t="s">
        <v>82</v>
      </c>
      <c r="F21" s="2" t="str">
        <f>LEFT(E21,2)</f>
        <v>04</v>
      </c>
      <c r="G21" s="2" t="str">
        <f>MID(E21,3,2)</f>
        <v>33</v>
      </c>
      <c r="H21" s="2" t="str">
        <f>CONCATENATE("A",MID(E21,5,2))</f>
        <v>A11</v>
      </c>
      <c r="I21" s="2" t="str">
        <f>MID(E21,7,1)</f>
        <v>1</v>
      </c>
      <c r="J21" s="2" t="str">
        <f>MID(E21,8,1)</f>
        <v>1</v>
      </c>
    </row>
    <row r="22" spans="1:10" ht="15.75">
      <c r="A22" t="s">
        <v>69</v>
      </c>
      <c r="B22" s="4" t="s">
        <v>111</v>
      </c>
      <c r="C22" t="s">
        <v>74</v>
      </c>
      <c r="D22">
        <v>1</v>
      </c>
      <c r="E22" t="s">
        <v>79</v>
      </c>
      <c r="F22" s="2" t="str">
        <f>LEFT(E22,2)</f>
        <v>04</v>
      </c>
      <c r="G22" s="2" t="str">
        <f>MID(E22,3,2)</f>
        <v>33</v>
      </c>
      <c r="H22" s="2" t="str">
        <f>CONCATENATE("A",MID(E22,5,2))</f>
        <v>A11</v>
      </c>
      <c r="I22" s="2" t="str">
        <f>MID(E22,7,1)</f>
        <v>1</v>
      </c>
      <c r="J22" s="2" t="str">
        <f>MID(E22,8,1)</f>
        <v>1</v>
      </c>
    </row>
    <row r="23" spans="1:10" ht="15.75">
      <c r="A23" t="s">
        <v>69</v>
      </c>
      <c r="B23" s="3" t="s">
        <v>112</v>
      </c>
      <c r="C23" t="s">
        <v>76</v>
      </c>
      <c r="D23">
        <v>1</v>
      </c>
      <c r="E23" t="s">
        <v>81</v>
      </c>
      <c r="F23" s="2" t="str">
        <f>LEFT(E23,2)</f>
        <v>04</v>
      </c>
      <c r="G23" s="2" t="str">
        <f>MID(E23,3,2)</f>
        <v>33</v>
      </c>
      <c r="H23" s="2" t="str">
        <f>CONCATENATE("A",MID(E23,5,2))</f>
        <v>A11</v>
      </c>
      <c r="I23" s="2" t="str">
        <f>MID(E23,7,1)</f>
        <v>1</v>
      </c>
      <c r="J23" s="2" t="str">
        <f>MID(E23,8,1)</f>
        <v>1</v>
      </c>
    </row>
    <row r="24" spans="1:10" ht="15.75">
      <c r="A24" t="s">
        <v>69</v>
      </c>
      <c r="B24" s="4" t="s">
        <v>113</v>
      </c>
      <c r="C24" t="s">
        <v>75</v>
      </c>
      <c r="D24">
        <v>1</v>
      </c>
      <c r="E24" t="s">
        <v>80</v>
      </c>
      <c r="F24" s="2" t="str">
        <f>LEFT(E24,2)</f>
        <v>04</v>
      </c>
      <c r="G24" s="2" t="str">
        <f>MID(E24,3,2)</f>
        <v>33</v>
      </c>
      <c r="H24" s="2" t="str">
        <f>CONCATENATE("A",MID(E24,5,2))</f>
        <v>A11</v>
      </c>
      <c r="I24" s="2" t="str">
        <f>MID(E24,7,1)</f>
        <v>1</v>
      </c>
      <c r="J24" s="2" t="str">
        <f>MID(E24,8,1)</f>
        <v>1</v>
      </c>
    </row>
    <row r="25" spans="1:10" ht="15.75">
      <c r="A25" t="s">
        <v>69</v>
      </c>
      <c r="B25" s="3" t="s">
        <v>114</v>
      </c>
      <c r="C25" t="s">
        <v>73</v>
      </c>
      <c r="D25">
        <v>1</v>
      </c>
      <c r="E25" t="s">
        <v>78</v>
      </c>
      <c r="F25" s="2" t="str">
        <f>LEFT(E25,2)</f>
        <v>04</v>
      </c>
      <c r="G25" s="2" t="str">
        <f>MID(E25,3,2)</f>
        <v>33</v>
      </c>
      <c r="H25" s="2" t="str">
        <f>CONCATENATE("A",MID(E25,5,2))</f>
        <v>A11</v>
      </c>
      <c r="I25" s="2" t="str">
        <f>MID(E25,7,1)</f>
        <v>1</v>
      </c>
      <c r="J25" s="2" t="str">
        <f>MID(E25,8,1)</f>
        <v>1</v>
      </c>
    </row>
    <row r="26" spans="1:10" ht="15.75">
      <c r="A26" t="s">
        <v>69</v>
      </c>
      <c r="B26" s="3" t="s">
        <v>115</v>
      </c>
      <c r="C26" t="s">
        <v>11</v>
      </c>
      <c r="D26">
        <v>1</v>
      </c>
      <c r="E26" t="s">
        <v>46</v>
      </c>
      <c r="F26" s="2" t="str">
        <f>LEFT(E26,2)</f>
        <v>04</v>
      </c>
      <c r="G26" s="2" t="str">
        <f>MID(E26,3,2)</f>
        <v>33</v>
      </c>
      <c r="H26" s="2" t="str">
        <f>CONCATENATE("A",MID(E26,5,2))</f>
        <v>A11</v>
      </c>
      <c r="I26" s="2" t="str">
        <f>MID(E26,7,1)</f>
        <v>1</v>
      </c>
      <c r="J26" s="2" t="str">
        <f>MID(E26,8,1)</f>
        <v>1</v>
      </c>
    </row>
    <row r="27" spans="1:10" ht="15.75">
      <c r="A27" t="s">
        <v>69</v>
      </c>
      <c r="B27" s="3" t="s">
        <v>116</v>
      </c>
      <c r="C27" t="s">
        <v>9</v>
      </c>
      <c r="D27">
        <v>1</v>
      </c>
      <c r="E27" t="s">
        <v>44</v>
      </c>
      <c r="F27" s="2" t="str">
        <f>LEFT(E27,2)</f>
        <v>04</v>
      </c>
      <c r="G27" s="2" t="str">
        <f>MID(E27,3,2)</f>
        <v>33</v>
      </c>
      <c r="H27" s="2" t="str">
        <f>CONCATENATE("A",MID(E27,5,2))</f>
        <v>A11</v>
      </c>
      <c r="I27" s="2" t="str">
        <f>MID(E27,7,1)</f>
        <v>1</v>
      </c>
      <c r="J27" s="2" t="str">
        <f>MID(E27,8,1)</f>
        <v>1</v>
      </c>
    </row>
    <row r="28" spans="1:10" ht="15.75">
      <c r="A28" t="s">
        <v>69</v>
      </c>
      <c r="B28" s="3" t="s">
        <v>117</v>
      </c>
      <c r="C28" t="s">
        <v>12</v>
      </c>
      <c r="D28">
        <v>1</v>
      </c>
      <c r="E28" t="s">
        <v>47</v>
      </c>
      <c r="F28" s="2" t="str">
        <f>LEFT(E28,2)</f>
        <v>04</v>
      </c>
      <c r="G28" s="2" t="str">
        <f>MID(E28,3,2)</f>
        <v>33</v>
      </c>
      <c r="H28" s="2" t="str">
        <f>CONCATENATE("A",MID(E28,5,2))</f>
        <v>A11</v>
      </c>
      <c r="I28" s="2" t="str">
        <f>MID(E28,7,1)</f>
        <v>1</v>
      </c>
      <c r="J28" s="2" t="str">
        <f>MID(E28,8,1)</f>
        <v>1</v>
      </c>
    </row>
    <row r="29" spans="1:10" ht="15.75">
      <c r="A29" t="s">
        <v>69</v>
      </c>
      <c r="B29" s="3" t="s">
        <v>118</v>
      </c>
      <c r="C29" t="s">
        <v>10</v>
      </c>
      <c r="D29">
        <v>1</v>
      </c>
      <c r="E29" t="s">
        <v>45</v>
      </c>
      <c r="F29" s="2" t="str">
        <f>LEFT(E29,2)</f>
        <v>04</v>
      </c>
      <c r="G29" s="2" t="str">
        <f>MID(E29,3,2)</f>
        <v>33</v>
      </c>
      <c r="H29" s="2" t="str">
        <f>CONCATENATE("A",MID(E29,5,2))</f>
        <v>A11</v>
      </c>
      <c r="I29" s="2" t="str">
        <f>MID(E29,7,1)</f>
        <v>1</v>
      </c>
      <c r="J29" s="2" t="str">
        <f>MID(E29,8,1)</f>
        <v>1</v>
      </c>
    </row>
    <row r="30" spans="1:10" ht="15.75">
      <c r="A30" t="s">
        <v>69</v>
      </c>
      <c r="B30" s="3" t="s">
        <v>119</v>
      </c>
      <c r="C30" t="s">
        <v>15</v>
      </c>
      <c r="D30">
        <v>1</v>
      </c>
      <c r="E30" t="s">
        <v>50</v>
      </c>
      <c r="F30" s="2" t="str">
        <f>LEFT(E30,2)</f>
        <v>04</v>
      </c>
      <c r="G30" s="2" t="str">
        <f>MID(E30,3,2)</f>
        <v>33</v>
      </c>
      <c r="H30" s="2" t="str">
        <f>CONCATENATE("A",MID(E30,5,2))</f>
        <v>A11</v>
      </c>
      <c r="I30" s="2" t="str">
        <f>MID(E30,7,1)</f>
        <v>1</v>
      </c>
      <c r="J30" s="2" t="str">
        <f>MID(E30,8,1)</f>
        <v>1</v>
      </c>
    </row>
    <row r="31" spans="1:10" ht="15.75">
      <c r="A31" t="s">
        <v>69</v>
      </c>
      <c r="B31" s="3" t="s">
        <v>120</v>
      </c>
      <c r="C31" t="s">
        <v>13</v>
      </c>
      <c r="D31">
        <v>1</v>
      </c>
      <c r="E31" t="s">
        <v>48</v>
      </c>
      <c r="F31" s="2" t="str">
        <f>LEFT(E31,2)</f>
        <v>04</v>
      </c>
      <c r="G31" s="2" t="str">
        <f>MID(E31,3,2)</f>
        <v>33</v>
      </c>
      <c r="H31" s="2" t="str">
        <f>CONCATENATE("A",MID(E31,5,2))</f>
        <v>A11</v>
      </c>
      <c r="I31" s="2" t="str">
        <f>MID(E31,7,1)</f>
        <v>1</v>
      </c>
      <c r="J31" s="2" t="str">
        <f>MID(E31,8,1)</f>
        <v>1</v>
      </c>
    </row>
    <row r="32" spans="1:10" ht="15.75">
      <c r="A32" t="s">
        <v>69</v>
      </c>
      <c r="B32" s="3" t="s">
        <v>121</v>
      </c>
      <c r="C32" t="s">
        <v>16</v>
      </c>
      <c r="D32">
        <v>1</v>
      </c>
      <c r="E32" t="s">
        <v>51</v>
      </c>
      <c r="F32" s="2" t="str">
        <f>LEFT(E32,2)</f>
        <v>04</v>
      </c>
      <c r="G32" s="2" t="str">
        <f>MID(E32,3,2)</f>
        <v>33</v>
      </c>
      <c r="H32" s="2" t="str">
        <f>CONCATENATE("A",MID(E32,5,2))</f>
        <v>A11</v>
      </c>
      <c r="I32" s="2" t="str">
        <f>MID(E32,7,1)</f>
        <v>1</v>
      </c>
      <c r="J32" s="2" t="str">
        <f>MID(E32,8,1)</f>
        <v>1</v>
      </c>
    </row>
    <row r="33" spans="1:10" ht="15.75">
      <c r="A33" t="s">
        <v>69</v>
      </c>
      <c r="B33" s="3" t="s">
        <v>122</v>
      </c>
      <c r="C33" t="s">
        <v>14</v>
      </c>
      <c r="D33">
        <v>1</v>
      </c>
      <c r="E33" t="s">
        <v>49</v>
      </c>
      <c r="F33" s="2" t="str">
        <f>LEFT(E33,2)</f>
        <v>04</v>
      </c>
      <c r="G33" s="2" t="str">
        <f>MID(E33,3,2)</f>
        <v>33</v>
      </c>
      <c r="H33" s="2" t="str">
        <f>CONCATENATE("A",MID(E33,5,2))</f>
        <v>A11</v>
      </c>
      <c r="I33" s="2" t="str">
        <f>MID(E33,7,1)</f>
        <v>1</v>
      </c>
      <c r="J33" s="2" t="str">
        <f>MID(E33,8,1)</f>
        <v>1</v>
      </c>
    </row>
    <row r="34" spans="1:10" ht="15.75">
      <c r="A34" t="s">
        <v>69</v>
      </c>
      <c r="B34" s="3" t="s">
        <v>123</v>
      </c>
      <c r="C34" s="1" t="s">
        <v>7</v>
      </c>
      <c r="D34">
        <v>1</v>
      </c>
      <c r="E34" t="s">
        <v>42</v>
      </c>
      <c r="F34" s="2" t="str">
        <f>LEFT(E34,2)</f>
        <v>04</v>
      </c>
      <c r="G34" s="2" t="str">
        <f>MID(E34,3,2)</f>
        <v>33</v>
      </c>
      <c r="H34" s="2" t="str">
        <f>CONCATENATE("A",MID(E34,5,2))</f>
        <v>A11</v>
      </c>
      <c r="I34" s="2" t="str">
        <f>MID(E34,7,1)</f>
        <v>1</v>
      </c>
      <c r="J34" s="2" t="str">
        <f>MID(E34,8,1)</f>
        <v>1</v>
      </c>
    </row>
    <row r="35" spans="1:10" ht="15.75">
      <c r="A35" t="s">
        <v>69</v>
      </c>
      <c r="B35" s="3" t="s">
        <v>124</v>
      </c>
      <c r="C35" t="s">
        <v>6</v>
      </c>
      <c r="D35">
        <v>1</v>
      </c>
      <c r="E35" t="s">
        <v>41</v>
      </c>
      <c r="F35" s="2" t="str">
        <f>LEFT(E35,2)</f>
        <v>04</v>
      </c>
      <c r="G35" s="2" t="str">
        <f>MID(E35,3,2)</f>
        <v>33</v>
      </c>
      <c r="H35" s="2" t="str">
        <f>CONCATENATE("A",MID(E35,5,2))</f>
        <v>A11</v>
      </c>
      <c r="I35" s="2" t="str">
        <f>MID(E35,7,1)</f>
        <v>1</v>
      </c>
      <c r="J35" s="2" t="str">
        <f>MID(E35,8,1)</f>
        <v>1</v>
      </c>
    </row>
    <row r="36" spans="1:10" ht="15.75">
      <c r="A36" t="s">
        <v>69</v>
      </c>
      <c r="B36" s="3" t="s">
        <v>125</v>
      </c>
      <c r="C36" t="s">
        <v>5</v>
      </c>
      <c r="D36">
        <v>1</v>
      </c>
      <c r="E36" t="s">
        <v>40</v>
      </c>
      <c r="F36" s="2" t="str">
        <f>LEFT(E36,2)</f>
        <v>04</v>
      </c>
      <c r="G36" s="2" t="str">
        <f>MID(E36,3,2)</f>
        <v>33</v>
      </c>
      <c r="H36" s="2" t="str">
        <f>CONCATENATE("A",MID(E36,5,2))</f>
        <v>A11</v>
      </c>
      <c r="I36" s="2" t="str">
        <f>MID(E36,7,1)</f>
        <v>1</v>
      </c>
      <c r="J36" s="2" t="str">
        <f>MID(E36,8,1)</f>
        <v>1</v>
      </c>
    </row>
    <row r="37" spans="1:10" ht="15.75">
      <c r="A37" t="s">
        <v>69</v>
      </c>
      <c r="B37" s="3" t="s">
        <v>126</v>
      </c>
      <c r="C37" t="s">
        <v>8</v>
      </c>
      <c r="D37">
        <v>1</v>
      </c>
      <c r="E37" t="s">
        <v>43</v>
      </c>
      <c r="F37" s="2" t="str">
        <f>LEFT(E37,2)</f>
        <v>04</v>
      </c>
      <c r="G37" s="2" t="str">
        <f>MID(E37,3,2)</f>
        <v>33</v>
      </c>
      <c r="H37" s="2" t="str">
        <f>CONCATENATE("A",MID(E37,5,2))</f>
        <v>A11</v>
      </c>
      <c r="I37" s="2" t="str">
        <f>MID(E37,7,1)</f>
        <v>1</v>
      </c>
      <c r="J37" s="2" t="str">
        <f>MID(E37,8,1)</f>
        <v>1</v>
      </c>
    </row>
    <row r="38" spans="1:10">
      <c r="A38" t="s">
        <v>69</v>
      </c>
      <c r="B38" s="3" t="s">
        <v>127</v>
      </c>
      <c r="C38" t="s">
        <v>2</v>
      </c>
      <c r="D38">
        <v>2</v>
      </c>
    </row>
    <row r="39" spans="1:10">
      <c r="A39" t="s">
        <v>69</v>
      </c>
      <c r="B39" s="3" t="s">
        <v>132</v>
      </c>
      <c r="C39" t="s">
        <v>38</v>
      </c>
      <c r="D39">
        <v>2</v>
      </c>
    </row>
    <row r="40" spans="1:10">
      <c r="A40" t="s">
        <v>69</v>
      </c>
      <c r="B40" s="3" t="s">
        <v>131</v>
      </c>
      <c r="C40" t="s">
        <v>37</v>
      </c>
      <c r="D40">
        <v>2</v>
      </c>
    </row>
    <row r="41" spans="1:10">
      <c r="A41" t="s">
        <v>69</v>
      </c>
      <c r="B41" s="3" t="s">
        <v>130</v>
      </c>
      <c r="C41" t="s">
        <v>36</v>
      </c>
      <c r="D41">
        <v>2</v>
      </c>
    </row>
    <row r="42" spans="1:10">
      <c r="A42" t="s">
        <v>69</v>
      </c>
      <c r="B42" s="4" t="s">
        <v>133</v>
      </c>
      <c r="C42" t="s">
        <v>39</v>
      </c>
      <c r="D42">
        <v>2</v>
      </c>
    </row>
    <row r="43" spans="1:10">
      <c r="A43" t="s">
        <v>69</v>
      </c>
      <c r="B43" s="3" t="s">
        <v>134</v>
      </c>
      <c r="C43" t="s">
        <v>72</v>
      </c>
      <c r="D43">
        <v>2</v>
      </c>
    </row>
    <row r="44" spans="1:10">
      <c r="A44" t="s">
        <v>69</v>
      </c>
      <c r="B44" s="3" t="s">
        <v>129</v>
      </c>
      <c r="C44" t="s">
        <v>4</v>
      </c>
      <c r="D44">
        <v>2</v>
      </c>
    </row>
    <row r="45" spans="1:10">
      <c r="A45" t="s">
        <v>69</v>
      </c>
      <c r="B45" s="3" t="s">
        <v>128</v>
      </c>
      <c r="C45" t="s">
        <v>3</v>
      </c>
      <c r="D45">
        <v>2</v>
      </c>
    </row>
    <row r="46" spans="1:10" ht="15.75">
      <c r="A46" t="s">
        <v>69</v>
      </c>
      <c r="B46" s="3" t="s">
        <v>135</v>
      </c>
      <c r="C46" s="2" t="s">
        <v>136</v>
      </c>
      <c r="D46" s="2">
        <v>3</v>
      </c>
    </row>
    <row r="47" spans="1:10" ht="15.75">
      <c r="A47" t="s">
        <v>69</v>
      </c>
      <c r="B47" s="2" t="s">
        <v>91</v>
      </c>
      <c r="C47" s="2" t="s">
        <v>137</v>
      </c>
      <c r="D47" s="2">
        <v>1</v>
      </c>
      <c r="E47" s="5" t="s">
        <v>138</v>
      </c>
    </row>
    <row r="48" spans="1:10" ht="15.75">
      <c r="A48" t="s">
        <v>69</v>
      </c>
      <c r="B48" s="2" t="s">
        <v>92</v>
      </c>
      <c r="C48" s="2" t="s">
        <v>139</v>
      </c>
      <c r="D48" s="2">
        <v>1</v>
      </c>
      <c r="E48" s="5" t="s">
        <v>140</v>
      </c>
    </row>
    <row r="49" spans="1:5" ht="15.75">
      <c r="A49" t="s">
        <v>69</v>
      </c>
      <c r="B49" s="2" t="s">
        <v>93</v>
      </c>
      <c r="C49" s="2" t="s">
        <v>141</v>
      </c>
      <c r="D49" s="2">
        <v>1</v>
      </c>
      <c r="E49" s="5" t="s">
        <v>142</v>
      </c>
    </row>
    <row r="50" spans="1:5" ht="15.75">
      <c r="A50" t="s">
        <v>69</v>
      </c>
      <c r="B50" s="2" t="s">
        <v>94</v>
      </c>
      <c r="C50" s="2" t="s">
        <v>143</v>
      </c>
      <c r="D50" s="2">
        <v>1</v>
      </c>
      <c r="E50" s="5" t="s">
        <v>144</v>
      </c>
    </row>
    <row r="51" spans="1:5" ht="15.75">
      <c r="A51" t="s">
        <v>69</v>
      </c>
      <c r="B51" s="3" t="s">
        <v>147</v>
      </c>
      <c r="C51" s="2" t="s">
        <v>148</v>
      </c>
      <c r="D51" s="2">
        <v>1</v>
      </c>
      <c r="E51" s="5" t="s">
        <v>149</v>
      </c>
    </row>
    <row r="52" spans="1:5" ht="15.75">
      <c r="A52" t="s">
        <v>69</v>
      </c>
      <c r="B52" s="2" t="s">
        <v>95</v>
      </c>
      <c r="C52" s="2" t="s">
        <v>145</v>
      </c>
      <c r="D52" s="2">
        <v>1</v>
      </c>
      <c r="E52" s="5" t="s">
        <v>146</v>
      </c>
    </row>
  </sheetData>
  <sortState ref="A2:J51">
    <sortCondition ref="D2:D51"/>
    <sortCondition ref="E2:E51"/>
    <sortCondition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KALAKUNI       EAS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Raliapeng</dc:creator>
  <cp:lastModifiedBy>Lehlehla</cp:lastModifiedBy>
  <dcterms:created xsi:type="dcterms:W3CDTF">2016-04-09T10:56:38Z</dcterms:created>
  <dcterms:modified xsi:type="dcterms:W3CDTF">2016-04-10T08:14:12Z</dcterms:modified>
</cp:coreProperties>
</file>